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95" yWindow="5925" windowWidth="23250" windowHeight="5730"/>
  </bookViews>
  <sheets>
    <sheet name="Cover" sheetId="25" r:id="rId1"/>
    <sheet name="AER Summary" sheetId="22" r:id="rId2"/>
    <sheet name="Service Description" sheetId="14" r:id="rId3"/>
    <sheet name="Fee Breakdown" sheetId="21" r:id="rId4"/>
    <sheet name="Input Data" sheetId="18" r:id="rId5"/>
    <sheet name="Engineering manager" sheetId="24" r:id="rId6"/>
    <sheet name="15-19 prices" sheetId="23" r:id="rId7"/>
  </sheets>
  <externalReferences>
    <externalReference r:id="rId8"/>
    <externalReference r:id="rId9"/>
    <externalReference r:id="rId10"/>
    <externalReference r:id="rId11"/>
  </externalReferences>
  <definedNames>
    <definedName name="_xlnm._FilterDatabase" localSheetId="6" hidden="1">'15-19 prices'!$A$2:$XDA$153</definedName>
    <definedName name="ApprovedLabourRates">'[1]AER Table 16.22'!$C$3:$C$7</definedName>
    <definedName name="Fee_Based" localSheetId="2">#REF!</definedName>
    <definedName name="Fee_Based">#REF!</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Quotation_based" localSheetId="2">#REF!</definedName>
    <definedName name="Quotation_based">#REF!</definedName>
    <definedName name="Rates" localSheetId="6">'[2]Input Data'!$B$20:$B$24</definedName>
    <definedName name="Rates" localSheetId="1">'[3]Input Data'!$B$18:$B$22</definedName>
    <definedName name="Rates" localSheetId="5">'Engineering manager'!$B$21:$B$22</definedName>
    <definedName name="Rates" localSheetId="3">'[3]Input Data'!$B$18:$B$22</definedName>
    <definedName name="Rates">'Input Data'!$B$26:$B$30</definedName>
    <definedName name="Rates1">'[4]Input Data'!$B$16:$B$20</definedName>
  </definedNames>
  <calcPr calcId="145621"/>
</workbook>
</file>

<file path=xl/calcChain.xml><?xml version="1.0" encoding="utf-8"?>
<calcChain xmlns="http://schemas.openxmlformats.org/spreadsheetml/2006/main">
  <c r="D59" i="22" l="1"/>
  <c r="E59" i="22"/>
  <c r="F59" i="22"/>
  <c r="G59" i="22"/>
  <c r="H59" i="22"/>
  <c r="I59" i="22"/>
  <c r="C49" i="24"/>
  <c r="F78" i="22"/>
  <c r="G78" i="22"/>
  <c r="H78" i="22"/>
  <c r="E78" i="22"/>
  <c r="H80" i="22"/>
  <c r="E79" i="22"/>
  <c r="E77" i="22"/>
  <c r="F77" i="22"/>
  <c r="G77" i="22"/>
  <c r="H77" i="22"/>
  <c r="F79" i="22"/>
  <c r="G79" i="22"/>
  <c r="D79" i="22"/>
  <c r="C20" i="24"/>
  <c r="G31" i="24"/>
  <c r="H31" i="24"/>
  <c r="H34" i="24"/>
  <c r="G32" i="24"/>
  <c r="H32" i="24"/>
  <c r="F32" i="24"/>
  <c r="F31" i="24"/>
  <c r="D9" i="18"/>
  <c r="E9" i="18"/>
  <c r="D10" i="18"/>
  <c r="E10" i="18"/>
  <c r="F10" i="18"/>
  <c r="G10" i="18"/>
  <c r="I56" i="22"/>
  <c r="I50" i="22"/>
  <c r="H14" i="18"/>
  <c r="D71" i="22"/>
  <c r="H15" i="18"/>
  <c r="I15" i="18"/>
  <c r="C70" i="22"/>
  <c r="C72" i="22"/>
  <c r="C71" i="22"/>
  <c r="D3" i="14"/>
  <c r="C3" i="21"/>
  <c r="D17" i="21"/>
  <c r="D18" i="21"/>
  <c r="D8" i="21"/>
  <c r="G27" i="18"/>
  <c r="H27" i="18"/>
  <c r="G26" i="18"/>
  <c r="H26" i="18"/>
  <c r="D8" i="18"/>
  <c r="F9" i="18"/>
  <c r="G9" i="18"/>
  <c r="G8" i="18"/>
  <c r="I26" i="18"/>
  <c r="J26" i="18"/>
  <c r="L26" i="18"/>
  <c r="G30" i="18"/>
  <c r="H30" i="18"/>
  <c r="I30" i="18"/>
  <c r="J30" i="18"/>
  <c r="L30" i="18"/>
  <c r="G28" i="18"/>
  <c r="H28" i="18"/>
  <c r="I28" i="18"/>
  <c r="J28" i="18"/>
  <c r="L28" i="18"/>
  <c r="I27" i="18"/>
  <c r="J27" i="18"/>
  <c r="L27" i="18"/>
  <c r="I14" i="18"/>
  <c r="I13" i="18"/>
  <c r="E70" i="22"/>
  <c r="J15" i="18"/>
  <c r="E72" i="22"/>
  <c r="D39" i="18"/>
  <c r="G39" i="18"/>
  <c r="H39" i="18"/>
  <c r="I39" i="18"/>
  <c r="J39" i="18"/>
  <c r="D38" i="18"/>
  <c r="G38" i="18"/>
  <c r="H38" i="18"/>
  <c r="I38" i="18"/>
  <c r="J38" i="18"/>
  <c r="D37" i="18"/>
  <c r="G37" i="18"/>
  <c r="H37" i="18"/>
  <c r="I37" i="18"/>
  <c r="J37" i="18"/>
  <c r="D40" i="18"/>
  <c r="G40" i="18"/>
  <c r="H40" i="18"/>
  <c r="I40" i="18"/>
  <c r="J40" i="18"/>
  <c r="D41" i="18"/>
  <c r="F8" i="18"/>
  <c r="G29" i="18"/>
  <c r="H29" i="18"/>
  <c r="I29" i="18"/>
  <c r="J29" i="18"/>
  <c r="L29" i="18"/>
  <c r="D72" i="22"/>
  <c r="E8" i="18"/>
  <c r="H13" i="18"/>
  <c r="D70" i="22"/>
  <c r="E71" i="22"/>
  <c r="J14" i="18"/>
  <c r="J13" i="18"/>
  <c r="F70" i="22"/>
  <c r="D42" i="18"/>
  <c r="C4" i="24"/>
  <c r="J17" i="21"/>
  <c r="G41" i="18"/>
  <c r="K15" i="18"/>
  <c r="F72" i="22"/>
  <c r="K14" i="18"/>
  <c r="F71" i="22"/>
  <c r="G72" i="22"/>
  <c r="L15" i="18"/>
  <c r="K17" i="21"/>
  <c r="H41" i="18"/>
  <c r="I41" i="18"/>
  <c r="J18" i="21"/>
  <c r="J19" i="21"/>
  <c r="J8" i="21"/>
  <c r="J9" i="21"/>
  <c r="G42" i="18"/>
  <c r="H42" i="18"/>
  <c r="I42" i="18"/>
  <c r="L14" i="18"/>
  <c r="H71" i="22"/>
  <c r="G71" i="22"/>
  <c r="K13" i="18"/>
  <c r="G70" i="22"/>
  <c r="L17" i="21"/>
  <c r="J41" i="18"/>
  <c r="H72" i="22"/>
  <c r="K8" i="21"/>
  <c r="K9" i="21"/>
  <c r="K18" i="21"/>
  <c r="K19" i="21"/>
  <c r="L13" i="18"/>
  <c r="H70" i="22"/>
  <c r="E17" i="21"/>
  <c r="H17" i="21"/>
  <c r="D11" i="22"/>
  <c r="L8" i="21"/>
  <c r="L9" i="21"/>
  <c r="L18" i="21"/>
  <c r="L19" i="21"/>
  <c r="J42" i="18"/>
  <c r="E18" i="21"/>
  <c r="H18" i="21"/>
  <c r="H19" i="21"/>
  <c r="D12" i="22"/>
  <c r="E8" i="21"/>
  <c r="H8" i="21"/>
  <c r="H9" i="21"/>
  <c r="D10" i="22"/>
  <c r="F11" i="22"/>
  <c r="I11" i="22"/>
  <c r="E11" i="22"/>
  <c r="G11" i="22"/>
  <c r="H11" i="22"/>
  <c r="G57" i="22"/>
  <c r="H57" i="22"/>
  <c r="H37" i="22"/>
  <c r="G37" i="22"/>
  <c r="F37" i="22"/>
  <c r="E37" i="22"/>
  <c r="D37" i="22"/>
  <c r="I37" i="22"/>
  <c r="E57" i="22"/>
  <c r="F57" i="22"/>
  <c r="D57" i="22"/>
  <c r="F51" i="22"/>
  <c r="G51" i="22"/>
  <c r="D51" i="22"/>
  <c r="E51" i="22"/>
  <c r="H51" i="22"/>
  <c r="H35" i="22"/>
  <c r="G35" i="22"/>
  <c r="F35" i="22"/>
  <c r="E35" i="22"/>
  <c r="D35" i="22"/>
  <c r="I35" i="22"/>
  <c r="G10" i="22"/>
  <c r="I10" i="22"/>
  <c r="F10" i="22"/>
  <c r="H10" i="22"/>
  <c r="E10" i="22"/>
  <c r="H12" i="22"/>
  <c r="E12" i="22"/>
  <c r="F12" i="22"/>
  <c r="G12" i="22"/>
  <c r="I12" i="22"/>
  <c r="I51" i="22"/>
  <c r="I57" i="22"/>
</calcChain>
</file>

<file path=xl/comments1.xml><?xml version="1.0" encoding="utf-8"?>
<comments xmlns="http://schemas.openxmlformats.org/spreadsheetml/2006/main">
  <authors>
    <author>Linda Li</author>
  </authors>
  <commentList>
    <comment ref="G18" authorId="0">
      <text>
        <r>
          <rPr>
            <b/>
            <sz val="9"/>
            <color indexed="81"/>
            <rFont val="Tahoma"/>
            <family val="2"/>
          </rPr>
          <t>Linda Li:</t>
        </r>
        <r>
          <rPr>
            <sz val="9"/>
            <color indexed="81"/>
            <rFont val="Tahoma"/>
            <family val="2"/>
          </rPr>
          <t xml:space="preserve">
BIS Oxford forecast</t>
        </r>
      </text>
    </comment>
    <comment ref="F26" author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E37" author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L37" author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<sst xmlns="http://schemas.openxmlformats.org/spreadsheetml/2006/main" count="1268" uniqueCount="320">
  <si>
    <t>Service:</t>
  </si>
  <si>
    <t>Total</t>
  </si>
  <si>
    <t>Notes:</t>
  </si>
  <si>
    <t>FY2015</t>
  </si>
  <si>
    <t>FY2016</t>
  </si>
  <si>
    <t>FY2017</t>
  </si>
  <si>
    <t>FY2018</t>
  </si>
  <si>
    <t>FY2019</t>
  </si>
  <si>
    <t>Admin Support</t>
  </si>
  <si>
    <t>Senior Engineer</t>
  </si>
  <si>
    <t>Proposed Category</t>
  </si>
  <si>
    <t>Average Base Labour Rate</t>
  </si>
  <si>
    <t>Average On-Cost</t>
  </si>
  <si>
    <t>On-cost</t>
  </si>
  <si>
    <t>Labour Rate + On-Cost</t>
  </si>
  <si>
    <t>Overhead Cost</t>
  </si>
  <si>
    <t>Total Labour Rate</t>
  </si>
  <si>
    <t>Rate %</t>
  </si>
  <si>
    <t>$ per Hr</t>
  </si>
  <si>
    <t>Labour Rate + On-Cost + Overhead</t>
  </si>
  <si>
    <t>Rectification works</t>
  </si>
  <si>
    <t>R4</t>
  </si>
  <si>
    <t>R2</t>
  </si>
  <si>
    <t>R3</t>
  </si>
  <si>
    <t>R5</t>
  </si>
  <si>
    <t>Proposed Rate</t>
  </si>
  <si>
    <t>Labour Rate</t>
  </si>
  <si>
    <t>Indirect %</t>
  </si>
  <si>
    <t>Labour Rate + On-Cost + Overhead + Indirect</t>
  </si>
  <si>
    <t>R1</t>
  </si>
  <si>
    <t>Technical Specialist R2</t>
  </si>
  <si>
    <t>EO 7/Engineer</t>
  </si>
  <si>
    <t>Field Worker R4</t>
  </si>
  <si>
    <t>Historical Revenue</t>
  </si>
  <si>
    <t>Alternative Control Service - Service Description</t>
  </si>
  <si>
    <t xml:space="preserve">Overhead </t>
  </si>
  <si>
    <t>Pricing Mechanism</t>
  </si>
  <si>
    <t>Pricing Methodology &amp; Structure</t>
  </si>
  <si>
    <t>Rates, Oncosts &amp; Overheads ($2018-19)</t>
  </si>
  <si>
    <t>Ancillary Network Services - Escalators, Rate, Oncosts and Overheads</t>
  </si>
  <si>
    <t>Escalation Factor (from FY2015)</t>
  </si>
  <si>
    <t>FY2020</t>
  </si>
  <si>
    <t>FY2021</t>
  </si>
  <si>
    <t>FY2022</t>
  </si>
  <si>
    <t>FY2023</t>
  </si>
  <si>
    <t>FY2024</t>
  </si>
  <si>
    <t>% YOY (Compound) Total Escalation</t>
  </si>
  <si>
    <t>% YOY (Compound) CPI</t>
  </si>
  <si>
    <t>% YOY (Compound) REAL - Labour</t>
  </si>
  <si>
    <t>Escalation Factor (from FY2019)</t>
  </si>
  <si>
    <t>Escalation Inputs</t>
  </si>
  <si>
    <t>% Total Escalation</t>
  </si>
  <si>
    <t>% CPI</t>
  </si>
  <si>
    <t>% REAL - Labour</t>
  </si>
  <si>
    <t>Rates, Oncosts &amp; Overheads ($2014-15)</t>
  </si>
  <si>
    <t>Ancillary Network Services - Service Description</t>
  </si>
  <si>
    <t>Fee:</t>
  </si>
  <si>
    <t>Employee Type Delivering Service
Labour Category (R1-5)</t>
  </si>
  <si>
    <t>Labour Rate
(per hr)</t>
  </si>
  <si>
    <t>Time on task
(hrs)</t>
  </si>
  <si>
    <t>Cost
$ FY2019</t>
  </si>
  <si>
    <t>Base Cost</t>
  </si>
  <si>
    <t>Overheads</t>
  </si>
  <si>
    <t>Totals</t>
  </si>
  <si>
    <t>Ancillary Network Service - Summary</t>
  </si>
  <si>
    <t xml:space="preserve">Fee Based &amp; Quoted Services </t>
  </si>
  <si>
    <t>Exclusive of GST</t>
  </si>
  <si>
    <t>Quoted</t>
  </si>
  <si>
    <t>Approved fee</t>
  </si>
  <si>
    <t>Item</t>
  </si>
  <si>
    <t>Projected Costs / Unit Prices for FY2019-24 Regulatory Period ($2018-19)</t>
  </si>
  <si>
    <t>Projected Volumes</t>
  </si>
  <si>
    <t>Proposed fee
$real 2018-19</t>
  </si>
  <si>
    <t>Approved material list application</t>
  </si>
  <si>
    <t>Approved materials list application</t>
  </si>
  <si>
    <t>R6</t>
  </si>
  <si>
    <t>Engineering manager</t>
  </si>
  <si>
    <t>Engineering consultancy</t>
  </si>
  <si>
    <t xml:space="preserve">The assessment of an application to have materials or equipment added to Ausgrid's approved materials list (AML).
Included in this service is the labour incurred by an engineer to determine whether an item proposed for the AML is of a requisite standard that it would not place safety, reliability or security of supply of our network at risk.
</t>
  </si>
  <si>
    <t>No. of staff</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</si>
  <si>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</si>
  <si>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</si>
  <si>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</si>
  <si>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</si>
  <si>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</si>
  <si>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</si>
  <si>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</si>
  <si>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</si>
  <si>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</si>
  <si>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</si>
  <si>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</si>
  <si>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</si>
  <si>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</si>
  <si>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</si>
  <si>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</si>
  <si>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</si>
  <si>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</si>
  <si>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</si>
  <si>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</si>
  <si>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</si>
  <si>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</si>
  <si>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</si>
  <si>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</si>
  <si>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</si>
  <si>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</si>
  <si>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</si>
  <si>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</si>
  <si>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</si>
  <si>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</si>
  <si>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</si>
  <si>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</si>
  <si>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</si>
  <si>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</si>
  <si>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</si>
  <si>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</si>
  <si>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</si>
  <si>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</si>
  <si>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</si>
  <si>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</si>
  <si>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</si>
  <si>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</si>
  <si>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</si>
  <si>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</si>
  <si>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</si>
  <si>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</si>
  <si>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</si>
  <si>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</si>
  <si>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</si>
  <si>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</si>
  <si>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</si>
  <si>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</si>
  <si>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</si>
  <si>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</si>
  <si>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</si>
  <si>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</si>
  <si>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</si>
  <si>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</si>
  <si>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</si>
  <si>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</si>
  <si>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</si>
  <si>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</si>
  <si>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</si>
  <si>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</si>
  <si>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</si>
  <si>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</si>
  <si>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</si>
  <si>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</si>
  <si>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</si>
  <si>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</si>
  <si>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</si>
  <si>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</si>
  <si>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</si>
  <si>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</si>
  <si>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</si>
  <si>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</si>
  <si>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</si>
  <si>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</si>
  <si>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</si>
  <si>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</si>
  <si>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</si>
  <si>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</si>
  <si>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</si>
  <si>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</si>
  <si>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</si>
  <si>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</si>
  <si>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</si>
  <si>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</si>
  <si>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</si>
  <si>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</si>
  <si>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</si>
  <si>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</si>
  <si>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</si>
  <si>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</si>
  <si>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</si>
  <si>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</si>
  <si>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</si>
  <si>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</si>
  <si>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</si>
  <si>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</si>
  <si>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</si>
  <si>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</si>
  <si>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</si>
  <si>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</si>
  <si>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</si>
  <si>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</si>
  <si>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</si>
  <si>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</si>
  <si>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</si>
  <si>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</si>
  <si>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</si>
  <si>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</si>
  <si>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</si>
  <si>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</si>
  <si>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</si>
  <si>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</si>
  <si>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</si>
  <si>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</si>
  <si>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</si>
  <si>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</si>
  <si>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</si>
  <si>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</si>
  <si>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</si>
  <si>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</si>
  <si>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</si>
  <si>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</si>
  <si>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</si>
  <si>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</si>
  <si>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</si>
  <si>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</si>
  <si>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</si>
  <si>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</si>
  <si>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</si>
  <si>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</si>
  <si>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</si>
  <si>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</si>
  <si>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</si>
  <si>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</si>
  <si>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</si>
  <si>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</si>
  <si>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</si>
  <si>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</si>
  <si>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</si>
  <si>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</si>
  <si>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</si>
  <si>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</si>
  <si>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</si>
  <si>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</si>
  <si>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</si>
  <si>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</si>
  <si>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</si>
  <si>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</si>
  <si>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</si>
  <si>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</si>
  <si>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Where the service is quoted, the projected costs are for a typical application of the service</t>
  </si>
  <si>
    <t>Escalation Factor</t>
  </si>
  <si>
    <t>2014-19 escalators</t>
  </si>
  <si>
    <t>FY14</t>
  </si>
  <si>
    <t>FY15</t>
  </si>
  <si>
    <t>FY16</t>
  </si>
  <si>
    <t>FY17</t>
  </si>
  <si>
    <t>FY18</t>
  </si>
  <si>
    <t>FY19</t>
  </si>
  <si>
    <t>Escalator</t>
  </si>
  <si>
    <t>X factor (table 16.23 in AER 2014-19 decision)</t>
  </si>
  <si>
    <t xml:space="preserve">Actual CPI </t>
  </si>
  <si>
    <t>Forecast CPI</t>
  </si>
  <si>
    <t>Forecast revenue ($real 2018-19)</t>
  </si>
  <si>
    <t>Current field services and consultancy fees</t>
  </si>
  <si>
    <t>Proposed consultancy and review fees</t>
  </si>
  <si>
    <t>ANS - Consultancy and review services</t>
  </si>
  <si>
    <t>Calculation of Engineering Manager labour rate</t>
  </si>
  <si>
    <t>Proposed raw labour rate for Engineering Manager ($2018-19)</t>
  </si>
  <si>
    <t>Description of labour rate</t>
  </si>
  <si>
    <t xml:space="preserve">Ausgrid is proposing a new labour rate for the 2019-24 regulatory period called 'Engineering Manger'.
The existing labour rates which the AER approved for the 2014-19 regulatory  period do not capture all categories of labour which we forecast to use in the performance of ancillary network services.
In particular, the existing labour rates do not capture the level of skill and experience of the labour required to perform two new activities which the AER's final F&amp;A paper classified as a "direct control service" for the 2019-24 regulatory control period. These activities are of a highly complex nature and involve:
-  provision of engineering consulting (related to the shared distribution network); and 
-  assessing an application from an ASP or manufacturer to consider approval of alternative material and equipment items that are not specified in the distributor's approved material list.
To provide Ausgrid with a reasonable opportunity to recover the efficient costs we will incur in providing these new ancillary network services to customers, we have calculated a new labour rate that reflects the level of skill and experience necessary to perform the required work.
</t>
  </si>
  <si>
    <t>Methodology for calculating Engineering Manager labour rate</t>
  </si>
  <si>
    <t>Marsden Jacob Associate Assumptions</t>
  </si>
  <si>
    <t>Annual leave</t>
  </si>
  <si>
    <t>weeks</t>
  </si>
  <si>
    <t>Public holidays</t>
  </si>
  <si>
    <t>weeks (10 public holidays in NSW)</t>
  </si>
  <si>
    <t>Sick leave</t>
  </si>
  <si>
    <t>Total weeks worked</t>
  </si>
  <si>
    <t>weeks per year</t>
  </si>
  <si>
    <t>Total hours per week</t>
  </si>
  <si>
    <t>hrs per week</t>
  </si>
  <si>
    <t>Source: see page 4 of "Marsden Jacob Associates - Report on Alternative control services - October 2014".</t>
  </si>
  <si>
    <t>Calculation of Engineering Manager hourly labour rate based on Marsden Jacob Associate Assumptions and 2017 Hays Salary Guide</t>
  </si>
  <si>
    <t>Title</t>
  </si>
  <si>
    <t>Low / High range</t>
  </si>
  <si>
    <t>Annual salary</t>
  </si>
  <si>
    <t>Monthly salary</t>
  </si>
  <si>
    <t>Weekly Salary</t>
  </si>
  <si>
    <t>Hourly Salary</t>
  </si>
  <si>
    <t>Low</t>
  </si>
  <si>
    <t>High</t>
  </si>
  <si>
    <t>Proposed raw labour rate - exclusive of on-costs and overheads ($real 2016-17)</t>
  </si>
  <si>
    <t>Convert Engineering Manager hourly labour rate based on Marsden Jacob Associate Assumptions and 2017 Hays Salary Guide from real $2016-17 to real $2018-19</t>
  </si>
  <si>
    <t>Escalation Factor (from FY17)</t>
  </si>
  <si>
    <t>Proposed raw labour rate - exclusive of on-costs and overheads($real 2018-19)</t>
  </si>
  <si>
    <t>Proposed labour rates are based on our last approved labour rates escalated for inflation and real price changes in labour and the analysis at the "Engineering manager" tab</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</si>
  <si>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</si>
  <si>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</si>
  <si>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r>
      <t>Service description - AER Framework and Approach paper July</t>
    </r>
    <r>
      <rPr>
        <b/>
        <sz val="11"/>
        <color rgb="FFFFFFFF"/>
        <rFont val="Calibri"/>
        <family val="2"/>
      </rPr>
      <t xml:space="preserve"> 2017</t>
    </r>
  </si>
  <si>
    <t>Quoted (R5) or (R6)</t>
  </si>
  <si>
    <t>Quoted (R6)</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</si>
  <si>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</si>
  <si>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</si>
  <si>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</si>
  <si>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</si>
  <si>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</si>
  <si>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</si>
  <si>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</si>
  <si>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</si>
  <si>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</si>
  <si>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</si>
  <si>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</si>
  <si>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</si>
  <si>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</si>
  <si>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</si>
  <si>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</si>
  <si>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</si>
  <si>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</si>
  <si>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</si>
  <si>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</si>
  <si>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</si>
  <si>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</si>
  <si>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</si>
  <si>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</si>
  <si>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</si>
  <si>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</si>
  <si>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 xml:space="preserve">Quoted service (hourly rate), the above is an estimate only for a typical application of the service. </t>
  </si>
  <si>
    <t>New ACS service</t>
  </si>
  <si>
    <t>N/A</t>
  </si>
  <si>
    <t>Engineering consulting and the sale of materials to ASPs are new services which have not previously be regulated by the AER. Historical revenue estimated.</t>
  </si>
  <si>
    <t>Total Forecast Revenue</t>
  </si>
  <si>
    <t>Additional services required by ASP/Applicant e.g. Guarantee of revenue, clarification meetings, variations to contract, reinspections etc. (NEW)</t>
  </si>
  <si>
    <t xml:space="preserve">To calculate the Engineering Manager labour rate we have applied the same methodology the AER's 2014-19 consultant, Marsden Jacob Associates, applied to calculate the existing labour rates.
This methodology involved calculating benchmark labour rates using an annual report published by Hays Consulting. Marsden Jacob Associates used the 2014 Hays Salary Guide. Our approach has applied the most up to date information in 'The 2017 Hays Salary Guide: Salary &amp; Recruitment Trends' report. 
The data from the 2017 Hays Salary Guide we have relied on is reproduced to the side. It sets out the annual salary range for a 'Engineering Manager' in NSW - Sydney of between $160,000 and $200,000. To convert this range into an hourly labour rate, we have applied the same assumptions which Marsden Jacob Associates applied in its analysis performed for the AER at our 2014-19 regulatory determination. These assumptions are outlined below. 
</t>
  </si>
  <si>
    <t>Pricing Escalators</t>
  </si>
  <si>
    <t>The provision of engineering consulting advice relating to Ausgrid's shared network.
This service may be provided in the form of a written report or other document(s). Typically it will involve the provision of highly technical advice and analysis relating to information or data which only Ausgrid has access to as a result of operating the distribution and sub-transmission infrastructure in our local network service area.</t>
  </si>
  <si>
    <r>
      <t xml:space="preserve">
</t>
    </r>
    <r>
      <rPr>
        <b/>
        <sz val="11"/>
        <color theme="1"/>
        <rFont val="Calibri"/>
        <family val="2"/>
      </rPr>
      <t xml:space="preserve">Engineering consultancy
</t>
    </r>
    <r>
      <rPr>
        <sz val="11"/>
        <color theme="1"/>
        <rFont val="Calibri"/>
        <family val="2"/>
      </rPr>
      <t>The definition for "design related services" includes "the provision of engineering consulting (related to the shared distribution network)".</t>
    </r>
    <r>
      <rPr>
        <b/>
        <sz val="11"/>
        <color theme="1"/>
        <rFont val="Calibri"/>
        <family val="2"/>
      </rPr>
      <t xml:space="preserve">
Approved material list application
</t>
    </r>
    <r>
      <rPr>
        <sz val="11"/>
        <color theme="1"/>
        <rFont val="Calibri"/>
        <family val="2"/>
      </rPr>
      <t xml:space="preserve">The definition for "access permits, oversight and facilitation" includes the "provision of approved materials/equipment to ASPs for connection assets that will become part of the shared distribution network".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</si>
</sst>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7" formatCode="&quot;$&quot;#,##0.00;\-&quot;$&quot;#,##0.00"/>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quot;$&quot;* #,##0_-;\-&quot;$&quot;* #,##0_-;_-&quot;$&quot;* &quot;-&quot;??_-;_-@_-"/>
    <numFmt numFmtId="166" formatCode="_(* #,##0.00_);_(* \(#,##0.00\);_(* &quot;-&quot;??_);_(@_)"/>
    <numFmt numFmtId="167" formatCode="_-* #,##0.00_-;[Red]\(#,##0.00\)_-;_-* &quot;-&quot;??_-;_-@_-"/>
    <numFmt numFmtId="168" formatCode="_(&quot;$&quot;* #,##0_);_(&quot;$&quot;* \(#,##0\);_(&quot;$&quot;* &quot;-&quot;_);_(@_)"/>
    <numFmt numFmtId="169" formatCode="_(* #,##0_);_(* \(#,##0\);_(* &quot;-&quot;_);_(@_)"/>
    <numFmt numFmtId="170" formatCode="mm/dd/yy"/>
    <numFmt numFmtId="171" formatCode="_([$€-2]* #,##0.00_);_([$€-2]* \(#,##0.00\);_([$€-2]* &quot;-&quot;??_)"/>
    <numFmt numFmtId="172" formatCode="0_);[Red]\(0\)"/>
    <numFmt numFmtId="173" formatCode="0.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0.00_ ;\-#,##0.00\ "/>
    <numFmt numFmtId="184" formatCode="_(* #,##0.000_);_(* \(#,##0.000\);_(* &quot;-&quot;??_);_(@_)"/>
    <numFmt numFmtId="185" formatCode="_(* #,##0_);_(* \(#,##0\);_(* &quot;-&quot;?_);_(@_)"/>
    <numFmt numFmtId="186" formatCode="_-* #,##0_-;\-* #,##0_-;_-* &quot;-&quot;??_-;_-@_-"/>
    <numFmt numFmtId="187" formatCode="_-&quot;$&quot;* #,##0.0_-;\-&quot;$&quot;* #,##0.0_-;_-&quot;$&quot;* &quot;-&quot;??_-;_-@_-"/>
    <numFmt numFmtId="188" formatCode="&quot;$&quot;#,##0.00"/>
    <numFmt numFmtId="189" formatCode="0.000"/>
  </numFmts>
  <fonts count="11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b/>
      <sz val="10"/>
      <name val="Arial"/>
      <family val="2"/>
    </font>
    <font>
      <b/>
      <sz val="14"/>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b/>
      <i/>
      <sz val="10"/>
      <color indexed="8"/>
      <name val="Arial"/>
      <family val="2"/>
    </font>
    <font>
      <sz val="19"/>
      <name val="Arial"/>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9"/>
      <name val="GillSans"/>
    </font>
    <font>
      <sz val="9"/>
      <name val="GillSans Light"/>
    </font>
    <font>
      <sz val="11"/>
      <name val="Calibri"/>
      <family val="2"/>
      <scheme val="minor"/>
    </font>
    <font>
      <sz val="9"/>
      <color indexed="21"/>
      <name val="Helvetica-Black"/>
      <family val="2"/>
    </font>
    <font>
      <sz val="11"/>
      <name val="Helvetica-Black"/>
      <family val="2"/>
    </font>
    <font>
      <u/>
      <sz val="10"/>
      <color indexed="12"/>
      <name val="MS Sans Serif"/>
      <family val="2"/>
    </font>
    <font>
      <sz val="11"/>
      <color theme="3"/>
      <name val="Calibri"/>
      <family val="2"/>
      <scheme val="minor"/>
    </font>
    <font>
      <sz val="11"/>
      <color theme="1"/>
      <name val="Calibri"/>
      <family val="2"/>
    </font>
    <font>
      <b/>
      <i/>
      <sz val="12"/>
      <color indexed="8"/>
      <name val="Arial"/>
      <family val="2"/>
    </font>
    <font>
      <i/>
      <sz val="12"/>
      <color indexed="8"/>
      <name val="Arial"/>
      <family val="2"/>
    </font>
    <font>
      <sz val="16"/>
      <color theme="1"/>
      <name val="Calibri"/>
      <family val="2"/>
      <scheme val="minor"/>
    </font>
    <font>
      <b/>
      <sz val="16"/>
      <color rgb="FFFFFFFF"/>
      <name val="Calibri"/>
      <family val="2"/>
    </font>
    <font>
      <b/>
      <sz val="11"/>
      <color rgb="FFFF0000"/>
      <name val="Calibri"/>
      <family val="2"/>
    </font>
    <font>
      <b/>
      <sz val="11"/>
      <color rgb="FFFFFFFF"/>
      <name val="Calibri"/>
      <family val="2"/>
    </font>
    <font>
      <sz val="11"/>
      <color rgb="FFFFFFFF"/>
      <name val="Calibri"/>
      <family val="2"/>
    </font>
    <font>
      <sz val="11"/>
      <color rgb="FFFF0000"/>
      <name val="Calibri"/>
      <family val="2"/>
    </font>
    <font>
      <sz val="11"/>
      <name val="Calibri"/>
      <family val="2"/>
    </font>
    <font>
      <sz val="11"/>
      <color rgb="FF0070C0"/>
      <name val="Calibri"/>
      <family val="2"/>
    </font>
    <font>
      <sz val="11"/>
      <color rgb="FF000000"/>
      <name val="Calibri"/>
      <family val="2"/>
      <scheme val="minor"/>
    </font>
    <font>
      <sz val="11"/>
      <color theme="4"/>
      <name val="Calibri"/>
      <family val="2"/>
      <scheme val="minor"/>
    </font>
    <font>
      <sz val="9"/>
      <name val="Arial"/>
      <family val="2"/>
    </font>
    <font>
      <b/>
      <sz val="11"/>
      <name val="Calibri"/>
      <family val="2"/>
    </font>
    <font>
      <b/>
      <sz val="11"/>
      <color rgb="FF000000"/>
      <name val="Calibri"/>
      <family val="2"/>
    </font>
    <font>
      <sz val="11"/>
      <color rgb="FF000000"/>
      <name val="Calibri"/>
      <family val="2"/>
    </font>
    <font>
      <b/>
      <sz val="11"/>
      <color rgb="FF0070C0"/>
      <name val="Calibri"/>
      <family val="2"/>
    </font>
    <font>
      <b/>
      <sz val="11"/>
      <color theme="1"/>
      <name val="Calibri"/>
      <family val="2"/>
    </font>
    <font>
      <strike/>
      <sz val="11"/>
      <color theme="1"/>
      <name val="Calibri"/>
      <family val="2"/>
    </font>
    <font>
      <b/>
      <u/>
      <sz val="11"/>
      <name val="Calibri"/>
      <family val="2"/>
    </font>
    <font>
      <sz val="11"/>
      <color rgb="FF0065A6"/>
      <name val="Calibri"/>
      <family val="2"/>
    </font>
    <font>
      <i/>
      <sz val="11"/>
      <color rgb="FFFFFFFF"/>
      <name val="Calibri"/>
      <family val="2"/>
    </font>
    <font>
      <sz val="9"/>
      <color indexed="81"/>
      <name val="Tahoma"/>
      <family val="2"/>
    </font>
    <font>
      <b/>
      <sz val="9"/>
      <color indexed="81"/>
      <name val="Tahoma"/>
      <family val="2"/>
    </font>
    <font>
      <b/>
      <sz val="11"/>
      <color rgb="FFFFC000"/>
      <name val="Calibri"/>
      <family val="2"/>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sz val="11"/>
      <color theme="4"/>
      <name val="Calibri"/>
      <family val="2"/>
    </font>
    <font>
      <b/>
      <sz val="11"/>
      <color theme="0"/>
      <name val="Calibri"/>
      <family val="2"/>
    </font>
    <font>
      <sz val="14"/>
      <color theme="1"/>
      <name val="Calibri"/>
      <family val="2"/>
      <scheme val="minor"/>
    </font>
    <font>
      <i/>
      <sz val="9"/>
      <color theme="1"/>
      <name val="Calibri"/>
      <family val="2"/>
      <scheme val="minor"/>
    </font>
    <font>
      <i/>
      <sz val="11"/>
      <color theme="1"/>
      <name val="Calibri"/>
      <family val="2"/>
      <scheme val="minor"/>
    </font>
    <font>
      <b/>
      <i/>
      <sz val="11"/>
      <color theme="1"/>
      <name val="Calibri"/>
      <family val="2"/>
      <scheme val="minor"/>
    </font>
  </fonts>
  <fills count="97">
    <fill>
      <patternFill patternType="none"/>
    </fill>
    <fill>
      <patternFill patternType="gray125"/>
    </fill>
    <fill>
      <patternFill patternType="solid">
        <fgColor rgb="FF13294B"/>
        <bgColor indexed="64"/>
      </patternFill>
    </fill>
    <fill>
      <patternFill patternType="solid">
        <fgColor rgb="FF0065A6"/>
        <bgColor indexed="64"/>
      </patternFill>
    </fill>
    <fill>
      <patternFill patternType="solid">
        <fgColor theme="8" tint="0.79998168889431442"/>
        <bgColor indexed="64"/>
      </patternFill>
    </fill>
    <fill>
      <patternFill patternType="solid">
        <fgColor indexed="8"/>
        <bgColor indexed="64"/>
      </patternFill>
    </fill>
    <fill>
      <patternFill patternType="solid">
        <fgColor indexed="26"/>
        <bgColor indexed="64"/>
      </patternFill>
    </fill>
    <fill>
      <patternFill patternType="solid">
        <fgColor indexed="22"/>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theme="0"/>
        <bgColor indexed="64"/>
      </patternFill>
    </fill>
    <fill>
      <patternFill patternType="solid">
        <fgColor theme="3" tint="-0.49998474074526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solid">
        <fgColor indexed="54"/>
        <bgColor indexed="64"/>
      </patternFill>
    </fill>
    <fill>
      <patternFill patternType="solid">
        <fgColor indexed="41"/>
        <bgColor indexed="64"/>
      </patternFill>
    </fill>
    <fill>
      <patternFill patternType="solid">
        <fgColor rgb="FF13294B"/>
        <bgColor rgb="FF000000"/>
      </patternFill>
    </fill>
    <fill>
      <patternFill patternType="solid">
        <fgColor rgb="FFFFFFFF"/>
        <bgColor rgb="FF000000"/>
      </patternFill>
    </fill>
    <fill>
      <patternFill patternType="solid">
        <fgColor theme="0"/>
        <bgColor rgb="FF000000"/>
      </patternFill>
    </fill>
    <fill>
      <patternFill patternType="solid">
        <fgColor rgb="FF0065A6"/>
        <bgColor rgb="FF000000"/>
      </patternFill>
    </fill>
    <fill>
      <patternFill patternType="solid">
        <fgColor rgb="FFDBE5F1"/>
        <bgColor rgb="FF000000"/>
      </patternFill>
    </fill>
    <fill>
      <patternFill patternType="gray0625">
        <bgColor indexed="44"/>
      </patternFill>
    </fill>
    <fill>
      <patternFill patternType="solid">
        <fgColor rgb="FFDBEEF3"/>
        <bgColor rgb="FF000000"/>
      </patternFill>
    </fill>
    <fill>
      <patternFill patternType="solid">
        <fgColor theme="8"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92D050"/>
        <bgColor rgb="FF000000"/>
      </patternFill>
    </fill>
  </fills>
  <borders count="60">
    <border>
      <left/>
      <right/>
      <top/>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4"/>
      </left>
      <right/>
      <top/>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medium">
        <color auto="1"/>
      </bottom>
      <diagonal/>
    </border>
    <border>
      <left/>
      <right/>
      <top/>
      <bottom style="thin">
        <color theme="0"/>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style="thin">
        <color rgb="FFFFFFFF"/>
      </right>
      <top/>
      <bottom/>
      <diagonal/>
    </border>
    <border>
      <left style="thin">
        <color rgb="FFFFFFFF"/>
      </left>
      <right style="thin">
        <color rgb="FFFFFFFF"/>
      </right>
      <top/>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FFFFFF"/>
      </bottom>
      <diagonal/>
    </border>
    <border>
      <left/>
      <right/>
      <top style="thin">
        <color rgb="FFFFFFFF"/>
      </top>
      <bottom/>
      <diagonal/>
    </border>
    <border>
      <left style="thin">
        <color rgb="FFFFFFFF"/>
      </left>
      <right/>
      <top/>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indexed="64"/>
      </top>
      <bottom style="thin">
        <color indexed="64"/>
      </bottom>
      <diagonal/>
    </border>
    <border>
      <left style="thin">
        <color auto="1"/>
      </left>
      <right/>
      <top/>
      <bottom style="thin">
        <color auto="1"/>
      </bottom>
      <diagonal/>
    </border>
  </borders>
  <cellStyleXfs count="64238">
    <xf numFmtId="0" fontId="0" fillId="0" borderId="0"/>
    <xf numFmtId="9"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5" fillId="0" borderId="0"/>
    <xf numFmtId="0" fontId="5" fillId="0" borderId="0"/>
    <xf numFmtId="0" fontId="5" fillId="0" borderId="0"/>
    <xf numFmtId="167" fontId="9" fillId="0" borderId="0"/>
    <xf numFmtId="167" fontId="9" fillId="0" borderId="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0" fillId="25"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2" fillId="0" borderId="0"/>
    <xf numFmtId="168" fontId="13" fillId="0" borderId="0" applyFont="0" applyFill="0" applyBorder="0" applyAlignment="0" applyProtection="0"/>
    <xf numFmtId="0" fontId="14" fillId="28" borderId="0" applyNumberFormat="0" applyBorder="0" applyAlignment="0" applyProtection="0"/>
    <xf numFmtId="0" fontId="15" fillId="0" borderId="0" applyNumberFormat="0" applyFill="0" applyBorder="0" applyAlignment="0"/>
    <xf numFmtId="0" fontId="16" fillId="0" borderId="0" applyNumberFormat="0" applyFill="0" applyBorder="0" applyAlignment="0">
      <protection locked="0"/>
    </xf>
    <xf numFmtId="0" fontId="17" fillId="8" borderId="7" applyNumberFormat="0" applyAlignment="0" applyProtection="0"/>
    <xf numFmtId="0" fontId="18" fillId="29" borderId="8" applyNumberFormat="0" applyAlignment="0" applyProtection="0"/>
    <xf numFmtId="169" fontId="5" fillId="0" borderId="0" applyFont="0" applyFill="0" applyBorder="0" applyAlignment="0" applyProtection="0"/>
    <xf numFmtId="0" fontId="19" fillId="0" borderId="0" applyFont="0" applyFill="0" applyBorder="0" applyAlignment="0" applyProtection="0"/>
    <xf numFmtId="0"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10"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3" fontId="2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 fillId="0" borderId="0" applyFont="0" applyFill="0" applyBorder="0" applyAlignment="0" applyProtection="0"/>
    <xf numFmtId="168" fontId="5" fillId="0" borderId="0" applyFont="0" applyFill="0" applyBorder="0" applyAlignment="0" applyProtection="0"/>
    <xf numFmtId="170" fontId="5" fillId="0" borderId="0" applyFont="0" applyFill="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171" fontId="10" fillId="0" borderId="0" applyFont="0" applyFill="0" applyBorder="0" applyAlignment="0" applyProtection="0"/>
    <xf numFmtId="0" fontId="22" fillId="0" borderId="0" applyNumberFormat="0" applyFill="0" applyBorder="0" applyAlignment="0" applyProtection="0"/>
    <xf numFmtId="172" fontId="5" fillId="0" borderId="0" applyFont="0" applyFill="0" applyBorder="0" applyAlignment="0" applyProtection="0"/>
    <xf numFmtId="0" fontId="23" fillId="0" borderId="0"/>
    <xf numFmtId="0" fontId="24" fillId="0" borderId="0"/>
    <xf numFmtId="0" fontId="25" fillId="33" borderId="0" applyNumberFormat="0" applyBorder="0" applyAlignment="0" applyProtection="0"/>
    <xf numFmtId="0" fontId="7" fillId="0" borderId="0" applyFill="0" applyBorder="0">
      <alignment vertical="center"/>
    </xf>
    <xf numFmtId="0" fontId="7" fillId="0" borderId="0" applyFill="0" applyBorder="0">
      <alignment vertical="center"/>
    </xf>
    <xf numFmtId="0" fontId="26" fillId="0" borderId="9"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10" applyNumberFormat="0" applyFill="0" applyAlignment="0" applyProtection="0"/>
    <xf numFmtId="0" fontId="29" fillId="0" borderId="0" applyFill="0" applyBorder="0">
      <alignment vertical="center"/>
    </xf>
    <xf numFmtId="0" fontId="29" fillId="0" borderId="0" applyFill="0" applyBorder="0">
      <alignment vertical="center"/>
    </xf>
    <xf numFmtId="0" fontId="30" fillId="0" borderId="11" applyNumberFormat="0" applyFill="0" applyAlignment="0" applyProtection="0"/>
    <xf numFmtId="0" fontId="9" fillId="0" borderId="0" applyFill="0" applyBorder="0">
      <alignment vertical="center"/>
    </xf>
    <xf numFmtId="0" fontId="9" fillId="0" borderId="0" applyFill="0" applyBorder="0">
      <alignment vertical="center"/>
    </xf>
    <xf numFmtId="0" fontId="30" fillId="0" borderId="0" applyNumberFormat="0" applyFill="0" applyBorder="0" applyAlignment="0" applyProtection="0"/>
    <xf numFmtId="173" fontId="31" fillId="0" borderId="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Fill="0" applyBorder="0">
      <alignment horizontal="center" vertical="center"/>
      <protection locked="0"/>
    </xf>
    <xf numFmtId="0" fontId="35" fillId="0" borderId="0" applyFill="0" applyBorder="0">
      <alignment horizontal="left" vertical="center"/>
      <protection locked="0"/>
    </xf>
    <xf numFmtId="0" fontId="36" fillId="9" borderId="7" applyNumberFormat="0" applyAlignment="0" applyProtection="0"/>
    <xf numFmtId="169" fontId="5" fillId="34" borderId="0" applyFont="0" applyBorder="0" applyAlignment="0">
      <alignment horizontal="right"/>
      <protection locked="0"/>
    </xf>
    <xf numFmtId="169" fontId="5" fillId="34" borderId="0" applyFont="0" applyBorder="0" applyAlignment="0">
      <alignment horizontal="right"/>
      <protection locked="0"/>
    </xf>
    <xf numFmtId="169" fontId="5" fillId="6" borderId="0" applyFont="0" applyBorder="0">
      <alignment horizontal="right"/>
      <protection locked="0"/>
    </xf>
    <xf numFmtId="0" fontId="9" fillId="7" borderId="0"/>
    <xf numFmtId="0" fontId="37" fillId="0" borderId="12" applyNumberFormat="0" applyFill="0" applyAlignment="0" applyProtection="0"/>
    <xf numFmtId="174" fontId="38" fillId="0" borderId="0"/>
    <xf numFmtId="0" fontId="39" fillId="0" borderId="0" applyFill="0" applyBorder="0">
      <alignment horizontal="left" vertical="center"/>
    </xf>
    <xf numFmtId="0" fontId="40" fillId="13" borderId="0" applyNumberFormat="0" applyBorder="0" applyAlignment="0" applyProtection="0"/>
    <xf numFmtId="175" fontId="41"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3" fillId="0" borderId="0"/>
    <xf numFmtId="0" fontId="5" fillId="0" borderId="0" applyFill="0"/>
    <xf numFmtId="0" fontId="5" fillId="0" borderId="0" applyFill="0"/>
    <xf numFmtId="0" fontId="5" fillId="0" borderId="0" applyFill="0"/>
    <xf numFmtId="0" fontId="5" fillId="0" borderId="0"/>
    <xf numFmtId="0" fontId="5" fillId="10" borderId="13" applyNumberFormat="0" applyFont="0" applyAlignment="0" applyProtection="0"/>
    <xf numFmtId="0" fontId="42" fillId="8" borderId="14" applyNumberFormat="0" applyAlignment="0" applyProtection="0"/>
    <xf numFmtId="176" fontId="5" fillId="0" borderId="0" applyFill="0" applyBorder="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3" fontId="43" fillId="0" borderId="0"/>
    <xf numFmtId="0" fontId="29" fillId="0" borderId="0" applyFill="0" applyBorder="0">
      <alignment vertical="center"/>
    </xf>
    <xf numFmtId="0" fontId="19" fillId="0" borderId="0" applyNumberFormat="0" applyFont="0" applyFill="0" applyBorder="0" applyAlignment="0" applyProtection="0">
      <alignment horizontal="left"/>
    </xf>
    <xf numFmtId="15" fontId="19" fillId="0" borderId="0" applyFont="0" applyFill="0" applyBorder="0" applyAlignment="0" applyProtection="0"/>
    <xf numFmtId="4" fontId="19" fillId="0" borderId="0" applyFont="0" applyFill="0" applyBorder="0" applyAlignment="0" applyProtection="0"/>
    <xf numFmtId="177" fontId="44" fillId="0" borderId="15"/>
    <xf numFmtId="0" fontId="45" fillId="0" borderId="16">
      <alignment horizontal="center"/>
    </xf>
    <xf numFmtId="3" fontId="19" fillId="0" borderId="0" applyFont="0" applyFill="0" applyBorder="0" applyAlignment="0" applyProtection="0"/>
    <xf numFmtId="0" fontId="19" fillId="35" borderId="0" applyNumberFormat="0" applyFont="0" applyBorder="0" applyAlignment="0" applyProtection="0"/>
    <xf numFmtId="178" fontId="5" fillId="0" borderId="0"/>
    <xf numFmtId="179" fontId="9" fillId="0" borderId="0" applyFill="0" applyBorder="0">
      <alignment horizontal="right" vertical="center"/>
    </xf>
    <xf numFmtId="180" fontId="9" fillId="0" borderId="0" applyFill="0" applyBorder="0">
      <alignment horizontal="right" vertical="center"/>
    </xf>
    <xf numFmtId="181" fontId="9" fillId="0" borderId="0" applyFill="0" applyBorder="0">
      <alignment horizontal="righ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48" fillId="0" borderId="0" applyNumberFormat="0" applyProtection="0">
      <alignment horizontal="left" vertical="center" indent="1"/>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9" fillId="27" borderId="18" applyNumberFormat="0" applyProtection="0">
      <alignment horizontal="left" vertical="center" indent="1"/>
    </xf>
    <xf numFmtId="0" fontId="5" fillId="10" borderId="0" applyNumberFormat="0" applyFont="0" applyBorder="0" applyAlignment="0" applyProtection="0"/>
    <xf numFmtId="0" fontId="5" fillId="8" borderId="0" applyNumberFormat="0" applyFont="0" applyBorder="0" applyAlignment="0" applyProtection="0"/>
    <xf numFmtId="0" fontId="5" fillId="12" borderId="0" applyNumberFormat="0" applyFont="0" applyBorder="0" applyAlignment="0" applyProtection="0"/>
    <xf numFmtId="0" fontId="5" fillId="0" borderId="0" applyNumberFormat="0" applyFont="0" applyFill="0" applyBorder="0" applyAlignment="0" applyProtection="0"/>
    <xf numFmtId="0" fontId="5" fillId="12"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0" fillId="0" borderId="0" applyNumberFormat="0" applyFill="0" applyBorder="0" applyAlignment="0" applyProtection="0"/>
    <xf numFmtId="0" fontId="39" fillId="0" borderId="0"/>
    <xf numFmtId="0" fontId="8" fillId="0" borderId="0"/>
    <xf numFmtId="15" fontId="5" fillId="0" borderId="0"/>
    <xf numFmtId="10" fontId="5" fillId="0" borderId="0"/>
    <xf numFmtId="0" fontId="51" fillId="5" borderId="6"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9" applyFill="0" applyBorder="0" applyProtection="0">
      <alignment horizontal="left" vertical="top"/>
    </xf>
    <xf numFmtId="49" fontId="5"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50"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21" fillId="0" borderId="20" applyNumberFormat="0" applyFill="0" applyAlignment="0" applyProtection="0"/>
    <xf numFmtId="0" fontId="59" fillId="0" borderId="0" applyNumberFormat="0" applyFill="0" applyBorder="0" applyAlignment="0" applyProtection="0"/>
    <xf numFmtId="182" fontId="5" fillId="0" borderId="6" applyBorder="0" applyProtection="0">
      <alignment horizontal="right"/>
    </xf>
    <xf numFmtId="0" fontId="61" fillId="0" borderId="0" applyNumberFormat="0" applyFill="0" applyBorder="0" applyAlignment="0" applyProtection="0"/>
    <xf numFmtId="0" fontId="62" fillId="0" borderId="21" applyNumberFormat="0" applyFill="0" applyAlignment="0" applyProtection="0"/>
    <xf numFmtId="0" fontId="63" fillId="0" borderId="22" applyNumberFormat="0" applyFill="0" applyAlignment="0" applyProtection="0"/>
    <xf numFmtId="0" fontId="64" fillId="0" borderId="23" applyNumberFormat="0" applyFill="0" applyAlignment="0" applyProtection="0"/>
    <xf numFmtId="0" fontId="64" fillId="0" borderId="0" applyNumberFormat="0" applyFill="0" applyBorder="0" applyAlignment="0" applyProtection="0"/>
    <xf numFmtId="0" fontId="65" fillId="40" borderId="0" applyNumberFormat="0" applyBorder="0" applyAlignment="0" applyProtection="0"/>
    <xf numFmtId="0" fontId="66" fillId="41" borderId="0" applyNumberFormat="0" applyBorder="0" applyAlignment="0" applyProtection="0"/>
    <xf numFmtId="0" fontId="67" fillId="42" borderId="0" applyNumberFormat="0" applyBorder="0" applyAlignment="0" applyProtection="0"/>
    <xf numFmtId="0" fontId="68" fillId="43" borderId="24" applyNumberFormat="0" applyAlignment="0" applyProtection="0"/>
    <xf numFmtId="0" fontId="69" fillId="44" borderId="25" applyNumberFormat="0" applyAlignment="0" applyProtection="0"/>
    <xf numFmtId="0" fontId="70" fillId="44" borderId="24" applyNumberFormat="0" applyAlignment="0" applyProtection="0"/>
    <xf numFmtId="0" fontId="71" fillId="0" borderId="26" applyNumberFormat="0" applyFill="0" applyAlignment="0" applyProtection="0"/>
    <xf numFmtId="0" fontId="2" fillId="45" borderId="27" applyNumberFormat="0" applyAlignment="0" applyProtection="0"/>
    <xf numFmtId="0" fontId="60" fillId="0" borderId="0" applyNumberFormat="0" applyFill="0" applyBorder="0" applyAlignment="0" applyProtection="0"/>
    <xf numFmtId="0" fontId="1" fillId="46" borderId="28" applyNumberFormat="0" applyFont="0" applyAlignment="0" applyProtection="0"/>
    <xf numFmtId="0" fontId="72" fillId="0" borderId="0" applyNumberFormat="0" applyFill="0" applyBorder="0" applyAlignment="0" applyProtection="0"/>
    <xf numFmtId="0" fontId="3" fillId="0" borderId="29" applyNumberFormat="0" applyFill="0" applyAlignment="0" applyProtection="0"/>
    <xf numFmtId="0" fontId="4"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4" fillId="70" borderId="0" applyNumberFormat="0" applyBorder="0" applyAlignment="0" applyProtection="0"/>
    <xf numFmtId="166" fontId="1" fillId="0" borderId="0" applyFont="0" applyFill="0" applyBorder="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73" fillId="0" borderId="0"/>
    <xf numFmtId="0" fontId="74" fillId="0" borderId="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17" fillId="8" borderId="30" applyNumberForma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0" fontId="17" fillId="8"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17" fillId="8" borderId="30" applyNumberForma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21" fillId="0" borderId="33"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0" fontId="17" fillId="8"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17" fillId="8" borderId="30" applyNumberFormat="0" applyAlignment="0" applyProtection="0"/>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0" fontId="5" fillId="10" borderId="31" applyNumberFormat="0" applyFont="0" applyAlignment="0" applyProtection="0"/>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0" fontId="42" fillId="8" borderId="32" applyNumberForma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21" fillId="0" borderId="33" applyNumberFormat="0" applyFill="0" applyAlignment="0" applyProtection="0"/>
    <xf numFmtId="4" fontId="47" fillId="37"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42" fillId="8" borderId="32" applyNumberFormat="0" applyAlignment="0" applyProtection="0"/>
    <xf numFmtId="0" fontId="42" fillId="8" borderId="32"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36" fillId="9" borderId="30"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0" fontId="17" fillId="8"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0" fontId="5" fillId="10" borderId="31" applyNumberFormat="0" applyFont="0" applyAlignment="0" applyProtection="0"/>
    <xf numFmtId="0" fontId="36" fillId="9"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0" fontId="17" fillId="8" borderId="30" applyNumberFormat="0" applyAlignment="0" applyProtection="0"/>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36" fillId="9"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0" fontId="17" fillId="8"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36" fillId="9"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17" fillId="8"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5" fillId="10" borderId="31" applyNumberFormat="0" applyFon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17" fillId="8" borderId="30" applyNumberForma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0" fontId="17" fillId="8"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0" fontId="42" fillId="8" borderId="14" applyNumberFormat="0" applyAlignment="0" applyProtection="0"/>
    <xf numFmtId="0" fontId="21" fillId="0" borderId="20" applyNumberFormat="0" applyFill="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42" fillId="8" borderId="14"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21" fillId="0" borderId="20" applyNumberFormat="0" applyFill="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36" fillId="9" borderId="30" applyNumberForma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14"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17" fillId="8" borderId="30" applyNumberForma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21" fillId="0" borderId="20" applyNumberFormat="0" applyFill="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14" applyNumberFormat="0" applyAlignment="0" applyProtection="0"/>
    <xf numFmtId="0" fontId="21" fillId="0" borderId="20"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20"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42" fillId="8" borderId="32" applyNumberFormat="0" applyAlignment="0" applyProtection="0"/>
    <xf numFmtId="4" fontId="47" fillId="0" borderId="34" applyNumberFormat="0" applyProtection="0">
      <alignment horizontal="right" vertical="center"/>
    </xf>
    <xf numFmtId="0" fontId="42" fillId="8" borderId="32"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17" fillId="8"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21" fillId="0" borderId="33" applyNumberFormat="0" applyFill="0" applyAlignment="0" applyProtection="0"/>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21" fillId="0" borderId="33" applyNumberFormat="0" applyFill="0" applyAlignment="0" applyProtection="0"/>
    <xf numFmtId="4" fontId="49" fillId="27" borderId="35"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32"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42" fillId="8" borderId="32"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0" fontId="17" fillId="8" borderId="30"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0" fontId="17" fillId="8" borderId="30" applyNumberForma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36" fillId="9" borderId="30" applyNumberFormat="0" applyAlignment="0" applyProtection="0"/>
    <xf numFmtId="0" fontId="21" fillId="0" borderId="33" applyNumberFormat="0" applyFill="0" applyAlignment="0" applyProtection="0"/>
    <xf numFmtId="4" fontId="46" fillId="39" borderId="34" applyNumberFormat="0" applyProtection="0">
      <alignment horizontal="left" vertical="center"/>
    </xf>
    <xf numFmtId="0" fontId="42" fillId="8" borderId="32" applyNumberFormat="0" applyAlignment="0" applyProtection="0"/>
    <xf numFmtId="0" fontId="17" fillId="8"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0" fontId="21" fillId="0" borderId="33" applyNumberFormat="0" applyFill="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0" fontId="17" fillId="8" borderId="30" applyNumberForma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5" fillId="10" borderId="31" applyNumberFormat="0" applyFon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0" fontId="42" fillId="8" borderId="32"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21" fillId="0" borderId="33" applyNumberFormat="0" applyFill="0" applyAlignment="0" applyProtection="0"/>
    <xf numFmtId="0" fontId="21" fillId="0" borderId="33" applyNumberFormat="0" applyFill="0" applyAlignment="0" applyProtection="0"/>
    <xf numFmtId="4" fontId="46" fillId="39"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0" fontId="21" fillId="0" borderId="33" applyNumberFormat="0" applyFill="0" applyAlignment="0" applyProtection="0"/>
    <xf numFmtId="4" fontId="47" fillId="37"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166"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0" borderId="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66" fontId="1" fillId="0" borderId="0" applyFont="0" applyFill="0" applyBorder="0" applyAlignment="0" applyProtection="0"/>
    <xf numFmtId="169" fontId="5" fillId="7" borderId="0" applyNumberFormat="0" applyFont="0" applyBorder="0" applyAlignment="0">
      <alignment horizontal="right"/>
    </xf>
    <xf numFmtId="169" fontId="5" fillId="7" borderId="0" applyNumberFormat="0" applyFont="0" applyBorder="0" applyAlignment="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6" fillId="0" borderId="9" applyNumberFormat="0" applyFill="0" applyAlignment="0" applyProtection="0"/>
    <xf numFmtId="0" fontId="28"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33" fillId="0" borderId="0" applyNumberFormat="0" applyFill="0" applyBorder="0" applyAlignment="0" applyProtection="0">
      <alignment vertical="top"/>
      <protection locked="0"/>
    </xf>
    <xf numFmtId="0" fontId="78" fillId="0" borderId="0" applyNumberFormat="0" applyFill="0" applyBorder="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169" fontId="5" fillId="71" borderId="0" applyFont="0" applyBorder="0" applyAlignment="0">
      <alignment horizontal="right"/>
      <protection locked="0"/>
    </xf>
    <xf numFmtId="169" fontId="5" fillId="71" borderId="0" applyFont="0" applyBorder="0" applyAlignment="0">
      <alignment horizontal="right"/>
      <protection locked="0"/>
    </xf>
    <xf numFmtId="169" fontId="5" fillId="6" borderId="0" applyFont="0" applyBorder="0">
      <alignment horizontal="right"/>
      <protection locked="0"/>
    </xf>
    <xf numFmtId="169" fontId="5" fillId="6" borderId="0" applyFont="0" applyBorder="0">
      <alignment horizontal="right"/>
      <protection locked="0"/>
    </xf>
    <xf numFmtId="169" fontId="5" fillId="6" borderId="0" applyFont="0" applyBorder="0">
      <alignment horizontal="right"/>
      <protection locked="0"/>
    </xf>
    <xf numFmtId="0" fontId="1" fillId="0" borderId="0"/>
    <xf numFmtId="0" fontId="5" fillId="0" borderId="0" applyFill="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1" fillId="0" borderId="0"/>
    <xf numFmtId="0" fontId="1" fillId="0" borderId="0"/>
    <xf numFmtId="0" fontId="1" fillId="0" borderId="0"/>
    <xf numFmtId="0" fontId="1" fillId="0" borderId="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xf numFmtId="0" fontId="76" fillId="5" borderId="6" applyBorder="0" applyProtection="0">
      <alignment horizontal="centerContinuous" vertical="center"/>
    </xf>
    <xf numFmtId="0" fontId="76" fillId="5" borderId="6" applyBorder="0" applyProtection="0">
      <alignment horizontal="centerContinuous" vertical="center"/>
    </xf>
    <xf numFmtId="0" fontId="77" fillId="0" borderId="0"/>
    <xf numFmtId="0" fontId="77" fillId="0" borderId="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76" fillId="5" borderId="6" applyBorder="0" applyProtection="0">
      <alignment horizontal="centerContinuous" vertical="center"/>
    </xf>
    <xf numFmtId="0" fontId="10" fillId="16" borderId="0" applyNumberFormat="0" applyBorder="0" applyAlignment="0" applyProtection="0"/>
    <xf numFmtId="0" fontId="10" fillId="19" borderId="0" applyNumberFormat="0" applyBorder="0" applyAlignment="0" applyProtection="0"/>
    <xf numFmtId="0" fontId="10" fillId="25"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21" fillId="0" borderId="33" applyNumberFormat="0" applyFill="0" applyAlignment="0" applyProtection="0"/>
    <xf numFmtId="182" fontId="5" fillId="0" borderId="6" applyBorder="0" applyProtection="0">
      <alignment horizontal="right"/>
    </xf>
    <xf numFmtId="9" fontId="1" fillId="0" borderId="0" applyFont="0" applyFill="0" applyBorder="0" applyAlignment="0" applyProtection="0"/>
    <xf numFmtId="0" fontId="17" fillId="8" borderId="30" applyNumberFormat="0" applyAlignment="0" applyProtection="0"/>
    <xf numFmtId="43" fontId="10"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171" fontId="10" fillId="0" borderId="0" applyFont="0" applyFill="0" applyBorder="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0" fillId="0" borderId="0"/>
    <xf numFmtId="0" fontId="5" fillId="10" borderId="31" applyNumberFormat="0" applyFont="0" applyAlignment="0" applyProtection="0"/>
    <xf numFmtId="0" fontId="42" fillId="8" borderId="32" applyNumberFormat="0" applyAlignment="0" applyProtection="0"/>
    <xf numFmtId="9" fontId="10" fillId="0" borderId="0" applyFont="0" applyFill="0" applyBorder="0" applyAlignment="0" applyProtection="0"/>
    <xf numFmtId="0" fontId="45" fillId="0" borderId="36">
      <alignment horizontal="center"/>
    </xf>
    <xf numFmtId="0" fontId="21" fillId="0" borderId="33" applyNumberFormat="0" applyFill="0" applyAlignment="0" applyProtection="0"/>
    <xf numFmtId="9" fontId="1" fillId="0" borderId="0" applyFont="0" applyFill="0" applyBorder="0" applyAlignment="0" applyProtection="0"/>
    <xf numFmtId="0" fontId="42" fillId="8" borderId="32" applyNumberForma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4"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43"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182" fontId="5" fillId="0" borderId="6" applyBorder="0" applyProtection="0">
      <alignment horizontal="right"/>
    </xf>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177" fontId="44" fillId="0" borderId="15"/>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76" fillId="5" borderId="6" applyBorder="0" applyProtection="0">
      <alignment horizontal="centerContinuous" vertical="center"/>
    </xf>
    <xf numFmtId="0" fontId="17" fillId="8" borderId="30" applyNumberFormat="0" applyAlignment="0" applyProtection="0"/>
    <xf numFmtId="0" fontId="53" fillId="0" borderId="19" applyFill="0" applyBorder="0" applyProtection="0">
      <alignment horizontal="left" vertical="top"/>
    </xf>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177" fontId="44" fillId="0" borderId="15"/>
    <xf numFmtId="0" fontId="76" fillId="5" borderId="6" applyBorder="0" applyProtection="0">
      <alignment horizontal="centerContinuous" vertical="center"/>
    </xf>
    <xf numFmtId="0" fontId="53" fillId="0" borderId="19" applyFill="0" applyBorder="0" applyProtection="0">
      <alignment horizontal="left" vertical="top"/>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9" fontId="1"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43" fontId="1" fillId="0" borderId="0" applyFont="0" applyFill="0" applyBorder="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3" fontId="1" fillId="0" borderId="0" applyFont="0" applyFill="0" applyBorder="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182" fontId="5" fillId="0" borderId="6" applyBorder="0" applyProtection="0">
      <alignment horizontal="right"/>
    </xf>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76" fillId="5" borderId="6" applyBorder="0" applyProtection="0">
      <alignment horizontal="centerContinuous" vertical="center"/>
    </xf>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9" fontId="1"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3"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66" fontId="1" fillId="0" borderId="0" applyFont="0" applyFill="0" applyBorder="0" applyAlignment="0" applyProtection="0"/>
    <xf numFmtId="4" fontId="49" fillId="27" borderId="43" applyNumberFormat="0" applyProtection="0">
      <alignment horizontal="left" vertical="center" indent="1"/>
    </xf>
    <xf numFmtId="4" fontId="47" fillId="37" borderId="44" applyNumberFormat="0" applyProtection="0">
      <alignment horizontal="left" vertical="center"/>
    </xf>
    <xf numFmtId="4" fontId="46" fillId="39" borderId="44" applyNumberFormat="0" applyProtection="0">
      <alignment horizontal="left" vertical="center"/>
    </xf>
    <xf numFmtId="4" fontId="47" fillId="0" borderId="44" applyNumberFormat="0" applyProtection="0">
      <alignment horizontal="right" vertical="center"/>
    </xf>
    <xf numFmtId="4" fontId="47" fillId="36" borderId="44" applyNumberFormat="0" applyProtection="0">
      <alignment horizontal="left" vertical="center" indent="1"/>
    </xf>
    <xf numFmtId="4" fontId="46" fillId="36" borderId="44" applyNumberFormat="0" applyProtection="0">
      <alignment vertical="center"/>
    </xf>
    <xf numFmtId="4" fontId="81" fillId="36" borderId="44" applyNumberFormat="0" applyProtection="0">
      <alignment vertical="center"/>
    </xf>
    <xf numFmtId="4" fontId="47" fillId="74" borderId="44" applyNumberFormat="0" applyProtection="0">
      <alignment horizontal="right" vertical="center"/>
    </xf>
    <xf numFmtId="4" fontId="47" fillId="75" borderId="44" applyNumberFormat="0" applyProtection="0">
      <alignment horizontal="right" vertical="center"/>
    </xf>
    <xf numFmtId="4" fontId="47" fillId="76" borderId="44" applyNumberFormat="0" applyProtection="0">
      <alignment horizontal="right" vertical="center"/>
    </xf>
    <xf numFmtId="4" fontId="47" fillId="77" borderId="44" applyNumberFormat="0" applyProtection="0">
      <alignment horizontal="right" vertical="center"/>
    </xf>
    <xf numFmtId="4" fontId="47" fillId="78" borderId="44" applyNumberFormat="0" applyProtection="0">
      <alignment horizontal="right" vertical="center"/>
    </xf>
    <xf numFmtId="4" fontId="47" fillId="79" borderId="44" applyNumberFormat="0" applyProtection="0">
      <alignment horizontal="right" vertical="center"/>
    </xf>
    <xf numFmtId="4" fontId="47" fillId="80" borderId="44" applyNumberFormat="0" applyProtection="0">
      <alignment horizontal="right" vertical="center"/>
    </xf>
    <xf numFmtId="4" fontId="47" fillId="81" borderId="44" applyNumberFormat="0" applyProtection="0">
      <alignment horizontal="right" vertical="center"/>
    </xf>
    <xf numFmtId="4" fontId="47" fillId="82" borderId="44" applyNumberFormat="0" applyProtection="0">
      <alignment horizontal="right" vertical="center"/>
    </xf>
    <xf numFmtId="4" fontId="46" fillId="71" borderId="0" applyNumberFormat="0" applyProtection="0">
      <alignment horizontal="left" vertical="center" indent="1"/>
    </xf>
    <xf numFmtId="4" fontId="46" fillId="83" borderId="0" applyNumberFormat="0" applyProtection="0">
      <alignment horizontal="left" vertical="center" indent="1"/>
    </xf>
    <xf numFmtId="4" fontId="47" fillId="71" borderId="44" applyNumberFormat="0" applyProtection="0">
      <alignment horizontal="right" vertical="center"/>
    </xf>
    <xf numFmtId="4" fontId="47" fillId="84" borderId="44" applyNumberFormat="0" applyProtection="0">
      <alignment vertical="center"/>
    </xf>
    <xf numFmtId="4" fontId="82" fillId="84" borderId="44" applyNumberFormat="0" applyProtection="0">
      <alignment vertical="center"/>
    </xf>
    <xf numFmtId="4" fontId="46" fillId="71" borderId="43" applyNumberFormat="0" applyProtection="0">
      <alignment horizontal="left" vertical="center" indent="1"/>
    </xf>
    <xf numFmtId="4" fontId="82" fillId="84" borderId="44" applyNumberFormat="0" applyProtection="0">
      <alignment horizontal="right" vertical="center"/>
    </xf>
    <xf numFmtId="4" fontId="38" fillId="84"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4" fontId="46" fillId="36" borderId="44" applyNumberFormat="0" applyProtection="0">
      <alignment vertical="center"/>
    </xf>
    <xf numFmtId="4" fontId="81" fillId="36" borderId="44" applyNumberFormat="0" applyProtection="0">
      <alignment vertical="center"/>
    </xf>
    <xf numFmtId="4" fontId="47" fillId="36" borderId="44" applyNumberFormat="0" applyProtection="0">
      <alignment horizontal="left" vertical="center" indent="1"/>
    </xf>
    <xf numFmtId="4" fontId="47" fillId="37" borderId="44" applyNumberFormat="0" applyProtection="0">
      <alignment horizontal="left" vertical="center"/>
    </xf>
    <xf numFmtId="4" fontId="47" fillId="74" borderId="44" applyNumberFormat="0" applyProtection="0">
      <alignment horizontal="right" vertical="center"/>
    </xf>
    <xf numFmtId="4" fontId="47" fillId="75" borderId="44" applyNumberFormat="0" applyProtection="0">
      <alignment horizontal="right" vertical="center"/>
    </xf>
    <xf numFmtId="4" fontId="47" fillId="76" borderId="44" applyNumberFormat="0" applyProtection="0">
      <alignment horizontal="right" vertical="center"/>
    </xf>
    <xf numFmtId="4" fontId="47" fillId="77" borderId="44" applyNumberFormat="0" applyProtection="0">
      <alignment horizontal="right" vertical="center"/>
    </xf>
    <xf numFmtId="4" fontId="47" fillId="78" borderId="44" applyNumberFormat="0" applyProtection="0">
      <alignment horizontal="right" vertical="center"/>
    </xf>
    <xf numFmtId="4" fontId="47" fillId="79" borderId="44" applyNumberFormat="0" applyProtection="0">
      <alignment horizontal="right" vertical="center"/>
    </xf>
    <xf numFmtId="4" fontId="47" fillId="80" borderId="44" applyNumberFormat="0" applyProtection="0">
      <alignment horizontal="right" vertical="center"/>
    </xf>
    <xf numFmtId="4" fontId="47" fillId="81" borderId="44" applyNumberFormat="0" applyProtection="0">
      <alignment horizontal="right" vertical="center"/>
    </xf>
    <xf numFmtId="4" fontId="47" fillId="82" borderId="44" applyNumberFormat="0" applyProtection="0">
      <alignment horizontal="right" vertical="center"/>
    </xf>
    <xf numFmtId="4" fontId="46" fillId="71" borderId="0" applyNumberFormat="0" applyProtection="0">
      <alignment horizontal="left" vertical="center" indent="1"/>
    </xf>
    <xf numFmtId="4" fontId="46" fillId="83" borderId="0" applyNumberFormat="0" applyProtection="0">
      <alignment horizontal="left" vertical="center" indent="1"/>
    </xf>
    <xf numFmtId="4" fontId="47" fillId="71" borderId="44" applyNumberFormat="0" applyProtection="0">
      <alignment horizontal="right" vertical="center"/>
    </xf>
    <xf numFmtId="4" fontId="47" fillId="84" borderId="44" applyNumberFormat="0" applyProtection="0">
      <alignment vertical="center"/>
    </xf>
    <xf numFmtId="4" fontId="82" fillId="84" borderId="44" applyNumberFormat="0" applyProtection="0">
      <alignment vertical="center"/>
    </xf>
    <xf numFmtId="4" fontId="46" fillId="71" borderId="43" applyNumberFormat="0" applyProtection="0">
      <alignment horizontal="left" vertical="center" indent="1"/>
    </xf>
    <xf numFmtId="4" fontId="47" fillId="0" borderId="44" applyNumberFormat="0" applyProtection="0">
      <alignment horizontal="right" vertical="center"/>
    </xf>
    <xf numFmtId="4" fontId="82" fillId="84" borderId="44" applyNumberFormat="0" applyProtection="0">
      <alignment horizontal="right" vertical="center"/>
    </xf>
    <xf numFmtId="4" fontId="46" fillId="39" borderId="44" applyNumberFormat="0" applyProtection="0">
      <alignment horizontal="left" vertical="center"/>
    </xf>
    <xf numFmtId="4" fontId="38" fillId="84"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46" fillId="71" borderId="45" applyNumberFormat="0" applyProtection="0">
      <alignment horizontal="left" vertical="center" indent="1"/>
    </xf>
    <xf numFmtId="4" fontId="47" fillId="78" borderId="46" applyNumberFormat="0" applyProtection="0">
      <alignment horizontal="right" vertical="center"/>
    </xf>
    <xf numFmtId="4" fontId="47" fillId="80" borderId="46" applyNumberFormat="0" applyProtection="0">
      <alignment horizontal="right" vertical="center"/>
    </xf>
    <xf numFmtId="4" fontId="46" fillId="36" borderId="46" applyNumberFormat="0" applyProtection="0">
      <alignment vertical="center"/>
    </xf>
    <xf numFmtId="4" fontId="38" fillId="84" borderId="46" applyNumberFormat="0" applyProtection="0">
      <alignment horizontal="right" vertical="center"/>
    </xf>
    <xf numFmtId="4" fontId="47" fillId="84" borderId="46" applyNumberFormat="0" applyProtection="0">
      <alignment vertical="center"/>
    </xf>
    <xf numFmtId="4" fontId="47" fillId="82" borderId="46" applyNumberFormat="0" applyProtection="0">
      <alignment horizontal="right" vertical="center"/>
    </xf>
    <xf numFmtId="4" fontId="47" fillId="77" borderId="46" applyNumberFormat="0" applyProtection="0">
      <alignment horizontal="right" vertical="center"/>
    </xf>
    <xf numFmtId="4" fontId="47" fillId="75" borderId="46" applyNumberFormat="0" applyProtection="0">
      <alignment horizontal="right" vertical="center"/>
    </xf>
    <xf numFmtId="4" fontId="81" fillId="36" borderId="46" applyNumberFormat="0" applyProtection="0">
      <alignment vertical="center"/>
    </xf>
    <xf numFmtId="4" fontId="47" fillId="0" borderId="46" applyNumberFormat="0" applyProtection="0">
      <alignment horizontal="right" vertical="center"/>
    </xf>
    <xf numFmtId="4" fontId="47" fillId="37" borderId="46" applyNumberFormat="0" applyProtection="0">
      <alignment horizontal="left" vertical="center"/>
    </xf>
    <xf numFmtId="4" fontId="47" fillId="36" borderId="46" applyNumberFormat="0" applyProtection="0">
      <alignment horizontal="left" vertical="center" indent="1"/>
    </xf>
    <xf numFmtId="4" fontId="81" fillId="36" borderId="46" applyNumberFormat="0" applyProtection="0">
      <alignment vertical="center"/>
    </xf>
    <xf numFmtId="4" fontId="46" fillId="36" borderId="46" applyNumberFormat="0" applyProtection="0">
      <alignment vertical="center"/>
    </xf>
    <xf numFmtId="166" fontId="1" fillId="0" borderId="0" applyFont="0" applyFill="0" applyBorder="0" applyAlignment="0" applyProtection="0"/>
    <xf numFmtId="4" fontId="47" fillId="78" borderId="46" applyNumberFormat="0" applyProtection="0">
      <alignment horizontal="right" vertical="center"/>
    </xf>
    <xf numFmtId="4" fontId="46" fillId="71" borderId="45" applyNumberFormat="0" applyProtection="0">
      <alignment horizontal="left" vertical="center" indent="1"/>
    </xf>
    <xf numFmtId="4" fontId="47" fillId="77" borderId="46" applyNumberFormat="0" applyProtection="0">
      <alignment horizontal="right" vertical="center"/>
    </xf>
    <xf numFmtId="4" fontId="82" fillId="84" borderId="46" applyNumberFormat="0" applyProtection="0">
      <alignment vertical="center"/>
    </xf>
    <xf numFmtId="4" fontId="47" fillId="76" borderId="46" applyNumberFormat="0" applyProtection="0">
      <alignment horizontal="right" vertical="center"/>
    </xf>
    <xf numFmtId="4" fontId="38" fillId="84" borderId="46" applyNumberFormat="0" applyProtection="0">
      <alignment horizontal="right" vertical="center"/>
    </xf>
    <xf numFmtId="4" fontId="47" fillId="84" borderId="46" applyNumberFormat="0" applyProtection="0">
      <alignment vertical="center"/>
    </xf>
    <xf numFmtId="4" fontId="47" fillId="82" borderId="46" applyNumberFormat="0" applyProtection="0">
      <alignment horizontal="right" vertical="center"/>
    </xf>
    <xf numFmtId="4" fontId="47" fillId="75" borderId="46" applyNumberFormat="0" applyProtection="0">
      <alignment horizontal="right" vertical="center"/>
    </xf>
    <xf numFmtId="4" fontId="46" fillId="39" borderId="46" applyNumberFormat="0" applyProtection="0">
      <alignment horizontal="left" vertical="center"/>
    </xf>
    <xf numFmtId="4" fontId="47" fillId="81" borderId="46" applyNumberFormat="0" applyProtection="0">
      <alignment horizontal="right" vertical="center"/>
    </xf>
    <xf numFmtId="4" fontId="47" fillId="74" borderId="46" applyNumberFormat="0" applyProtection="0">
      <alignment horizontal="right" vertical="center"/>
    </xf>
    <xf numFmtId="4" fontId="82" fillId="84" borderId="46" applyNumberFormat="0" applyProtection="0">
      <alignment horizontal="right" vertical="center"/>
    </xf>
    <xf numFmtId="4" fontId="47" fillId="71" borderId="46" applyNumberFormat="0" applyProtection="0">
      <alignment horizontal="right" vertical="center"/>
    </xf>
    <xf numFmtId="4" fontId="47" fillId="80" borderId="46" applyNumberFormat="0" applyProtection="0">
      <alignment horizontal="right" vertical="center"/>
    </xf>
    <xf numFmtId="4" fontId="47" fillId="37" borderId="46" applyNumberFormat="0" applyProtection="0">
      <alignment horizontal="left" vertical="center"/>
    </xf>
    <xf numFmtId="4" fontId="47" fillId="0" borderId="46" applyNumberFormat="0" applyProtection="0">
      <alignment horizontal="right" vertical="center"/>
    </xf>
    <xf numFmtId="4" fontId="47" fillId="79" borderId="46" applyNumberFormat="0" applyProtection="0">
      <alignment horizontal="right" vertical="center"/>
    </xf>
    <xf numFmtId="166" fontId="1" fillId="0" borderId="0" applyFont="0" applyFill="0" applyBorder="0" applyAlignment="0" applyProtection="0"/>
    <xf numFmtId="4" fontId="82" fillId="84" borderId="46" applyNumberFormat="0" applyProtection="0">
      <alignment horizontal="right" vertical="center"/>
    </xf>
    <xf numFmtId="4" fontId="82" fillId="84" borderId="46" applyNumberFormat="0" applyProtection="0">
      <alignment vertical="center"/>
    </xf>
    <xf numFmtId="4" fontId="47" fillId="71" borderId="46" applyNumberFormat="0" applyProtection="0">
      <alignment horizontal="right" vertical="center"/>
    </xf>
    <xf numFmtId="4" fontId="47" fillId="81" borderId="46" applyNumberFormat="0" applyProtection="0">
      <alignment horizontal="right" vertical="center"/>
    </xf>
    <xf numFmtId="4" fontId="47" fillId="79" borderId="46" applyNumberFormat="0" applyProtection="0">
      <alignment horizontal="right" vertical="center"/>
    </xf>
    <xf numFmtId="4" fontId="47" fillId="76" borderId="46" applyNumberFormat="0" applyProtection="0">
      <alignment horizontal="right" vertical="center"/>
    </xf>
    <xf numFmtId="4" fontId="47" fillId="74" borderId="46" applyNumberFormat="0" applyProtection="0">
      <alignment horizontal="right" vertical="center"/>
    </xf>
    <xf numFmtId="4" fontId="47" fillId="36" borderId="46" applyNumberFormat="0" applyProtection="0">
      <alignment horizontal="left" vertical="center" indent="1"/>
    </xf>
    <xf numFmtId="4" fontId="46" fillId="39" borderId="46" applyNumberFormat="0" applyProtection="0">
      <alignment horizontal="left" vertical="center"/>
    </xf>
    <xf numFmtId="4" fontId="49" fillId="27" borderId="45" applyNumberFormat="0" applyProtection="0">
      <alignment horizontal="left" vertical="center" indent="1"/>
    </xf>
    <xf numFmtId="0" fontId="5" fillId="0" borderId="0"/>
    <xf numFmtId="0" fontId="5" fillId="0" borderId="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166" fontId="1" fillId="0" borderId="0" applyFont="0" applyFill="0" applyBorder="0" applyAlignment="0" applyProtection="0"/>
    <xf numFmtId="164" fontId="1" fillId="0" borderId="0" applyFont="0" applyFill="0" applyBorder="0" applyAlignment="0" applyProtection="0"/>
    <xf numFmtId="169" fontId="93" fillId="7" borderId="0" applyFont="0" applyBorder="0" applyAlignment="0"/>
    <xf numFmtId="173" fontId="93" fillId="7" borderId="0" applyFont="0" applyBorder="0" applyAlignment="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10" fontId="5" fillId="84" borderId="0" applyFont="0" applyBorder="0">
      <alignment horizontal="right"/>
      <protection locked="0"/>
    </xf>
    <xf numFmtId="10" fontId="93" fillId="90" borderId="0" applyBorder="0" applyAlignment="0">
      <protection locked="0"/>
    </xf>
    <xf numFmtId="185" fontId="5" fillId="77" borderId="0" applyFont="0" applyBorder="0">
      <alignment horizontal="right"/>
      <protection locked="0"/>
    </xf>
    <xf numFmtId="10" fontId="7" fillId="77" borderId="0" applyFont="0" applyBorder="0" applyAlignment="0">
      <alignment horizontal="left"/>
      <protection locked="0"/>
    </xf>
    <xf numFmtId="9" fontId="7" fillId="6" borderId="0" applyFont="0" applyBorder="0">
      <alignment horizontal="right"/>
      <protection locked="0"/>
    </xf>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cellStyleXfs>
  <cellXfs count="224">
    <xf numFmtId="0" fontId="0" fillId="0" borderId="0" xfId="0"/>
    <xf numFmtId="0" fontId="2" fillId="3" borderId="3" xfId="0" applyFont="1" applyFill="1" applyBorder="1" applyAlignment="1">
      <alignment horizontal="center"/>
    </xf>
    <xf numFmtId="0" fontId="2" fillId="3" borderId="2" xfId="0" applyFont="1" applyFill="1" applyBorder="1" applyAlignment="1">
      <alignment horizontal="left"/>
    </xf>
    <xf numFmtId="0" fontId="0" fillId="72" borderId="0" xfId="0" applyFill="1"/>
    <xf numFmtId="0" fontId="2" fillId="3" borderId="3" xfId="0" applyFont="1" applyFill="1" applyBorder="1" applyAlignment="1">
      <alignment horizontal="center" wrapText="1"/>
    </xf>
    <xf numFmtId="0" fontId="0" fillId="73" borderId="0" xfId="0" applyFill="1" applyAlignment="1">
      <alignment horizontal="left"/>
    </xf>
    <xf numFmtId="0" fontId="2" fillId="3" borderId="0" xfId="0" applyFont="1" applyFill="1" applyBorder="1" applyAlignment="1">
      <alignment horizontal="left"/>
    </xf>
    <xf numFmtId="0" fontId="0" fillId="72" borderId="0" xfId="0" applyFill="1" applyAlignment="1">
      <alignment horizontal="left"/>
    </xf>
    <xf numFmtId="0" fontId="80" fillId="0" borderId="0" xfId="0" applyFont="1" applyBorder="1"/>
    <xf numFmtId="0" fontId="0" fillId="0" borderId="0" xfId="0"/>
    <xf numFmtId="0" fontId="0" fillId="0" borderId="0" xfId="0" applyAlignment="1">
      <alignment horizontal="left"/>
    </xf>
    <xf numFmtId="0" fontId="83" fillId="0" borderId="0" xfId="0" applyFont="1"/>
    <xf numFmtId="0" fontId="84" fillId="85" borderId="0" xfId="0" applyFont="1" applyFill="1" applyBorder="1"/>
    <xf numFmtId="0" fontId="80" fillId="87" borderId="0" xfId="0" applyFont="1" applyFill="1" applyBorder="1"/>
    <xf numFmtId="0" fontId="86" fillId="85" borderId="0" xfId="0" applyFont="1" applyFill="1" applyBorder="1"/>
    <xf numFmtId="0" fontId="87" fillId="85" borderId="0" xfId="0" applyFont="1" applyFill="1" applyBorder="1"/>
    <xf numFmtId="0" fontId="87" fillId="87" borderId="0" xfId="0" applyFont="1" applyFill="1" applyBorder="1"/>
    <xf numFmtId="0" fontId="80" fillId="86" borderId="0" xfId="0" applyFont="1" applyFill="1" applyBorder="1"/>
    <xf numFmtId="0" fontId="88" fillId="87" borderId="0" xfId="0" applyFont="1" applyFill="1" applyBorder="1"/>
    <xf numFmtId="0" fontId="86" fillId="88" borderId="47" xfId="0" applyFont="1" applyFill="1" applyBorder="1" applyAlignment="1">
      <alignment horizontal="left"/>
    </xf>
    <xf numFmtId="0" fontId="86" fillId="88" borderId="48" xfId="0" applyFont="1" applyFill="1" applyBorder="1" applyAlignment="1">
      <alignment horizontal="center"/>
    </xf>
    <xf numFmtId="184" fontId="89" fillId="86" borderId="0" xfId="388" applyNumberFormat="1" applyFont="1" applyFill="1" applyBorder="1" applyAlignment="1">
      <alignment horizontal="center" vertical="center"/>
    </xf>
    <xf numFmtId="184" fontId="90" fillId="86" borderId="0" xfId="388" applyNumberFormat="1" applyFont="1" applyFill="1" applyBorder="1" applyAlignment="1">
      <alignment horizontal="center" vertical="center"/>
    </xf>
    <xf numFmtId="184" fontId="88" fillId="86" borderId="0" xfId="388" applyNumberFormat="1" applyFont="1" applyFill="1" applyBorder="1" applyAlignment="1">
      <alignment horizontal="center" vertical="center"/>
    </xf>
    <xf numFmtId="0" fontId="86" fillId="88" borderId="47" xfId="0" applyFont="1" applyFill="1" applyBorder="1" applyAlignment="1">
      <alignment horizontal="center" vertical="center" wrapText="1"/>
    </xf>
    <xf numFmtId="0" fontId="91" fillId="89" borderId="5" xfId="0" applyFont="1" applyFill="1" applyBorder="1" applyAlignment="1">
      <alignment horizontal="center" vertical="center" wrapText="1"/>
    </xf>
    <xf numFmtId="0" fontId="75" fillId="0" borderId="38" xfId="0" applyFont="1" applyBorder="1" applyAlignment="1">
      <alignment horizontal="center"/>
    </xf>
    <xf numFmtId="0" fontId="75" fillId="0" borderId="38" xfId="0" applyFont="1" applyBorder="1"/>
    <xf numFmtId="164" fontId="89" fillId="86" borderId="38" xfId="399" applyFont="1" applyFill="1" applyBorder="1" applyAlignment="1">
      <alignment vertical="center" wrapText="1"/>
    </xf>
    <xf numFmtId="173" fontId="89" fillId="86" borderId="38" xfId="1" applyNumberFormat="1" applyFont="1" applyFill="1" applyBorder="1" applyAlignment="1">
      <alignment horizontal="center"/>
    </xf>
    <xf numFmtId="164" fontId="89" fillId="86" borderId="38" xfId="399" applyFont="1" applyFill="1" applyBorder="1" applyAlignment="1">
      <alignment vertical="center"/>
    </xf>
    <xf numFmtId="44" fontId="89" fillId="86" borderId="38" xfId="0" applyNumberFormat="1" applyFont="1" applyFill="1" applyBorder="1" applyAlignment="1">
      <alignment vertical="center"/>
    </xf>
    <xf numFmtId="10" fontId="89" fillId="86" borderId="49" xfId="1" applyNumberFormat="1" applyFont="1" applyFill="1" applyBorder="1"/>
    <xf numFmtId="44" fontId="89" fillId="86" borderId="50" xfId="0" applyNumberFormat="1" applyFont="1" applyFill="1" applyBorder="1" applyAlignment="1">
      <alignment vertical="center"/>
    </xf>
    <xf numFmtId="0" fontId="75" fillId="0" borderId="5" xfId="0" applyFont="1" applyBorder="1" applyAlignment="1">
      <alignment horizontal="center"/>
    </xf>
    <xf numFmtId="0" fontId="75" fillId="0" borderId="5" xfId="0" applyFont="1" applyBorder="1"/>
    <xf numFmtId="0" fontId="86" fillId="88" borderId="0" xfId="0" applyFont="1" applyFill="1" applyBorder="1"/>
    <xf numFmtId="0" fontId="86" fillId="88" borderId="0" xfId="0" applyFont="1" applyFill="1" applyBorder="1" applyAlignment="1"/>
    <xf numFmtId="44" fontId="94" fillId="91" borderId="0" xfId="0" applyNumberFormat="1" applyFont="1" applyFill="1" applyBorder="1" applyAlignment="1">
      <alignment wrapText="1"/>
    </xf>
    <xf numFmtId="44" fontId="89" fillId="91" borderId="5" xfId="0" applyNumberFormat="1" applyFont="1" applyFill="1" applyBorder="1" applyAlignment="1">
      <alignment horizontal="center" vertical="center" wrapText="1"/>
    </xf>
    <xf numFmtId="44" fontId="89" fillId="91" borderId="0" xfId="0" applyNumberFormat="1" applyFont="1" applyFill="1" applyBorder="1" applyAlignment="1">
      <alignment horizontal="center" vertical="center"/>
    </xf>
    <xf numFmtId="44" fontId="89" fillId="91" borderId="5" xfId="0" applyNumberFormat="1" applyFont="1" applyFill="1" applyBorder="1" applyAlignment="1">
      <alignment horizontal="center" vertical="center"/>
    </xf>
    <xf numFmtId="44" fontId="0" fillId="91" borderId="0" xfId="0" applyNumberFormat="1" applyFont="1" applyFill="1" applyBorder="1" applyAlignment="1">
      <alignment vertical="top" wrapText="1"/>
    </xf>
    <xf numFmtId="44" fontId="0" fillId="91" borderId="41" xfId="0" applyNumberFormat="1" applyFont="1" applyFill="1" applyBorder="1" applyAlignment="1">
      <alignment vertical="top" wrapText="1"/>
    </xf>
    <xf numFmtId="44" fontId="3" fillId="91" borderId="41" xfId="0" applyNumberFormat="1" applyFont="1" applyFill="1" applyBorder="1" applyAlignment="1">
      <alignment horizontal="center" vertical="top" wrapText="1"/>
    </xf>
    <xf numFmtId="44" fontId="90" fillId="4" borderId="0" xfId="2" applyNumberFormat="1" applyFont="1" applyFill="1" applyBorder="1"/>
    <xf numFmtId="0" fontId="80" fillId="72" borderId="0" xfId="0" applyFont="1" applyFill="1" applyBorder="1"/>
    <xf numFmtId="44" fontId="89" fillId="91" borderId="52" xfId="0" applyNumberFormat="1" applyFont="1" applyFill="1" applyBorder="1" applyAlignment="1">
      <alignment horizontal="center" vertical="center" wrapText="1"/>
    </xf>
    <xf numFmtId="0" fontId="80" fillId="91" borderId="54" xfId="0" applyFont="1" applyFill="1" applyBorder="1" applyAlignment="1">
      <alignment horizontal="left"/>
    </xf>
    <xf numFmtId="183" fontId="89" fillId="91" borderId="52" xfId="0" applyNumberFormat="1" applyFont="1" applyFill="1" applyBorder="1" applyAlignment="1">
      <alignment horizontal="center" vertical="center" wrapText="1"/>
    </xf>
    <xf numFmtId="7" fontId="89" fillId="91" borderId="52" xfId="0" applyNumberFormat="1" applyFont="1" applyFill="1" applyBorder="1" applyAlignment="1">
      <alignment horizontal="center" vertical="center" wrapText="1"/>
    </xf>
    <xf numFmtId="0" fontId="95" fillId="91" borderId="0" xfId="0" applyFont="1" applyFill="1" applyBorder="1" applyAlignment="1">
      <alignment horizontal="left"/>
    </xf>
    <xf numFmtId="0" fontId="96" fillId="91" borderId="0" xfId="0" applyFont="1" applyFill="1" applyBorder="1" applyAlignment="1">
      <alignment horizontal="left"/>
    </xf>
    <xf numFmtId="0" fontId="86" fillId="88" borderId="0" xfId="0" applyFont="1" applyFill="1" applyBorder="1" applyAlignment="1">
      <alignment horizontal="left"/>
    </xf>
    <xf numFmtId="0" fontId="94" fillId="91" borderId="0" xfId="0" applyNumberFormat="1" applyFont="1" applyFill="1" applyBorder="1" applyAlignment="1">
      <alignment horizontal="center"/>
    </xf>
    <xf numFmtId="0" fontId="86" fillId="88" borderId="0" xfId="0" applyFont="1" applyFill="1" applyBorder="1" applyAlignment="1">
      <alignment horizontal="right"/>
    </xf>
    <xf numFmtId="44" fontId="89" fillId="91" borderId="0" xfId="0" applyNumberFormat="1" applyFont="1" applyFill="1" applyBorder="1" applyAlignment="1">
      <alignment horizontal="center"/>
    </xf>
    <xf numFmtId="44" fontId="96" fillId="91" borderId="0" xfId="0" applyNumberFormat="1" applyFont="1" applyFill="1" applyBorder="1" applyAlignment="1">
      <alignment horizontal="left"/>
    </xf>
    <xf numFmtId="0" fontId="97" fillId="72" borderId="0" xfId="0" applyFont="1" applyFill="1" applyBorder="1" applyAlignment="1">
      <alignment vertical="center"/>
    </xf>
    <xf numFmtId="44" fontId="88" fillId="91" borderId="0" xfId="0" applyNumberFormat="1" applyFont="1" applyFill="1" applyBorder="1" applyAlignment="1">
      <alignment horizontal="center"/>
    </xf>
    <xf numFmtId="0" fontId="97" fillId="72" borderId="0" xfId="0" applyFont="1" applyFill="1" applyBorder="1" applyAlignment="1">
      <alignment vertical="center" wrapText="1"/>
    </xf>
    <xf numFmtId="0" fontId="80" fillId="91" borderId="0" xfId="0" applyFont="1" applyFill="1" applyBorder="1" applyAlignment="1">
      <alignment horizontal="left"/>
    </xf>
    <xf numFmtId="0" fontId="80" fillId="91" borderId="54" xfId="0" applyFont="1" applyFill="1" applyBorder="1" applyAlignment="1">
      <alignment horizontal="left" wrapText="1"/>
    </xf>
    <xf numFmtId="0" fontId="80" fillId="91" borderId="0" xfId="0" applyFont="1" applyFill="1" applyBorder="1" applyAlignment="1">
      <alignment horizontal="left" wrapText="1"/>
    </xf>
    <xf numFmtId="0" fontId="85" fillId="88" borderId="47" xfId="0" applyFont="1" applyFill="1" applyBorder="1" applyAlignment="1">
      <alignment horizontal="left"/>
    </xf>
    <xf numFmtId="0" fontId="86" fillId="88" borderId="55" xfId="0" applyFont="1" applyFill="1" applyBorder="1" applyAlignment="1">
      <alignment horizontal="center"/>
    </xf>
    <xf numFmtId="0" fontId="88" fillId="91" borderId="0" xfId="0" applyFont="1" applyFill="1" applyBorder="1" applyAlignment="1">
      <alignment horizontal="left"/>
    </xf>
    <xf numFmtId="0" fontId="80" fillId="87" borderId="56" xfId="0" applyFont="1" applyFill="1" applyBorder="1" applyAlignment="1">
      <alignment horizontal="left"/>
    </xf>
    <xf numFmtId="0" fontId="80" fillId="87" borderId="57" xfId="0" applyFont="1" applyFill="1" applyBorder="1"/>
    <xf numFmtId="0" fontId="80" fillId="87" borderId="0" xfId="0" applyFont="1" applyFill="1" applyBorder="1" applyAlignment="1">
      <alignment horizontal="left"/>
    </xf>
    <xf numFmtId="165" fontId="101" fillId="72" borderId="0" xfId="2" applyNumberFormat="1" applyFont="1" applyFill="1" applyBorder="1"/>
    <xf numFmtId="0" fontId="97" fillId="91" borderId="0" xfId="0" applyFont="1" applyFill="1" applyBorder="1" applyAlignment="1">
      <alignment horizontal="left"/>
    </xf>
    <xf numFmtId="0" fontId="86" fillId="92" borderId="0" xfId="0" applyFont="1" applyFill="1" applyBorder="1"/>
    <xf numFmtId="165" fontId="86" fillId="92" borderId="0" xfId="2" applyNumberFormat="1" applyFont="1" applyFill="1" applyBorder="1"/>
    <xf numFmtId="165" fontId="94" fillId="72" borderId="0" xfId="2" applyNumberFormat="1" applyFont="1" applyFill="1" applyBorder="1"/>
    <xf numFmtId="165" fontId="90" fillId="72" borderId="0" xfId="2" applyNumberFormat="1" applyFont="1" applyFill="1" applyBorder="1"/>
    <xf numFmtId="186" fontId="90" fillId="72" borderId="0" xfId="3" applyNumberFormat="1" applyFont="1" applyFill="1" applyBorder="1"/>
    <xf numFmtId="44" fontId="90" fillId="72" borderId="0" xfId="2" applyNumberFormat="1" applyFont="1" applyFill="1" applyBorder="1"/>
    <xf numFmtId="0" fontId="86" fillId="86" borderId="0" xfId="0" applyFont="1" applyFill="1" applyBorder="1"/>
    <xf numFmtId="44" fontId="90" fillId="72" borderId="0" xfId="2" applyNumberFormat="1" applyFont="1" applyFill="1" applyBorder="1" applyAlignment="1">
      <alignment horizontal="center"/>
    </xf>
    <xf numFmtId="0" fontId="88" fillId="0" borderId="0" xfId="0" applyFont="1" applyFill="1" applyBorder="1"/>
    <xf numFmtId="165" fontId="86" fillId="86" borderId="0" xfId="2" applyNumberFormat="1" applyFont="1" applyFill="1" applyBorder="1"/>
    <xf numFmtId="1" fontId="90" fillId="72" borderId="0" xfId="2" applyNumberFormat="1" applyFont="1" applyFill="1" applyBorder="1"/>
    <xf numFmtId="0" fontId="89" fillId="86" borderId="0" xfId="0" applyFont="1" applyFill="1" applyBorder="1"/>
    <xf numFmtId="187" fontId="90" fillId="72" borderId="0" xfId="2" applyNumberFormat="1" applyFont="1" applyFill="1" applyBorder="1"/>
    <xf numFmtId="0" fontId="102" fillId="88" borderId="0" xfId="0" applyFont="1" applyFill="1" applyBorder="1" applyAlignment="1">
      <alignment horizontal="right"/>
    </xf>
    <xf numFmtId="0" fontId="80" fillId="72" borderId="0" xfId="0" applyFont="1" applyFill="1" applyBorder="1" applyAlignment="1">
      <alignment horizontal="center"/>
    </xf>
    <xf numFmtId="44" fontId="96" fillId="91" borderId="0" xfId="0" applyNumberFormat="1" applyFont="1" applyFill="1" applyBorder="1" applyAlignment="1">
      <alignment horizontal="right"/>
    </xf>
    <xf numFmtId="0" fontId="0" fillId="0" borderId="0" xfId="0" applyAlignment="1">
      <alignment horizontal="left"/>
    </xf>
    <xf numFmtId="44" fontId="89" fillId="91" borderId="52" xfId="0" applyNumberFormat="1" applyFont="1" applyFill="1" applyBorder="1" applyAlignment="1">
      <alignment horizontal="center" vertical="center" wrapText="1"/>
    </xf>
    <xf numFmtId="0" fontId="0" fillId="72" borderId="0" xfId="0" applyFill="1" applyAlignment="1">
      <alignment wrapText="1"/>
    </xf>
    <xf numFmtId="0" fontId="83" fillId="72" borderId="0" xfId="0" applyFont="1" applyFill="1"/>
    <xf numFmtId="175" fontId="89" fillId="91" borderId="52" xfId="0" applyNumberFormat="1" applyFont="1" applyFill="1" applyBorder="1" applyAlignment="1">
      <alignment horizontal="center" vertical="center" wrapText="1"/>
    </xf>
    <xf numFmtId="0" fontId="85" fillId="87" borderId="0" xfId="0" applyFont="1" applyFill="1" applyBorder="1"/>
    <xf numFmtId="0" fontId="92" fillId="72" borderId="0" xfId="0" applyFont="1" applyFill="1" applyBorder="1" applyAlignment="1">
      <alignment horizontal="center"/>
    </xf>
    <xf numFmtId="0" fontId="60" fillId="72" borderId="0" xfId="0" applyFont="1" applyFill="1" applyBorder="1"/>
    <xf numFmtId="164" fontId="88" fillId="87" borderId="0" xfId="399" applyFont="1" applyFill="1" applyBorder="1" applyAlignment="1">
      <alignment vertical="center" wrapText="1"/>
    </xf>
    <xf numFmtId="10" fontId="88" fillId="87" borderId="0" xfId="0" applyNumberFormat="1" applyFont="1" applyFill="1" applyBorder="1" applyAlignment="1">
      <alignment horizontal="center" vertical="center" wrapText="1"/>
    </xf>
    <xf numFmtId="173" fontId="88" fillId="87" borderId="0" xfId="1" applyNumberFormat="1" applyFont="1" applyFill="1" applyBorder="1" applyAlignment="1">
      <alignment horizontal="center"/>
    </xf>
    <xf numFmtId="164" fontId="88" fillId="87" borderId="0" xfId="399" applyFont="1" applyFill="1" applyBorder="1" applyAlignment="1">
      <alignment vertical="center"/>
    </xf>
    <xf numFmtId="44" fontId="88" fillId="87" borderId="0" xfId="0" applyNumberFormat="1" applyFont="1" applyFill="1" applyBorder="1" applyAlignment="1">
      <alignment vertical="center"/>
    </xf>
    <xf numFmtId="10" fontId="88" fillId="87" borderId="0" xfId="1" applyNumberFormat="1" applyFont="1" applyFill="1" applyBorder="1"/>
    <xf numFmtId="184" fontId="90" fillId="87" borderId="0" xfId="388" applyNumberFormat="1" applyFont="1" applyFill="1" applyBorder="1" applyAlignment="1">
      <alignment horizontal="center" vertical="center"/>
    </xf>
    <xf numFmtId="0" fontId="0" fillId="0" borderId="0" xfId="0" applyAlignment="1">
      <alignment horizontal="left"/>
    </xf>
    <xf numFmtId="44" fontId="89" fillId="91" borderId="58" xfId="0" applyNumberFormat="1" applyFont="1" applyFill="1" applyBorder="1" applyAlignment="1">
      <alignment horizontal="center"/>
    </xf>
    <xf numFmtId="0" fontId="87" fillId="72" borderId="0" xfId="0" applyFont="1" applyFill="1" applyBorder="1"/>
    <xf numFmtId="0" fontId="96" fillId="72" borderId="0" xfId="0" applyFont="1" applyFill="1" applyBorder="1" applyAlignment="1">
      <alignment horizontal="left"/>
    </xf>
    <xf numFmtId="0" fontId="94" fillId="72" borderId="0" xfId="0" applyNumberFormat="1" applyFont="1" applyFill="1" applyBorder="1" applyAlignment="1">
      <alignment horizontal="center"/>
    </xf>
    <xf numFmtId="44" fontId="89" fillId="72" borderId="0" xfId="0" applyNumberFormat="1" applyFont="1" applyFill="1" applyBorder="1" applyAlignment="1">
      <alignment horizontal="center"/>
    </xf>
    <xf numFmtId="0" fontId="80" fillId="72" borderId="0" xfId="0" applyFont="1" applyFill="1" applyBorder="1" applyAlignment="1">
      <alignment horizontal="left"/>
    </xf>
    <xf numFmtId="0" fontId="80" fillId="72" borderId="54" xfId="0" applyFont="1" applyFill="1" applyBorder="1" applyAlignment="1">
      <alignment horizontal="left"/>
    </xf>
    <xf numFmtId="0" fontId="96" fillId="91" borderId="0" xfId="0" applyFont="1" applyFill="1" applyBorder="1" applyAlignment="1">
      <alignment horizontal="center" vertical="center" wrapText="1"/>
    </xf>
    <xf numFmtId="0" fontId="105" fillId="88" borderId="0" xfId="0" applyFont="1" applyFill="1" applyBorder="1" applyAlignment="1">
      <alignment horizontal="right" vertical="center"/>
    </xf>
    <xf numFmtId="0" fontId="106" fillId="2" borderId="5" xfId="0" applyFont="1" applyFill="1" applyBorder="1" applyAlignment="1">
      <alignment horizontal="center" vertical="center" wrapText="1"/>
    </xf>
    <xf numFmtId="0" fontId="106" fillId="2" borderId="51" xfId="0" applyFont="1" applyFill="1" applyBorder="1" applyAlignment="1">
      <alignment horizontal="center" vertical="center" wrapText="1"/>
    </xf>
    <xf numFmtId="0" fontId="106" fillId="2" borderId="58" xfId="0" applyFont="1" applyFill="1" applyBorder="1" applyAlignment="1">
      <alignment horizontal="center" vertical="center" wrapText="1"/>
    </xf>
    <xf numFmtId="0" fontId="106" fillId="2" borderId="58" xfId="0" applyFont="1" applyFill="1" applyBorder="1" applyAlignment="1">
      <alignment vertical="center" wrapText="1"/>
    </xf>
    <xf numFmtId="0" fontId="106" fillId="2" borderId="52" xfId="0" applyFont="1" applyFill="1" applyBorder="1" applyAlignment="1">
      <alignment vertical="center" wrapText="1"/>
    </xf>
    <xf numFmtId="0" fontId="0" fillId="0" borderId="0" xfId="0" applyAlignment="1"/>
    <xf numFmtId="188" fontId="106" fillId="2" borderId="5" xfId="0" applyNumberFormat="1" applyFont="1" applyFill="1" applyBorder="1" applyAlignment="1">
      <alignment horizontal="center" vertical="center"/>
    </xf>
    <xf numFmtId="0" fontId="106" fillId="2" borderId="5" xfId="0" applyFont="1" applyFill="1" applyBorder="1" applyAlignment="1">
      <alignment horizontal="center" vertical="center"/>
    </xf>
    <xf numFmtId="0" fontId="107" fillId="0" borderId="5" xfId="0" applyFont="1" applyFill="1" applyBorder="1" applyAlignment="1">
      <alignment vertical="center"/>
    </xf>
    <xf numFmtId="0" fontId="107" fillId="0" borderId="5" xfId="0" applyFont="1" applyFill="1" applyBorder="1" applyAlignment="1">
      <alignment horizontal="center" vertical="center"/>
    </xf>
    <xf numFmtId="188" fontId="108" fillId="0" borderId="5" xfId="0" applyNumberFormat="1" applyFont="1" applyFill="1" applyBorder="1" applyAlignment="1">
      <alignment horizontal="left" vertical="center" indent="1"/>
    </xf>
    <xf numFmtId="188" fontId="108" fillId="0" borderId="5" xfId="0" applyNumberFormat="1" applyFont="1" applyFill="1" applyBorder="1" applyAlignment="1">
      <alignment horizontal="center" vertical="center"/>
    </xf>
    <xf numFmtId="188" fontId="108" fillId="0" borderId="5" xfId="0" applyNumberFormat="1" applyFont="1" applyFill="1" applyBorder="1" applyAlignment="1">
      <alignment horizontal="center" vertical="center" wrapText="1"/>
    </xf>
    <xf numFmtId="188" fontId="108" fillId="0" borderId="5" xfId="0" applyNumberFormat="1" applyFont="1" applyFill="1" applyBorder="1" applyAlignment="1">
      <alignment horizontal="right" vertical="center" indent="1"/>
    </xf>
    <xf numFmtId="2" fontId="107" fillId="0" borderId="5" xfId="0" applyNumberFormat="1" applyFont="1" applyFill="1" applyBorder="1" applyAlignment="1">
      <alignment horizontal="left" vertical="center" indent="1"/>
    </xf>
    <xf numFmtId="0" fontId="107" fillId="94" borderId="5" xfId="0" applyFont="1" applyFill="1" applyBorder="1" applyAlignment="1">
      <alignment vertical="center"/>
    </xf>
    <xf numFmtId="0" fontId="107" fillId="94" borderId="5" xfId="0" applyFont="1" applyFill="1" applyBorder="1" applyAlignment="1">
      <alignment horizontal="center" vertical="center"/>
    </xf>
    <xf numFmtId="188" fontId="108" fillId="94" borderId="5" xfId="0" applyNumberFormat="1" applyFont="1" applyFill="1" applyBorder="1" applyAlignment="1">
      <alignment horizontal="left" vertical="center" indent="1"/>
    </xf>
    <xf numFmtId="188" fontId="108" fillId="94" borderId="5" xfId="0" applyNumberFormat="1" applyFont="1" applyFill="1" applyBorder="1" applyAlignment="1">
      <alignment horizontal="center" vertical="center"/>
    </xf>
    <xf numFmtId="188" fontId="108" fillId="94" borderId="5" xfId="0" applyNumberFormat="1" applyFont="1" applyFill="1" applyBorder="1" applyAlignment="1">
      <alignment horizontal="center" vertical="center" wrapText="1"/>
    </xf>
    <xf numFmtId="188" fontId="108" fillId="94" borderId="5" xfId="0" applyNumberFormat="1" applyFont="1" applyFill="1" applyBorder="1" applyAlignment="1">
      <alignment horizontal="right" vertical="center" indent="1"/>
    </xf>
    <xf numFmtId="2" fontId="107" fillId="94" borderId="5" xfId="0" applyNumberFormat="1" applyFont="1" applyFill="1" applyBorder="1" applyAlignment="1">
      <alignment horizontal="left" vertical="center" indent="1"/>
    </xf>
    <xf numFmtId="188" fontId="108" fillId="0" borderId="5" xfId="0" applyNumberFormat="1" applyFont="1" applyFill="1" applyBorder="1" applyAlignment="1">
      <alignment horizontal="center" vertical="top"/>
    </xf>
    <xf numFmtId="188" fontId="108" fillId="94" borderId="5" xfId="0" applyNumberFormat="1" applyFont="1" applyFill="1" applyBorder="1" applyAlignment="1">
      <alignment horizontal="center" vertical="top"/>
    </xf>
    <xf numFmtId="188" fontId="108" fillId="0" borderId="5" xfId="317" applyNumberFormat="1" applyFont="1" applyFill="1" applyBorder="1" applyAlignment="1">
      <alignment horizontal="left" vertical="center" indent="1"/>
    </xf>
    <xf numFmtId="188" fontId="108" fillId="0" borderId="5" xfId="317" applyNumberFormat="1" applyFont="1" applyFill="1" applyBorder="1" applyAlignment="1">
      <alignment horizontal="center" vertical="center" wrapText="1"/>
    </xf>
    <xf numFmtId="188" fontId="108" fillId="0" borderId="5" xfId="317" applyNumberFormat="1" applyFont="1" applyFill="1" applyBorder="1" applyAlignment="1">
      <alignment horizontal="right" vertical="center" indent="1"/>
    </xf>
    <xf numFmtId="188" fontId="108" fillId="93" borderId="5" xfId="0" applyNumberFormat="1" applyFont="1" applyFill="1" applyBorder="1" applyAlignment="1">
      <alignment horizontal="center" vertical="center" wrapText="1"/>
    </xf>
    <xf numFmtId="188" fontId="109" fillId="0" borderId="5" xfId="0" applyNumberFormat="1" applyFont="1" applyFill="1" applyBorder="1" applyAlignment="1">
      <alignment horizontal="right" vertical="center" indent="1"/>
    </xf>
    <xf numFmtId="188" fontId="108" fillId="0" borderId="5" xfId="315" applyNumberFormat="1" applyFont="1" applyFill="1" applyBorder="1" applyAlignment="1">
      <alignment horizontal="left" vertical="center" indent="1"/>
    </xf>
    <xf numFmtId="188" fontId="108" fillId="0" borderId="5" xfId="315" applyNumberFormat="1" applyFont="1" applyFill="1" applyBorder="1" applyAlignment="1">
      <alignment horizontal="center" vertical="center"/>
    </xf>
    <xf numFmtId="188" fontId="108" fillId="93" borderId="5" xfId="315" applyNumberFormat="1" applyFont="1" applyFill="1" applyBorder="1" applyAlignment="1">
      <alignment horizontal="center" vertical="center" wrapText="1"/>
    </xf>
    <xf numFmtId="0" fontId="0" fillId="0" borderId="0" xfId="0" applyAlignment="1">
      <alignment horizontal="center"/>
    </xf>
    <xf numFmtId="188" fontId="0" fillId="0" borderId="0" xfId="0" applyNumberFormat="1" applyAlignment="1"/>
    <xf numFmtId="0" fontId="89" fillId="91" borderId="0" xfId="0" applyFont="1" applyFill="1" applyBorder="1" applyAlignment="1">
      <alignment horizontal="left"/>
    </xf>
    <xf numFmtId="165" fontId="80" fillId="72" borderId="0" xfId="0" applyNumberFormat="1" applyFont="1" applyFill="1" applyBorder="1"/>
    <xf numFmtId="184" fontId="110" fillId="92" borderId="0" xfId="388" applyNumberFormat="1" applyFont="1" applyFill="1" applyBorder="1" applyAlignment="1">
      <alignment horizontal="center" vertical="center"/>
    </xf>
    <xf numFmtId="189" fontId="110" fillId="92" borderId="0" xfId="388" applyNumberFormat="1" applyFont="1" applyFill="1" applyBorder="1" applyAlignment="1">
      <alignment horizontal="right" vertical="center"/>
    </xf>
    <xf numFmtId="42" fontId="90" fillId="72" borderId="0" xfId="2" applyNumberFormat="1" applyFont="1" applyFill="1" applyBorder="1"/>
    <xf numFmtId="42" fontId="90" fillId="72" borderId="0" xfId="3" applyNumberFormat="1" applyFont="1" applyFill="1" applyBorder="1"/>
    <xf numFmtId="0" fontId="86" fillId="88" borderId="0" xfId="0" applyFont="1" applyFill="1" applyBorder="1" applyAlignment="1">
      <alignment horizontal="left" wrapText="1"/>
    </xf>
    <xf numFmtId="0" fontId="85" fillId="86" borderId="0" xfId="0" applyFont="1" applyFill="1" applyBorder="1"/>
    <xf numFmtId="0" fontId="3" fillId="95" borderId="0" xfId="0" applyFont="1" applyFill="1" applyBorder="1" applyAlignment="1">
      <alignment vertical="center"/>
    </xf>
    <xf numFmtId="43" fontId="3" fillId="95" borderId="0" xfId="0" applyNumberFormat="1" applyFont="1" applyFill="1" applyBorder="1" applyAlignment="1">
      <alignment vertical="center"/>
    </xf>
    <xf numFmtId="0" fontId="111" fillId="87" borderId="0" xfId="0" applyFont="1" applyFill="1" applyBorder="1" applyAlignment="1">
      <alignment vertical="top"/>
    </xf>
    <xf numFmtId="0" fontId="111" fillId="87" borderId="0" xfId="0" applyFont="1" applyFill="1" applyBorder="1" applyAlignment="1">
      <alignment horizontal="left" vertical="top"/>
    </xf>
    <xf numFmtId="0" fontId="0" fillId="95" borderId="0" xfId="0" applyFill="1" applyBorder="1"/>
    <xf numFmtId="0" fontId="112" fillId="95" borderId="0" xfId="0" applyFont="1" applyFill="1" applyBorder="1"/>
    <xf numFmtId="0" fontId="113" fillId="0" borderId="0" xfId="0" applyFont="1" applyBorder="1"/>
    <xf numFmtId="0" fontId="0" fillId="0" borderId="0" xfId="0" applyBorder="1"/>
    <xf numFmtId="0" fontId="3" fillId="95" borderId="0" xfId="0" applyFont="1" applyFill="1" applyBorder="1"/>
    <xf numFmtId="10" fontId="90" fillId="87" borderId="0" xfId="0" applyNumberFormat="1" applyFont="1" applyFill="1" applyBorder="1" applyAlignment="1">
      <alignment horizontal="center" vertical="center" wrapText="1"/>
    </xf>
    <xf numFmtId="173" fontId="90" fillId="87" borderId="0" xfId="1" applyNumberFormat="1" applyFont="1" applyFill="1" applyBorder="1" applyAlignment="1">
      <alignment horizontal="center"/>
    </xf>
    <xf numFmtId="44" fontId="90" fillId="87" borderId="0" xfId="0" applyNumberFormat="1" applyFont="1" applyFill="1" applyBorder="1" applyAlignment="1">
      <alignment vertical="center"/>
    </xf>
    <xf numFmtId="0" fontId="114" fillId="72" borderId="0" xfId="0" applyFont="1" applyFill="1"/>
    <xf numFmtId="0" fontId="86" fillId="87" borderId="47" xfId="0" applyFont="1" applyFill="1" applyBorder="1" applyAlignment="1">
      <alignment horizontal="left"/>
    </xf>
    <xf numFmtId="0" fontId="86" fillId="87" borderId="48" xfId="0" applyFont="1" applyFill="1" applyBorder="1" applyAlignment="1">
      <alignment horizontal="center"/>
    </xf>
    <xf numFmtId="0" fontId="2" fillId="72" borderId="3" xfId="0" applyFont="1" applyFill="1" applyBorder="1" applyAlignment="1">
      <alignment horizontal="center"/>
    </xf>
    <xf numFmtId="0" fontId="115" fillId="72" borderId="0" xfId="0" applyFont="1" applyFill="1" applyBorder="1"/>
    <xf numFmtId="0" fontId="0" fillId="72" borderId="0" xfId="0" applyFill="1" applyBorder="1"/>
    <xf numFmtId="0" fontId="3" fillId="72" borderId="0" xfId="0" applyFont="1" applyFill="1" applyAlignment="1">
      <alignment horizontal="left"/>
    </xf>
    <xf numFmtId="0" fontId="3" fillId="72" borderId="0" xfId="0" applyFont="1" applyFill="1" applyAlignment="1">
      <alignment horizontal="right"/>
    </xf>
    <xf numFmtId="0" fontId="3" fillId="0" borderId="0" xfId="0" applyFont="1" applyAlignment="1">
      <alignment horizontal="right"/>
    </xf>
    <xf numFmtId="184" fontId="88" fillId="87" borderId="0" xfId="388" applyNumberFormat="1" applyFont="1" applyFill="1" applyBorder="1" applyAlignment="1">
      <alignment horizontal="center" vertical="center"/>
    </xf>
    <xf numFmtId="3" fontId="0" fillId="95" borderId="0" xfId="0" applyNumberFormat="1" applyFill="1" applyBorder="1"/>
    <xf numFmtId="4" fontId="0" fillId="95" borderId="0" xfId="0" applyNumberFormat="1" applyFill="1" applyBorder="1"/>
    <xf numFmtId="2" fontId="0" fillId="95" borderId="0" xfId="0" applyNumberFormat="1" applyFill="1" applyBorder="1"/>
    <xf numFmtId="3" fontId="0" fillId="72" borderId="0" xfId="0" applyNumberFormat="1" applyFill="1"/>
    <xf numFmtId="2" fontId="0" fillId="0" borderId="0" xfId="0" applyNumberFormat="1"/>
    <xf numFmtId="4" fontId="0" fillId="0" borderId="0" xfId="0" applyNumberFormat="1"/>
    <xf numFmtId="2" fontId="3" fillId="95" borderId="0" xfId="0" applyNumberFormat="1" applyFont="1" applyFill="1" applyBorder="1"/>
    <xf numFmtId="4" fontId="3" fillId="95" borderId="0" xfId="0" applyNumberFormat="1" applyFont="1" applyFill="1" applyBorder="1"/>
    <xf numFmtId="43" fontId="3" fillId="95" borderId="0" xfId="0" applyNumberFormat="1" applyFont="1" applyFill="1" applyBorder="1"/>
    <xf numFmtId="0" fontId="86" fillId="88" borderId="47" xfId="0" applyFont="1" applyFill="1" applyBorder="1" applyAlignment="1">
      <alignment horizontal="left" vertical="center" wrapText="1"/>
    </xf>
    <xf numFmtId="10" fontId="90" fillId="86" borderId="0" xfId="388" applyNumberFormat="1" applyFont="1" applyFill="1" applyBorder="1" applyAlignment="1">
      <alignment horizontal="center" vertical="center"/>
    </xf>
    <xf numFmtId="184" fontId="90" fillId="92" borderId="0" xfId="388" applyNumberFormat="1" applyFont="1" applyFill="1" applyBorder="1" applyAlignment="1">
      <alignment horizontal="center" vertical="center"/>
    </xf>
    <xf numFmtId="10" fontId="90" fillId="96" borderId="0" xfId="388" applyNumberFormat="1" applyFont="1" applyFill="1" applyBorder="1" applyAlignment="1">
      <alignment horizontal="center" vertical="center"/>
    </xf>
    <xf numFmtId="44" fontId="89" fillId="96" borderId="50" xfId="0" applyNumberFormat="1" applyFont="1" applyFill="1" applyBorder="1" applyAlignment="1">
      <alignment vertical="center"/>
    </xf>
    <xf numFmtId="164" fontId="89" fillId="96" borderId="38" xfId="399" applyFont="1" applyFill="1" applyBorder="1" applyAlignment="1">
      <alignment vertical="center" wrapText="1"/>
    </xf>
    <xf numFmtId="10" fontId="89" fillId="96" borderId="38" xfId="0" applyNumberFormat="1" applyFont="1" applyFill="1" applyBorder="1" applyAlignment="1">
      <alignment horizontal="center" vertical="center" wrapText="1"/>
    </xf>
    <xf numFmtId="173" fontId="89" fillId="96" borderId="38" xfId="1" applyNumberFormat="1" applyFont="1" applyFill="1" applyBorder="1" applyAlignment="1">
      <alignment horizontal="center"/>
    </xf>
    <xf numFmtId="0" fontId="94" fillId="86" borderId="0" xfId="0" applyFont="1" applyFill="1" applyBorder="1"/>
    <xf numFmtId="165" fontId="94" fillId="86" borderId="0" xfId="2" applyNumberFormat="1" applyFont="1" applyFill="1" applyBorder="1"/>
    <xf numFmtId="0" fontId="88" fillId="91" borderId="0" xfId="0" applyFont="1" applyFill="1" applyBorder="1" applyAlignment="1">
      <alignment horizontal="left" vertical="top" wrapText="1"/>
    </xf>
    <xf numFmtId="0" fontId="88" fillId="91" borderId="0" xfId="0" applyFont="1" applyFill="1" applyBorder="1" applyAlignment="1">
      <alignment horizontal="left" vertical="top"/>
    </xf>
    <xf numFmtId="0" fontId="80" fillId="91" borderId="0" xfId="0" applyFont="1" applyFill="1" applyBorder="1" applyAlignment="1">
      <alignment horizontal="left" vertical="top" wrapText="1"/>
    </xf>
    <xf numFmtId="44" fontId="89" fillId="91" borderId="41" xfId="0" applyNumberFormat="1" applyFont="1" applyFill="1" applyBorder="1" applyAlignment="1">
      <alignment horizontal="center" vertical="center"/>
    </xf>
    <xf numFmtId="44" fontId="89" fillId="91" borderId="6" xfId="0" applyNumberFormat="1" applyFont="1" applyFill="1" applyBorder="1" applyAlignment="1">
      <alignment horizontal="center" vertical="center"/>
    </xf>
    <xf numFmtId="0" fontId="79" fillId="4" borderId="1" xfId="0" applyFont="1" applyFill="1" applyBorder="1" applyAlignment="1">
      <alignment horizontal="left" vertical="top" wrapText="1"/>
    </xf>
    <xf numFmtId="0" fontId="2" fillId="2" borderId="0" xfId="0" applyFont="1" applyFill="1" applyAlignment="1">
      <alignment horizontal="left"/>
    </xf>
    <xf numFmtId="0" fontId="3" fillId="4" borderId="4" xfId="0" applyFont="1" applyFill="1" applyBorder="1" applyAlignment="1">
      <alignment horizontal="left"/>
    </xf>
    <xf numFmtId="0" fontId="0" fillId="0" borderId="0" xfId="0" applyAlignment="1">
      <alignment horizontal="left"/>
    </xf>
    <xf numFmtId="0" fontId="2" fillId="2" borderId="37" xfId="0" applyFont="1" applyFill="1" applyBorder="1" applyAlignment="1">
      <alignment horizontal="left"/>
    </xf>
    <xf numFmtId="0" fontId="89" fillId="91" borderId="54" xfId="0" applyFont="1" applyFill="1" applyBorder="1" applyAlignment="1">
      <alignment horizontal="left" wrapText="1"/>
    </xf>
    <xf numFmtId="0" fontId="89" fillId="91" borderId="54" xfId="0" applyFont="1" applyFill="1" applyBorder="1" applyAlignment="1">
      <alignment horizontal="left"/>
    </xf>
    <xf numFmtId="44" fontId="94" fillId="91" borderId="0" xfId="0" applyNumberFormat="1" applyFont="1" applyFill="1" applyBorder="1" applyAlignment="1">
      <alignment horizontal="left"/>
    </xf>
    <xf numFmtId="44" fontId="89" fillId="91" borderId="51" xfId="0" applyNumberFormat="1" applyFont="1" applyFill="1" applyBorder="1" applyAlignment="1">
      <alignment horizontal="center" vertical="center" wrapText="1"/>
    </xf>
    <xf numFmtId="44" fontId="89" fillId="91" borderId="52" xfId="0" applyNumberFormat="1" applyFont="1" applyFill="1" applyBorder="1" applyAlignment="1">
      <alignment horizontal="center" vertical="center" wrapText="1"/>
    </xf>
    <xf numFmtId="0" fontId="86" fillId="88" borderId="53" xfId="0" applyFont="1" applyFill="1" applyBorder="1" applyAlignment="1">
      <alignment horizontal="left"/>
    </xf>
    <xf numFmtId="0" fontId="86" fillId="85" borderId="0" xfId="0" applyFont="1" applyFill="1" applyBorder="1" applyAlignment="1">
      <alignment horizontal="left"/>
    </xf>
    <xf numFmtId="0" fontId="75" fillId="89" borderId="0" xfId="0" applyFont="1" applyFill="1" applyBorder="1" applyAlignment="1">
      <alignment horizontal="left" vertical="center" wrapText="1"/>
    </xf>
    <xf numFmtId="0" fontId="111" fillId="88" borderId="0" xfId="0" applyFont="1" applyFill="1" applyBorder="1" applyAlignment="1">
      <alignment horizontal="left" vertical="top" wrapText="1"/>
    </xf>
    <xf numFmtId="0" fontId="111" fillId="88" borderId="0" xfId="0" applyFont="1" applyFill="1" applyBorder="1" applyAlignment="1">
      <alignment horizontal="left" vertical="top"/>
    </xf>
    <xf numFmtId="0" fontId="106" fillId="2" borderId="39" xfId="0" applyFont="1" applyFill="1" applyBorder="1" applyAlignment="1">
      <alignment horizontal="center" vertical="center"/>
    </xf>
    <xf numFmtId="0" fontId="106" fillId="2" borderId="38" xfId="0" applyFont="1" applyFill="1" applyBorder="1" applyAlignment="1">
      <alignment horizontal="center" vertical="center"/>
    </xf>
    <xf numFmtId="0" fontId="106" fillId="2" borderId="5" xfId="0" applyFont="1" applyFill="1" applyBorder="1" applyAlignment="1">
      <alignment horizontal="center" vertical="center"/>
    </xf>
    <xf numFmtId="0" fontId="106" fillId="2" borderId="40" xfId="0" applyFont="1" applyFill="1" applyBorder="1" applyAlignment="1">
      <alignment horizontal="center" vertical="center"/>
    </xf>
    <xf numFmtId="0" fontId="106" fillId="2" borderId="42" xfId="0" applyFont="1" applyFill="1" applyBorder="1" applyAlignment="1">
      <alignment horizontal="center" vertical="center"/>
    </xf>
    <xf numFmtId="0" fontId="106" fillId="2" borderId="59" xfId="0" applyFont="1" applyFill="1" applyBorder="1" applyAlignment="1">
      <alignment horizontal="center" vertical="center"/>
    </xf>
    <xf numFmtId="0" fontId="106" fillId="2" borderId="49" xfId="0" applyFont="1" applyFill="1" applyBorder="1" applyAlignment="1">
      <alignment horizontal="center" vertical="center"/>
    </xf>
    <xf numFmtId="0" fontId="106" fillId="2" borderId="5" xfId="0" applyFont="1" applyFill="1" applyBorder="1" applyAlignment="1">
      <alignment horizontal="center" vertical="center" wrapText="1"/>
    </xf>
  </cellXfs>
  <cellStyles count="64238">
    <cellStyle name=" 1" xfId="5"/>
    <cellStyle name="_x000d__x000a_CCAPI200.DLL=W:\WINDOWS3\, Can't find CCAPI200.DLL_x000d__x000a_XLHELP.DLL=W:\MSOFFICE_x000d__x000a_MAINXL.HLP=W:\M" xfId="53342"/>
    <cellStyle name="_Capex" xfId="6"/>
    <cellStyle name="_UED AMP 2009-14 Final 250309 Less PU" xfId="7"/>
    <cellStyle name="_UED AMP 2009-14 Final 250309 Less PU_1011 monthly" xfId="8"/>
    <cellStyle name="0,0_x000d__x000a_NA_x000d__x000a_" xfId="53343"/>
    <cellStyle name="20% - Accent1" xfId="328" builtinId="30" customBuiltin="1"/>
    <cellStyle name="20% - Accent1 2" xfId="9"/>
    <cellStyle name="20% - Accent1 2 2" xfId="32834"/>
    <cellStyle name="20% - Accent2" xfId="332" builtinId="34" customBuiltin="1"/>
    <cellStyle name="20% - Accent2 2" xfId="10"/>
    <cellStyle name="20% - Accent2 2 2" xfId="32835"/>
    <cellStyle name="20% - Accent3" xfId="336" builtinId="38" customBuiltin="1"/>
    <cellStyle name="20% - Accent3 2" xfId="11"/>
    <cellStyle name="20% - Accent3 2 2" xfId="32836"/>
    <cellStyle name="20% - Accent4" xfId="340" builtinId="42" customBuiltin="1"/>
    <cellStyle name="20% - Accent4 2" xfId="12"/>
    <cellStyle name="20% - Accent4 2 2" xfId="32837"/>
    <cellStyle name="20% - Accent5" xfId="344" builtinId="46" customBuiltin="1"/>
    <cellStyle name="20% - Accent5 2" xfId="13"/>
    <cellStyle name="20% - Accent5 2 2" xfId="32838"/>
    <cellStyle name="20% - Accent6" xfId="348" builtinId="50" customBuiltin="1"/>
    <cellStyle name="20% - Accent6 2" xfId="14"/>
    <cellStyle name="20% - Accent6 2 2" xfId="32839"/>
    <cellStyle name="40% - Accent1" xfId="329" builtinId="31" customBuiltin="1"/>
    <cellStyle name="40% - Accent1 2" xfId="15"/>
    <cellStyle name="40% - Accent1 2 2" xfId="32840"/>
    <cellStyle name="40% - Accent2" xfId="333" builtinId="35" customBuiltin="1"/>
    <cellStyle name="40% - Accent2 2" xfId="16"/>
    <cellStyle name="40% - Accent2 2 2" xfId="32841"/>
    <cellStyle name="40% - Accent3" xfId="337" builtinId="39" customBuiltin="1"/>
    <cellStyle name="40% - Accent3 2" xfId="17"/>
    <cellStyle name="40% - Accent3 2 2" xfId="32842"/>
    <cellStyle name="40% - Accent4" xfId="341" builtinId="43" customBuiltin="1"/>
    <cellStyle name="40% - Accent4 2" xfId="18"/>
    <cellStyle name="40% - Accent4 2 2" xfId="32843"/>
    <cellStyle name="40% - Accent5" xfId="345" builtinId="47" customBuiltin="1"/>
    <cellStyle name="40% - Accent5 2" xfId="19"/>
    <cellStyle name="40% - Accent5 2 2" xfId="32844"/>
    <cellStyle name="40% - Accent6" xfId="349" builtinId="51" customBuiltin="1"/>
    <cellStyle name="40% - Accent6 2" xfId="20"/>
    <cellStyle name="40% - Accent6 2 2" xfId="32845"/>
    <cellStyle name="60% - Accent1" xfId="330" builtinId="32" customBuiltin="1"/>
    <cellStyle name="60% - Accent1 2" xfId="21"/>
    <cellStyle name="60% - Accent2" xfId="334" builtinId="36" customBuiltin="1"/>
    <cellStyle name="60% - Accent2 2" xfId="22"/>
    <cellStyle name="60% - Accent3" xfId="338" builtinId="40" customBuiltin="1"/>
    <cellStyle name="60% - Accent3 2" xfId="23"/>
    <cellStyle name="60% - Accent4" xfId="342" builtinId="44" customBuiltin="1"/>
    <cellStyle name="60% - Accent4 2" xfId="24"/>
    <cellStyle name="60% - Accent5" xfId="346" builtinId="48" customBuiltin="1"/>
    <cellStyle name="60% - Accent5 2" xfId="25"/>
    <cellStyle name="60% - Accent6" xfId="350" builtinId="52" customBuiltin="1"/>
    <cellStyle name="60% - Accent6 2" xfId="26"/>
    <cellStyle name="Accent1" xfId="327" builtinId="29" customBuiltin="1"/>
    <cellStyle name="Accent1 - 20%" xfId="27"/>
    <cellStyle name="Accent1 - 20% 2" xfId="32846"/>
    <cellStyle name="Accent1 - 40%" xfId="28"/>
    <cellStyle name="Accent1 - 40% 2" xfId="32847"/>
    <cellStyle name="Accent1 - 60%" xfId="29"/>
    <cellStyle name="Accent1 2" xfId="30"/>
    <cellStyle name="Accent1 3" xfId="31"/>
    <cellStyle name="Accent2" xfId="331" builtinId="33" customBuiltin="1"/>
    <cellStyle name="Accent2 - 20%" xfId="32"/>
    <cellStyle name="Accent2 - 20% 2" xfId="32848"/>
    <cellStyle name="Accent2 - 40%" xfId="33"/>
    <cellStyle name="Accent2 - 40% 2" xfId="32849"/>
    <cellStyle name="Accent2 - 60%" xfId="34"/>
    <cellStyle name="Accent2 2" xfId="35"/>
    <cellStyle name="Accent2 3" xfId="36"/>
    <cellStyle name="Accent3" xfId="335" builtinId="37" customBuiltin="1"/>
    <cellStyle name="Accent3 - 20%" xfId="37"/>
    <cellStyle name="Accent3 - 20% 2" xfId="32850"/>
    <cellStyle name="Accent3 - 40%" xfId="38"/>
    <cellStyle name="Accent3 - 40% 2" xfId="32851"/>
    <cellStyle name="Accent3 - 60%" xfId="39"/>
    <cellStyle name="Accent3 2" xfId="40"/>
    <cellStyle name="Accent3 3" xfId="41"/>
    <cellStyle name="Accent4" xfId="339" builtinId="41" customBuiltin="1"/>
    <cellStyle name="Accent4 - 20%" xfId="42"/>
    <cellStyle name="Accent4 - 20% 2" xfId="32853"/>
    <cellStyle name="Accent4 - 40%" xfId="43"/>
    <cellStyle name="Accent4 - 40% 2" xfId="32854"/>
    <cellStyle name="Accent4 - 60%" xfId="44"/>
    <cellStyle name="Accent4 2" xfId="45"/>
    <cellStyle name="Accent4 3" xfId="46"/>
    <cellStyle name="Accent5" xfId="343" builtinId="45" customBuiltin="1"/>
    <cellStyle name="Accent5 - 20%" xfId="47"/>
    <cellStyle name="Accent5 - 20% 2" xfId="32855"/>
    <cellStyle name="Accent5 - 40%" xfId="48"/>
    <cellStyle name="Accent5 - 40% 2" xfId="32856"/>
    <cellStyle name="Accent5 - 60%" xfId="49"/>
    <cellStyle name="Accent5 2" xfId="50"/>
    <cellStyle name="Accent5 3" xfId="51"/>
    <cellStyle name="Accent6" xfId="347" builtinId="49" customBuiltin="1"/>
    <cellStyle name="Accent6 - 20%" xfId="52"/>
    <cellStyle name="Accent6 - 20% 2" xfId="32857"/>
    <cellStyle name="Accent6 - 40%" xfId="53"/>
    <cellStyle name="Accent6 - 40% 2" xfId="32858"/>
    <cellStyle name="Accent6 - 60%" xfId="54"/>
    <cellStyle name="Accent6 2" xfId="55"/>
    <cellStyle name="Accent6 3" xfId="56"/>
    <cellStyle name="Agara" xfId="57"/>
    <cellStyle name="B79812_.wvu.PrintTitlest" xfId="58"/>
    <cellStyle name="Bad" xfId="316" builtinId="27" customBuiltin="1"/>
    <cellStyle name="Bad 2" xfId="59"/>
    <cellStyle name="Black" xfId="60"/>
    <cellStyle name="Blockout" xfId="32672"/>
    <cellStyle name="Blockout 2" xfId="32673"/>
    <cellStyle name="Blue" xfId="61"/>
    <cellStyle name="Calculation" xfId="320" builtinId="22" customBuiltin="1"/>
    <cellStyle name="Calculation 2" xfId="62"/>
    <cellStyle name="Calculation 2 10" xfId="33054"/>
    <cellStyle name="Calculation 2 10 2" xfId="35814"/>
    <cellStyle name="Calculation 2 10 3" xfId="38490"/>
    <cellStyle name="Calculation 2 11" xfId="33106"/>
    <cellStyle name="Calculation 2 11 2" xfId="35865"/>
    <cellStyle name="Calculation 2 11 3" xfId="38543"/>
    <cellStyle name="Calculation 2 12" xfId="33065"/>
    <cellStyle name="Calculation 2 12 2" xfId="35825"/>
    <cellStyle name="Calculation 2 12 3" xfId="38501"/>
    <cellStyle name="Calculation 2 13" xfId="33153"/>
    <cellStyle name="Calculation 2 13 2" xfId="35908"/>
    <cellStyle name="Calculation 2 13 3" xfId="38588"/>
    <cellStyle name="Calculation 2 14" xfId="33439"/>
    <cellStyle name="Calculation 2 14 2" xfId="36215"/>
    <cellStyle name="Calculation 2 14 3" xfId="38900"/>
    <cellStyle name="Calculation 2 15" xfId="35000"/>
    <cellStyle name="Calculation 2 15 2" xfId="37760"/>
    <cellStyle name="Calculation 2 15 3" xfId="40541"/>
    <cellStyle name="Calculation 2 16" xfId="32862"/>
    <cellStyle name="Calculation 2 17" xfId="38306"/>
    <cellStyle name="Calculation 2 18" xfId="41230"/>
    <cellStyle name="Calculation 2 2" xfId="352"/>
    <cellStyle name="Calculation 2 2 10" xfId="4372"/>
    <cellStyle name="Calculation 2 2 10 2" xfId="15209"/>
    <cellStyle name="Calculation 2 2 10 2 2" xfId="15210"/>
    <cellStyle name="Calculation 2 2 10 2 3" xfId="53344"/>
    <cellStyle name="Calculation 2 2 10 3" xfId="15211"/>
    <cellStyle name="Calculation 2 2 10 3 2" xfId="15212"/>
    <cellStyle name="Calculation 2 2 10 3 3" xfId="53345"/>
    <cellStyle name="Calculation 2 2 10 4" xfId="15213"/>
    <cellStyle name="Calculation 2 2 10 5" xfId="41311"/>
    <cellStyle name="Calculation 2 2 11" xfId="4335"/>
    <cellStyle name="Calculation 2 2 11 2" xfId="15214"/>
    <cellStyle name="Calculation 2 2 11 2 2" xfId="15215"/>
    <cellStyle name="Calculation 2 2 11 2 3" xfId="53346"/>
    <cellStyle name="Calculation 2 2 11 3" xfId="15216"/>
    <cellStyle name="Calculation 2 2 11 3 2" xfId="15217"/>
    <cellStyle name="Calculation 2 2 11 3 3" xfId="53347"/>
    <cellStyle name="Calculation 2 2 11 4" xfId="15218"/>
    <cellStyle name="Calculation 2 2 11 5" xfId="41312"/>
    <cellStyle name="Calculation 2 2 12" xfId="4689"/>
    <cellStyle name="Calculation 2 2 12 2" xfId="15219"/>
    <cellStyle name="Calculation 2 2 12 2 2" xfId="15220"/>
    <cellStyle name="Calculation 2 2 12 2 3" xfId="53348"/>
    <cellStyle name="Calculation 2 2 12 3" xfId="15221"/>
    <cellStyle name="Calculation 2 2 12 3 2" xfId="15222"/>
    <cellStyle name="Calculation 2 2 12 3 3" xfId="53349"/>
    <cellStyle name="Calculation 2 2 12 4" xfId="15223"/>
    <cellStyle name="Calculation 2 2 12 5" xfId="41313"/>
    <cellStyle name="Calculation 2 2 13" xfId="15224"/>
    <cellStyle name="Calculation 2 2 13 2" xfId="15225"/>
    <cellStyle name="Calculation 2 2 13 3" xfId="38467"/>
    <cellStyle name="Calculation 2 2 14" xfId="33095"/>
    <cellStyle name="Calculation 2 2 14 2" xfId="35854"/>
    <cellStyle name="Calculation 2 2 14 3" xfId="38532"/>
    <cellStyle name="Calculation 2 2 15" xfId="33109"/>
    <cellStyle name="Calculation 2 2 15 2" xfId="35868"/>
    <cellStyle name="Calculation 2 2 15 3" xfId="38546"/>
    <cellStyle name="Calculation 2 2 16" xfId="34995"/>
    <cellStyle name="Calculation 2 2 16 2" xfId="37755"/>
    <cellStyle name="Calculation 2 2 16 3" xfId="40536"/>
    <cellStyle name="Calculation 2 2 17" xfId="35031"/>
    <cellStyle name="Calculation 2 2 17 2" xfId="37790"/>
    <cellStyle name="Calculation 2 2 17 3" xfId="40572"/>
    <cellStyle name="Calculation 2 2 18" xfId="32929"/>
    <cellStyle name="Calculation 2 2 19" xfId="35694"/>
    <cellStyle name="Calculation 2 2 2" xfId="353"/>
    <cellStyle name="Calculation 2 2 2 10" xfId="4227"/>
    <cellStyle name="Calculation 2 2 2 10 2" xfId="15226"/>
    <cellStyle name="Calculation 2 2 2 10 2 2" xfId="15227"/>
    <cellStyle name="Calculation 2 2 2 10 2 3" xfId="53350"/>
    <cellStyle name="Calculation 2 2 2 10 3" xfId="15228"/>
    <cellStyle name="Calculation 2 2 2 10 3 2" xfId="15229"/>
    <cellStyle name="Calculation 2 2 2 10 3 3" xfId="53351"/>
    <cellStyle name="Calculation 2 2 2 10 4" xfId="15230"/>
    <cellStyle name="Calculation 2 2 2 10 5" xfId="41314"/>
    <cellStyle name="Calculation 2 2 2 11" xfId="15231"/>
    <cellStyle name="Calculation 2 2 2 11 2" xfId="15232"/>
    <cellStyle name="Calculation 2 2 2 11 3" xfId="40208"/>
    <cellStyle name="Calculation 2 2 2 12" xfId="34896"/>
    <cellStyle name="Calculation 2 2 2 12 2" xfId="37661"/>
    <cellStyle name="Calculation 2 2 2 12 3" xfId="40437"/>
    <cellStyle name="Calculation 2 2 2 13" xfId="35009"/>
    <cellStyle name="Calculation 2 2 2 13 2" xfId="37768"/>
    <cellStyle name="Calculation 2 2 2 13 3" xfId="40550"/>
    <cellStyle name="Calculation 2 2 2 14" xfId="35129"/>
    <cellStyle name="Calculation 2 2 2 14 2" xfId="37888"/>
    <cellStyle name="Calculation 2 2 2 14 3" xfId="40670"/>
    <cellStyle name="Calculation 2 2 2 15" xfId="33847"/>
    <cellStyle name="Calculation 2 2 2 15 2" xfId="36618"/>
    <cellStyle name="Calculation 2 2 2 15 3" xfId="39321"/>
    <cellStyle name="Calculation 2 2 2 16" xfId="32954"/>
    <cellStyle name="Calculation 2 2 2 17" xfId="35719"/>
    <cellStyle name="Calculation 2 2 2 18" xfId="33003"/>
    <cellStyle name="Calculation 2 2 2 19" xfId="41261"/>
    <cellStyle name="Calculation 2 2 2 2" xfId="354"/>
    <cellStyle name="Calculation 2 2 2 2 10" xfId="35223"/>
    <cellStyle name="Calculation 2 2 2 2 10 2" xfId="37978"/>
    <cellStyle name="Calculation 2 2 2 2 10 3" xfId="40764"/>
    <cellStyle name="Calculation 2 2 2 2 11" xfId="35399"/>
    <cellStyle name="Calculation 2 2 2 2 11 2" xfId="38150"/>
    <cellStyle name="Calculation 2 2 2 2 11 3" xfId="40941"/>
    <cellStyle name="Calculation 2 2 2 2 12" xfId="35564"/>
    <cellStyle name="Calculation 2 2 2 2 12 2" xfId="38312"/>
    <cellStyle name="Calculation 2 2 2 2 12 3" xfId="41106"/>
    <cellStyle name="Calculation 2 2 2 2 13" xfId="36021"/>
    <cellStyle name="Calculation 2 2 2 2 14" xfId="38706"/>
    <cellStyle name="Calculation 2 2 2 2 2" xfId="355"/>
    <cellStyle name="Calculation 2 2 2 2 2 2" xfId="356"/>
    <cellStyle name="Calculation 2 2 2 2 2 2 2" xfId="9463"/>
    <cellStyle name="Calculation 2 2 2 2 2 2 2 2" xfId="15233"/>
    <cellStyle name="Calculation 2 2 2 2 2 2 2 2 2" xfId="53352"/>
    <cellStyle name="Calculation 2 2 2 2 2 2 2 3" xfId="41315"/>
    <cellStyle name="Calculation 2 2 2 2 2 2 3" xfId="10916"/>
    <cellStyle name="Calculation 2 2 2 2 2 2 3 2" xfId="15234"/>
    <cellStyle name="Calculation 2 2 2 2 2 2 3 3" xfId="41316"/>
    <cellStyle name="Calculation 2 2 2 2 2 2 4" xfId="12340"/>
    <cellStyle name="Calculation 2 2 2 2 2 2 4 2" xfId="15235"/>
    <cellStyle name="Calculation 2 2 2 2 2 2 4 3" xfId="41317"/>
    <cellStyle name="Calculation 2 2 2 2 2 2 5" xfId="13715"/>
    <cellStyle name="Calculation 2 2 2 2 2 2 5 2" xfId="15236"/>
    <cellStyle name="Calculation 2 2 2 2 2 2 5 3" xfId="41318"/>
    <cellStyle name="Calculation 2 2 2 2 2 2 6" xfId="15065"/>
    <cellStyle name="Calculation 2 2 2 2 2 2 6 2" xfId="41319"/>
    <cellStyle name="Calculation 2 2 2 2 2 2 7" xfId="7480"/>
    <cellStyle name="Calculation 2 2 2 2 2 2 8" xfId="53353"/>
    <cellStyle name="Calculation 2 2 2 2 2 2 9" xfId="53354"/>
    <cellStyle name="Calculation 2 2 2 2 2 3" xfId="6343"/>
    <cellStyle name="Calculation 2 2 2 2 2 3 2" xfId="15237"/>
    <cellStyle name="Calculation 2 2 2 2 2 3 2 2" xfId="53355"/>
    <cellStyle name="Calculation 2 2 2 2 2 3 3" xfId="41320"/>
    <cellStyle name="Calculation 2 2 2 2 2 4" xfId="15238"/>
    <cellStyle name="Calculation 2 2 2 2 2 4 2" xfId="15239"/>
    <cellStyle name="Calculation 2 2 2 2 2 4 3" xfId="53356"/>
    <cellStyle name="Calculation 2 2 2 2 2 5" xfId="15240"/>
    <cellStyle name="Calculation 2 2 2 2 2 6" xfId="41321"/>
    <cellStyle name="Calculation 2 2 2 2 3" xfId="357"/>
    <cellStyle name="Calculation 2 2 2 2 3 2" xfId="8551"/>
    <cellStyle name="Calculation 2 2 2 2 3 2 2" xfId="15241"/>
    <cellStyle name="Calculation 2 2 2 2 3 2 2 2" xfId="53357"/>
    <cellStyle name="Calculation 2 2 2 2 3 2 3" xfId="41322"/>
    <cellStyle name="Calculation 2 2 2 2 3 3" xfId="10004"/>
    <cellStyle name="Calculation 2 2 2 2 3 3 2" xfId="15242"/>
    <cellStyle name="Calculation 2 2 2 2 3 3 2 2" xfId="53358"/>
    <cellStyle name="Calculation 2 2 2 2 3 3 3" xfId="41323"/>
    <cellStyle name="Calculation 2 2 2 2 3 4" xfId="11428"/>
    <cellStyle name="Calculation 2 2 2 2 3 4 2" xfId="15243"/>
    <cellStyle name="Calculation 2 2 2 2 3 4 3" xfId="41324"/>
    <cellStyle name="Calculation 2 2 2 2 3 5" xfId="12803"/>
    <cellStyle name="Calculation 2 2 2 2 3 5 2" xfId="15244"/>
    <cellStyle name="Calculation 2 2 2 2 3 5 3" xfId="41325"/>
    <cellStyle name="Calculation 2 2 2 2 3 6" xfId="14153"/>
    <cellStyle name="Calculation 2 2 2 2 3 6 2" xfId="41326"/>
    <cellStyle name="Calculation 2 2 2 2 3 7" xfId="6568"/>
    <cellStyle name="Calculation 2 2 2 2 3 8" xfId="53359"/>
    <cellStyle name="Calculation 2 2 2 2 3 9" xfId="53360"/>
    <cellStyle name="Calculation 2 2 2 2 4" xfId="5441"/>
    <cellStyle name="Calculation 2 2 2 2 4 2" xfId="15245"/>
    <cellStyle name="Calculation 2 2 2 2 4 2 2" xfId="53361"/>
    <cellStyle name="Calculation 2 2 2 2 4 3" xfId="39367"/>
    <cellStyle name="Calculation 2 2 2 2 5" xfId="15246"/>
    <cellStyle name="Calculation 2 2 2 2 5 2" xfId="15247"/>
    <cellStyle name="Calculation 2 2 2 2 5 3" xfId="39596"/>
    <cellStyle name="Calculation 2 2 2 2 6" xfId="15248"/>
    <cellStyle name="Calculation 2 2 2 2 6 2" xfId="15249"/>
    <cellStyle name="Calculation 2 2 2 2 6 3" xfId="39829"/>
    <cellStyle name="Calculation 2 2 2 2 7" xfId="34529"/>
    <cellStyle name="Calculation 2 2 2 2 7 2" xfId="37298"/>
    <cellStyle name="Calculation 2 2 2 2 7 3" xfId="40065"/>
    <cellStyle name="Calculation 2 2 2 2 8" xfId="34761"/>
    <cellStyle name="Calculation 2 2 2 2 8 2" xfId="37526"/>
    <cellStyle name="Calculation 2 2 2 2 8 3" xfId="40302"/>
    <cellStyle name="Calculation 2 2 2 2 9" xfId="34717"/>
    <cellStyle name="Calculation 2 2 2 2 9 2" xfId="37486"/>
    <cellStyle name="Calculation 2 2 2 2 9 3" xfId="40258"/>
    <cellStyle name="Calculation 2 2 2 3" xfId="358"/>
    <cellStyle name="Calculation 2 2 2 3 10" xfId="35298"/>
    <cellStyle name="Calculation 2 2 2 3 10 2" xfId="38053"/>
    <cellStyle name="Calculation 2 2 2 3 10 3" xfId="40839"/>
    <cellStyle name="Calculation 2 2 2 3 11" xfId="35474"/>
    <cellStyle name="Calculation 2 2 2 3 11 2" xfId="38225"/>
    <cellStyle name="Calculation 2 2 2 3 11 3" xfId="41016"/>
    <cellStyle name="Calculation 2 2 2 3 12" xfId="35639"/>
    <cellStyle name="Calculation 2 2 2 3 12 2" xfId="38387"/>
    <cellStyle name="Calculation 2 2 2 3 12 3" xfId="41181"/>
    <cellStyle name="Calculation 2 2 2 3 13" xfId="36096"/>
    <cellStyle name="Calculation 2 2 2 3 14" xfId="38781"/>
    <cellStyle name="Calculation 2 2 2 3 2" xfId="359"/>
    <cellStyle name="Calculation 2 2 2 3 2 2" xfId="8777"/>
    <cellStyle name="Calculation 2 2 2 3 2 2 2" xfId="15250"/>
    <cellStyle name="Calculation 2 2 2 3 2 2 2 2" xfId="53362"/>
    <cellStyle name="Calculation 2 2 2 3 2 2 3" xfId="41327"/>
    <cellStyle name="Calculation 2 2 2 3 2 3" xfId="10230"/>
    <cellStyle name="Calculation 2 2 2 3 2 3 2" xfId="15251"/>
    <cellStyle name="Calculation 2 2 2 3 2 3 2 2" xfId="53363"/>
    <cellStyle name="Calculation 2 2 2 3 2 3 3" xfId="41328"/>
    <cellStyle name="Calculation 2 2 2 3 2 4" xfId="11654"/>
    <cellStyle name="Calculation 2 2 2 3 2 4 2" xfId="15252"/>
    <cellStyle name="Calculation 2 2 2 3 2 4 3" xfId="41329"/>
    <cellStyle name="Calculation 2 2 2 3 2 5" xfId="13029"/>
    <cellStyle name="Calculation 2 2 2 3 2 5 2" xfId="15253"/>
    <cellStyle name="Calculation 2 2 2 3 2 5 3" xfId="41330"/>
    <cellStyle name="Calculation 2 2 2 3 2 6" xfId="14379"/>
    <cellStyle name="Calculation 2 2 2 3 2 6 2" xfId="41331"/>
    <cellStyle name="Calculation 2 2 2 3 2 7" xfId="6794"/>
    <cellStyle name="Calculation 2 2 2 3 2 8" xfId="53364"/>
    <cellStyle name="Calculation 2 2 2 3 2 9" xfId="53365"/>
    <cellStyle name="Calculation 2 2 2 3 3" xfId="5667"/>
    <cellStyle name="Calculation 2 2 2 3 3 2" xfId="15254"/>
    <cellStyle name="Calculation 2 2 2 3 3 2 2" xfId="53366"/>
    <cellStyle name="Calculation 2 2 2 3 3 3" xfId="39211"/>
    <cellStyle name="Calculation 2 2 2 3 4" xfId="15255"/>
    <cellStyle name="Calculation 2 2 2 3 4 2" xfId="15256"/>
    <cellStyle name="Calculation 2 2 2 3 4 3" xfId="39436"/>
    <cellStyle name="Calculation 2 2 2 3 5" xfId="15257"/>
    <cellStyle name="Calculation 2 2 2 3 5 2" xfId="36926"/>
    <cellStyle name="Calculation 2 2 2 3 5 3" xfId="39671"/>
    <cellStyle name="Calculation 2 2 2 3 6" xfId="34372"/>
    <cellStyle name="Calculation 2 2 2 3 6 2" xfId="37142"/>
    <cellStyle name="Calculation 2 2 2 3 6 3" xfId="39904"/>
    <cellStyle name="Calculation 2 2 2 3 7" xfId="34604"/>
    <cellStyle name="Calculation 2 2 2 3 7 2" xfId="37373"/>
    <cellStyle name="Calculation 2 2 2 3 7 3" xfId="40140"/>
    <cellStyle name="Calculation 2 2 2 3 8" xfId="34836"/>
    <cellStyle name="Calculation 2 2 2 3 8 2" xfId="37601"/>
    <cellStyle name="Calculation 2 2 2 3 8 3" xfId="40377"/>
    <cellStyle name="Calculation 2 2 2 3 9" xfId="35067"/>
    <cellStyle name="Calculation 2 2 2 3 9 2" xfId="37826"/>
    <cellStyle name="Calculation 2 2 2 3 9 3" xfId="40608"/>
    <cellStyle name="Calculation 2 2 2 4" xfId="360"/>
    <cellStyle name="Calculation 2 2 2 4 10" xfId="53367"/>
    <cellStyle name="Calculation 2 2 2 4 11" xfId="53368"/>
    <cellStyle name="Calculation 2 2 2 4 2" xfId="361"/>
    <cellStyle name="Calculation 2 2 2 4 2 10" xfId="53369"/>
    <cellStyle name="Calculation 2 2 2 4 2 2" xfId="7023"/>
    <cellStyle name="Calculation 2 2 2 4 2 2 2" xfId="15258"/>
    <cellStyle name="Calculation 2 2 2 4 2 2 2 2" xfId="53370"/>
    <cellStyle name="Calculation 2 2 2 4 2 2 3" xfId="41332"/>
    <cellStyle name="Calculation 2 2 2 4 2 3" xfId="9006"/>
    <cellStyle name="Calculation 2 2 2 4 2 3 2" xfId="15259"/>
    <cellStyle name="Calculation 2 2 2 4 2 3 2 2" xfId="53371"/>
    <cellStyle name="Calculation 2 2 2 4 2 3 3" xfId="41333"/>
    <cellStyle name="Calculation 2 2 2 4 2 4" xfId="10459"/>
    <cellStyle name="Calculation 2 2 2 4 2 4 2" xfId="15260"/>
    <cellStyle name="Calculation 2 2 2 4 2 4 3" xfId="41334"/>
    <cellStyle name="Calculation 2 2 2 4 2 5" xfId="11883"/>
    <cellStyle name="Calculation 2 2 2 4 2 5 2" xfId="15261"/>
    <cellStyle name="Calculation 2 2 2 4 2 5 3" xfId="41335"/>
    <cellStyle name="Calculation 2 2 2 4 2 6" xfId="13258"/>
    <cellStyle name="Calculation 2 2 2 4 2 6 2" xfId="15262"/>
    <cellStyle name="Calculation 2 2 2 4 2 6 3" xfId="41336"/>
    <cellStyle name="Calculation 2 2 2 4 2 7" xfId="14608"/>
    <cellStyle name="Calculation 2 2 2 4 2 7 2" xfId="41337"/>
    <cellStyle name="Calculation 2 2 2 4 2 8" xfId="41338"/>
    <cellStyle name="Calculation 2 2 2 4 2 9" xfId="53372"/>
    <cellStyle name="Calculation 2 2 2 4 3" xfId="5895"/>
    <cellStyle name="Calculation 2 2 2 4 3 2" xfId="15263"/>
    <cellStyle name="Calculation 2 2 2 4 3 2 2" xfId="53373"/>
    <cellStyle name="Calculation 2 2 2 4 3 3" xfId="41339"/>
    <cellStyle name="Calculation 2 2 2 4 4" xfId="7966"/>
    <cellStyle name="Calculation 2 2 2 4 4 2" xfId="15264"/>
    <cellStyle name="Calculation 2 2 2 4 4 2 2" xfId="53374"/>
    <cellStyle name="Calculation 2 2 2 4 4 3" xfId="41340"/>
    <cellStyle name="Calculation 2 2 2 4 5" xfId="5281"/>
    <cellStyle name="Calculation 2 2 2 4 5 2" xfId="15265"/>
    <cellStyle name="Calculation 2 2 2 4 5 2 2" xfId="53375"/>
    <cellStyle name="Calculation 2 2 2 4 5 3" xfId="41341"/>
    <cellStyle name="Calculation 2 2 2 4 6" xfId="7751"/>
    <cellStyle name="Calculation 2 2 2 4 6 2" xfId="15266"/>
    <cellStyle name="Calculation 2 2 2 4 6 3" xfId="41342"/>
    <cellStyle name="Calculation 2 2 2 4 7" xfId="9902"/>
    <cellStyle name="Calculation 2 2 2 4 7 2" xfId="15267"/>
    <cellStyle name="Calculation 2 2 2 4 7 3" xfId="41343"/>
    <cellStyle name="Calculation 2 2 2 4 8" xfId="7692"/>
    <cellStyle name="Calculation 2 2 2 4 8 2" xfId="41344"/>
    <cellStyle name="Calculation 2 2 2 4 9" xfId="41345"/>
    <cellStyle name="Calculation 2 2 2 5" xfId="362"/>
    <cellStyle name="Calculation 2 2 2 5 10" xfId="53376"/>
    <cellStyle name="Calculation 2 2 2 5 11" xfId="53377"/>
    <cellStyle name="Calculation 2 2 2 5 2" xfId="363"/>
    <cellStyle name="Calculation 2 2 2 5 2 10" xfId="53378"/>
    <cellStyle name="Calculation 2 2 2 5 2 2" xfId="7247"/>
    <cellStyle name="Calculation 2 2 2 5 2 2 2" xfId="15268"/>
    <cellStyle name="Calculation 2 2 2 5 2 2 2 2" xfId="53379"/>
    <cellStyle name="Calculation 2 2 2 5 2 2 3" xfId="41346"/>
    <cellStyle name="Calculation 2 2 2 5 2 3" xfId="9230"/>
    <cellStyle name="Calculation 2 2 2 5 2 3 2" xfId="15269"/>
    <cellStyle name="Calculation 2 2 2 5 2 3 2 2" xfId="53380"/>
    <cellStyle name="Calculation 2 2 2 5 2 3 3" xfId="41347"/>
    <cellStyle name="Calculation 2 2 2 5 2 4" xfId="10683"/>
    <cellStyle name="Calculation 2 2 2 5 2 4 2" xfId="15270"/>
    <cellStyle name="Calculation 2 2 2 5 2 4 3" xfId="41348"/>
    <cellStyle name="Calculation 2 2 2 5 2 5" xfId="12107"/>
    <cellStyle name="Calculation 2 2 2 5 2 5 2" xfId="15271"/>
    <cellStyle name="Calculation 2 2 2 5 2 5 3" xfId="41349"/>
    <cellStyle name="Calculation 2 2 2 5 2 6" xfId="13482"/>
    <cellStyle name="Calculation 2 2 2 5 2 6 2" xfId="15272"/>
    <cellStyle name="Calculation 2 2 2 5 2 6 3" xfId="41350"/>
    <cellStyle name="Calculation 2 2 2 5 2 7" xfId="14832"/>
    <cellStyle name="Calculation 2 2 2 5 2 7 2" xfId="41351"/>
    <cellStyle name="Calculation 2 2 2 5 2 8" xfId="4625"/>
    <cellStyle name="Calculation 2 2 2 5 2 9" xfId="53381"/>
    <cellStyle name="Calculation 2 2 2 5 3" xfId="6119"/>
    <cellStyle name="Calculation 2 2 2 5 3 2" xfId="15273"/>
    <cellStyle name="Calculation 2 2 2 5 3 2 2" xfId="53382"/>
    <cellStyle name="Calculation 2 2 2 5 3 3" xfId="41352"/>
    <cellStyle name="Calculation 2 2 2 5 4" xfId="8190"/>
    <cellStyle name="Calculation 2 2 2 5 4 2" xfId="15274"/>
    <cellStyle name="Calculation 2 2 2 5 4 2 2" xfId="53383"/>
    <cellStyle name="Calculation 2 2 2 5 4 3" xfId="41353"/>
    <cellStyle name="Calculation 2 2 2 5 5" xfId="9677"/>
    <cellStyle name="Calculation 2 2 2 5 5 2" xfId="15275"/>
    <cellStyle name="Calculation 2 2 2 5 5 2 2" xfId="53384"/>
    <cellStyle name="Calculation 2 2 2 5 5 3" xfId="41354"/>
    <cellStyle name="Calculation 2 2 2 5 6" xfId="11130"/>
    <cellStyle name="Calculation 2 2 2 5 6 2" xfId="15276"/>
    <cellStyle name="Calculation 2 2 2 5 6 3" xfId="41355"/>
    <cellStyle name="Calculation 2 2 2 5 7" xfId="12556"/>
    <cellStyle name="Calculation 2 2 2 5 7 2" xfId="15277"/>
    <cellStyle name="Calculation 2 2 2 5 7 3" xfId="41356"/>
    <cellStyle name="Calculation 2 2 2 5 8" xfId="13928"/>
    <cellStyle name="Calculation 2 2 2 5 8 2" xfId="41357"/>
    <cellStyle name="Calculation 2 2 2 5 9" xfId="3758"/>
    <cellStyle name="Calculation 2 2 2 6" xfId="3985"/>
    <cellStyle name="Calculation 2 2 2 6 2" xfId="3604"/>
    <cellStyle name="Calculation 2 2 2 6 2 2" xfId="15278"/>
    <cellStyle name="Calculation 2 2 2 6 2 2 2" xfId="15279"/>
    <cellStyle name="Calculation 2 2 2 6 2 2 3" xfId="53385"/>
    <cellStyle name="Calculation 2 2 2 6 2 3" xfId="15280"/>
    <cellStyle name="Calculation 2 2 2 6 2 3 2" xfId="15281"/>
    <cellStyle name="Calculation 2 2 2 6 2 3 3" xfId="53386"/>
    <cellStyle name="Calculation 2 2 2 6 2 4" xfId="15282"/>
    <cellStyle name="Calculation 2 2 2 6 2 5" xfId="41358"/>
    <cellStyle name="Calculation 2 2 2 6 3" xfId="15283"/>
    <cellStyle name="Calculation 2 2 2 6 3 2" xfId="15284"/>
    <cellStyle name="Calculation 2 2 2 6 3 3" xfId="53387"/>
    <cellStyle name="Calculation 2 2 2 6 4" xfId="15285"/>
    <cellStyle name="Calculation 2 2 2 6 4 2" xfId="15286"/>
    <cellStyle name="Calculation 2 2 2 6 4 3" xfId="53388"/>
    <cellStyle name="Calculation 2 2 2 6 5" xfId="15287"/>
    <cellStyle name="Calculation 2 2 2 6 5 2" xfId="53389"/>
    <cellStyle name="Calculation 2 2 2 6 6" xfId="41359"/>
    <cellStyle name="Calculation 2 2 2 6 7" xfId="53390"/>
    <cellStyle name="Calculation 2 2 2 7" xfId="3248"/>
    <cellStyle name="Calculation 2 2 2 7 2" xfId="2917"/>
    <cellStyle name="Calculation 2 2 2 7 2 2" xfId="15288"/>
    <cellStyle name="Calculation 2 2 2 7 2 2 2" xfId="15289"/>
    <cellStyle name="Calculation 2 2 2 7 2 2 3" xfId="53391"/>
    <cellStyle name="Calculation 2 2 2 7 2 3" xfId="15290"/>
    <cellStyle name="Calculation 2 2 2 7 2 3 2" xfId="15291"/>
    <cellStyle name="Calculation 2 2 2 7 2 3 3" xfId="53392"/>
    <cellStyle name="Calculation 2 2 2 7 2 4" xfId="15292"/>
    <cellStyle name="Calculation 2 2 2 7 2 5" xfId="41360"/>
    <cellStyle name="Calculation 2 2 2 7 3" xfId="15293"/>
    <cellStyle name="Calculation 2 2 2 7 3 2" xfId="15294"/>
    <cellStyle name="Calculation 2 2 2 7 3 3" xfId="53393"/>
    <cellStyle name="Calculation 2 2 2 7 4" xfId="15295"/>
    <cellStyle name="Calculation 2 2 2 7 4 2" xfId="15296"/>
    <cellStyle name="Calculation 2 2 2 7 4 3" xfId="53394"/>
    <cellStyle name="Calculation 2 2 2 7 5" xfId="15297"/>
    <cellStyle name="Calculation 2 2 2 7 6" xfId="41361"/>
    <cellStyle name="Calculation 2 2 2 8" xfId="4515"/>
    <cellStyle name="Calculation 2 2 2 8 2" xfId="15298"/>
    <cellStyle name="Calculation 2 2 2 8 2 2" xfId="15299"/>
    <cellStyle name="Calculation 2 2 2 8 2 3" xfId="53395"/>
    <cellStyle name="Calculation 2 2 2 8 3" xfId="15300"/>
    <cellStyle name="Calculation 2 2 2 8 3 2" xfId="15301"/>
    <cellStyle name="Calculation 2 2 2 8 3 3" xfId="53396"/>
    <cellStyle name="Calculation 2 2 2 8 4" xfId="15302"/>
    <cellStyle name="Calculation 2 2 2 8 5" xfId="41362"/>
    <cellStyle name="Calculation 2 2 2 9" xfId="4728"/>
    <cellStyle name="Calculation 2 2 2 9 2" xfId="15303"/>
    <cellStyle name="Calculation 2 2 2 9 2 2" xfId="15304"/>
    <cellStyle name="Calculation 2 2 2 9 2 3" xfId="53397"/>
    <cellStyle name="Calculation 2 2 2 9 3" xfId="15305"/>
    <cellStyle name="Calculation 2 2 2 9 3 2" xfId="15306"/>
    <cellStyle name="Calculation 2 2 2 9 3 3" xfId="53398"/>
    <cellStyle name="Calculation 2 2 2 9 4" xfId="15307"/>
    <cellStyle name="Calculation 2 2 2 9 5" xfId="41363"/>
    <cellStyle name="Calculation 2 2 20" xfId="32916"/>
    <cellStyle name="Calculation 2 2 21" xfId="41238"/>
    <cellStyle name="Calculation 2 2 3" xfId="364"/>
    <cellStyle name="Calculation 2 2 3 10" xfId="3458"/>
    <cellStyle name="Calculation 2 2 3 10 2" xfId="15308"/>
    <cellStyle name="Calculation 2 2 3 10 2 2" xfId="15309"/>
    <cellStyle name="Calculation 2 2 3 10 2 3" xfId="53399"/>
    <cellStyle name="Calculation 2 2 3 10 3" xfId="15310"/>
    <cellStyle name="Calculation 2 2 3 10 3 2" xfId="15311"/>
    <cellStyle name="Calculation 2 2 3 10 3 3" xfId="53400"/>
    <cellStyle name="Calculation 2 2 3 10 4" xfId="15312"/>
    <cellStyle name="Calculation 2 2 3 10 5" xfId="41364"/>
    <cellStyle name="Calculation 2 2 3 11" xfId="15313"/>
    <cellStyle name="Calculation 2 2 3 11 2" xfId="15314"/>
    <cellStyle name="Calculation 2 2 3 11 3" xfId="40209"/>
    <cellStyle name="Calculation 2 2 3 12" xfId="34897"/>
    <cellStyle name="Calculation 2 2 3 12 2" xfId="37662"/>
    <cellStyle name="Calculation 2 2 3 12 3" xfId="40438"/>
    <cellStyle name="Calculation 2 2 3 13" xfId="34968"/>
    <cellStyle name="Calculation 2 2 3 13 2" xfId="37731"/>
    <cellStyle name="Calculation 2 2 3 13 3" xfId="40509"/>
    <cellStyle name="Calculation 2 2 3 14" xfId="35130"/>
    <cellStyle name="Calculation 2 2 3 14 2" xfId="37889"/>
    <cellStyle name="Calculation 2 2 3 14 3" xfId="40671"/>
    <cellStyle name="Calculation 2 2 3 15" xfId="33085"/>
    <cellStyle name="Calculation 2 2 3 15 2" xfId="35844"/>
    <cellStyle name="Calculation 2 2 3 15 3" xfId="38521"/>
    <cellStyle name="Calculation 2 2 3 16" xfId="32955"/>
    <cellStyle name="Calculation 2 2 3 17" xfId="35720"/>
    <cellStyle name="Calculation 2 2 3 18" xfId="32887"/>
    <cellStyle name="Calculation 2 2 3 19" xfId="41262"/>
    <cellStyle name="Calculation 2 2 3 2" xfId="365"/>
    <cellStyle name="Calculation 2 2 3 2 10" xfId="35224"/>
    <cellStyle name="Calculation 2 2 3 2 10 2" xfId="37979"/>
    <cellStyle name="Calculation 2 2 3 2 10 3" xfId="40765"/>
    <cellStyle name="Calculation 2 2 3 2 11" xfId="35400"/>
    <cellStyle name="Calculation 2 2 3 2 11 2" xfId="38151"/>
    <cellStyle name="Calculation 2 2 3 2 11 3" xfId="40942"/>
    <cellStyle name="Calculation 2 2 3 2 12" xfId="35565"/>
    <cellStyle name="Calculation 2 2 3 2 12 2" xfId="38313"/>
    <cellStyle name="Calculation 2 2 3 2 12 3" xfId="41107"/>
    <cellStyle name="Calculation 2 2 3 2 13" xfId="36022"/>
    <cellStyle name="Calculation 2 2 3 2 14" xfId="38707"/>
    <cellStyle name="Calculation 2 2 3 2 2" xfId="366"/>
    <cellStyle name="Calculation 2 2 3 2 2 2" xfId="367"/>
    <cellStyle name="Calculation 2 2 3 2 2 2 2" xfId="9537"/>
    <cellStyle name="Calculation 2 2 3 2 2 2 2 2" xfId="15315"/>
    <cellStyle name="Calculation 2 2 3 2 2 2 2 2 2" xfId="53401"/>
    <cellStyle name="Calculation 2 2 3 2 2 2 2 3" xfId="41365"/>
    <cellStyle name="Calculation 2 2 3 2 2 2 3" xfId="10990"/>
    <cellStyle name="Calculation 2 2 3 2 2 2 3 2" xfId="15316"/>
    <cellStyle name="Calculation 2 2 3 2 2 2 3 3" xfId="41366"/>
    <cellStyle name="Calculation 2 2 3 2 2 2 4" xfId="12414"/>
    <cellStyle name="Calculation 2 2 3 2 2 2 4 2" xfId="15317"/>
    <cellStyle name="Calculation 2 2 3 2 2 2 4 3" xfId="41367"/>
    <cellStyle name="Calculation 2 2 3 2 2 2 5" xfId="13789"/>
    <cellStyle name="Calculation 2 2 3 2 2 2 5 2" xfId="15318"/>
    <cellStyle name="Calculation 2 2 3 2 2 2 5 3" xfId="41368"/>
    <cellStyle name="Calculation 2 2 3 2 2 2 6" xfId="15139"/>
    <cellStyle name="Calculation 2 2 3 2 2 2 6 2" xfId="41369"/>
    <cellStyle name="Calculation 2 2 3 2 2 2 7" xfId="7554"/>
    <cellStyle name="Calculation 2 2 3 2 2 2 8" xfId="53402"/>
    <cellStyle name="Calculation 2 2 3 2 2 2 9" xfId="53403"/>
    <cellStyle name="Calculation 2 2 3 2 2 3" xfId="6417"/>
    <cellStyle name="Calculation 2 2 3 2 2 3 2" xfId="15319"/>
    <cellStyle name="Calculation 2 2 3 2 2 3 2 2" xfId="53404"/>
    <cellStyle name="Calculation 2 2 3 2 2 3 3" xfId="41370"/>
    <cellStyle name="Calculation 2 2 3 2 2 4" xfId="15320"/>
    <cellStyle name="Calculation 2 2 3 2 2 4 2" xfId="15321"/>
    <cellStyle name="Calculation 2 2 3 2 2 4 3" xfId="53405"/>
    <cellStyle name="Calculation 2 2 3 2 2 5" xfId="15322"/>
    <cellStyle name="Calculation 2 2 3 2 2 6" xfId="41371"/>
    <cellStyle name="Calculation 2 2 3 2 3" xfId="368"/>
    <cellStyle name="Calculation 2 2 3 2 3 2" xfId="8627"/>
    <cellStyle name="Calculation 2 2 3 2 3 2 2" xfId="15323"/>
    <cellStyle name="Calculation 2 2 3 2 3 2 2 2" xfId="53406"/>
    <cellStyle name="Calculation 2 2 3 2 3 2 3" xfId="41372"/>
    <cellStyle name="Calculation 2 2 3 2 3 3" xfId="10080"/>
    <cellStyle name="Calculation 2 2 3 2 3 3 2" xfId="15324"/>
    <cellStyle name="Calculation 2 2 3 2 3 3 2 2" xfId="53407"/>
    <cellStyle name="Calculation 2 2 3 2 3 3 3" xfId="41373"/>
    <cellStyle name="Calculation 2 2 3 2 3 4" xfId="11504"/>
    <cellStyle name="Calculation 2 2 3 2 3 4 2" xfId="15325"/>
    <cellStyle name="Calculation 2 2 3 2 3 4 3" xfId="41374"/>
    <cellStyle name="Calculation 2 2 3 2 3 5" xfId="12879"/>
    <cellStyle name="Calculation 2 2 3 2 3 5 2" xfId="15326"/>
    <cellStyle name="Calculation 2 2 3 2 3 5 3" xfId="41375"/>
    <cellStyle name="Calculation 2 2 3 2 3 6" xfId="14229"/>
    <cellStyle name="Calculation 2 2 3 2 3 6 2" xfId="41376"/>
    <cellStyle name="Calculation 2 2 3 2 3 7" xfId="6644"/>
    <cellStyle name="Calculation 2 2 3 2 3 8" xfId="53408"/>
    <cellStyle name="Calculation 2 2 3 2 3 9" xfId="53409"/>
    <cellStyle name="Calculation 2 2 3 2 4" xfId="5517"/>
    <cellStyle name="Calculation 2 2 3 2 4 2" xfId="15327"/>
    <cellStyle name="Calculation 2 2 3 2 4 2 2" xfId="53410"/>
    <cellStyle name="Calculation 2 2 3 2 4 3" xfId="39368"/>
    <cellStyle name="Calculation 2 2 3 2 5" xfId="15328"/>
    <cellStyle name="Calculation 2 2 3 2 5 2" xfId="15329"/>
    <cellStyle name="Calculation 2 2 3 2 5 3" xfId="39597"/>
    <cellStyle name="Calculation 2 2 3 2 6" xfId="15330"/>
    <cellStyle name="Calculation 2 2 3 2 6 2" xfId="15331"/>
    <cellStyle name="Calculation 2 2 3 2 6 3" xfId="39830"/>
    <cellStyle name="Calculation 2 2 3 2 7" xfId="34530"/>
    <cellStyle name="Calculation 2 2 3 2 7 2" xfId="37299"/>
    <cellStyle name="Calculation 2 2 3 2 7 3" xfId="40066"/>
    <cellStyle name="Calculation 2 2 3 2 8" xfId="34762"/>
    <cellStyle name="Calculation 2 2 3 2 8 2" xfId="37527"/>
    <cellStyle name="Calculation 2 2 3 2 8 3" xfId="40303"/>
    <cellStyle name="Calculation 2 2 3 2 9" xfId="33021"/>
    <cellStyle name="Calculation 2 2 3 2 9 2" xfId="35781"/>
    <cellStyle name="Calculation 2 2 3 2 9 3" xfId="38456"/>
    <cellStyle name="Calculation 2 2 3 3" xfId="369"/>
    <cellStyle name="Calculation 2 2 3 3 10" xfId="35299"/>
    <cellStyle name="Calculation 2 2 3 3 10 2" xfId="38054"/>
    <cellStyle name="Calculation 2 2 3 3 10 3" xfId="40840"/>
    <cellStyle name="Calculation 2 2 3 3 11" xfId="35475"/>
    <cellStyle name="Calculation 2 2 3 3 11 2" xfId="38226"/>
    <cellStyle name="Calculation 2 2 3 3 11 3" xfId="41017"/>
    <cellStyle name="Calculation 2 2 3 3 12" xfId="35640"/>
    <cellStyle name="Calculation 2 2 3 3 12 2" xfId="38388"/>
    <cellStyle name="Calculation 2 2 3 3 12 3" xfId="41182"/>
    <cellStyle name="Calculation 2 2 3 3 13" xfId="36097"/>
    <cellStyle name="Calculation 2 2 3 3 14" xfId="38782"/>
    <cellStyle name="Calculation 2 2 3 3 2" xfId="370"/>
    <cellStyle name="Calculation 2 2 3 3 2 2" xfId="8853"/>
    <cellStyle name="Calculation 2 2 3 3 2 2 2" xfId="15332"/>
    <cellStyle name="Calculation 2 2 3 3 2 2 2 2" xfId="53411"/>
    <cellStyle name="Calculation 2 2 3 3 2 2 3" xfId="41377"/>
    <cellStyle name="Calculation 2 2 3 3 2 3" xfId="10306"/>
    <cellStyle name="Calculation 2 2 3 3 2 3 2" xfId="15333"/>
    <cellStyle name="Calculation 2 2 3 3 2 3 2 2" xfId="53412"/>
    <cellStyle name="Calculation 2 2 3 3 2 3 3" xfId="41378"/>
    <cellStyle name="Calculation 2 2 3 3 2 4" xfId="11730"/>
    <cellStyle name="Calculation 2 2 3 3 2 4 2" xfId="15334"/>
    <cellStyle name="Calculation 2 2 3 3 2 4 3" xfId="41379"/>
    <cellStyle name="Calculation 2 2 3 3 2 5" xfId="13105"/>
    <cellStyle name="Calculation 2 2 3 3 2 5 2" xfId="15335"/>
    <cellStyle name="Calculation 2 2 3 3 2 5 3" xfId="41380"/>
    <cellStyle name="Calculation 2 2 3 3 2 6" xfId="14455"/>
    <cellStyle name="Calculation 2 2 3 3 2 6 2" xfId="41381"/>
    <cellStyle name="Calculation 2 2 3 3 2 7" xfId="6870"/>
    <cellStyle name="Calculation 2 2 3 3 2 8" xfId="53413"/>
    <cellStyle name="Calculation 2 2 3 3 2 9" xfId="53414"/>
    <cellStyle name="Calculation 2 2 3 3 3" xfId="5742"/>
    <cellStyle name="Calculation 2 2 3 3 3 2" xfId="15336"/>
    <cellStyle name="Calculation 2 2 3 3 3 2 2" xfId="53415"/>
    <cellStyle name="Calculation 2 2 3 3 3 3" xfId="39212"/>
    <cellStyle name="Calculation 2 2 3 3 4" xfId="15337"/>
    <cellStyle name="Calculation 2 2 3 3 4 2" xfId="15338"/>
    <cellStyle name="Calculation 2 2 3 3 4 3" xfId="39437"/>
    <cellStyle name="Calculation 2 2 3 3 5" xfId="15339"/>
    <cellStyle name="Calculation 2 2 3 3 5 2" xfId="36927"/>
    <cellStyle name="Calculation 2 2 3 3 5 3" xfId="39672"/>
    <cellStyle name="Calculation 2 2 3 3 6" xfId="34373"/>
    <cellStyle name="Calculation 2 2 3 3 6 2" xfId="37143"/>
    <cellStyle name="Calculation 2 2 3 3 6 3" xfId="39905"/>
    <cellStyle name="Calculation 2 2 3 3 7" xfId="34605"/>
    <cellStyle name="Calculation 2 2 3 3 7 2" xfId="37374"/>
    <cellStyle name="Calculation 2 2 3 3 7 3" xfId="40141"/>
    <cellStyle name="Calculation 2 2 3 3 8" xfId="34837"/>
    <cellStyle name="Calculation 2 2 3 3 8 2" xfId="37602"/>
    <cellStyle name="Calculation 2 2 3 3 8 3" xfId="40378"/>
    <cellStyle name="Calculation 2 2 3 3 9" xfId="35068"/>
    <cellStyle name="Calculation 2 2 3 3 9 2" xfId="37827"/>
    <cellStyle name="Calculation 2 2 3 3 9 3" xfId="40609"/>
    <cellStyle name="Calculation 2 2 3 4" xfId="371"/>
    <cellStyle name="Calculation 2 2 3 4 10" xfId="53416"/>
    <cellStyle name="Calculation 2 2 3 4 11" xfId="53417"/>
    <cellStyle name="Calculation 2 2 3 4 2" xfId="372"/>
    <cellStyle name="Calculation 2 2 3 4 2 10" xfId="53418"/>
    <cellStyle name="Calculation 2 2 3 4 2 2" xfId="7098"/>
    <cellStyle name="Calculation 2 2 3 4 2 2 2" xfId="15340"/>
    <cellStyle name="Calculation 2 2 3 4 2 2 2 2" xfId="53419"/>
    <cellStyle name="Calculation 2 2 3 4 2 2 3" xfId="41382"/>
    <cellStyle name="Calculation 2 2 3 4 2 3" xfId="9081"/>
    <cellStyle name="Calculation 2 2 3 4 2 3 2" xfId="15341"/>
    <cellStyle name="Calculation 2 2 3 4 2 3 2 2" xfId="53420"/>
    <cellStyle name="Calculation 2 2 3 4 2 3 3" xfId="41383"/>
    <cellStyle name="Calculation 2 2 3 4 2 4" xfId="10534"/>
    <cellStyle name="Calculation 2 2 3 4 2 4 2" xfId="15342"/>
    <cellStyle name="Calculation 2 2 3 4 2 4 3" xfId="41384"/>
    <cellStyle name="Calculation 2 2 3 4 2 5" xfId="11958"/>
    <cellStyle name="Calculation 2 2 3 4 2 5 2" xfId="15343"/>
    <cellStyle name="Calculation 2 2 3 4 2 5 3" xfId="41385"/>
    <cellStyle name="Calculation 2 2 3 4 2 6" xfId="13333"/>
    <cellStyle name="Calculation 2 2 3 4 2 6 2" xfId="15344"/>
    <cellStyle name="Calculation 2 2 3 4 2 6 3" xfId="41386"/>
    <cellStyle name="Calculation 2 2 3 4 2 7" xfId="14683"/>
    <cellStyle name="Calculation 2 2 3 4 2 7 2" xfId="41387"/>
    <cellStyle name="Calculation 2 2 3 4 2 8" xfId="41388"/>
    <cellStyle name="Calculation 2 2 3 4 2 9" xfId="53421"/>
    <cellStyle name="Calculation 2 2 3 4 3" xfId="5970"/>
    <cellStyle name="Calculation 2 2 3 4 3 2" xfId="15345"/>
    <cellStyle name="Calculation 2 2 3 4 3 2 2" xfId="53422"/>
    <cellStyle name="Calculation 2 2 3 4 3 3" xfId="41389"/>
    <cellStyle name="Calculation 2 2 3 4 4" xfId="8041"/>
    <cellStyle name="Calculation 2 2 3 4 4 2" xfId="15346"/>
    <cellStyle name="Calculation 2 2 3 4 4 2 2" xfId="53423"/>
    <cellStyle name="Calculation 2 2 3 4 4 3" xfId="41390"/>
    <cellStyle name="Calculation 2 2 3 4 5" xfId="5013"/>
    <cellStyle name="Calculation 2 2 3 4 5 2" xfId="15347"/>
    <cellStyle name="Calculation 2 2 3 4 5 2 2" xfId="53424"/>
    <cellStyle name="Calculation 2 2 3 4 5 3" xfId="41391"/>
    <cellStyle name="Calculation 2 2 3 4 6" xfId="8412"/>
    <cellStyle name="Calculation 2 2 3 4 6 2" xfId="15348"/>
    <cellStyle name="Calculation 2 2 3 4 6 3" xfId="41392"/>
    <cellStyle name="Calculation 2 2 3 4 7" xfId="7832"/>
    <cellStyle name="Calculation 2 2 3 4 7 2" xfId="15349"/>
    <cellStyle name="Calculation 2 2 3 4 7 3" xfId="41393"/>
    <cellStyle name="Calculation 2 2 3 4 8" xfId="7717"/>
    <cellStyle name="Calculation 2 2 3 4 8 2" xfId="41394"/>
    <cellStyle name="Calculation 2 2 3 4 9" xfId="41395"/>
    <cellStyle name="Calculation 2 2 3 5" xfId="373"/>
    <cellStyle name="Calculation 2 2 3 5 10" xfId="53425"/>
    <cellStyle name="Calculation 2 2 3 5 11" xfId="53426"/>
    <cellStyle name="Calculation 2 2 3 5 2" xfId="374"/>
    <cellStyle name="Calculation 2 2 3 5 2 10" xfId="53427"/>
    <cellStyle name="Calculation 2 2 3 5 2 2" xfId="7321"/>
    <cellStyle name="Calculation 2 2 3 5 2 2 2" xfId="15350"/>
    <cellStyle name="Calculation 2 2 3 5 2 2 2 2" xfId="53428"/>
    <cellStyle name="Calculation 2 2 3 5 2 2 3" xfId="41396"/>
    <cellStyle name="Calculation 2 2 3 5 2 3" xfId="9304"/>
    <cellStyle name="Calculation 2 2 3 5 2 3 2" xfId="15351"/>
    <cellStyle name="Calculation 2 2 3 5 2 3 2 2" xfId="53429"/>
    <cellStyle name="Calculation 2 2 3 5 2 3 3" xfId="41397"/>
    <cellStyle name="Calculation 2 2 3 5 2 4" xfId="10757"/>
    <cellStyle name="Calculation 2 2 3 5 2 4 2" xfId="15352"/>
    <cellStyle name="Calculation 2 2 3 5 2 4 3" xfId="41398"/>
    <cellStyle name="Calculation 2 2 3 5 2 5" xfId="12181"/>
    <cellStyle name="Calculation 2 2 3 5 2 5 2" xfId="15353"/>
    <cellStyle name="Calculation 2 2 3 5 2 5 3" xfId="41399"/>
    <cellStyle name="Calculation 2 2 3 5 2 6" xfId="13556"/>
    <cellStyle name="Calculation 2 2 3 5 2 6 2" xfId="15354"/>
    <cellStyle name="Calculation 2 2 3 5 2 6 3" xfId="41400"/>
    <cellStyle name="Calculation 2 2 3 5 2 7" xfId="14906"/>
    <cellStyle name="Calculation 2 2 3 5 2 7 2" xfId="41401"/>
    <cellStyle name="Calculation 2 2 3 5 2 8" xfId="4328"/>
    <cellStyle name="Calculation 2 2 3 5 2 9" xfId="53430"/>
    <cellStyle name="Calculation 2 2 3 5 3" xfId="6193"/>
    <cellStyle name="Calculation 2 2 3 5 3 2" xfId="15355"/>
    <cellStyle name="Calculation 2 2 3 5 3 2 2" xfId="53431"/>
    <cellStyle name="Calculation 2 2 3 5 3 3" xfId="41402"/>
    <cellStyle name="Calculation 2 2 3 5 4" xfId="8264"/>
    <cellStyle name="Calculation 2 2 3 5 4 2" xfId="15356"/>
    <cellStyle name="Calculation 2 2 3 5 4 2 2" xfId="53432"/>
    <cellStyle name="Calculation 2 2 3 5 4 3" xfId="41403"/>
    <cellStyle name="Calculation 2 2 3 5 5" xfId="9751"/>
    <cellStyle name="Calculation 2 2 3 5 5 2" xfId="15357"/>
    <cellStyle name="Calculation 2 2 3 5 5 2 2" xfId="53433"/>
    <cellStyle name="Calculation 2 2 3 5 5 3" xfId="41404"/>
    <cellStyle name="Calculation 2 2 3 5 6" xfId="11204"/>
    <cellStyle name="Calculation 2 2 3 5 6 2" xfId="15358"/>
    <cellStyle name="Calculation 2 2 3 5 6 3" xfId="41405"/>
    <cellStyle name="Calculation 2 2 3 5 7" xfId="12630"/>
    <cellStyle name="Calculation 2 2 3 5 7 2" xfId="15359"/>
    <cellStyle name="Calculation 2 2 3 5 7 3" xfId="41406"/>
    <cellStyle name="Calculation 2 2 3 5 8" xfId="14002"/>
    <cellStyle name="Calculation 2 2 3 5 8 2" xfId="41407"/>
    <cellStyle name="Calculation 2 2 3 5 9" xfId="3834"/>
    <cellStyle name="Calculation 2 2 3 6" xfId="4061"/>
    <cellStyle name="Calculation 2 2 3 6 2" xfId="3457"/>
    <cellStyle name="Calculation 2 2 3 6 2 2" xfId="15360"/>
    <cellStyle name="Calculation 2 2 3 6 2 2 2" xfId="15361"/>
    <cellStyle name="Calculation 2 2 3 6 2 2 3" xfId="53434"/>
    <cellStyle name="Calculation 2 2 3 6 2 3" xfId="15362"/>
    <cellStyle name="Calculation 2 2 3 6 2 3 2" xfId="15363"/>
    <cellStyle name="Calculation 2 2 3 6 2 3 3" xfId="53435"/>
    <cellStyle name="Calculation 2 2 3 6 2 4" xfId="15364"/>
    <cellStyle name="Calculation 2 2 3 6 2 5" xfId="41408"/>
    <cellStyle name="Calculation 2 2 3 6 3" xfId="15365"/>
    <cellStyle name="Calculation 2 2 3 6 3 2" xfId="15366"/>
    <cellStyle name="Calculation 2 2 3 6 3 3" xfId="53436"/>
    <cellStyle name="Calculation 2 2 3 6 4" xfId="15367"/>
    <cellStyle name="Calculation 2 2 3 6 4 2" xfId="15368"/>
    <cellStyle name="Calculation 2 2 3 6 4 3" xfId="53437"/>
    <cellStyle name="Calculation 2 2 3 6 5" xfId="15369"/>
    <cellStyle name="Calculation 2 2 3 6 5 2" xfId="53438"/>
    <cellStyle name="Calculation 2 2 3 6 6" xfId="41409"/>
    <cellStyle name="Calculation 2 2 3 6 7" xfId="53439"/>
    <cellStyle name="Calculation 2 2 3 7" xfId="3145"/>
    <cellStyle name="Calculation 2 2 3 7 2" xfId="4661"/>
    <cellStyle name="Calculation 2 2 3 7 2 2" xfId="15370"/>
    <cellStyle name="Calculation 2 2 3 7 2 2 2" xfId="15371"/>
    <cellStyle name="Calculation 2 2 3 7 2 2 3" xfId="53440"/>
    <cellStyle name="Calculation 2 2 3 7 2 3" xfId="15372"/>
    <cellStyle name="Calculation 2 2 3 7 2 3 2" xfId="15373"/>
    <cellStyle name="Calculation 2 2 3 7 2 3 3" xfId="53441"/>
    <cellStyle name="Calculation 2 2 3 7 2 4" xfId="15374"/>
    <cellStyle name="Calculation 2 2 3 7 2 5" xfId="41410"/>
    <cellStyle name="Calculation 2 2 3 7 3" xfId="15375"/>
    <cellStyle name="Calculation 2 2 3 7 3 2" xfId="15376"/>
    <cellStyle name="Calculation 2 2 3 7 3 3" xfId="53442"/>
    <cellStyle name="Calculation 2 2 3 7 4" xfId="15377"/>
    <cellStyle name="Calculation 2 2 3 7 4 2" xfId="15378"/>
    <cellStyle name="Calculation 2 2 3 7 4 3" xfId="53443"/>
    <cellStyle name="Calculation 2 2 3 7 5" xfId="15379"/>
    <cellStyle name="Calculation 2 2 3 7 6" xfId="41411"/>
    <cellStyle name="Calculation 2 2 3 8" xfId="3493"/>
    <cellStyle name="Calculation 2 2 3 8 2" xfId="15380"/>
    <cellStyle name="Calculation 2 2 3 8 2 2" xfId="15381"/>
    <cellStyle name="Calculation 2 2 3 8 2 3" xfId="53444"/>
    <cellStyle name="Calculation 2 2 3 8 3" xfId="15382"/>
    <cellStyle name="Calculation 2 2 3 8 3 2" xfId="15383"/>
    <cellStyle name="Calculation 2 2 3 8 3 3" xfId="53445"/>
    <cellStyle name="Calculation 2 2 3 8 4" xfId="15384"/>
    <cellStyle name="Calculation 2 2 3 8 5" xfId="41412"/>
    <cellStyle name="Calculation 2 2 3 9" xfId="4395"/>
    <cellStyle name="Calculation 2 2 3 9 2" xfId="15385"/>
    <cellStyle name="Calculation 2 2 3 9 2 2" xfId="15386"/>
    <cellStyle name="Calculation 2 2 3 9 2 3" xfId="53446"/>
    <cellStyle name="Calculation 2 2 3 9 3" xfId="15387"/>
    <cellStyle name="Calculation 2 2 3 9 3 2" xfId="15388"/>
    <cellStyle name="Calculation 2 2 3 9 3 3" xfId="53447"/>
    <cellStyle name="Calculation 2 2 3 9 4" xfId="15389"/>
    <cellStyle name="Calculation 2 2 3 9 5" xfId="41413"/>
    <cellStyle name="Calculation 2 2 4" xfId="375"/>
    <cellStyle name="Calculation 2 2 4 10" xfId="35198"/>
    <cellStyle name="Calculation 2 2 4 10 2" xfId="37955"/>
    <cellStyle name="Calculation 2 2 4 10 3" xfId="40739"/>
    <cellStyle name="Calculation 2 2 4 11" xfId="35374"/>
    <cellStyle name="Calculation 2 2 4 11 2" xfId="38127"/>
    <cellStyle name="Calculation 2 2 4 11 3" xfId="40915"/>
    <cellStyle name="Calculation 2 2 4 12" xfId="35538"/>
    <cellStyle name="Calculation 2 2 4 12 2" xfId="38287"/>
    <cellStyle name="Calculation 2 2 4 12 3" xfId="41080"/>
    <cellStyle name="Calculation 2 2 4 13" xfId="35997"/>
    <cellStyle name="Calculation 2 2 4 14" xfId="38680"/>
    <cellStyle name="Calculation 2 2 4 2" xfId="376"/>
    <cellStyle name="Calculation 2 2 4 2 2" xfId="377"/>
    <cellStyle name="Calculation 2 2 4 2 2 2" xfId="9387"/>
    <cellStyle name="Calculation 2 2 4 2 2 2 2" xfId="15390"/>
    <cellStyle name="Calculation 2 2 4 2 2 2 2 2" xfId="53448"/>
    <cellStyle name="Calculation 2 2 4 2 2 2 3" xfId="41414"/>
    <cellStyle name="Calculation 2 2 4 2 2 3" xfId="10840"/>
    <cellStyle name="Calculation 2 2 4 2 2 3 2" xfId="15391"/>
    <cellStyle name="Calculation 2 2 4 2 2 3 3" xfId="41415"/>
    <cellStyle name="Calculation 2 2 4 2 2 4" xfId="12264"/>
    <cellStyle name="Calculation 2 2 4 2 2 4 2" xfId="15392"/>
    <cellStyle name="Calculation 2 2 4 2 2 4 3" xfId="41416"/>
    <cellStyle name="Calculation 2 2 4 2 2 5" xfId="13639"/>
    <cellStyle name="Calculation 2 2 4 2 2 5 2" xfId="15393"/>
    <cellStyle name="Calculation 2 2 4 2 2 5 3" xfId="41417"/>
    <cellStyle name="Calculation 2 2 4 2 2 6" xfId="14989"/>
    <cellStyle name="Calculation 2 2 4 2 2 6 2" xfId="41418"/>
    <cellStyle name="Calculation 2 2 4 2 2 7" xfId="7404"/>
    <cellStyle name="Calculation 2 2 4 2 2 8" xfId="53449"/>
    <cellStyle name="Calculation 2 2 4 2 2 9" xfId="53450"/>
    <cellStyle name="Calculation 2 2 4 2 3" xfId="6267"/>
    <cellStyle name="Calculation 2 2 4 2 3 2" xfId="15394"/>
    <cellStyle name="Calculation 2 2 4 2 3 2 2" xfId="53451"/>
    <cellStyle name="Calculation 2 2 4 2 3 3" xfId="41419"/>
    <cellStyle name="Calculation 2 2 4 2 4" xfId="15395"/>
    <cellStyle name="Calculation 2 2 4 2 4 2" xfId="15396"/>
    <cellStyle name="Calculation 2 2 4 2 4 3" xfId="53452"/>
    <cellStyle name="Calculation 2 2 4 2 5" xfId="15397"/>
    <cellStyle name="Calculation 2 2 4 2 6" xfId="41420"/>
    <cellStyle name="Calculation 2 2 4 3" xfId="378"/>
    <cellStyle name="Calculation 2 2 4 3 2" xfId="8474"/>
    <cellStyle name="Calculation 2 2 4 3 2 2" xfId="15398"/>
    <cellStyle name="Calculation 2 2 4 3 2 2 2" xfId="53453"/>
    <cellStyle name="Calculation 2 2 4 3 2 3" xfId="41421"/>
    <cellStyle name="Calculation 2 2 4 3 3" xfId="9927"/>
    <cellStyle name="Calculation 2 2 4 3 3 2" xfId="15399"/>
    <cellStyle name="Calculation 2 2 4 3 3 2 2" xfId="53454"/>
    <cellStyle name="Calculation 2 2 4 3 3 3" xfId="41422"/>
    <cellStyle name="Calculation 2 2 4 3 4" xfId="11351"/>
    <cellStyle name="Calculation 2 2 4 3 4 2" xfId="15400"/>
    <cellStyle name="Calculation 2 2 4 3 4 3" xfId="41423"/>
    <cellStyle name="Calculation 2 2 4 3 5" xfId="12726"/>
    <cellStyle name="Calculation 2 2 4 3 5 2" xfId="15401"/>
    <cellStyle name="Calculation 2 2 4 3 5 3" xfId="41424"/>
    <cellStyle name="Calculation 2 2 4 3 6" xfId="14076"/>
    <cellStyle name="Calculation 2 2 4 3 6 2" xfId="41425"/>
    <cellStyle name="Calculation 2 2 4 3 7" xfId="6491"/>
    <cellStyle name="Calculation 2 2 4 3 8" xfId="53455"/>
    <cellStyle name="Calculation 2 2 4 3 9" xfId="53456"/>
    <cellStyle name="Calculation 2 2 4 4" xfId="5365"/>
    <cellStyle name="Calculation 2 2 4 4 2" xfId="15402"/>
    <cellStyle name="Calculation 2 2 4 4 2 2" xfId="53457"/>
    <cellStyle name="Calculation 2 2 4 4 3" xfId="39342"/>
    <cellStyle name="Calculation 2 2 4 5" xfId="15403"/>
    <cellStyle name="Calculation 2 2 4 5 2" xfId="15404"/>
    <cellStyle name="Calculation 2 2 4 5 3" xfId="39571"/>
    <cellStyle name="Calculation 2 2 4 6" xfId="15405"/>
    <cellStyle name="Calculation 2 2 4 6 2" xfId="15406"/>
    <cellStyle name="Calculation 2 2 4 6 3" xfId="39804"/>
    <cellStyle name="Calculation 2 2 4 7" xfId="34504"/>
    <cellStyle name="Calculation 2 2 4 7 2" xfId="37275"/>
    <cellStyle name="Calculation 2 2 4 7 3" xfId="40040"/>
    <cellStyle name="Calculation 2 2 4 8" xfId="34737"/>
    <cellStyle name="Calculation 2 2 4 8 2" xfId="37504"/>
    <cellStyle name="Calculation 2 2 4 8 3" xfId="40278"/>
    <cellStyle name="Calculation 2 2 4 9" xfId="35004"/>
    <cellStyle name="Calculation 2 2 4 9 2" xfId="37764"/>
    <cellStyle name="Calculation 2 2 4 9 3" xfId="40545"/>
    <cellStyle name="Calculation 2 2 5" xfId="379"/>
    <cellStyle name="Calculation 2 2 5 10" xfId="35275"/>
    <cellStyle name="Calculation 2 2 5 10 2" xfId="38030"/>
    <cellStyle name="Calculation 2 2 5 10 3" xfId="40816"/>
    <cellStyle name="Calculation 2 2 5 11" xfId="35451"/>
    <cellStyle name="Calculation 2 2 5 11 2" xfId="38202"/>
    <cellStyle name="Calculation 2 2 5 11 3" xfId="40993"/>
    <cellStyle name="Calculation 2 2 5 12" xfId="35616"/>
    <cellStyle name="Calculation 2 2 5 12 2" xfId="38364"/>
    <cellStyle name="Calculation 2 2 5 12 3" xfId="41158"/>
    <cellStyle name="Calculation 2 2 5 13" xfId="36073"/>
    <cellStyle name="Calculation 2 2 5 14" xfId="38758"/>
    <cellStyle name="Calculation 2 2 5 2" xfId="380"/>
    <cellStyle name="Calculation 2 2 5 2 2" xfId="8699"/>
    <cellStyle name="Calculation 2 2 5 2 2 2" xfId="15407"/>
    <cellStyle name="Calculation 2 2 5 2 2 2 2" xfId="53458"/>
    <cellStyle name="Calculation 2 2 5 2 2 3" xfId="41426"/>
    <cellStyle name="Calculation 2 2 5 2 3" xfId="10152"/>
    <cellStyle name="Calculation 2 2 5 2 3 2" xfId="15408"/>
    <cellStyle name="Calculation 2 2 5 2 3 2 2" xfId="53459"/>
    <cellStyle name="Calculation 2 2 5 2 3 3" xfId="41427"/>
    <cellStyle name="Calculation 2 2 5 2 4" xfId="11576"/>
    <cellStyle name="Calculation 2 2 5 2 4 2" xfId="15409"/>
    <cellStyle name="Calculation 2 2 5 2 4 3" xfId="41428"/>
    <cellStyle name="Calculation 2 2 5 2 5" xfId="12951"/>
    <cellStyle name="Calculation 2 2 5 2 5 2" xfId="15410"/>
    <cellStyle name="Calculation 2 2 5 2 5 3" xfId="41429"/>
    <cellStyle name="Calculation 2 2 5 2 6" xfId="14301"/>
    <cellStyle name="Calculation 2 2 5 2 6 2" xfId="41430"/>
    <cellStyle name="Calculation 2 2 5 2 7" xfId="6716"/>
    <cellStyle name="Calculation 2 2 5 2 8" xfId="53460"/>
    <cellStyle name="Calculation 2 2 5 2 9" xfId="53461"/>
    <cellStyle name="Calculation 2 2 5 3" xfId="5589"/>
    <cellStyle name="Calculation 2 2 5 3 2" xfId="15411"/>
    <cellStyle name="Calculation 2 2 5 3 2 2" xfId="53462"/>
    <cellStyle name="Calculation 2 2 5 3 3" xfId="39189"/>
    <cellStyle name="Calculation 2 2 5 4" xfId="15412"/>
    <cellStyle name="Calculation 2 2 5 4 2" xfId="15413"/>
    <cellStyle name="Calculation 2 2 5 4 3" xfId="39413"/>
    <cellStyle name="Calculation 2 2 5 5" xfId="15414"/>
    <cellStyle name="Calculation 2 2 5 5 2" xfId="36904"/>
    <cellStyle name="Calculation 2 2 5 5 3" xfId="39648"/>
    <cellStyle name="Calculation 2 2 5 6" xfId="34350"/>
    <cellStyle name="Calculation 2 2 5 6 2" xfId="37120"/>
    <cellStyle name="Calculation 2 2 5 6 3" xfId="39881"/>
    <cellStyle name="Calculation 2 2 5 7" xfId="34581"/>
    <cellStyle name="Calculation 2 2 5 7 2" xfId="37350"/>
    <cellStyle name="Calculation 2 2 5 7 3" xfId="40117"/>
    <cellStyle name="Calculation 2 2 5 8" xfId="34813"/>
    <cellStyle name="Calculation 2 2 5 8 2" xfId="37578"/>
    <cellStyle name="Calculation 2 2 5 8 3" xfId="40354"/>
    <cellStyle name="Calculation 2 2 5 9" xfId="35044"/>
    <cellStyle name="Calculation 2 2 5 9 2" xfId="37803"/>
    <cellStyle name="Calculation 2 2 5 9 3" xfId="40585"/>
    <cellStyle name="Calculation 2 2 6" xfId="381"/>
    <cellStyle name="Calculation 2 2 6 10" xfId="53463"/>
    <cellStyle name="Calculation 2 2 6 11" xfId="53464"/>
    <cellStyle name="Calculation 2 2 6 2" xfId="382"/>
    <cellStyle name="Calculation 2 2 6 2 10" xfId="53465"/>
    <cellStyle name="Calculation 2 2 6 2 2" xfId="6946"/>
    <cellStyle name="Calculation 2 2 6 2 2 2" xfId="15415"/>
    <cellStyle name="Calculation 2 2 6 2 2 2 2" xfId="53466"/>
    <cellStyle name="Calculation 2 2 6 2 2 3" xfId="41431"/>
    <cellStyle name="Calculation 2 2 6 2 3" xfId="8929"/>
    <cellStyle name="Calculation 2 2 6 2 3 2" xfId="15416"/>
    <cellStyle name="Calculation 2 2 6 2 3 2 2" xfId="53467"/>
    <cellStyle name="Calculation 2 2 6 2 3 3" xfId="41432"/>
    <cellStyle name="Calculation 2 2 6 2 4" xfId="10382"/>
    <cellStyle name="Calculation 2 2 6 2 4 2" xfId="15417"/>
    <cellStyle name="Calculation 2 2 6 2 4 3" xfId="41433"/>
    <cellStyle name="Calculation 2 2 6 2 5" xfId="11806"/>
    <cellStyle name="Calculation 2 2 6 2 5 2" xfId="15418"/>
    <cellStyle name="Calculation 2 2 6 2 5 3" xfId="41434"/>
    <cellStyle name="Calculation 2 2 6 2 6" xfId="13181"/>
    <cellStyle name="Calculation 2 2 6 2 6 2" xfId="15419"/>
    <cellStyle name="Calculation 2 2 6 2 6 3" xfId="41435"/>
    <cellStyle name="Calculation 2 2 6 2 7" xfId="14531"/>
    <cellStyle name="Calculation 2 2 6 2 7 2" xfId="41436"/>
    <cellStyle name="Calculation 2 2 6 2 8" xfId="41437"/>
    <cellStyle name="Calculation 2 2 6 2 9" xfId="53468"/>
    <cellStyle name="Calculation 2 2 6 3" xfId="5818"/>
    <cellStyle name="Calculation 2 2 6 3 2" xfId="15420"/>
    <cellStyle name="Calculation 2 2 6 3 2 2" xfId="53469"/>
    <cellStyle name="Calculation 2 2 6 3 3" xfId="41438"/>
    <cellStyle name="Calculation 2 2 6 4" xfId="7889"/>
    <cellStyle name="Calculation 2 2 6 4 2" xfId="15421"/>
    <cellStyle name="Calculation 2 2 6 4 2 2" xfId="53470"/>
    <cellStyle name="Calculation 2 2 6 4 3" xfId="41439"/>
    <cellStyle name="Calculation 2 2 6 5" xfId="5300"/>
    <cellStyle name="Calculation 2 2 6 5 2" xfId="15422"/>
    <cellStyle name="Calculation 2 2 6 5 2 2" xfId="53471"/>
    <cellStyle name="Calculation 2 2 6 5 3" xfId="41440"/>
    <cellStyle name="Calculation 2 2 6 6" xfId="8353"/>
    <cellStyle name="Calculation 2 2 6 6 2" xfId="15423"/>
    <cellStyle name="Calculation 2 2 6 6 3" xfId="41441"/>
    <cellStyle name="Calculation 2 2 6 7" xfId="12483"/>
    <cellStyle name="Calculation 2 2 6 7 2" xfId="15424"/>
    <cellStyle name="Calculation 2 2 6 7 3" xfId="41442"/>
    <cellStyle name="Calculation 2 2 6 8" xfId="8452"/>
    <cellStyle name="Calculation 2 2 6 8 2" xfId="41443"/>
    <cellStyle name="Calculation 2 2 6 9" xfId="41444"/>
    <cellStyle name="Calculation 2 2 7" xfId="383"/>
    <cellStyle name="Calculation 2 2 7 10" xfId="53472"/>
    <cellStyle name="Calculation 2 2 7 11" xfId="53473"/>
    <cellStyle name="Calculation 2 2 7 2" xfId="384"/>
    <cellStyle name="Calculation 2 2 7 2 10" xfId="53474"/>
    <cellStyle name="Calculation 2 2 7 2 2" xfId="7171"/>
    <cellStyle name="Calculation 2 2 7 2 2 2" xfId="15425"/>
    <cellStyle name="Calculation 2 2 7 2 2 2 2" xfId="53475"/>
    <cellStyle name="Calculation 2 2 7 2 2 3" xfId="41445"/>
    <cellStyle name="Calculation 2 2 7 2 3" xfId="9154"/>
    <cellStyle name="Calculation 2 2 7 2 3 2" xfId="15426"/>
    <cellStyle name="Calculation 2 2 7 2 3 2 2" xfId="53476"/>
    <cellStyle name="Calculation 2 2 7 2 3 3" xfId="41446"/>
    <cellStyle name="Calculation 2 2 7 2 4" xfId="10607"/>
    <cellStyle name="Calculation 2 2 7 2 4 2" xfId="15427"/>
    <cellStyle name="Calculation 2 2 7 2 4 3" xfId="41447"/>
    <cellStyle name="Calculation 2 2 7 2 5" xfId="12031"/>
    <cellStyle name="Calculation 2 2 7 2 5 2" xfId="15428"/>
    <cellStyle name="Calculation 2 2 7 2 5 3" xfId="41448"/>
    <cellStyle name="Calculation 2 2 7 2 6" xfId="13406"/>
    <cellStyle name="Calculation 2 2 7 2 6 2" xfId="15429"/>
    <cellStyle name="Calculation 2 2 7 2 6 3" xfId="41449"/>
    <cellStyle name="Calculation 2 2 7 2 7" xfId="14756"/>
    <cellStyle name="Calculation 2 2 7 2 7 2" xfId="41450"/>
    <cellStyle name="Calculation 2 2 7 2 8" xfId="3001"/>
    <cellStyle name="Calculation 2 2 7 2 9" xfId="53477"/>
    <cellStyle name="Calculation 2 2 7 3" xfId="6043"/>
    <cellStyle name="Calculation 2 2 7 3 2" xfId="15430"/>
    <cellStyle name="Calculation 2 2 7 3 2 2" xfId="53478"/>
    <cellStyle name="Calculation 2 2 7 3 3" xfId="41451"/>
    <cellStyle name="Calculation 2 2 7 4" xfId="8114"/>
    <cellStyle name="Calculation 2 2 7 4 2" xfId="15431"/>
    <cellStyle name="Calculation 2 2 7 4 2 2" xfId="53479"/>
    <cellStyle name="Calculation 2 2 7 4 3" xfId="41452"/>
    <cellStyle name="Calculation 2 2 7 5" xfId="4945"/>
    <cellStyle name="Calculation 2 2 7 5 2" xfId="15432"/>
    <cellStyle name="Calculation 2 2 7 5 2 2" xfId="53480"/>
    <cellStyle name="Calculation 2 2 7 5 3" xfId="41453"/>
    <cellStyle name="Calculation 2 2 7 6" xfId="8456"/>
    <cellStyle name="Calculation 2 2 7 6 2" xfId="15433"/>
    <cellStyle name="Calculation 2 2 7 6 3" xfId="41454"/>
    <cellStyle name="Calculation 2 2 7 7" xfId="7771"/>
    <cellStyle name="Calculation 2 2 7 7 2" xfId="15434"/>
    <cellStyle name="Calculation 2 2 7 7 3" xfId="41455"/>
    <cellStyle name="Calculation 2 2 7 8" xfId="9854"/>
    <cellStyle name="Calculation 2 2 7 8 2" xfId="41456"/>
    <cellStyle name="Calculation 2 2 7 9" xfId="3299"/>
    <cellStyle name="Calculation 2 2 8" xfId="3907"/>
    <cellStyle name="Calculation 2 2 8 2" xfId="3633"/>
    <cellStyle name="Calculation 2 2 8 2 2" xfId="15435"/>
    <cellStyle name="Calculation 2 2 8 2 2 2" xfId="15436"/>
    <cellStyle name="Calculation 2 2 8 2 2 3" xfId="53481"/>
    <cellStyle name="Calculation 2 2 8 2 3" xfId="15437"/>
    <cellStyle name="Calculation 2 2 8 2 3 2" xfId="15438"/>
    <cellStyle name="Calculation 2 2 8 2 3 3" xfId="53482"/>
    <cellStyle name="Calculation 2 2 8 2 4" xfId="15439"/>
    <cellStyle name="Calculation 2 2 8 2 5" xfId="41457"/>
    <cellStyle name="Calculation 2 2 8 3" xfId="15440"/>
    <cellStyle name="Calculation 2 2 8 3 2" xfId="15441"/>
    <cellStyle name="Calculation 2 2 8 3 3" xfId="53483"/>
    <cellStyle name="Calculation 2 2 8 4" xfId="15442"/>
    <cellStyle name="Calculation 2 2 8 4 2" xfId="15443"/>
    <cellStyle name="Calculation 2 2 8 4 3" xfId="53484"/>
    <cellStyle name="Calculation 2 2 8 5" xfId="15444"/>
    <cellStyle name="Calculation 2 2 8 5 2" xfId="53485"/>
    <cellStyle name="Calculation 2 2 8 6" xfId="41458"/>
    <cellStyle name="Calculation 2 2 8 7" xfId="53486"/>
    <cellStyle name="Calculation 2 2 9" xfId="3270"/>
    <cellStyle name="Calculation 2 2 9 2" xfId="2927"/>
    <cellStyle name="Calculation 2 2 9 2 2" xfId="15445"/>
    <cellStyle name="Calculation 2 2 9 2 2 2" xfId="15446"/>
    <cellStyle name="Calculation 2 2 9 2 2 3" xfId="53487"/>
    <cellStyle name="Calculation 2 2 9 2 3" xfId="15447"/>
    <cellStyle name="Calculation 2 2 9 2 3 2" xfId="15448"/>
    <cellStyle name="Calculation 2 2 9 2 3 3" xfId="53488"/>
    <cellStyle name="Calculation 2 2 9 2 4" xfId="15449"/>
    <cellStyle name="Calculation 2 2 9 2 5" xfId="41459"/>
    <cellStyle name="Calculation 2 2 9 3" xfId="15450"/>
    <cellStyle name="Calculation 2 2 9 3 2" xfId="15451"/>
    <cellStyle name="Calculation 2 2 9 3 3" xfId="53489"/>
    <cellStyle name="Calculation 2 2 9 4" xfId="15452"/>
    <cellStyle name="Calculation 2 2 9 4 2" xfId="15453"/>
    <cellStyle name="Calculation 2 2 9 4 3" xfId="53490"/>
    <cellStyle name="Calculation 2 2 9 5" xfId="15454"/>
    <cellStyle name="Calculation 2 2 9 6" xfId="41460"/>
    <cellStyle name="Calculation 2 3" xfId="15455"/>
    <cellStyle name="Calculation 2 3 10" xfId="33121"/>
    <cellStyle name="Calculation 2 3 10 2" xfId="35880"/>
    <cellStyle name="Calculation 2 3 10 3" xfId="38558"/>
    <cellStyle name="Calculation 2 3 11" xfId="33369"/>
    <cellStyle name="Calculation 2 3 11 2" xfId="36145"/>
    <cellStyle name="Calculation 2 3 11 3" xfId="38830"/>
    <cellStyle name="Calculation 2 3 12" xfId="33646"/>
    <cellStyle name="Calculation 2 3 12 2" xfId="36418"/>
    <cellStyle name="Calculation 2 3 12 3" xfId="39109"/>
    <cellStyle name="Calculation 2 3 13" xfId="33852"/>
    <cellStyle name="Calculation 2 3 13 2" xfId="36623"/>
    <cellStyle name="Calculation 2 3 13 3" xfId="39326"/>
    <cellStyle name="Calculation 2 3 14" xfId="33097"/>
    <cellStyle name="Calculation 2 3 14 2" xfId="35856"/>
    <cellStyle name="Calculation 2 3 14 3" xfId="38534"/>
    <cellStyle name="Calculation 2 3 15" xfId="33055"/>
    <cellStyle name="Calculation 2 3 15 2" xfId="35815"/>
    <cellStyle name="Calculation 2 3 15 3" xfId="38491"/>
    <cellStyle name="Calculation 2 3 16" xfId="35034"/>
    <cellStyle name="Calculation 2 3 16 2" xfId="37793"/>
    <cellStyle name="Calculation 2 3 16 3" xfId="40575"/>
    <cellStyle name="Calculation 2 3 17" xfId="35347"/>
    <cellStyle name="Calculation 2 3 17 2" xfId="38102"/>
    <cellStyle name="Calculation 2 3 17 3" xfId="40888"/>
    <cellStyle name="Calculation 2 3 18" xfId="32930"/>
    <cellStyle name="Calculation 2 3 19" xfId="35695"/>
    <cellStyle name="Calculation 2 3 2" xfId="15456"/>
    <cellStyle name="Calculation 2 3 2 10" xfId="34433"/>
    <cellStyle name="Calculation 2 3 2 10 2" xfId="37206"/>
    <cellStyle name="Calculation 2 3 2 10 3" xfId="39968"/>
    <cellStyle name="Calculation 2 3 2 11" xfId="34672"/>
    <cellStyle name="Calculation 2 3 2 11 2" xfId="37441"/>
    <cellStyle name="Calculation 2 3 2 11 3" xfId="40210"/>
    <cellStyle name="Calculation 2 3 2 12" xfId="34898"/>
    <cellStyle name="Calculation 2 3 2 12 2" xfId="37663"/>
    <cellStyle name="Calculation 2 3 2 12 3" xfId="40439"/>
    <cellStyle name="Calculation 2 3 2 13" xfId="35028"/>
    <cellStyle name="Calculation 2 3 2 13 2" xfId="37787"/>
    <cellStyle name="Calculation 2 3 2 13 3" xfId="40569"/>
    <cellStyle name="Calculation 2 3 2 14" xfId="35131"/>
    <cellStyle name="Calculation 2 3 2 14 2" xfId="37890"/>
    <cellStyle name="Calculation 2 3 2 14 3" xfId="40672"/>
    <cellStyle name="Calculation 2 3 2 15" xfId="33846"/>
    <cellStyle name="Calculation 2 3 2 15 2" xfId="36617"/>
    <cellStyle name="Calculation 2 3 2 15 3" xfId="39320"/>
    <cellStyle name="Calculation 2 3 2 16" xfId="32956"/>
    <cellStyle name="Calculation 2 3 2 17" xfId="35721"/>
    <cellStyle name="Calculation 2 3 2 18" xfId="32888"/>
    <cellStyle name="Calculation 2 3 2 19" xfId="41263"/>
    <cellStyle name="Calculation 2 3 2 2" xfId="33268"/>
    <cellStyle name="Calculation 2 3 2 2 10" xfId="35225"/>
    <cellStyle name="Calculation 2 3 2 2 10 2" xfId="37980"/>
    <cellStyle name="Calculation 2 3 2 2 10 3" xfId="40766"/>
    <cellStyle name="Calculation 2 3 2 2 11" xfId="35401"/>
    <cellStyle name="Calculation 2 3 2 2 11 2" xfId="38152"/>
    <cellStyle name="Calculation 2 3 2 2 11 3" xfId="40943"/>
    <cellStyle name="Calculation 2 3 2 2 12" xfId="35566"/>
    <cellStyle name="Calculation 2 3 2 2 12 2" xfId="38314"/>
    <cellStyle name="Calculation 2 3 2 2 12 3" xfId="41108"/>
    <cellStyle name="Calculation 2 3 2 2 13" xfId="36023"/>
    <cellStyle name="Calculation 2 3 2 2 14" xfId="38708"/>
    <cellStyle name="Calculation 2 3 2 2 2" xfId="33480"/>
    <cellStyle name="Calculation 2 3 2 2 2 2" xfId="36252"/>
    <cellStyle name="Calculation 2 3 2 2 2 3" xfId="38941"/>
    <cellStyle name="Calculation 2 3 2 2 3" xfId="33685"/>
    <cellStyle name="Calculation 2 3 2 2 3 2" xfId="36453"/>
    <cellStyle name="Calculation 2 3 2 2 3 3" xfId="39148"/>
    <cellStyle name="Calculation 2 3 2 2 4" xfId="33890"/>
    <cellStyle name="Calculation 2 3 2 2 4 2" xfId="36657"/>
    <cellStyle name="Calculation 2 3 2 2 4 3" xfId="39369"/>
    <cellStyle name="Calculation 2 3 2 2 5" xfId="34098"/>
    <cellStyle name="Calculation 2 3 2 2 5 2" xfId="36861"/>
    <cellStyle name="Calculation 2 3 2 2 5 3" xfId="39598"/>
    <cellStyle name="Calculation 2 3 2 2 6" xfId="34305"/>
    <cellStyle name="Calculation 2 3 2 2 6 2" xfId="37075"/>
    <cellStyle name="Calculation 2 3 2 2 6 3" xfId="39831"/>
    <cellStyle name="Calculation 2 3 2 2 7" xfId="34531"/>
    <cellStyle name="Calculation 2 3 2 2 7 2" xfId="37300"/>
    <cellStyle name="Calculation 2 3 2 2 7 3" xfId="40067"/>
    <cellStyle name="Calculation 2 3 2 2 8" xfId="34763"/>
    <cellStyle name="Calculation 2 3 2 2 8 2" xfId="37528"/>
    <cellStyle name="Calculation 2 3 2 2 8 3" xfId="40304"/>
    <cellStyle name="Calculation 2 3 2 2 9" xfId="34719"/>
    <cellStyle name="Calculation 2 3 2 2 9 2" xfId="37488"/>
    <cellStyle name="Calculation 2 3 2 2 9 3" xfId="40260"/>
    <cellStyle name="Calculation 2 3 2 3" xfId="33329"/>
    <cellStyle name="Calculation 2 3 2 3 10" xfId="35300"/>
    <cellStyle name="Calculation 2 3 2 3 10 2" xfId="38055"/>
    <cellStyle name="Calculation 2 3 2 3 10 3" xfId="40841"/>
    <cellStyle name="Calculation 2 3 2 3 11" xfId="35476"/>
    <cellStyle name="Calculation 2 3 2 3 11 2" xfId="38227"/>
    <cellStyle name="Calculation 2 3 2 3 11 3" xfId="41018"/>
    <cellStyle name="Calculation 2 3 2 3 12" xfId="35641"/>
    <cellStyle name="Calculation 2 3 2 3 12 2" xfId="38389"/>
    <cellStyle name="Calculation 2 3 2 3 12 3" xfId="41183"/>
    <cellStyle name="Calculation 2 3 2 3 13" xfId="36098"/>
    <cellStyle name="Calculation 2 3 2 3 14" xfId="38783"/>
    <cellStyle name="Calculation 2 3 2 3 2" xfId="33541"/>
    <cellStyle name="Calculation 2 3 2 3 2 2" xfId="36313"/>
    <cellStyle name="Calculation 2 3 2 3 2 3" xfId="39002"/>
    <cellStyle name="Calculation 2 3 2 3 3" xfId="33746"/>
    <cellStyle name="Calculation 2 3 2 3 3 2" xfId="36514"/>
    <cellStyle name="Calculation 2 3 2 3 3 3" xfId="39213"/>
    <cellStyle name="Calculation 2 3 2 3 4" xfId="33951"/>
    <cellStyle name="Calculation 2 3 2 3 4 2" xfId="36718"/>
    <cellStyle name="Calculation 2 3 2 3 4 3" xfId="39438"/>
    <cellStyle name="Calculation 2 3 2 3 5" xfId="34159"/>
    <cellStyle name="Calculation 2 3 2 3 5 2" xfId="36928"/>
    <cellStyle name="Calculation 2 3 2 3 5 3" xfId="39673"/>
    <cellStyle name="Calculation 2 3 2 3 6" xfId="34374"/>
    <cellStyle name="Calculation 2 3 2 3 6 2" xfId="37144"/>
    <cellStyle name="Calculation 2 3 2 3 6 3" xfId="39906"/>
    <cellStyle name="Calculation 2 3 2 3 7" xfId="34606"/>
    <cellStyle name="Calculation 2 3 2 3 7 2" xfId="37375"/>
    <cellStyle name="Calculation 2 3 2 3 7 3" xfId="40142"/>
    <cellStyle name="Calculation 2 3 2 3 8" xfId="34838"/>
    <cellStyle name="Calculation 2 3 2 3 8 2" xfId="37603"/>
    <cellStyle name="Calculation 2 3 2 3 8 3" xfId="40379"/>
    <cellStyle name="Calculation 2 3 2 3 9" xfId="35069"/>
    <cellStyle name="Calculation 2 3 2 3 9 2" xfId="37828"/>
    <cellStyle name="Calculation 2 3 2 3 9 3" xfId="40610"/>
    <cellStyle name="Calculation 2 3 2 4" xfId="33181"/>
    <cellStyle name="Calculation 2 3 2 4 2" xfId="35934"/>
    <cellStyle name="Calculation 2 3 2 4 3" xfId="38616"/>
    <cellStyle name="Calculation 2 3 2 5" xfId="33393"/>
    <cellStyle name="Calculation 2 3 2 5 2" xfId="36169"/>
    <cellStyle name="Calculation 2 3 2 5 3" xfId="38854"/>
    <cellStyle name="Calculation 2 3 2 6" xfId="33598"/>
    <cellStyle name="Calculation 2 3 2 6 2" xfId="36370"/>
    <cellStyle name="Calculation 2 3 2 6 3" xfId="39059"/>
    <cellStyle name="Calculation 2 3 2 7" xfId="33801"/>
    <cellStyle name="Calculation 2 3 2 7 2" xfId="36571"/>
    <cellStyle name="Calculation 2 3 2 7 3" xfId="39273"/>
    <cellStyle name="Calculation 2 3 2 8" xfId="34008"/>
    <cellStyle name="Calculation 2 3 2 8 2" xfId="36775"/>
    <cellStyle name="Calculation 2 3 2 8 3" xfId="39502"/>
    <cellStyle name="Calculation 2 3 2 9" xfId="34217"/>
    <cellStyle name="Calculation 2 3 2 9 2" xfId="36990"/>
    <cellStyle name="Calculation 2 3 2 9 3" xfId="39738"/>
    <cellStyle name="Calculation 2 3 20" xfId="32866"/>
    <cellStyle name="Calculation 2 3 21" xfId="41239"/>
    <cellStyle name="Calculation 2 3 3" xfId="32674"/>
    <cellStyle name="Calculation 2 3 3 10" xfId="34434"/>
    <cellStyle name="Calculation 2 3 3 10 2" xfId="37207"/>
    <cellStyle name="Calculation 2 3 3 10 3" xfId="39969"/>
    <cellStyle name="Calculation 2 3 3 11" xfId="34673"/>
    <cellStyle name="Calculation 2 3 3 11 2" xfId="37442"/>
    <cellStyle name="Calculation 2 3 3 11 3" xfId="40211"/>
    <cellStyle name="Calculation 2 3 3 12" xfId="34899"/>
    <cellStyle name="Calculation 2 3 3 12 2" xfId="37664"/>
    <cellStyle name="Calculation 2 3 3 12 3" xfId="40440"/>
    <cellStyle name="Calculation 2 3 3 13" xfId="34989"/>
    <cellStyle name="Calculation 2 3 3 13 2" xfId="37749"/>
    <cellStyle name="Calculation 2 3 3 13 3" xfId="40530"/>
    <cellStyle name="Calculation 2 3 3 14" xfId="35132"/>
    <cellStyle name="Calculation 2 3 3 14 2" xfId="37891"/>
    <cellStyle name="Calculation 2 3 3 14 3" xfId="40673"/>
    <cellStyle name="Calculation 2 3 3 15" xfId="34956"/>
    <cellStyle name="Calculation 2 3 3 15 2" xfId="37721"/>
    <cellStyle name="Calculation 2 3 3 15 3" xfId="40497"/>
    <cellStyle name="Calculation 2 3 3 16" xfId="32957"/>
    <cellStyle name="Calculation 2 3 3 17" xfId="35722"/>
    <cellStyle name="Calculation 2 3 3 18" xfId="32890"/>
    <cellStyle name="Calculation 2 3 3 19" xfId="41264"/>
    <cellStyle name="Calculation 2 3 3 2" xfId="33269"/>
    <cellStyle name="Calculation 2 3 3 2 10" xfId="35226"/>
    <cellStyle name="Calculation 2 3 3 2 10 2" xfId="37981"/>
    <cellStyle name="Calculation 2 3 3 2 10 3" xfId="40767"/>
    <cellStyle name="Calculation 2 3 3 2 11" xfId="35402"/>
    <cellStyle name="Calculation 2 3 3 2 11 2" xfId="38153"/>
    <cellStyle name="Calculation 2 3 3 2 11 3" xfId="40944"/>
    <cellStyle name="Calculation 2 3 3 2 12" xfId="35567"/>
    <cellStyle name="Calculation 2 3 3 2 12 2" xfId="38315"/>
    <cellStyle name="Calculation 2 3 3 2 12 3" xfId="41109"/>
    <cellStyle name="Calculation 2 3 3 2 13" xfId="36024"/>
    <cellStyle name="Calculation 2 3 3 2 14" xfId="38709"/>
    <cellStyle name="Calculation 2 3 3 2 2" xfId="33481"/>
    <cellStyle name="Calculation 2 3 3 2 2 2" xfId="36253"/>
    <cellStyle name="Calculation 2 3 3 2 2 3" xfId="38942"/>
    <cellStyle name="Calculation 2 3 3 2 3" xfId="33686"/>
    <cellStyle name="Calculation 2 3 3 2 3 2" xfId="36454"/>
    <cellStyle name="Calculation 2 3 3 2 3 3" xfId="39149"/>
    <cellStyle name="Calculation 2 3 3 2 4" xfId="33891"/>
    <cellStyle name="Calculation 2 3 3 2 4 2" xfId="36658"/>
    <cellStyle name="Calculation 2 3 3 2 4 3" xfId="39370"/>
    <cellStyle name="Calculation 2 3 3 2 5" xfId="34099"/>
    <cellStyle name="Calculation 2 3 3 2 5 2" xfId="36862"/>
    <cellStyle name="Calculation 2 3 3 2 5 3" xfId="39599"/>
    <cellStyle name="Calculation 2 3 3 2 6" xfId="34306"/>
    <cellStyle name="Calculation 2 3 3 2 6 2" xfId="37076"/>
    <cellStyle name="Calculation 2 3 3 2 6 3" xfId="39832"/>
    <cellStyle name="Calculation 2 3 3 2 7" xfId="34532"/>
    <cellStyle name="Calculation 2 3 3 2 7 2" xfId="37301"/>
    <cellStyle name="Calculation 2 3 3 2 7 3" xfId="40068"/>
    <cellStyle name="Calculation 2 3 3 2 8" xfId="34764"/>
    <cellStyle name="Calculation 2 3 3 2 8 2" xfId="37529"/>
    <cellStyle name="Calculation 2 3 3 2 8 3" xfId="40305"/>
    <cellStyle name="Calculation 2 3 3 2 9" xfId="34720"/>
    <cellStyle name="Calculation 2 3 3 2 9 2" xfId="37489"/>
    <cellStyle name="Calculation 2 3 3 2 9 3" xfId="40261"/>
    <cellStyle name="Calculation 2 3 3 3" xfId="33330"/>
    <cellStyle name="Calculation 2 3 3 3 10" xfId="35301"/>
    <cellStyle name="Calculation 2 3 3 3 10 2" xfId="38056"/>
    <cellStyle name="Calculation 2 3 3 3 10 3" xfId="40842"/>
    <cellStyle name="Calculation 2 3 3 3 11" xfId="35477"/>
    <cellStyle name="Calculation 2 3 3 3 11 2" xfId="38228"/>
    <cellStyle name="Calculation 2 3 3 3 11 3" xfId="41019"/>
    <cellStyle name="Calculation 2 3 3 3 12" xfId="35642"/>
    <cellStyle name="Calculation 2 3 3 3 12 2" xfId="38390"/>
    <cellStyle name="Calculation 2 3 3 3 12 3" xfId="41184"/>
    <cellStyle name="Calculation 2 3 3 3 13" xfId="36099"/>
    <cellStyle name="Calculation 2 3 3 3 14" xfId="38784"/>
    <cellStyle name="Calculation 2 3 3 3 2" xfId="33542"/>
    <cellStyle name="Calculation 2 3 3 3 2 2" xfId="36314"/>
    <cellStyle name="Calculation 2 3 3 3 2 3" xfId="39003"/>
    <cellStyle name="Calculation 2 3 3 3 3" xfId="33747"/>
    <cellStyle name="Calculation 2 3 3 3 3 2" xfId="36515"/>
    <cellStyle name="Calculation 2 3 3 3 3 3" xfId="39214"/>
    <cellStyle name="Calculation 2 3 3 3 4" xfId="33952"/>
    <cellStyle name="Calculation 2 3 3 3 4 2" xfId="36719"/>
    <cellStyle name="Calculation 2 3 3 3 4 3" xfId="39439"/>
    <cellStyle name="Calculation 2 3 3 3 5" xfId="34160"/>
    <cellStyle name="Calculation 2 3 3 3 5 2" xfId="36929"/>
    <cellStyle name="Calculation 2 3 3 3 5 3" xfId="39674"/>
    <cellStyle name="Calculation 2 3 3 3 6" xfId="34375"/>
    <cellStyle name="Calculation 2 3 3 3 6 2" xfId="37145"/>
    <cellStyle name="Calculation 2 3 3 3 6 3" xfId="39907"/>
    <cellStyle name="Calculation 2 3 3 3 7" xfId="34607"/>
    <cellStyle name="Calculation 2 3 3 3 7 2" xfId="37376"/>
    <cellStyle name="Calculation 2 3 3 3 7 3" xfId="40143"/>
    <cellStyle name="Calculation 2 3 3 3 8" xfId="34839"/>
    <cellStyle name="Calculation 2 3 3 3 8 2" xfId="37604"/>
    <cellStyle name="Calculation 2 3 3 3 8 3" xfId="40380"/>
    <cellStyle name="Calculation 2 3 3 3 9" xfId="35070"/>
    <cellStyle name="Calculation 2 3 3 3 9 2" xfId="37829"/>
    <cellStyle name="Calculation 2 3 3 3 9 3" xfId="40611"/>
    <cellStyle name="Calculation 2 3 3 4" xfId="33182"/>
    <cellStyle name="Calculation 2 3 3 4 2" xfId="35935"/>
    <cellStyle name="Calculation 2 3 3 4 3" xfId="38617"/>
    <cellStyle name="Calculation 2 3 3 5" xfId="33394"/>
    <cellStyle name="Calculation 2 3 3 5 2" xfId="36170"/>
    <cellStyle name="Calculation 2 3 3 5 3" xfId="38855"/>
    <cellStyle name="Calculation 2 3 3 6" xfId="33599"/>
    <cellStyle name="Calculation 2 3 3 6 2" xfId="36371"/>
    <cellStyle name="Calculation 2 3 3 6 3" xfId="39060"/>
    <cellStyle name="Calculation 2 3 3 7" xfId="33802"/>
    <cellStyle name="Calculation 2 3 3 7 2" xfId="36572"/>
    <cellStyle name="Calculation 2 3 3 7 3" xfId="39274"/>
    <cellStyle name="Calculation 2 3 3 8" xfId="34009"/>
    <cellStyle name="Calculation 2 3 3 8 2" xfId="36776"/>
    <cellStyle name="Calculation 2 3 3 8 3" xfId="39503"/>
    <cellStyle name="Calculation 2 3 3 9" xfId="34218"/>
    <cellStyle name="Calculation 2 3 3 9 2" xfId="36991"/>
    <cellStyle name="Calculation 2 3 3 9 3" xfId="39739"/>
    <cellStyle name="Calculation 2 3 4" xfId="33245"/>
    <cellStyle name="Calculation 2 3 4 10" xfId="35199"/>
    <cellStyle name="Calculation 2 3 4 10 2" xfId="37956"/>
    <cellStyle name="Calculation 2 3 4 10 3" xfId="40740"/>
    <cellStyle name="Calculation 2 3 4 11" xfId="35375"/>
    <cellStyle name="Calculation 2 3 4 11 2" xfId="38128"/>
    <cellStyle name="Calculation 2 3 4 11 3" xfId="40916"/>
    <cellStyle name="Calculation 2 3 4 12" xfId="35539"/>
    <cellStyle name="Calculation 2 3 4 12 2" xfId="38288"/>
    <cellStyle name="Calculation 2 3 4 12 3" xfId="41081"/>
    <cellStyle name="Calculation 2 3 4 13" xfId="35998"/>
    <cellStyle name="Calculation 2 3 4 14" xfId="38681"/>
    <cellStyle name="Calculation 2 3 4 2" xfId="33457"/>
    <cellStyle name="Calculation 2 3 4 2 2" xfId="36231"/>
    <cellStyle name="Calculation 2 3 4 2 3" xfId="38918"/>
    <cellStyle name="Calculation 2 3 4 3" xfId="33662"/>
    <cellStyle name="Calculation 2 3 4 3 2" xfId="36432"/>
    <cellStyle name="Calculation 2 3 4 3 3" xfId="39125"/>
    <cellStyle name="Calculation 2 3 4 4" xfId="33867"/>
    <cellStyle name="Calculation 2 3 4 4 2" xfId="36636"/>
    <cellStyle name="Calculation 2 3 4 4 3" xfId="39343"/>
    <cellStyle name="Calculation 2 3 4 5" xfId="34075"/>
    <cellStyle name="Calculation 2 3 4 5 2" xfId="36840"/>
    <cellStyle name="Calculation 2 3 4 5 3" xfId="39572"/>
    <cellStyle name="Calculation 2 3 4 6" xfId="34282"/>
    <cellStyle name="Calculation 2 3 4 6 2" xfId="37054"/>
    <cellStyle name="Calculation 2 3 4 6 3" xfId="39805"/>
    <cellStyle name="Calculation 2 3 4 7" xfId="34505"/>
    <cellStyle name="Calculation 2 3 4 7 2" xfId="37276"/>
    <cellStyle name="Calculation 2 3 4 7 3" xfId="40041"/>
    <cellStyle name="Calculation 2 3 4 8" xfId="34738"/>
    <cellStyle name="Calculation 2 3 4 8 2" xfId="37505"/>
    <cellStyle name="Calculation 2 3 4 8 3" xfId="40279"/>
    <cellStyle name="Calculation 2 3 4 9" xfId="34962"/>
    <cellStyle name="Calculation 2 3 4 9 2" xfId="37725"/>
    <cellStyle name="Calculation 2 3 4 9 3" xfId="40503"/>
    <cellStyle name="Calculation 2 3 5" xfId="33309"/>
    <cellStyle name="Calculation 2 3 5 10" xfId="35276"/>
    <cellStyle name="Calculation 2 3 5 10 2" xfId="38031"/>
    <cellStyle name="Calculation 2 3 5 10 3" xfId="40817"/>
    <cellStyle name="Calculation 2 3 5 11" xfId="35452"/>
    <cellStyle name="Calculation 2 3 5 11 2" xfId="38203"/>
    <cellStyle name="Calculation 2 3 5 11 3" xfId="40994"/>
    <cellStyle name="Calculation 2 3 5 12" xfId="35617"/>
    <cellStyle name="Calculation 2 3 5 12 2" xfId="38365"/>
    <cellStyle name="Calculation 2 3 5 12 3" xfId="41159"/>
    <cellStyle name="Calculation 2 3 5 13" xfId="36074"/>
    <cellStyle name="Calculation 2 3 5 14" xfId="38759"/>
    <cellStyle name="Calculation 2 3 5 2" xfId="33521"/>
    <cellStyle name="Calculation 2 3 5 2 2" xfId="36293"/>
    <cellStyle name="Calculation 2 3 5 2 3" xfId="38982"/>
    <cellStyle name="Calculation 2 3 5 3" xfId="33726"/>
    <cellStyle name="Calculation 2 3 5 3 2" xfId="36494"/>
    <cellStyle name="Calculation 2 3 5 3 3" xfId="39190"/>
    <cellStyle name="Calculation 2 3 5 4" xfId="33931"/>
    <cellStyle name="Calculation 2 3 5 4 2" xfId="36698"/>
    <cellStyle name="Calculation 2 3 5 4 3" xfId="39414"/>
    <cellStyle name="Calculation 2 3 5 5" xfId="34139"/>
    <cellStyle name="Calculation 2 3 5 5 2" xfId="36905"/>
    <cellStyle name="Calculation 2 3 5 5 3" xfId="39649"/>
    <cellStyle name="Calculation 2 3 5 6" xfId="34351"/>
    <cellStyle name="Calculation 2 3 5 6 2" xfId="37121"/>
    <cellStyle name="Calculation 2 3 5 6 3" xfId="39882"/>
    <cellStyle name="Calculation 2 3 5 7" xfId="34582"/>
    <cellStyle name="Calculation 2 3 5 7 2" xfId="37351"/>
    <cellStyle name="Calculation 2 3 5 7 3" xfId="40118"/>
    <cellStyle name="Calculation 2 3 5 8" xfId="34814"/>
    <cellStyle name="Calculation 2 3 5 8 2" xfId="37579"/>
    <cellStyle name="Calculation 2 3 5 8 3" xfId="40355"/>
    <cellStyle name="Calculation 2 3 5 9" xfId="35045"/>
    <cellStyle name="Calculation 2 3 5 9 2" xfId="37804"/>
    <cellStyle name="Calculation 2 3 5 9 3" xfId="40586"/>
    <cellStyle name="Calculation 2 3 6" xfId="33157"/>
    <cellStyle name="Calculation 2 3 6 2" xfId="35912"/>
    <cellStyle name="Calculation 2 3 6 3" xfId="38592"/>
    <cellStyle name="Calculation 2 3 7" xfId="33371"/>
    <cellStyle name="Calculation 2 3 7 2" xfId="36147"/>
    <cellStyle name="Calculation 2 3 7 3" xfId="38832"/>
    <cellStyle name="Calculation 2 3 8" xfId="33137"/>
    <cellStyle name="Calculation 2 3 8 2" xfId="35895"/>
    <cellStyle name="Calculation 2 3 8 3" xfId="38573"/>
    <cellStyle name="Calculation 2 3 9" xfId="33146"/>
    <cellStyle name="Calculation 2 3 9 2" xfId="35903"/>
    <cellStyle name="Calculation 2 3 9 3" xfId="38582"/>
    <cellStyle name="Calculation 2 4" xfId="32675"/>
    <cellStyle name="Calculation 2 4 10" xfId="33122"/>
    <cellStyle name="Calculation 2 4 10 2" xfId="35881"/>
    <cellStyle name="Calculation 2 4 10 3" xfId="38559"/>
    <cellStyle name="Calculation 2 4 11" xfId="33015"/>
    <cellStyle name="Calculation 2 4 11 2" xfId="35775"/>
    <cellStyle name="Calculation 2 4 11 3" xfId="38450"/>
    <cellStyle name="Calculation 2 4 12" xfId="33136"/>
    <cellStyle name="Calculation 2 4 12 2" xfId="35894"/>
    <cellStyle name="Calculation 2 4 12 3" xfId="38572"/>
    <cellStyle name="Calculation 2 4 13" xfId="33035"/>
    <cellStyle name="Calculation 2 4 13 2" xfId="35795"/>
    <cellStyle name="Calculation 2 4 13 3" xfId="38471"/>
    <cellStyle name="Calculation 2 4 14" xfId="33223"/>
    <cellStyle name="Calculation 2 4 14 2" xfId="35976"/>
    <cellStyle name="Calculation 2 4 14 3" xfId="38658"/>
    <cellStyle name="Calculation 2 4 15" xfId="33107"/>
    <cellStyle name="Calculation 2 4 15 2" xfId="35866"/>
    <cellStyle name="Calculation 2 4 15 3" xfId="38544"/>
    <cellStyle name="Calculation 2 4 16" xfId="34996"/>
    <cellStyle name="Calculation 2 4 16 2" xfId="37756"/>
    <cellStyle name="Calculation 2 4 16 3" xfId="40537"/>
    <cellStyle name="Calculation 2 4 17" xfId="34991"/>
    <cellStyle name="Calculation 2 4 17 2" xfId="37751"/>
    <cellStyle name="Calculation 2 4 17 3" xfId="40532"/>
    <cellStyle name="Calculation 2 4 18" xfId="32931"/>
    <cellStyle name="Calculation 2 4 19" xfId="35696"/>
    <cellStyle name="Calculation 2 4 2" xfId="32676"/>
    <cellStyle name="Calculation 2 4 2 10" xfId="34435"/>
    <cellStyle name="Calculation 2 4 2 10 2" xfId="37208"/>
    <cellStyle name="Calculation 2 4 2 10 3" xfId="39970"/>
    <cellStyle name="Calculation 2 4 2 11" xfId="34674"/>
    <cellStyle name="Calculation 2 4 2 11 2" xfId="37443"/>
    <cellStyle name="Calculation 2 4 2 11 3" xfId="40212"/>
    <cellStyle name="Calculation 2 4 2 12" xfId="34900"/>
    <cellStyle name="Calculation 2 4 2 12 2" xfId="37665"/>
    <cellStyle name="Calculation 2 4 2 12 3" xfId="40441"/>
    <cellStyle name="Calculation 2 4 2 13" xfId="35027"/>
    <cellStyle name="Calculation 2 4 2 13 2" xfId="37786"/>
    <cellStyle name="Calculation 2 4 2 13 3" xfId="40568"/>
    <cellStyle name="Calculation 2 4 2 14" xfId="35133"/>
    <cellStyle name="Calculation 2 4 2 14 2" xfId="37892"/>
    <cellStyle name="Calculation 2 4 2 14 3" xfId="40674"/>
    <cellStyle name="Calculation 2 4 2 15" xfId="33150"/>
    <cellStyle name="Calculation 2 4 2 15 2" xfId="35906"/>
    <cellStyle name="Calculation 2 4 2 15 3" xfId="38585"/>
    <cellStyle name="Calculation 2 4 2 16" xfId="32958"/>
    <cellStyle name="Calculation 2 4 2 17" xfId="35723"/>
    <cellStyle name="Calculation 2 4 2 18" xfId="32891"/>
    <cellStyle name="Calculation 2 4 2 19" xfId="41265"/>
    <cellStyle name="Calculation 2 4 2 2" xfId="33270"/>
    <cellStyle name="Calculation 2 4 2 2 10" xfId="35227"/>
    <cellStyle name="Calculation 2 4 2 2 10 2" xfId="37982"/>
    <cellStyle name="Calculation 2 4 2 2 10 3" xfId="40768"/>
    <cellStyle name="Calculation 2 4 2 2 11" xfId="35403"/>
    <cellStyle name="Calculation 2 4 2 2 11 2" xfId="38154"/>
    <cellStyle name="Calculation 2 4 2 2 11 3" xfId="40945"/>
    <cellStyle name="Calculation 2 4 2 2 12" xfId="35568"/>
    <cellStyle name="Calculation 2 4 2 2 12 2" xfId="38316"/>
    <cellStyle name="Calculation 2 4 2 2 12 3" xfId="41110"/>
    <cellStyle name="Calculation 2 4 2 2 13" xfId="36025"/>
    <cellStyle name="Calculation 2 4 2 2 14" xfId="38710"/>
    <cellStyle name="Calculation 2 4 2 2 2" xfId="33482"/>
    <cellStyle name="Calculation 2 4 2 2 2 2" xfId="36254"/>
    <cellStyle name="Calculation 2 4 2 2 2 3" xfId="38943"/>
    <cellStyle name="Calculation 2 4 2 2 3" xfId="33687"/>
    <cellStyle name="Calculation 2 4 2 2 3 2" xfId="36455"/>
    <cellStyle name="Calculation 2 4 2 2 3 3" xfId="39150"/>
    <cellStyle name="Calculation 2 4 2 2 4" xfId="33892"/>
    <cellStyle name="Calculation 2 4 2 2 4 2" xfId="36659"/>
    <cellStyle name="Calculation 2 4 2 2 4 3" xfId="39371"/>
    <cellStyle name="Calculation 2 4 2 2 5" xfId="34100"/>
    <cellStyle name="Calculation 2 4 2 2 5 2" xfId="36863"/>
    <cellStyle name="Calculation 2 4 2 2 5 3" xfId="39600"/>
    <cellStyle name="Calculation 2 4 2 2 6" xfId="34307"/>
    <cellStyle name="Calculation 2 4 2 2 6 2" xfId="37077"/>
    <cellStyle name="Calculation 2 4 2 2 6 3" xfId="39833"/>
    <cellStyle name="Calculation 2 4 2 2 7" xfId="34533"/>
    <cellStyle name="Calculation 2 4 2 2 7 2" xfId="37302"/>
    <cellStyle name="Calculation 2 4 2 2 7 3" xfId="40069"/>
    <cellStyle name="Calculation 2 4 2 2 8" xfId="34765"/>
    <cellStyle name="Calculation 2 4 2 2 8 2" xfId="37530"/>
    <cellStyle name="Calculation 2 4 2 2 8 3" xfId="40306"/>
    <cellStyle name="Calculation 2 4 2 2 9" xfId="33658"/>
    <cellStyle name="Calculation 2 4 2 2 9 2" xfId="36430"/>
    <cellStyle name="Calculation 2 4 2 2 9 3" xfId="39121"/>
    <cellStyle name="Calculation 2 4 2 3" xfId="33331"/>
    <cellStyle name="Calculation 2 4 2 3 10" xfId="35302"/>
    <cellStyle name="Calculation 2 4 2 3 10 2" xfId="38057"/>
    <cellStyle name="Calculation 2 4 2 3 10 3" xfId="40843"/>
    <cellStyle name="Calculation 2 4 2 3 11" xfId="35478"/>
    <cellStyle name="Calculation 2 4 2 3 11 2" xfId="38229"/>
    <cellStyle name="Calculation 2 4 2 3 11 3" xfId="41020"/>
    <cellStyle name="Calculation 2 4 2 3 12" xfId="35643"/>
    <cellStyle name="Calculation 2 4 2 3 12 2" xfId="38391"/>
    <cellStyle name="Calculation 2 4 2 3 12 3" xfId="41185"/>
    <cellStyle name="Calculation 2 4 2 3 13" xfId="36100"/>
    <cellStyle name="Calculation 2 4 2 3 14" xfId="38785"/>
    <cellStyle name="Calculation 2 4 2 3 2" xfId="33543"/>
    <cellStyle name="Calculation 2 4 2 3 2 2" xfId="36315"/>
    <cellStyle name="Calculation 2 4 2 3 2 3" xfId="39004"/>
    <cellStyle name="Calculation 2 4 2 3 3" xfId="33748"/>
    <cellStyle name="Calculation 2 4 2 3 3 2" xfId="36516"/>
    <cellStyle name="Calculation 2 4 2 3 3 3" xfId="39215"/>
    <cellStyle name="Calculation 2 4 2 3 4" xfId="33953"/>
    <cellStyle name="Calculation 2 4 2 3 4 2" xfId="36720"/>
    <cellStyle name="Calculation 2 4 2 3 4 3" xfId="39440"/>
    <cellStyle name="Calculation 2 4 2 3 5" xfId="34161"/>
    <cellStyle name="Calculation 2 4 2 3 5 2" xfId="36930"/>
    <cellStyle name="Calculation 2 4 2 3 5 3" xfId="39675"/>
    <cellStyle name="Calculation 2 4 2 3 6" xfId="34376"/>
    <cellStyle name="Calculation 2 4 2 3 6 2" xfId="37146"/>
    <cellStyle name="Calculation 2 4 2 3 6 3" xfId="39908"/>
    <cellStyle name="Calculation 2 4 2 3 7" xfId="34608"/>
    <cellStyle name="Calculation 2 4 2 3 7 2" xfId="37377"/>
    <cellStyle name="Calculation 2 4 2 3 7 3" xfId="40144"/>
    <cellStyle name="Calculation 2 4 2 3 8" xfId="34840"/>
    <cellStyle name="Calculation 2 4 2 3 8 2" xfId="37605"/>
    <cellStyle name="Calculation 2 4 2 3 8 3" xfId="40381"/>
    <cellStyle name="Calculation 2 4 2 3 9" xfId="35071"/>
    <cellStyle name="Calculation 2 4 2 3 9 2" xfId="37830"/>
    <cellStyle name="Calculation 2 4 2 3 9 3" xfId="40612"/>
    <cellStyle name="Calculation 2 4 2 4" xfId="33183"/>
    <cellStyle name="Calculation 2 4 2 4 2" xfId="35936"/>
    <cellStyle name="Calculation 2 4 2 4 3" xfId="38618"/>
    <cellStyle name="Calculation 2 4 2 5" xfId="33395"/>
    <cellStyle name="Calculation 2 4 2 5 2" xfId="36171"/>
    <cellStyle name="Calculation 2 4 2 5 3" xfId="38856"/>
    <cellStyle name="Calculation 2 4 2 6" xfId="33600"/>
    <cellStyle name="Calculation 2 4 2 6 2" xfId="36372"/>
    <cellStyle name="Calculation 2 4 2 6 3" xfId="39061"/>
    <cellStyle name="Calculation 2 4 2 7" xfId="33803"/>
    <cellStyle name="Calculation 2 4 2 7 2" xfId="36573"/>
    <cellStyle name="Calculation 2 4 2 7 3" xfId="39275"/>
    <cellStyle name="Calculation 2 4 2 8" xfId="34010"/>
    <cellStyle name="Calculation 2 4 2 8 2" xfId="36777"/>
    <cellStyle name="Calculation 2 4 2 8 3" xfId="39504"/>
    <cellStyle name="Calculation 2 4 2 9" xfId="34219"/>
    <cellStyle name="Calculation 2 4 2 9 2" xfId="36992"/>
    <cellStyle name="Calculation 2 4 2 9 3" xfId="39740"/>
    <cellStyle name="Calculation 2 4 20" xfId="35718"/>
    <cellStyle name="Calculation 2 4 21" xfId="41240"/>
    <cellStyle name="Calculation 2 4 3" xfId="32677"/>
    <cellStyle name="Calculation 2 4 3 10" xfId="34436"/>
    <cellStyle name="Calculation 2 4 3 10 2" xfId="37209"/>
    <cellStyle name="Calculation 2 4 3 10 3" xfId="39971"/>
    <cellStyle name="Calculation 2 4 3 11" xfId="34675"/>
    <cellStyle name="Calculation 2 4 3 11 2" xfId="37444"/>
    <cellStyle name="Calculation 2 4 3 11 3" xfId="40213"/>
    <cellStyle name="Calculation 2 4 3 12" xfId="34901"/>
    <cellStyle name="Calculation 2 4 3 12 2" xfId="37666"/>
    <cellStyle name="Calculation 2 4 3 12 3" xfId="40442"/>
    <cellStyle name="Calculation 2 4 3 13" xfId="34988"/>
    <cellStyle name="Calculation 2 4 3 13 2" xfId="37748"/>
    <cellStyle name="Calculation 2 4 3 13 3" xfId="40529"/>
    <cellStyle name="Calculation 2 4 3 14" xfId="35134"/>
    <cellStyle name="Calculation 2 4 3 14 2" xfId="37893"/>
    <cellStyle name="Calculation 2 4 3 14 3" xfId="40675"/>
    <cellStyle name="Calculation 2 4 3 15" xfId="34952"/>
    <cellStyle name="Calculation 2 4 3 15 2" xfId="37717"/>
    <cellStyle name="Calculation 2 4 3 15 3" xfId="40493"/>
    <cellStyle name="Calculation 2 4 3 16" xfId="32959"/>
    <cellStyle name="Calculation 2 4 3 17" xfId="35724"/>
    <cellStyle name="Calculation 2 4 3 18" xfId="33005"/>
    <cellStyle name="Calculation 2 4 3 19" xfId="41266"/>
    <cellStyle name="Calculation 2 4 3 2" xfId="33271"/>
    <cellStyle name="Calculation 2 4 3 2 10" xfId="35228"/>
    <cellStyle name="Calculation 2 4 3 2 10 2" xfId="37983"/>
    <cellStyle name="Calculation 2 4 3 2 10 3" xfId="40769"/>
    <cellStyle name="Calculation 2 4 3 2 11" xfId="35404"/>
    <cellStyle name="Calculation 2 4 3 2 11 2" xfId="38155"/>
    <cellStyle name="Calculation 2 4 3 2 11 3" xfId="40946"/>
    <cellStyle name="Calculation 2 4 3 2 12" xfId="35569"/>
    <cellStyle name="Calculation 2 4 3 2 12 2" xfId="38317"/>
    <cellStyle name="Calculation 2 4 3 2 12 3" xfId="41111"/>
    <cellStyle name="Calculation 2 4 3 2 13" xfId="36026"/>
    <cellStyle name="Calculation 2 4 3 2 14" xfId="38711"/>
    <cellStyle name="Calculation 2 4 3 2 2" xfId="33483"/>
    <cellStyle name="Calculation 2 4 3 2 2 2" xfId="36255"/>
    <cellStyle name="Calculation 2 4 3 2 2 3" xfId="38944"/>
    <cellStyle name="Calculation 2 4 3 2 3" xfId="33688"/>
    <cellStyle name="Calculation 2 4 3 2 3 2" xfId="36456"/>
    <cellStyle name="Calculation 2 4 3 2 3 3" xfId="39151"/>
    <cellStyle name="Calculation 2 4 3 2 4" xfId="33893"/>
    <cellStyle name="Calculation 2 4 3 2 4 2" xfId="36660"/>
    <cellStyle name="Calculation 2 4 3 2 4 3" xfId="39372"/>
    <cellStyle name="Calculation 2 4 3 2 5" xfId="34101"/>
    <cellStyle name="Calculation 2 4 3 2 5 2" xfId="36864"/>
    <cellStyle name="Calculation 2 4 3 2 5 3" xfId="39601"/>
    <cellStyle name="Calculation 2 4 3 2 6" xfId="34308"/>
    <cellStyle name="Calculation 2 4 3 2 6 2" xfId="37078"/>
    <cellStyle name="Calculation 2 4 3 2 6 3" xfId="39834"/>
    <cellStyle name="Calculation 2 4 3 2 7" xfId="34534"/>
    <cellStyle name="Calculation 2 4 3 2 7 2" xfId="37303"/>
    <cellStyle name="Calculation 2 4 3 2 7 3" xfId="40070"/>
    <cellStyle name="Calculation 2 4 3 2 8" xfId="34766"/>
    <cellStyle name="Calculation 2 4 3 2 8 2" xfId="37531"/>
    <cellStyle name="Calculation 2 4 3 2 8 3" xfId="40307"/>
    <cellStyle name="Calculation 2 4 3 2 9" xfId="33125"/>
    <cellStyle name="Calculation 2 4 3 2 9 2" xfId="35884"/>
    <cellStyle name="Calculation 2 4 3 2 9 3" xfId="38562"/>
    <cellStyle name="Calculation 2 4 3 3" xfId="33332"/>
    <cellStyle name="Calculation 2 4 3 3 10" xfId="35303"/>
    <cellStyle name="Calculation 2 4 3 3 10 2" xfId="38058"/>
    <cellStyle name="Calculation 2 4 3 3 10 3" xfId="40844"/>
    <cellStyle name="Calculation 2 4 3 3 11" xfId="35479"/>
    <cellStyle name="Calculation 2 4 3 3 11 2" xfId="38230"/>
    <cellStyle name="Calculation 2 4 3 3 11 3" xfId="41021"/>
    <cellStyle name="Calculation 2 4 3 3 12" xfId="35644"/>
    <cellStyle name="Calculation 2 4 3 3 12 2" xfId="38392"/>
    <cellStyle name="Calculation 2 4 3 3 12 3" xfId="41186"/>
    <cellStyle name="Calculation 2 4 3 3 13" xfId="36101"/>
    <cellStyle name="Calculation 2 4 3 3 14" xfId="38786"/>
    <cellStyle name="Calculation 2 4 3 3 2" xfId="33544"/>
    <cellStyle name="Calculation 2 4 3 3 2 2" xfId="36316"/>
    <cellStyle name="Calculation 2 4 3 3 2 3" xfId="39005"/>
    <cellStyle name="Calculation 2 4 3 3 3" xfId="33749"/>
    <cellStyle name="Calculation 2 4 3 3 3 2" xfId="36517"/>
    <cellStyle name="Calculation 2 4 3 3 3 3" xfId="39216"/>
    <cellStyle name="Calculation 2 4 3 3 4" xfId="33954"/>
    <cellStyle name="Calculation 2 4 3 3 4 2" xfId="36721"/>
    <cellStyle name="Calculation 2 4 3 3 4 3" xfId="39441"/>
    <cellStyle name="Calculation 2 4 3 3 5" xfId="34162"/>
    <cellStyle name="Calculation 2 4 3 3 5 2" xfId="36931"/>
    <cellStyle name="Calculation 2 4 3 3 5 3" xfId="39676"/>
    <cellStyle name="Calculation 2 4 3 3 6" xfId="34377"/>
    <cellStyle name="Calculation 2 4 3 3 6 2" xfId="37147"/>
    <cellStyle name="Calculation 2 4 3 3 6 3" xfId="39909"/>
    <cellStyle name="Calculation 2 4 3 3 7" xfId="34609"/>
    <cellStyle name="Calculation 2 4 3 3 7 2" xfId="37378"/>
    <cellStyle name="Calculation 2 4 3 3 7 3" xfId="40145"/>
    <cellStyle name="Calculation 2 4 3 3 8" xfId="34841"/>
    <cellStyle name="Calculation 2 4 3 3 8 2" xfId="37606"/>
    <cellStyle name="Calculation 2 4 3 3 8 3" xfId="40382"/>
    <cellStyle name="Calculation 2 4 3 3 9" xfId="35072"/>
    <cellStyle name="Calculation 2 4 3 3 9 2" xfId="37831"/>
    <cellStyle name="Calculation 2 4 3 3 9 3" xfId="40613"/>
    <cellStyle name="Calculation 2 4 3 4" xfId="33184"/>
    <cellStyle name="Calculation 2 4 3 4 2" xfId="35937"/>
    <cellStyle name="Calculation 2 4 3 4 3" xfId="38619"/>
    <cellStyle name="Calculation 2 4 3 5" xfId="33396"/>
    <cellStyle name="Calculation 2 4 3 5 2" xfId="36172"/>
    <cellStyle name="Calculation 2 4 3 5 3" xfId="38857"/>
    <cellStyle name="Calculation 2 4 3 6" xfId="33601"/>
    <cellStyle name="Calculation 2 4 3 6 2" xfId="36373"/>
    <cellStyle name="Calculation 2 4 3 6 3" xfId="39062"/>
    <cellStyle name="Calculation 2 4 3 7" xfId="33804"/>
    <cellStyle name="Calculation 2 4 3 7 2" xfId="36574"/>
    <cellStyle name="Calculation 2 4 3 7 3" xfId="39276"/>
    <cellStyle name="Calculation 2 4 3 8" xfId="34011"/>
    <cellStyle name="Calculation 2 4 3 8 2" xfId="36778"/>
    <cellStyle name="Calculation 2 4 3 8 3" xfId="39505"/>
    <cellStyle name="Calculation 2 4 3 9" xfId="34220"/>
    <cellStyle name="Calculation 2 4 3 9 2" xfId="36993"/>
    <cellStyle name="Calculation 2 4 3 9 3" xfId="39741"/>
    <cellStyle name="Calculation 2 4 4" xfId="33246"/>
    <cellStyle name="Calculation 2 4 4 10" xfId="35200"/>
    <cellStyle name="Calculation 2 4 4 10 2" xfId="37957"/>
    <cellStyle name="Calculation 2 4 4 10 3" xfId="40741"/>
    <cellStyle name="Calculation 2 4 4 11" xfId="35376"/>
    <cellStyle name="Calculation 2 4 4 11 2" xfId="38129"/>
    <cellStyle name="Calculation 2 4 4 11 3" xfId="40917"/>
    <cellStyle name="Calculation 2 4 4 12" xfId="35540"/>
    <cellStyle name="Calculation 2 4 4 12 2" xfId="38289"/>
    <cellStyle name="Calculation 2 4 4 12 3" xfId="41082"/>
    <cellStyle name="Calculation 2 4 4 13" xfId="35999"/>
    <cellStyle name="Calculation 2 4 4 14" xfId="38682"/>
    <cellStyle name="Calculation 2 4 4 2" xfId="33458"/>
    <cellStyle name="Calculation 2 4 4 2 2" xfId="36232"/>
    <cellStyle name="Calculation 2 4 4 2 3" xfId="38919"/>
    <cellStyle name="Calculation 2 4 4 3" xfId="33663"/>
    <cellStyle name="Calculation 2 4 4 3 2" xfId="36433"/>
    <cellStyle name="Calculation 2 4 4 3 3" xfId="39126"/>
    <cellStyle name="Calculation 2 4 4 4" xfId="33868"/>
    <cellStyle name="Calculation 2 4 4 4 2" xfId="36637"/>
    <cellStyle name="Calculation 2 4 4 4 3" xfId="39344"/>
    <cellStyle name="Calculation 2 4 4 5" xfId="34076"/>
    <cellStyle name="Calculation 2 4 4 5 2" xfId="36841"/>
    <cellStyle name="Calculation 2 4 4 5 3" xfId="39573"/>
    <cellStyle name="Calculation 2 4 4 6" xfId="34283"/>
    <cellStyle name="Calculation 2 4 4 6 2" xfId="37055"/>
    <cellStyle name="Calculation 2 4 4 6 3" xfId="39806"/>
    <cellStyle name="Calculation 2 4 4 7" xfId="34506"/>
    <cellStyle name="Calculation 2 4 4 7 2" xfId="37277"/>
    <cellStyle name="Calculation 2 4 4 7 3" xfId="40042"/>
    <cellStyle name="Calculation 2 4 4 8" xfId="34739"/>
    <cellStyle name="Calculation 2 4 4 8 2" xfId="37506"/>
    <cellStyle name="Calculation 2 4 4 8 3" xfId="40280"/>
    <cellStyle name="Calculation 2 4 4 9" xfId="35018"/>
    <cellStyle name="Calculation 2 4 4 9 2" xfId="37777"/>
    <cellStyle name="Calculation 2 4 4 9 3" xfId="40559"/>
    <cellStyle name="Calculation 2 4 5" xfId="33310"/>
    <cellStyle name="Calculation 2 4 5 10" xfId="35277"/>
    <cellStyle name="Calculation 2 4 5 10 2" xfId="38032"/>
    <cellStyle name="Calculation 2 4 5 10 3" xfId="40818"/>
    <cellStyle name="Calculation 2 4 5 11" xfId="35453"/>
    <cellStyle name="Calculation 2 4 5 11 2" xfId="38204"/>
    <cellStyle name="Calculation 2 4 5 11 3" xfId="40995"/>
    <cellStyle name="Calculation 2 4 5 12" xfId="35618"/>
    <cellStyle name="Calculation 2 4 5 12 2" xfId="38366"/>
    <cellStyle name="Calculation 2 4 5 12 3" xfId="41160"/>
    <cellStyle name="Calculation 2 4 5 13" xfId="36075"/>
    <cellStyle name="Calculation 2 4 5 14" xfId="38760"/>
    <cellStyle name="Calculation 2 4 5 2" xfId="33522"/>
    <cellStyle name="Calculation 2 4 5 2 2" xfId="36294"/>
    <cellStyle name="Calculation 2 4 5 2 3" xfId="38983"/>
    <cellStyle name="Calculation 2 4 5 3" xfId="33727"/>
    <cellStyle name="Calculation 2 4 5 3 2" xfId="36495"/>
    <cellStyle name="Calculation 2 4 5 3 3" xfId="39191"/>
    <cellStyle name="Calculation 2 4 5 4" xfId="33932"/>
    <cellStyle name="Calculation 2 4 5 4 2" xfId="36699"/>
    <cellStyle name="Calculation 2 4 5 4 3" xfId="39415"/>
    <cellStyle name="Calculation 2 4 5 5" xfId="34140"/>
    <cellStyle name="Calculation 2 4 5 5 2" xfId="36906"/>
    <cellStyle name="Calculation 2 4 5 5 3" xfId="39650"/>
    <cellStyle name="Calculation 2 4 5 6" xfId="34352"/>
    <cellStyle name="Calculation 2 4 5 6 2" xfId="37122"/>
    <cellStyle name="Calculation 2 4 5 6 3" xfId="39883"/>
    <cellStyle name="Calculation 2 4 5 7" xfId="34583"/>
    <cellStyle name="Calculation 2 4 5 7 2" xfId="37352"/>
    <cellStyle name="Calculation 2 4 5 7 3" xfId="40119"/>
    <cellStyle name="Calculation 2 4 5 8" xfId="34815"/>
    <cellStyle name="Calculation 2 4 5 8 2" xfId="37580"/>
    <cellStyle name="Calculation 2 4 5 8 3" xfId="40356"/>
    <cellStyle name="Calculation 2 4 5 9" xfId="35046"/>
    <cellStyle name="Calculation 2 4 5 9 2" xfId="37805"/>
    <cellStyle name="Calculation 2 4 5 9 3" xfId="40587"/>
    <cellStyle name="Calculation 2 4 6" xfId="33158"/>
    <cellStyle name="Calculation 2 4 6 2" xfId="35913"/>
    <cellStyle name="Calculation 2 4 6 3" xfId="38593"/>
    <cellStyle name="Calculation 2 4 7" xfId="33372"/>
    <cellStyle name="Calculation 2 4 7 2" xfId="36148"/>
    <cellStyle name="Calculation 2 4 7 3" xfId="38833"/>
    <cellStyle name="Calculation 2 4 8" xfId="33138"/>
    <cellStyle name="Calculation 2 4 8 2" xfId="35896"/>
    <cellStyle name="Calculation 2 4 8 3" xfId="38574"/>
    <cellStyle name="Calculation 2 4 9" xfId="33031"/>
    <cellStyle name="Calculation 2 4 9 2" xfId="35791"/>
    <cellStyle name="Calculation 2 4 9 3" xfId="38466"/>
    <cellStyle name="Calculation 2 5" xfId="32678"/>
    <cellStyle name="Calculation 2 5 10" xfId="33123"/>
    <cellStyle name="Calculation 2 5 10 2" xfId="35882"/>
    <cellStyle name="Calculation 2 5 10 3" xfId="38560"/>
    <cellStyle name="Calculation 2 5 11" xfId="33370"/>
    <cellStyle name="Calculation 2 5 11 2" xfId="36146"/>
    <cellStyle name="Calculation 2 5 11 3" xfId="38831"/>
    <cellStyle name="Calculation 2 5 12" xfId="33041"/>
    <cellStyle name="Calculation 2 5 12 2" xfId="35801"/>
    <cellStyle name="Calculation 2 5 12 3" xfId="38477"/>
    <cellStyle name="Calculation 2 5 13" xfId="33060"/>
    <cellStyle name="Calculation 2 5 13 2" xfId="35820"/>
    <cellStyle name="Calculation 2 5 13 3" xfId="38496"/>
    <cellStyle name="Calculation 2 5 14" xfId="33098"/>
    <cellStyle name="Calculation 2 5 14 2" xfId="35857"/>
    <cellStyle name="Calculation 2 5 14 3" xfId="38535"/>
    <cellStyle name="Calculation 2 5 15" xfId="33067"/>
    <cellStyle name="Calculation 2 5 15 2" xfId="35827"/>
    <cellStyle name="Calculation 2 5 15 3" xfId="38503"/>
    <cellStyle name="Calculation 2 5 16" xfId="35035"/>
    <cellStyle name="Calculation 2 5 16 2" xfId="37794"/>
    <cellStyle name="Calculation 2 5 16 3" xfId="40576"/>
    <cellStyle name="Calculation 2 5 17" xfId="35356"/>
    <cellStyle name="Calculation 2 5 17 2" xfId="38111"/>
    <cellStyle name="Calculation 2 5 17 3" xfId="40897"/>
    <cellStyle name="Calculation 2 5 18" xfId="32932"/>
    <cellStyle name="Calculation 2 5 19" xfId="35697"/>
    <cellStyle name="Calculation 2 5 2" xfId="32679"/>
    <cellStyle name="Calculation 2 5 2 10" xfId="34437"/>
    <cellStyle name="Calculation 2 5 2 10 2" xfId="37210"/>
    <cellStyle name="Calculation 2 5 2 10 3" xfId="39972"/>
    <cellStyle name="Calculation 2 5 2 11" xfId="34676"/>
    <cellStyle name="Calculation 2 5 2 11 2" xfId="37445"/>
    <cellStyle name="Calculation 2 5 2 11 3" xfId="40214"/>
    <cellStyle name="Calculation 2 5 2 12" xfId="34902"/>
    <cellStyle name="Calculation 2 5 2 12 2" xfId="37667"/>
    <cellStyle name="Calculation 2 5 2 12 3" xfId="40443"/>
    <cellStyle name="Calculation 2 5 2 13" xfId="35008"/>
    <cellStyle name="Calculation 2 5 2 13 2" xfId="37767"/>
    <cellStyle name="Calculation 2 5 2 13 3" xfId="40549"/>
    <cellStyle name="Calculation 2 5 2 14" xfId="35135"/>
    <cellStyle name="Calculation 2 5 2 14 2" xfId="37894"/>
    <cellStyle name="Calculation 2 5 2 14 3" xfId="40676"/>
    <cellStyle name="Calculation 2 5 2 15" xfId="33088"/>
    <cellStyle name="Calculation 2 5 2 15 2" xfId="35847"/>
    <cellStyle name="Calculation 2 5 2 15 3" xfId="38524"/>
    <cellStyle name="Calculation 2 5 2 16" xfId="32960"/>
    <cellStyle name="Calculation 2 5 2 17" xfId="35725"/>
    <cellStyle name="Calculation 2 5 2 18" xfId="33006"/>
    <cellStyle name="Calculation 2 5 2 19" xfId="41267"/>
    <cellStyle name="Calculation 2 5 2 2" xfId="33272"/>
    <cellStyle name="Calculation 2 5 2 2 10" xfId="35229"/>
    <cellStyle name="Calculation 2 5 2 2 10 2" xfId="37984"/>
    <cellStyle name="Calculation 2 5 2 2 10 3" xfId="40770"/>
    <cellStyle name="Calculation 2 5 2 2 11" xfId="35405"/>
    <cellStyle name="Calculation 2 5 2 2 11 2" xfId="38156"/>
    <cellStyle name="Calculation 2 5 2 2 11 3" xfId="40947"/>
    <cellStyle name="Calculation 2 5 2 2 12" xfId="35570"/>
    <cellStyle name="Calculation 2 5 2 2 12 2" xfId="38318"/>
    <cellStyle name="Calculation 2 5 2 2 12 3" xfId="41112"/>
    <cellStyle name="Calculation 2 5 2 2 13" xfId="36027"/>
    <cellStyle name="Calculation 2 5 2 2 14" xfId="38712"/>
    <cellStyle name="Calculation 2 5 2 2 2" xfId="33484"/>
    <cellStyle name="Calculation 2 5 2 2 2 2" xfId="36256"/>
    <cellStyle name="Calculation 2 5 2 2 2 3" xfId="38945"/>
    <cellStyle name="Calculation 2 5 2 2 3" xfId="33689"/>
    <cellStyle name="Calculation 2 5 2 2 3 2" xfId="36457"/>
    <cellStyle name="Calculation 2 5 2 2 3 3" xfId="39152"/>
    <cellStyle name="Calculation 2 5 2 2 4" xfId="33894"/>
    <cellStyle name="Calculation 2 5 2 2 4 2" xfId="36661"/>
    <cellStyle name="Calculation 2 5 2 2 4 3" xfId="39373"/>
    <cellStyle name="Calculation 2 5 2 2 5" xfId="34102"/>
    <cellStyle name="Calculation 2 5 2 2 5 2" xfId="36865"/>
    <cellStyle name="Calculation 2 5 2 2 5 3" xfId="39602"/>
    <cellStyle name="Calculation 2 5 2 2 6" xfId="34309"/>
    <cellStyle name="Calculation 2 5 2 2 6 2" xfId="37079"/>
    <cellStyle name="Calculation 2 5 2 2 6 3" xfId="39835"/>
    <cellStyle name="Calculation 2 5 2 2 7" xfId="34535"/>
    <cellStyle name="Calculation 2 5 2 2 7 2" xfId="37304"/>
    <cellStyle name="Calculation 2 5 2 2 7 3" xfId="40071"/>
    <cellStyle name="Calculation 2 5 2 2 8" xfId="34767"/>
    <cellStyle name="Calculation 2 5 2 2 8 2" xfId="37532"/>
    <cellStyle name="Calculation 2 5 2 2 8 3" xfId="40308"/>
    <cellStyle name="Calculation 2 5 2 2 9" xfId="33033"/>
    <cellStyle name="Calculation 2 5 2 2 9 2" xfId="35793"/>
    <cellStyle name="Calculation 2 5 2 2 9 3" xfId="38469"/>
    <cellStyle name="Calculation 2 5 2 3" xfId="33333"/>
    <cellStyle name="Calculation 2 5 2 3 10" xfId="35304"/>
    <cellStyle name="Calculation 2 5 2 3 10 2" xfId="38059"/>
    <cellStyle name="Calculation 2 5 2 3 10 3" xfId="40845"/>
    <cellStyle name="Calculation 2 5 2 3 11" xfId="35480"/>
    <cellStyle name="Calculation 2 5 2 3 11 2" xfId="38231"/>
    <cellStyle name="Calculation 2 5 2 3 11 3" xfId="41022"/>
    <cellStyle name="Calculation 2 5 2 3 12" xfId="35645"/>
    <cellStyle name="Calculation 2 5 2 3 12 2" xfId="38393"/>
    <cellStyle name="Calculation 2 5 2 3 12 3" xfId="41187"/>
    <cellStyle name="Calculation 2 5 2 3 13" xfId="36102"/>
    <cellStyle name="Calculation 2 5 2 3 14" xfId="38787"/>
    <cellStyle name="Calculation 2 5 2 3 2" xfId="33545"/>
    <cellStyle name="Calculation 2 5 2 3 2 2" xfId="36317"/>
    <cellStyle name="Calculation 2 5 2 3 2 3" xfId="39006"/>
    <cellStyle name="Calculation 2 5 2 3 3" xfId="33750"/>
    <cellStyle name="Calculation 2 5 2 3 3 2" xfId="36518"/>
    <cellStyle name="Calculation 2 5 2 3 3 3" xfId="39217"/>
    <cellStyle name="Calculation 2 5 2 3 4" xfId="33955"/>
    <cellStyle name="Calculation 2 5 2 3 4 2" xfId="36722"/>
    <cellStyle name="Calculation 2 5 2 3 4 3" xfId="39442"/>
    <cellStyle name="Calculation 2 5 2 3 5" xfId="34163"/>
    <cellStyle name="Calculation 2 5 2 3 5 2" xfId="36932"/>
    <cellStyle name="Calculation 2 5 2 3 5 3" xfId="39677"/>
    <cellStyle name="Calculation 2 5 2 3 6" xfId="34378"/>
    <cellStyle name="Calculation 2 5 2 3 6 2" xfId="37148"/>
    <cellStyle name="Calculation 2 5 2 3 6 3" xfId="39910"/>
    <cellStyle name="Calculation 2 5 2 3 7" xfId="34610"/>
    <cellStyle name="Calculation 2 5 2 3 7 2" xfId="37379"/>
    <cellStyle name="Calculation 2 5 2 3 7 3" xfId="40146"/>
    <cellStyle name="Calculation 2 5 2 3 8" xfId="34842"/>
    <cellStyle name="Calculation 2 5 2 3 8 2" xfId="37607"/>
    <cellStyle name="Calculation 2 5 2 3 8 3" xfId="40383"/>
    <cellStyle name="Calculation 2 5 2 3 9" xfId="35073"/>
    <cellStyle name="Calculation 2 5 2 3 9 2" xfId="37832"/>
    <cellStyle name="Calculation 2 5 2 3 9 3" xfId="40614"/>
    <cellStyle name="Calculation 2 5 2 4" xfId="33185"/>
    <cellStyle name="Calculation 2 5 2 4 2" xfId="35938"/>
    <cellStyle name="Calculation 2 5 2 4 3" xfId="38620"/>
    <cellStyle name="Calculation 2 5 2 5" xfId="33397"/>
    <cellStyle name="Calculation 2 5 2 5 2" xfId="36173"/>
    <cellStyle name="Calculation 2 5 2 5 3" xfId="38858"/>
    <cellStyle name="Calculation 2 5 2 6" xfId="33602"/>
    <cellStyle name="Calculation 2 5 2 6 2" xfId="36374"/>
    <cellStyle name="Calculation 2 5 2 6 3" xfId="39063"/>
    <cellStyle name="Calculation 2 5 2 7" xfId="33805"/>
    <cellStyle name="Calculation 2 5 2 7 2" xfId="36575"/>
    <cellStyle name="Calculation 2 5 2 7 3" xfId="39277"/>
    <cellStyle name="Calculation 2 5 2 8" xfId="34012"/>
    <cellStyle name="Calculation 2 5 2 8 2" xfId="36779"/>
    <cellStyle name="Calculation 2 5 2 8 3" xfId="39506"/>
    <cellStyle name="Calculation 2 5 2 9" xfId="34221"/>
    <cellStyle name="Calculation 2 5 2 9 2" xfId="36994"/>
    <cellStyle name="Calculation 2 5 2 9 3" xfId="39742"/>
    <cellStyle name="Calculation 2 5 20" xfId="32867"/>
    <cellStyle name="Calculation 2 5 21" xfId="41241"/>
    <cellStyle name="Calculation 2 5 3" xfId="32680"/>
    <cellStyle name="Calculation 2 5 3 10" xfId="34438"/>
    <cellStyle name="Calculation 2 5 3 10 2" xfId="37211"/>
    <cellStyle name="Calculation 2 5 3 10 3" xfId="39973"/>
    <cellStyle name="Calculation 2 5 3 11" xfId="34677"/>
    <cellStyle name="Calculation 2 5 3 11 2" xfId="37446"/>
    <cellStyle name="Calculation 2 5 3 11 3" xfId="40215"/>
    <cellStyle name="Calculation 2 5 3 12" xfId="34903"/>
    <cellStyle name="Calculation 2 5 3 12 2" xfId="37668"/>
    <cellStyle name="Calculation 2 5 3 12 3" xfId="40444"/>
    <cellStyle name="Calculation 2 5 3 13" xfId="34967"/>
    <cellStyle name="Calculation 2 5 3 13 2" xfId="37730"/>
    <cellStyle name="Calculation 2 5 3 13 3" xfId="40508"/>
    <cellStyle name="Calculation 2 5 3 14" xfId="35136"/>
    <cellStyle name="Calculation 2 5 3 14 2" xfId="37895"/>
    <cellStyle name="Calculation 2 5 3 14 3" xfId="40677"/>
    <cellStyle name="Calculation 2 5 3 15" xfId="33086"/>
    <cellStyle name="Calculation 2 5 3 15 2" xfId="35845"/>
    <cellStyle name="Calculation 2 5 3 15 3" xfId="38522"/>
    <cellStyle name="Calculation 2 5 3 16" xfId="32961"/>
    <cellStyle name="Calculation 2 5 3 17" xfId="35726"/>
    <cellStyle name="Calculation 2 5 3 18" xfId="32892"/>
    <cellStyle name="Calculation 2 5 3 19" xfId="41268"/>
    <cellStyle name="Calculation 2 5 3 2" xfId="33273"/>
    <cellStyle name="Calculation 2 5 3 2 10" xfId="35230"/>
    <cellStyle name="Calculation 2 5 3 2 10 2" xfId="37985"/>
    <cellStyle name="Calculation 2 5 3 2 10 3" xfId="40771"/>
    <cellStyle name="Calculation 2 5 3 2 11" xfId="35406"/>
    <cellStyle name="Calculation 2 5 3 2 11 2" xfId="38157"/>
    <cellStyle name="Calculation 2 5 3 2 11 3" xfId="40948"/>
    <cellStyle name="Calculation 2 5 3 2 12" xfId="35571"/>
    <cellStyle name="Calculation 2 5 3 2 12 2" xfId="38319"/>
    <cellStyle name="Calculation 2 5 3 2 12 3" xfId="41113"/>
    <cellStyle name="Calculation 2 5 3 2 13" xfId="36028"/>
    <cellStyle name="Calculation 2 5 3 2 14" xfId="38713"/>
    <cellStyle name="Calculation 2 5 3 2 2" xfId="33485"/>
    <cellStyle name="Calculation 2 5 3 2 2 2" xfId="36257"/>
    <cellStyle name="Calculation 2 5 3 2 2 3" xfId="38946"/>
    <cellStyle name="Calculation 2 5 3 2 3" xfId="33690"/>
    <cellStyle name="Calculation 2 5 3 2 3 2" xfId="36458"/>
    <cellStyle name="Calculation 2 5 3 2 3 3" xfId="39153"/>
    <cellStyle name="Calculation 2 5 3 2 4" xfId="33895"/>
    <cellStyle name="Calculation 2 5 3 2 4 2" xfId="36662"/>
    <cellStyle name="Calculation 2 5 3 2 4 3" xfId="39374"/>
    <cellStyle name="Calculation 2 5 3 2 5" xfId="34103"/>
    <cellStyle name="Calculation 2 5 3 2 5 2" xfId="36866"/>
    <cellStyle name="Calculation 2 5 3 2 5 3" xfId="39603"/>
    <cellStyle name="Calculation 2 5 3 2 6" xfId="34310"/>
    <cellStyle name="Calculation 2 5 3 2 6 2" xfId="37080"/>
    <cellStyle name="Calculation 2 5 3 2 6 3" xfId="39836"/>
    <cellStyle name="Calculation 2 5 3 2 7" xfId="34536"/>
    <cellStyle name="Calculation 2 5 3 2 7 2" xfId="37305"/>
    <cellStyle name="Calculation 2 5 3 2 7 3" xfId="40072"/>
    <cellStyle name="Calculation 2 5 3 2 8" xfId="34768"/>
    <cellStyle name="Calculation 2 5 3 2 8 2" xfId="37533"/>
    <cellStyle name="Calculation 2 5 3 2 8 3" xfId="40309"/>
    <cellStyle name="Calculation 2 5 3 2 9" xfId="34721"/>
    <cellStyle name="Calculation 2 5 3 2 9 2" xfId="37490"/>
    <cellStyle name="Calculation 2 5 3 2 9 3" xfId="40262"/>
    <cellStyle name="Calculation 2 5 3 3" xfId="33334"/>
    <cellStyle name="Calculation 2 5 3 3 10" xfId="35305"/>
    <cellStyle name="Calculation 2 5 3 3 10 2" xfId="38060"/>
    <cellStyle name="Calculation 2 5 3 3 10 3" xfId="40846"/>
    <cellStyle name="Calculation 2 5 3 3 11" xfId="35481"/>
    <cellStyle name="Calculation 2 5 3 3 11 2" xfId="38232"/>
    <cellStyle name="Calculation 2 5 3 3 11 3" xfId="41023"/>
    <cellStyle name="Calculation 2 5 3 3 12" xfId="35646"/>
    <cellStyle name="Calculation 2 5 3 3 12 2" xfId="38394"/>
    <cellStyle name="Calculation 2 5 3 3 12 3" xfId="41188"/>
    <cellStyle name="Calculation 2 5 3 3 13" xfId="36103"/>
    <cellStyle name="Calculation 2 5 3 3 14" xfId="38788"/>
    <cellStyle name="Calculation 2 5 3 3 2" xfId="33546"/>
    <cellStyle name="Calculation 2 5 3 3 2 2" xfId="36318"/>
    <cellStyle name="Calculation 2 5 3 3 2 3" xfId="39007"/>
    <cellStyle name="Calculation 2 5 3 3 3" xfId="33751"/>
    <cellStyle name="Calculation 2 5 3 3 3 2" xfId="36519"/>
    <cellStyle name="Calculation 2 5 3 3 3 3" xfId="39218"/>
    <cellStyle name="Calculation 2 5 3 3 4" xfId="33956"/>
    <cellStyle name="Calculation 2 5 3 3 4 2" xfId="36723"/>
    <cellStyle name="Calculation 2 5 3 3 4 3" xfId="39443"/>
    <cellStyle name="Calculation 2 5 3 3 5" xfId="34164"/>
    <cellStyle name="Calculation 2 5 3 3 5 2" xfId="36933"/>
    <cellStyle name="Calculation 2 5 3 3 5 3" xfId="39678"/>
    <cellStyle name="Calculation 2 5 3 3 6" xfId="34379"/>
    <cellStyle name="Calculation 2 5 3 3 6 2" xfId="37149"/>
    <cellStyle name="Calculation 2 5 3 3 6 3" xfId="39911"/>
    <cellStyle name="Calculation 2 5 3 3 7" xfId="34611"/>
    <cellStyle name="Calculation 2 5 3 3 7 2" xfId="37380"/>
    <cellStyle name="Calculation 2 5 3 3 7 3" xfId="40147"/>
    <cellStyle name="Calculation 2 5 3 3 8" xfId="34843"/>
    <cellStyle name="Calculation 2 5 3 3 8 2" xfId="37608"/>
    <cellStyle name="Calculation 2 5 3 3 8 3" xfId="40384"/>
    <cellStyle name="Calculation 2 5 3 3 9" xfId="35074"/>
    <cellStyle name="Calculation 2 5 3 3 9 2" xfId="37833"/>
    <cellStyle name="Calculation 2 5 3 3 9 3" xfId="40615"/>
    <cellStyle name="Calculation 2 5 3 4" xfId="33186"/>
    <cellStyle name="Calculation 2 5 3 4 2" xfId="35939"/>
    <cellStyle name="Calculation 2 5 3 4 3" xfId="38621"/>
    <cellStyle name="Calculation 2 5 3 5" xfId="33398"/>
    <cellStyle name="Calculation 2 5 3 5 2" xfId="36174"/>
    <cellStyle name="Calculation 2 5 3 5 3" xfId="38859"/>
    <cellStyle name="Calculation 2 5 3 6" xfId="33603"/>
    <cellStyle name="Calculation 2 5 3 6 2" xfId="36375"/>
    <cellStyle name="Calculation 2 5 3 6 3" xfId="39064"/>
    <cellStyle name="Calculation 2 5 3 7" xfId="33806"/>
    <cellStyle name="Calculation 2 5 3 7 2" xfId="36576"/>
    <cellStyle name="Calculation 2 5 3 7 3" xfId="39278"/>
    <cellStyle name="Calculation 2 5 3 8" xfId="34013"/>
    <cellStyle name="Calculation 2 5 3 8 2" xfId="36780"/>
    <cellStyle name="Calculation 2 5 3 8 3" xfId="39507"/>
    <cellStyle name="Calculation 2 5 3 9" xfId="34222"/>
    <cellStyle name="Calculation 2 5 3 9 2" xfId="36995"/>
    <cellStyle name="Calculation 2 5 3 9 3" xfId="39743"/>
    <cellStyle name="Calculation 2 5 4" xfId="33247"/>
    <cellStyle name="Calculation 2 5 4 10" xfId="35201"/>
    <cellStyle name="Calculation 2 5 4 10 2" xfId="37958"/>
    <cellStyle name="Calculation 2 5 4 10 3" xfId="40742"/>
    <cellStyle name="Calculation 2 5 4 11" xfId="35377"/>
    <cellStyle name="Calculation 2 5 4 11 2" xfId="38130"/>
    <cellStyle name="Calculation 2 5 4 11 3" xfId="40918"/>
    <cellStyle name="Calculation 2 5 4 12" xfId="35541"/>
    <cellStyle name="Calculation 2 5 4 12 2" xfId="38290"/>
    <cellStyle name="Calculation 2 5 4 12 3" xfId="41083"/>
    <cellStyle name="Calculation 2 5 4 13" xfId="36000"/>
    <cellStyle name="Calculation 2 5 4 14" xfId="38683"/>
    <cellStyle name="Calculation 2 5 4 2" xfId="33459"/>
    <cellStyle name="Calculation 2 5 4 2 2" xfId="36233"/>
    <cellStyle name="Calculation 2 5 4 2 3" xfId="38920"/>
    <cellStyle name="Calculation 2 5 4 3" xfId="33664"/>
    <cellStyle name="Calculation 2 5 4 3 2" xfId="36434"/>
    <cellStyle name="Calculation 2 5 4 3 3" xfId="39127"/>
    <cellStyle name="Calculation 2 5 4 4" xfId="33869"/>
    <cellStyle name="Calculation 2 5 4 4 2" xfId="36638"/>
    <cellStyle name="Calculation 2 5 4 4 3" xfId="39345"/>
    <cellStyle name="Calculation 2 5 4 5" xfId="34077"/>
    <cellStyle name="Calculation 2 5 4 5 2" xfId="36842"/>
    <cellStyle name="Calculation 2 5 4 5 3" xfId="39574"/>
    <cellStyle name="Calculation 2 5 4 6" xfId="34284"/>
    <cellStyle name="Calculation 2 5 4 6 2" xfId="37056"/>
    <cellStyle name="Calculation 2 5 4 6 3" xfId="39807"/>
    <cellStyle name="Calculation 2 5 4 7" xfId="34507"/>
    <cellStyle name="Calculation 2 5 4 7 2" xfId="37278"/>
    <cellStyle name="Calculation 2 5 4 7 3" xfId="40043"/>
    <cellStyle name="Calculation 2 5 4 8" xfId="34740"/>
    <cellStyle name="Calculation 2 5 4 8 2" xfId="37507"/>
    <cellStyle name="Calculation 2 5 4 8 3" xfId="40281"/>
    <cellStyle name="Calculation 2 5 4 9" xfId="34979"/>
    <cellStyle name="Calculation 2 5 4 9 2" xfId="37740"/>
    <cellStyle name="Calculation 2 5 4 9 3" xfId="40520"/>
    <cellStyle name="Calculation 2 5 5" xfId="33311"/>
    <cellStyle name="Calculation 2 5 5 10" xfId="35278"/>
    <cellStyle name="Calculation 2 5 5 10 2" xfId="38033"/>
    <cellStyle name="Calculation 2 5 5 10 3" xfId="40819"/>
    <cellStyle name="Calculation 2 5 5 11" xfId="35454"/>
    <cellStyle name="Calculation 2 5 5 11 2" xfId="38205"/>
    <cellStyle name="Calculation 2 5 5 11 3" xfId="40996"/>
    <cellStyle name="Calculation 2 5 5 12" xfId="35619"/>
    <cellStyle name="Calculation 2 5 5 12 2" xfId="38367"/>
    <cellStyle name="Calculation 2 5 5 12 3" xfId="41161"/>
    <cellStyle name="Calculation 2 5 5 13" xfId="36076"/>
    <cellStyle name="Calculation 2 5 5 14" xfId="38761"/>
    <cellStyle name="Calculation 2 5 5 2" xfId="33523"/>
    <cellStyle name="Calculation 2 5 5 2 2" xfId="36295"/>
    <cellStyle name="Calculation 2 5 5 2 3" xfId="38984"/>
    <cellStyle name="Calculation 2 5 5 3" xfId="33728"/>
    <cellStyle name="Calculation 2 5 5 3 2" xfId="36496"/>
    <cellStyle name="Calculation 2 5 5 3 3" xfId="39192"/>
    <cellStyle name="Calculation 2 5 5 4" xfId="33933"/>
    <cellStyle name="Calculation 2 5 5 4 2" xfId="36700"/>
    <cellStyle name="Calculation 2 5 5 4 3" xfId="39416"/>
    <cellStyle name="Calculation 2 5 5 5" xfId="34141"/>
    <cellStyle name="Calculation 2 5 5 5 2" xfId="36907"/>
    <cellStyle name="Calculation 2 5 5 5 3" xfId="39651"/>
    <cellStyle name="Calculation 2 5 5 6" xfId="34353"/>
    <cellStyle name="Calculation 2 5 5 6 2" xfId="37123"/>
    <cellStyle name="Calculation 2 5 5 6 3" xfId="39884"/>
    <cellStyle name="Calculation 2 5 5 7" xfId="34584"/>
    <cellStyle name="Calculation 2 5 5 7 2" xfId="37353"/>
    <cellStyle name="Calculation 2 5 5 7 3" xfId="40120"/>
    <cellStyle name="Calculation 2 5 5 8" xfId="34816"/>
    <cellStyle name="Calculation 2 5 5 8 2" xfId="37581"/>
    <cellStyle name="Calculation 2 5 5 8 3" xfId="40357"/>
    <cellStyle name="Calculation 2 5 5 9" xfId="35047"/>
    <cellStyle name="Calculation 2 5 5 9 2" xfId="37806"/>
    <cellStyle name="Calculation 2 5 5 9 3" xfId="40588"/>
    <cellStyle name="Calculation 2 5 6" xfId="33159"/>
    <cellStyle name="Calculation 2 5 6 2" xfId="35914"/>
    <cellStyle name="Calculation 2 5 6 3" xfId="38594"/>
    <cellStyle name="Calculation 2 5 7" xfId="33373"/>
    <cellStyle name="Calculation 2 5 7 2" xfId="36149"/>
    <cellStyle name="Calculation 2 5 7 3" xfId="38834"/>
    <cellStyle name="Calculation 2 5 8" xfId="33139"/>
    <cellStyle name="Calculation 2 5 8 2" xfId="35897"/>
    <cellStyle name="Calculation 2 5 8 3" xfId="38575"/>
    <cellStyle name="Calculation 2 5 9" xfId="33030"/>
    <cellStyle name="Calculation 2 5 9 2" xfId="35790"/>
    <cellStyle name="Calculation 2 5 9 3" xfId="38465"/>
    <cellStyle name="Calculation 2 6" xfId="33233"/>
    <cellStyle name="Calculation 2 6 10" xfId="35185"/>
    <cellStyle name="Calculation 2 6 10 2" xfId="37944"/>
    <cellStyle name="Calculation 2 6 10 3" xfId="40726"/>
    <cellStyle name="Calculation 2 6 11" xfId="35362"/>
    <cellStyle name="Calculation 2 6 11 2" xfId="38117"/>
    <cellStyle name="Calculation 2 6 11 3" xfId="40903"/>
    <cellStyle name="Calculation 2 6 12" xfId="35526"/>
    <cellStyle name="Calculation 2 6 12 2" xfId="38277"/>
    <cellStyle name="Calculation 2 6 12 3" xfId="41068"/>
    <cellStyle name="Calculation 2 6 13" xfId="35986"/>
    <cellStyle name="Calculation 2 6 14" xfId="38668"/>
    <cellStyle name="Calculation 2 6 2" xfId="33446"/>
    <cellStyle name="Calculation 2 6 2 2" xfId="36222"/>
    <cellStyle name="Calculation 2 6 2 3" xfId="38907"/>
    <cellStyle name="Calculation 2 6 3" xfId="33651"/>
    <cellStyle name="Calculation 2 6 3 2" xfId="36423"/>
    <cellStyle name="Calculation 2 6 3 3" xfId="39114"/>
    <cellStyle name="Calculation 2 6 4" xfId="33856"/>
    <cellStyle name="Calculation 2 6 4 2" xfId="36627"/>
    <cellStyle name="Calculation 2 6 4 3" xfId="39330"/>
    <cellStyle name="Calculation 2 6 5" xfId="34063"/>
    <cellStyle name="Calculation 2 6 5 2" xfId="36830"/>
    <cellStyle name="Calculation 2 6 5 3" xfId="39559"/>
    <cellStyle name="Calculation 2 6 6" xfId="34271"/>
    <cellStyle name="Calculation 2 6 6 2" xfId="37044"/>
    <cellStyle name="Calculation 2 6 6 3" xfId="39792"/>
    <cellStyle name="Calculation 2 6 7" xfId="34492"/>
    <cellStyle name="Calculation 2 6 7 2" xfId="37265"/>
    <cellStyle name="Calculation 2 6 7 3" xfId="40027"/>
    <cellStyle name="Calculation 2 6 8" xfId="34725"/>
    <cellStyle name="Calculation 2 6 8 2" xfId="37494"/>
    <cellStyle name="Calculation 2 6 8 3" xfId="40266"/>
    <cellStyle name="Calculation 2 6 9" xfId="33645"/>
    <cellStyle name="Calculation 2 6 9 2" xfId="36417"/>
    <cellStyle name="Calculation 2 6 9 3" xfId="39108"/>
    <cellStyle name="Calculation 2 7" xfId="33237"/>
    <cellStyle name="Calculation 2 7 10" xfId="35189"/>
    <cellStyle name="Calculation 2 7 10 2" xfId="37948"/>
    <cellStyle name="Calculation 2 7 10 3" xfId="40730"/>
    <cellStyle name="Calculation 2 7 11" xfId="35366"/>
    <cellStyle name="Calculation 2 7 11 2" xfId="38121"/>
    <cellStyle name="Calculation 2 7 11 3" xfId="40907"/>
    <cellStyle name="Calculation 2 7 12" xfId="35530"/>
    <cellStyle name="Calculation 2 7 12 2" xfId="38281"/>
    <cellStyle name="Calculation 2 7 12 3" xfId="41072"/>
    <cellStyle name="Calculation 2 7 13" xfId="35990"/>
    <cellStyle name="Calculation 2 7 14" xfId="38672"/>
    <cellStyle name="Calculation 2 7 2" xfId="33450"/>
    <cellStyle name="Calculation 2 7 2 2" xfId="36226"/>
    <cellStyle name="Calculation 2 7 2 3" xfId="38911"/>
    <cellStyle name="Calculation 2 7 3" xfId="33655"/>
    <cellStyle name="Calculation 2 7 3 2" xfId="36427"/>
    <cellStyle name="Calculation 2 7 3 3" xfId="39118"/>
    <cellStyle name="Calculation 2 7 4" xfId="33860"/>
    <cellStyle name="Calculation 2 7 4 2" xfId="36631"/>
    <cellStyle name="Calculation 2 7 4 3" xfId="39334"/>
    <cellStyle name="Calculation 2 7 5" xfId="34067"/>
    <cellStyle name="Calculation 2 7 5 2" xfId="36834"/>
    <cellStyle name="Calculation 2 7 5 3" xfId="39563"/>
    <cellStyle name="Calculation 2 7 6" xfId="34275"/>
    <cellStyle name="Calculation 2 7 6 2" xfId="37048"/>
    <cellStyle name="Calculation 2 7 6 3" xfId="39796"/>
    <cellStyle name="Calculation 2 7 7" xfId="34496"/>
    <cellStyle name="Calculation 2 7 7 2" xfId="37269"/>
    <cellStyle name="Calculation 2 7 7 3" xfId="40031"/>
    <cellStyle name="Calculation 2 7 8" xfId="34728"/>
    <cellStyle name="Calculation 2 7 8 2" xfId="37497"/>
    <cellStyle name="Calculation 2 7 8 3" xfId="40269"/>
    <cellStyle name="Calculation 2 7 9" xfId="34946"/>
    <cellStyle name="Calculation 2 7 9 2" xfId="37711"/>
    <cellStyle name="Calculation 2 7 9 3" xfId="40487"/>
    <cellStyle name="Calculation 2 8" xfId="33050"/>
    <cellStyle name="Calculation 2 8 2" xfId="35810"/>
    <cellStyle name="Calculation 2 8 3" xfId="38486"/>
    <cellStyle name="Calculation 2 9" xfId="33114"/>
    <cellStyle name="Calculation 2 9 2" xfId="35873"/>
    <cellStyle name="Calculation 2 9 3" xfId="38551"/>
    <cellStyle name="Check Cell" xfId="322" builtinId="23" customBuiltin="1"/>
    <cellStyle name="Check Cell 2" xfId="63"/>
    <cellStyle name="Check Cell 2 2" xfId="32681"/>
    <cellStyle name="Check Cell 2 2 2" xfId="32682"/>
    <cellStyle name="Check Cell 2 2 2 2" xfId="32683"/>
    <cellStyle name="Comma [0]7Z_87C" xfId="64"/>
    <cellStyle name="Comma 0" xfId="65"/>
    <cellStyle name="Comma 1" xfId="66"/>
    <cellStyle name="Comma 10" xfId="67"/>
    <cellStyle name="Comma 11" xfId="68"/>
    <cellStyle name="Comma 12" xfId="69"/>
    <cellStyle name="Comma 13" xfId="70"/>
    <cellStyle name="Comma 13 2" xfId="53491"/>
    <cellStyle name="Comma 14" xfId="71"/>
    <cellStyle name="Comma 15" xfId="72"/>
    <cellStyle name="Comma 16" xfId="73"/>
    <cellStyle name="Comma 17" xfId="74"/>
    <cellStyle name="Comma 18" xfId="75"/>
    <cellStyle name="Comma 18 2" xfId="385"/>
    <cellStyle name="Comma 19" xfId="76"/>
    <cellStyle name="Comma 19 2" xfId="386"/>
    <cellStyle name="Comma 2" xfId="3"/>
    <cellStyle name="Comma 2 2" xfId="77"/>
    <cellStyle name="Comma 2 2 2" xfId="32863"/>
    <cellStyle name="Comma 2 2 3" xfId="32685"/>
    <cellStyle name="Comma 2 3" xfId="78"/>
    <cellStyle name="Comma 2 3 2" xfId="32686"/>
    <cellStyle name="Comma 20" xfId="387"/>
    <cellStyle name="Comma 21" xfId="351"/>
    <cellStyle name="Comma 22" xfId="388"/>
    <cellStyle name="Comma 23" xfId="389"/>
    <cellStyle name="Comma 24" xfId="390"/>
    <cellStyle name="Comma 25" xfId="391"/>
    <cellStyle name="Comma 26" xfId="392"/>
    <cellStyle name="Comma 27" xfId="393"/>
    <cellStyle name="Comma 27 2" xfId="15458"/>
    <cellStyle name="Comma 27 3" xfId="15457"/>
    <cellStyle name="Comma 28" xfId="394"/>
    <cellStyle name="Comma 29" xfId="395"/>
    <cellStyle name="Comma 3" xfId="79"/>
    <cellStyle name="Comma 3 2" xfId="53294"/>
    <cellStyle name="Comma 30" xfId="396"/>
    <cellStyle name="Comma 31" xfId="397"/>
    <cellStyle name="Comma 32" xfId="15459"/>
    <cellStyle name="Comma 33" xfId="15208"/>
    <cellStyle name="Comma 34" xfId="32671"/>
    <cellStyle name="Comma 35" xfId="32684"/>
    <cellStyle name="Comma 36" xfId="53244"/>
    <cellStyle name="Comma 37" xfId="53269"/>
    <cellStyle name="Comma 38" xfId="53270"/>
    <cellStyle name="Comma 39" xfId="53296"/>
    <cellStyle name="Comma 4" xfId="80"/>
    <cellStyle name="Comma 4 2" xfId="81"/>
    <cellStyle name="Comma 4 3" xfId="32687"/>
    <cellStyle name="Comma 4 4" xfId="53295"/>
    <cellStyle name="Comma 40" xfId="53312"/>
    <cellStyle name="Comma 41" xfId="53331"/>
    <cellStyle name="Comma 5" xfId="82"/>
    <cellStyle name="Comma 5 2" xfId="33004"/>
    <cellStyle name="Comma 6" xfId="83"/>
    <cellStyle name="Comma 6 2" xfId="35769"/>
    <cellStyle name="Comma 7" xfId="84"/>
    <cellStyle name="Comma 7 2" xfId="38444"/>
    <cellStyle name="Comma 8" xfId="85"/>
    <cellStyle name="Comma 8 2" xfId="41310"/>
    <cellStyle name="Comma 9" xfId="86"/>
    <cellStyle name="Comma0" xfId="87"/>
    <cellStyle name="Currency 11" xfId="88"/>
    <cellStyle name="Currency 11 2" xfId="32689"/>
    <cellStyle name="Currency 2" xfId="2"/>
    <cellStyle name="Currency 2 2" xfId="398"/>
    <cellStyle name="Currency 2 3" xfId="32690"/>
    <cellStyle name="Currency 3" xfId="89"/>
    <cellStyle name="Currency 3 2" xfId="399"/>
    <cellStyle name="Currency 3 3" xfId="32691"/>
    <cellStyle name="Currency 4" xfId="90"/>
    <cellStyle name="Currency 4 2" xfId="32692"/>
    <cellStyle name="Currency 5" xfId="91"/>
    <cellStyle name="Currency 5 2" xfId="92"/>
    <cellStyle name="Currency 5 3" xfId="32953"/>
    <cellStyle name="Currency 6" xfId="93"/>
    <cellStyle name="Currency 7" xfId="400"/>
    <cellStyle name="Currency 8" xfId="32688"/>
    <cellStyle name="Currency 9" xfId="53492"/>
    <cellStyle name="D4_B8B1_005004B79812_.wvu.PrintTitlest" xfId="94"/>
    <cellStyle name="Date" xfId="95"/>
    <cellStyle name="Emphasis 1" xfId="32693"/>
    <cellStyle name="Emphasis 1 2" xfId="96"/>
    <cellStyle name="Emphasis 2" xfId="32694"/>
    <cellStyle name="Emphasis 2 2" xfId="97"/>
    <cellStyle name="Emphasis 3" xfId="32695"/>
    <cellStyle name="Emphasis 3 2" xfId="98"/>
    <cellStyle name="Euro" xfId="99"/>
    <cellStyle name="Euro 2" xfId="32872"/>
    <cellStyle name="Explanatory Text" xfId="325" builtinId="53" customBuiltin="1"/>
    <cellStyle name="Explanatory Text 2" xfId="100"/>
    <cellStyle name="Fixed" xfId="101"/>
    <cellStyle name="Gilsans" xfId="102"/>
    <cellStyle name="Gilsans 2" xfId="401"/>
    <cellStyle name="Gilsansl" xfId="103"/>
    <cellStyle name="Gilsansl 2" xfId="402"/>
    <cellStyle name="Good" xfId="315" builtinId="26" customBuiltin="1"/>
    <cellStyle name="Good 2" xfId="104"/>
    <cellStyle name="Heading 1" xfId="311" builtinId="16" customBuiltin="1"/>
    <cellStyle name="Heading 1 2" xfId="105"/>
    <cellStyle name="Heading 1 2 2" xfId="32696"/>
    <cellStyle name="Heading 1 3" xfId="106"/>
    <cellStyle name="Heading 1 4" xfId="107"/>
    <cellStyle name="Heading 2" xfId="312" builtinId="17" customBuiltin="1"/>
    <cellStyle name="Heading 2 2" xfId="108"/>
    <cellStyle name="Heading 2 2 2" xfId="32697"/>
    <cellStyle name="Heading 2 3" xfId="109"/>
    <cellStyle name="Heading 2 4" xfId="110"/>
    <cellStyle name="Heading 3" xfId="313" builtinId="18" customBuiltin="1"/>
    <cellStyle name="Heading 3 2" xfId="111"/>
    <cellStyle name="Heading 3 2 10" xfId="34264"/>
    <cellStyle name="Heading 3 2 10 2" xfId="37037"/>
    <cellStyle name="Heading 3 2 10 3" xfId="39785"/>
    <cellStyle name="Heading 3 2 11" xfId="35029"/>
    <cellStyle name="Heading 3 2 11 2" xfId="37788"/>
    <cellStyle name="Heading 3 2 11 3" xfId="40570"/>
    <cellStyle name="Heading 3 2 12" xfId="33051"/>
    <cellStyle name="Heading 3 2 12 2" xfId="35811"/>
    <cellStyle name="Heading 3 2 12 3" xfId="38487"/>
    <cellStyle name="Heading 3 2 13" xfId="35358"/>
    <cellStyle name="Heading 3 2 13 2" xfId="38113"/>
    <cellStyle name="Heading 3 2 13 3" xfId="40899"/>
    <cellStyle name="Heading 3 2 14" xfId="35993"/>
    <cellStyle name="Heading 3 2 15" xfId="32698"/>
    <cellStyle name="Heading 3 2 2" xfId="32699"/>
    <cellStyle name="Heading 3 2 2 10" xfId="34262"/>
    <cellStyle name="Heading 3 2 2 10 2" xfId="37035"/>
    <cellStyle name="Heading 3 2 2 10 3" xfId="39783"/>
    <cellStyle name="Heading 3 2 2 11" xfId="34972"/>
    <cellStyle name="Heading 3 2 2 11 2" xfId="37734"/>
    <cellStyle name="Heading 3 2 2 11 3" xfId="40513"/>
    <cellStyle name="Heading 3 2 2 12" xfId="34949"/>
    <cellStyle name="Heading 3 2 2 12 2" xfId="37714"/>
    <cellStyle name="Heading 3 2 2 12 3" xfId="40490"/>
    <cellStyle name="Heading 3 2 2 13" xfId="35032"/>
    <cellStyle name="Heading 3 2 2 13 2" xfId="37791"/>
    <cellStyle name="Heading 3 2 2 13 3" xfId="40573"/>
    <cellStyle name="Heading 3 2 2 14" xfId="35698"/>
    <cellStyle name="Heading 3 2 2 15" xfId="35768"/>
    <cellStyle name="Heading 3 2 2 2" xfId="33248"/>
    <cellStyle name="Heading 3 2 2 2 10" xfId="35378"/>
    <cellStyle name="Heading 3 2 2 2 10 2" xfId="38131"/>
    <cellStyle name="Heading 3 2 2 2 10 3" xfId="40919"/>
    <cellStyle name="Heading 3 2 2 2 11" xfId="35542"/>
    <cellStyle name="Heading 3 2 2 2 11 2" xfId="38291"/>
    <cellStyle name="Heading 3 2 2 2 11 3" xfId="41084"/>
    <cellStyle name="Heading 3 2 2 2 12" xfId="36001"/>
    <cellStyle name="Heading 3 2 2 2 13" xfId="38684"/>
    <cellStyle name="Heading 3 2 2 2 2" xfId="33460"/>
    <cellStyle name="Heading 3 2 2 2 2 2" xfId="36234"/>
    <cellStyle name="Heading 3 2 2 2 2 3" xfId="38921"/>
    <cellStyle name="Heading 3 2 2 2 3" xfId="33665"/>
    <cellStyle name="Heading 3 2 2 2 3 2" xfId="36435"/>
    <cellStyle name="Heading 3 2 2 2 3 3" xfId="39128"/>
    <cellStyle name="Heading 3 2 2 2 4" xfId="33870"/>
    <cellStyle name="Heading 3 2 2 2 4 2" xfId="36639"/>
    <cellStyle name="Heading 3 2 2 2 4 3" xfId="39346"/>
    <cellStyle name="Heading 3 2 2 2 5" xfId="34078"/>
    <cellStyle name="Heading 3 2 2 2 5 2" xfId="36843"/>
    <cellStyle name="Heading 3 2 2 2 5 3" xfId="39575"/>
    <cellStyle name="Heading 3 2 2 2 6" xfId="34285"/>
    <cellStyle name="Heading 3 2 2 2 6 2" xfId="37057"/>
    <cellStyle name="Heading 3 2 2 2 6 3" xfId="39808"/>
    <cellStyle name="Heading 3 2 2 2 7" xfId="34508"/>
    <cellStyle name="Heading 3 2 2 2 7 2" xfId="37279"/>
    <cellStyle name="Heading 3 2 2 2 7 3" xfId="40044"/>
    <cellStyle name="Heading 3 2 2 2 8" xfId="35017"/>
    <cellStyle name="Heading 3 2 2 2 8 2" xfId="37776"/>
    <cellStyle name="Heading 3 2 2 2 8 3" xfId="40558"/>
    <cellStyle name="Heading 3 2 2 2 9" xfId="35202"/>
    <cellStyle name="Heading 3 2 2 2 9 2" xfId="37959"/>
    <cellStyle name="Heading 3 2 2 2 9 3" xfId="40743"/>
    <cellStyle name="Heading 3 2 2 3" xfId="33160"/>
    <cellStyle name="Heading 3 2 2 3 2" xfId="35915"/>
    <cellStyle name="Heading 3 2 2 3 3" xfId="38595"/>
    <cellStyle name="Heading 3 2 2 4" xfId="33374"/>
    <cellStyle name="Heading 3 2 2 4 2" xfId="36150"/>
    <cellStyle name="Heading 3 2 2 4 3" xfId="38835"/>
    <cellStyle name="Heading 3 2 2 5" xfId="33029"/>
    <cellStyle name="Heading 3 2 2 5 2" xfId="35789"/>
    <cellStyle name="Heading 3 2 2 5 3" xfId="38464"/>
    <cellStyle name="Heading 3 2 2 6" xfId="33124"/>
    <cellStyle name="Heading 3 2 2 6 2" xfId="35883"/>
    <cellStyle name="Heading 3 2 2 6 3" xfId="38561"/>
    <cellStyle name="Heading 3 2 2 7" xfId="33442"/>
    <cellStyle name="Heading 3 2 2 7 2" xfId="36218"/>
    <cellStyle name="Heading 3 2 2 7 3" xfId="38903"/>
    <cellStyle name="Heading 3 2 2 8" xfId="33135"/>
    <cellStyle name="Heading 3 2 2 8 2" xfId="35893"/>
    <cellStyle name="Heading 3 2 2 8 3" xfId="38571"/>
    <cellStyle name="Heading 3 2 2 9" xfId="34210"/>
    <cellStyle name="Heading 3 2 2 9 2" xfId="36983"/>
    <cellStyle name="Heading 3 2 2 9 3" xfId="39731"/>
    <cellStyle name="Heading 3 2 3" xfId="33234"/>
    <cellStyle name="Heading 3 2 3 10" xfId="35363"/>
    <cellStyle name="Heading 3 2 3 10 2" xfId="38118"/>
    <cellStyle name="Heading 3 2 3 10 3" xfId="40904"/>
    <cellStyle name="Heading 3 2 3 11" xfId="35527"/>
    <cellStyle name="Heading 3 2 3 11 2" xfId="38278"/>
    <cellStyle name="Heading 3 2 3 11 3" xfId="41069"/>
    <cellStyle name="Heading 3 2 3 12" xfId="35987"/>
    <cellStyle name="Heading 3 2 3 13" xfId="38669"/>
    <cellStyle name="Heading 3 2 3 2" xfId="33447"/>
    <cellStyle name="Heading 3 2 3 2 2" xfId="36223"/>
    <cellStyle name="Heading 3 2 3 2 3" xfId="38908"/>
    <cellStyle name="Heading 3 2 3 3" xfId="33652"/>
    <cellStyle name="Heading 3 2 3 3 2" xfId="36424"/>
    <cellStyle name="Heading 3 2 3 3 3" xfId="39115"/>
    <cellStyle name="Heading 3 2 3 4" xfId="33857"/>
    <cellStyle name="Heading 3 2 3 4 2" xfId="36628"/>
    <cellStyle name="Heading 3 2 3 4 3" xfId="39331"/>
    <cellStyle name="Heading 3 2 3 5" xfId="34064"/>
    <cellStyle name="Heading 3 2 3 5 2" xfId="36831"/>
    <cellStyle name="Heading 3 2 3 5 3" xfId="39560"/>
    <cellStyle name="Heading 3 2 3 6" xfId="34272"/>
    <cellStyle name="Heading 3 2 3 6 2" xfId="37045"/>
    <cellStyle name="Heading 3 2 3 6 3" xfId="39793"/>
    <cellStyle name="Heading 3 2 3 7" xfId="34493"/>
    <cellStyle name="Heading 3 2 3 7 2" xfId="37266"/>
    <cellStyle name="Heading 3 2 3 7 3" xfId="40028"/>
    <cellStyle name="Heading 3 2 3 8" xfId="33644"/>
    <cellStyle name="Heading 3 2 3 8 2" xfId="36416"/>
    <cellStyle name="Heading 3 2 3 8 3" xfId="39107"/>
    <cellStyle name="Heading 3 2 3 9" xfId="35186"/>
    <cellStyle name="Heading 3 2 3 9 2" xfId="37945"/>
    <cellStyle name="Heading 3 2 3 9 3" xfId="40727"/>
    <cellStyle name="Heading 3 2 4" xfId="33071"/>
    <cellStyle name="Heading 3 2 4 2" xfId="35831"/>
    <cellStyle name="Heading 3 2 4 3" xfId="38507"/>
    <cellStyle name="Heading 3 2 5" xfId="33096"/>
    <cellStyle name="Heading 3 2 5 2" xfId="35855"/>
    <cellStyle name="Heading 3 2 5 3" xfId="38533"/>
    <cellStyle name="Heading 3 2 6" xfId="33093"/>
    <cellStyle name="Heading 3 2 6 2" xfId="35852"/>
    <cellStyle name="Heading 3 2 6 3" xfId="38529"/>
    <cellStyle name="Heading 3 2 7" xfId="33224"/>
    <cellStyle name="Heading 3 2 7 2" xfId="35977"/>
    <cellStyle name="Heading 3 2 7 3" xfId="38659"/>
    <cellStyle name="Heading 3 2 8" xfId="33087"/>
    <cellStyle name="Heading 3 2 8 2" xfId="35846"/>
    <cellStyle name="Heading 3 2 8 3" xfId="38523"/>
    <cellStyle name="Heading 3 2 9" xfId="34054"/>
    <cellStyle name="Heading 3 2 9 2" xfId="36821"/>
    <cellStyle name="Heading 3 2 9 3" xfId="39549"/>
    <cellStyle name="Heading 3 3" xfId="112"/>
    <cellStyle name="Heading 3 4" xfId="113"/>
    <cellStyle name="Heading 4" xfId="314" builtinId="19" customBuiltin="1"/>
    <cellStyle name="Heading 4 2" xfId="114"/>
    <cellStyle name="Heading 4 2 2" xfId="32700"/>
    <cellStyle name="Heading 4 3" xfId="115"/>
    <cellStyle name="Heading 4 4" xfId="116"/>
    <cellStyle name="Heading(4)" xfId="117"/>
    <cellStyle name="Hyperlink 2" xfId="118"/>
    <cellStyle name="Hyperlink 2 2" xfId="32701"/>
    <cellStyle name="Hyperlink 3" xfId="119"/>
    <cellStyle name="Hyperlink 3 2" xfId="32702"/>
    <cellStyle name="Hyperlink Arrow" xfId="120"/>
    <cellStyle name="Hyperlink Text" xfId="121"/>
    <cellStyle name="Import" xfId="53493"/>
    <cellStyle name="Import%" xfId="53494"/>
    <cellStyle name="Input" xfId="318" builtinId="20" customBuiltin="1"/>
    <cellStyle name="Input 2" xfId="122"/>
    <cellStyle name="Input 2 10" xfId="33077"/>
    <cellStyle name="Input 2 10 2" xfId="35836"/>
    <cellStyle name="Input 2 10 3" xfId="38513"/>
    <cellStyle name="Input 2 11" xfId="33089"/>
    <cellStyle name="Input 2 11 2" xfId="35848"/>
    <cellStyle name="Input 2 11 3" xfId="38525"/>
    <cellStyle name="Input 2 12" xfId="33227"/>
    <cellStyle name="Input 2 12 2" xfId="35980"/>
    <cellStyle name="Input 2 12 3" xfId="38662"/>
    <cellStyle name="Input 2 13" xfId="33082"/>
    <cellStyle name="Input 2 13 2" xfId="35841"/>
    <cellStyle name="Input 2 13 3" xfId="38518"/>
    <cellStyle name="Input 2 14" xfId="35030"/>
    <cellStyle name="Input 2 14 2" xfId="37789"/>
    <cellStyle name="Input 2 14 3" xfId="40571"/>
    <cellStyle name="Input 2 15" xfId="34990"/>
    <cellStyle name="Input 2 15 2" xfId="37750"/>
    <cellStyle name="Input 2 15 3" xfId="40531"/>
    <cellStyle name="Input 2 16" xfId="32889"/>
    <cellStyle name="Input 2 17" xfId="35690"/>
    <cellStyle name="Input 2 18" xfId="41231"/>
    <cellStyle name="Input 2 2" xfId="403"/>
    <cellStyle name="Input 2 2 10" xfId="3353"/>
    <cellStyle name="Input 2 2 10 2" xfId="15460"/>
    <cellStyle name="Input 2 2 10 2 2" xfId="15461"/>
    <cellStyle name="Input 2 2 10 2 3" xfId="53495"/>
    <cellStyle name="Input 2 2 10 3" xfId="15462"/>
    <cellStyle name="Input 2 2 10 3 2" xfId="15463"/>
    <cellStyle name="Input 2 2 10 3 3" xfId="53496"/>
    <cellStyle name="Input 2 2 10 4" xfId="15464"/>
    <cellStyle name="Input 2 2 10 5" xfId="41461"/>
    <cellStyle name="Input 2 2 11" xfId="4644"/>
    <cellStyle name="Input 2 2 11 2" xfId="15465"/>
    <cellStyle name="Input 2 2 11 2 2" xfId="15466"/>
    <cellStyle name="Input 2 2 11 2 3" xfId="53497"/>
    <cellStyle name="Input 2 2 11 3" xfId="15467"/>
    <cellStyle name="Input 2 2 11 3 2" xfId="15468"/>
    <cellStyle name="Input 2 2 11 3 3" xfId="53498"/>
    <cellStyle name="Input 2 2 11 4" xfId="15469"/>
    <cellStyle name="Input 2 2 11 5" xfId="41462"/>
    <cellStyle name="Input 2 2 12" xfId="3017"/>
    <cellStyle name="Input 2 2 12 2" xfId="15470"/>
    <cellStyle name="Input 2 2 12 2 2" xfId="15471"/>
    <cellStyle name="Input 2 2 12 2 3" xfId="53499"/>
    <cellStyle name="Input 2 2 12 3" xfId="15472"/>
    <cellStyle name="Input 2 2 12 3 2" xfId="15473"/>
    <cellStyle name="Input 2 2 12 3 3" xfId="53500"/>
    <cellStyle name="Input 2 2 12 4" xfId="15474"/>
    <cellStyle name="Input 2 2 12 5" xfId="41463"/>
    <cellStyle name="Input 2 2 13" xfId="15475"/>
    <cellStyle name="Input 2 2 13 2" xfId="15476"/>
    <cellStyle name="Input 2 2 13 3" xfId="39101"/>
    <cellStyle name="Input 2 2 14" xfId="33800"/>
    <cellStyle name="Input 2 2 14 2" xfId="36570"/>
    <cellStyle name="Input 2 2 14 3" xfId="39272"/>
    <cellStyle name="Input 2 2 15" xfId="33154"/>
    <cellStyle name="Input 2 2 15 2" xfId="35909"/>
    <cellStyle name="Input 2 2 15 3" xfId="38589"/>
    <cellStyle name="Input 2 2 16" xfId="35012"/>
    <cellStyle name="Input 2 2 16 2" xfId="37771"/>
    <cellStyle name="Input 2 2 16 3" xfId="40553"/>
    <cellStyle name="Input 2 2 17" xfId="34499"/>
    <cellStyle name="Input 2 2 17 2" xfId="37272"/>
    <cellStyle name="Input 2 2 17 3" xfId="40034"/>
    <cellStyle name="Input 2 2 18" xfId="32934"/>
    <cellStyle name="Input 2 2 19" xfId="35699"/>
    <cellStyle name="Input 2 2 2" xfId="404"/>
    <cellStyle name="Input 2 2 2 10" xfId="4762"/>
    <cellStyle name="Input 2 2 2 10 2" xfId="15477"/>
    <cellStyle name="Input 2 2 2 10 2 2" xfId="15478"/>
    <cellStyle name="Input 2 2 2 10 2 3" xfId="53501"/>
    <cellStyle name="Input 2 2 2 10 3" xfId="15479"/>
    <cellStyle name="Input 2 2 2 10 3 2" xfId="15480"/>
    <cellStyle name="Input 2 2 2 10 3 3" xfId="53502"/>
    <cellStyle name="Input 2 2 2 10 4" xfId="15481"/>
    <cellStyle name="Input 2 2 2 10 5" xfId="41464"/>
    <cellStyle name="Input 2 2 2 11" xfId="15482"/>
    <cellStyle name="Input 2 2 2 11 2" xfId="15483"/>
    <cellStyle name="Input 2 2 2 11 3" xfId="40216"/>
    <cellStyle name="Input 2 2 2 12" xfId="34904"/>
    <cellStyle name="Input 2 2 2 12 2" xfId="37669"/>
    <cellStyle name="Input 2 2 2 12 3" xfId="40445"/>
    <cellStyle name="Input 2 2 2 13" xfId="35026"/>
    <cellStyle name="Input 2 2 2 13 2" xfId="37785"/>
    <cellStyle name="Input 2 2 2 13 3" xfId="40567"/>
    <cellStyle name="Input 2 2 2 14" xfId="35137"/>
    <cellStyle name="Input 2 2 2 14 2" xfId="37896"/>
    <cellStyle name="Input 2 2 2 14 3" xfId="40678"/>
    <cellStyle name="Input 2 2 2 15" xfId="33090"/>
    <cellStyle name="Input 2 2 2 15 2" xfId="35849"/>
    <cellStyle name="Input 2 2 2 15 3" xfId="38526"/>
    <cellStyle name="Input 2 2 2 16" xfId="32962"/>
    <cellStyle name="Input 2 2 2 17" xfId="35727"/>
    <cellStyle name="Input 2 2 2 18" xfId="33007"/>
    <cellStyle name="Input 2 2 2 19" xfId="41269"/>
    <cellStyle name="Input 2 2 2 2" xfId="405"/>
    <cellStyle name="Input 2 2 2 2 10" xfId="35231"/>
    <cellStyle name="Input 2 2 2 2 10 2" xfId="37986"/>
    <cellStyle name="Input 2 2 2 2 10 3" xfId="40772"/>
    <cellStyle name="Input 2 2 2 2 11" xfId="35407"/>
    <cellStyle name="Input 2 2 2 2 11 2" xfId="38158"/>
    <cellStyle name="Input 2 2 2 2 11 3" xfId="40949"/>
    <cellStyle name="Input 2 2 2 2 12" xfId="35572"/>
    <cellStyle name="Input 2 2 2 2 12 2" xfId="38320"/>
    <cellStyle name="Input 2 2 2 2 12 3" xfId="41114"/>
    <cellStyle name="Input 2 2 2 2 13" xfId="36029"/>
    <cellStyle name="Input 2 2 2 2 14" xfId="38714"/>
    <cellStyle name="Input 2 2 2 2 2" xfId="406"/>
    <cellStyle name="Input 2 2 2 2 2 2" xfId="407"/>
    <cellStyle name="Input 2 2 2 2 2 2 2" xfId="9486"/>
    <cellStyle name="Input 2 2 2 2 2 2 2 2" xfId="15484"/>
    <cellStyle name="Input 2 2 2 2 2 2 2 2 2" xfId="53503"/>
    <cellStyle name="Input 2 2 2 2 2 2 2 3" xfId="41465"/>
    <cellStyle name="Input 2 2 2 2 2 2 3" xfId="10939"/>
    <cellStyle name="Input 2 2 2 2 2 2 3 2" xfId="15485"/>
    <cellStyle name="Input 2 2 2 2 2 2 3 3" xfId="41466"/>
    <cellStyle name="Input 2 2 2 2 2 2 4" xfId="12363"/>
    <cellStyle name="Input 2 2 2 2 2 2 4 2" xfId="15486"/>
    <cellStyle name="Input 2 2 2 2 2 2 4 3" xfId="41467"/>
    <cellStyle name="Input 2 2 2 2 2 2 5" xfId="13738"/>
    <cellStyle name="Input 2 2 2 2 2 2 5 2" xfId="15487"/>
    <cellStyle name="Input 2 2 2 2 2 2 5 3" xfId="41468"/>
    <cellStyle name="Input 2 2 2 2 2 2 6" xfId="15088"/>
    <cellStyle name="Input 2 2 2 2 2 2 6 2" xfId="41469"/>
    <cellStyle name="Input 2 2 2 2 2 2 7" xfId="7503"/>
    <cellStyle name="Input 2 2 2 2 2 2 8" xfId="53504"/>
    <cellStyle name="Input 2 2 2 2 2 2 9" xfId="53505"/>
    <cellStyle name="Input 2 2 2 2 2 3" xfId="6366"/>
    <cellStyle name="Input 2 2 2 2 2 3 2" xfId="15488"/>
    <cellStyle name="Input 2 2 2 2 2 3 2 2" xfId="53506"/>
    <cellStyle name="Input 2 2 2 2 2 3 3" xfId="41470"/>
    <cellStyle name="Input 2 2 2 2 2 4" xfId="15489"/>
    <cellStyle name="Input 2 2 2 2 2 4 2" xfId="15490"/>
    <cellStyle name="Input 2 2 2 2 2 4 3" xfId="53507"/>
    <cellStyle name="Input 2 2 2 2 2 5" xfId="15491"/>
    <cellStyle name="Input 2 2 2 2 2 6" xfId="41471"/>
    <cellStyle name="Input 2 2 2 2 3" xfId="408"/>
    <cellStyle name="Input 2 2 2 2 3 2" xfId="8574"/>
    <cellStyle name="Input 2 2 2 2 3 2 2" xfId="15492"/>
    <cellStyle name="Input 2 2 2 2 3 2 2 2" xfId="53508"/>
    <cellStyle name="Input 2 2 2 2 3 2 3" xfId="41472"/>
    <cellStyle name="Input 2 2 2 2 3 3" xfId="10027"/>
    <cellStyle name="Input 2 2 2 2 3 3 2" xfId="15493"/>
    <cellStyle name="Input 2 2 2 2 3 3 2 2" xfId="53509"/>
    <cellStyle name="Input 2 2 2 2 3 3 3" xfId="41473"/>
    <cellStyle name="Input 2 2 2 2 3 4" xfId="11451"/>
    <cellStyle name="Input 2 2 2 2 3 4 2" xfId="15494"/>
    <cellStyle name="Input 2 2 2 2 3 4 3" xfId="41474"/>
    <cellStyle name="Input 2 2 2 2 3 5" xfId="12826"/>
    <cellStyle name="Input 2 2 2 2 3 5 2" xfId="15495"/>
    <cellStyle name="Input 2 2 2 2 3 5 3" xfId="41475"/>
    <cellStyle name="Input 2 2 2 2 3 6" xfId="14176"/>
    <cellStyle name="Input 2 2 2 2 3 6 2" xfId="41476"/>
    <cellStyle name="Input 2 2 2 2 3 7" xfId="6591"/>
    <cellStyle name="Input 2 2 2 2 3 8" xfId="53510"/>
    <cellStyle name="Input 2 2 2 2 3 9" xfId="53511"/>
    <cellStyle name="Input 2 2 2 2 4" xfId="5464"/>
    <cellStyle name="Input 2 2 2 2 4 2" xfId="15496"/>
    <cellStyle name="Input 2 2 2 2 4 2 2" xfId="53512"/>
    <cellStyle name="Input 2 2 2 2 4 3" xfId="39375"/>
    <cellStyle name="Input 2 2 2 2 5" xfId="15497"/>
    <cellStyle name="Input 2 2 2 2 5 2" xfId="15498"/>
    <cellStyle name="Input 2 2 2 2 5 3" xfId="39604"/>
    <cellStyle name="Input 2 2 2 2 6" xfId="15499"/>
    <cellStyle name="Input 2 2 2 2 6 2" xfId="15500"/>
    <cellStyle name="Input 2 2 2 2 6 3" xfId="39837"/>
    <cellStyle name="Input 2 2 2 2 7" xfId="34537"/>
    <cellStyle name="Input 2 2 2 2 7 2" xfId="37306"/>
    <cellStyle name="Input 2 2 2 2 7 3" xfId="40073"/>
    <cellStyle name="Input 2 2 2 2 8" xfId="34769"/>
    <cellStyle name="Input 2 2 2 2 8 2" xfId="37534"/>
    <cellStyle name="Input 2 2 2 2 8 3" xfId="40310"/>
    <cellStyle name="Input 2 2 2 2 9" xfId="34478"/>
    <cellStyle name="Input 2 2 2 2 9 2" xfId="37251"/>
    <cellStyle name="Input 2 2 2 2 9 3" xfId="40013"/>
    <cellStyle name="Input 2 2 2 3" xfId="409"/>
    <cellStyle name="Input 2 2 2 3 10" xfId="35306"/>
    <cellStyle name="Input 2 2 2 3 10 2" xfId="38061"/>
    <cellStyle name="Input 2 2 2 3 10 3" xfId="40847"/>
    <cellStyle name="Input 2 2 2 3 11" xfId="35482"/>
    <cellStyle name="Input 2 2 2 3 11 2" xfId="38233"/>
    <cellStyle name="Input 2 2 2 3 11 3" xfId="41024"/>
    <cellStyle name="Input 2 2 2 3 12" xfId="35647"/>
    <cellStyle name="Input 2 2 2 3 12 2" xfId="38395"/>
    <cellStyle name="Input 2 2 2 3 12 3" xfId="41189"/>
    <cellStyle name="Input 2 2 2 3 13" xfId="36104"/>
    <cellStyle name="Input 2 2 2 3 14" xfId="38789"/>
    <cellStyle name="Input 2 2 2 3 2" xfId="410"/>
    <cellStyle name="Input 2 2 2 3 2 2" xfId="8800"/>
    <cellStyle name="Input 2 2 2 3 2 2 2" xfId="15501"/>
    <cellStyle name="Input 2 2 2 3 2 2 2 2" xfId="53513"/>
    <cellStyle name="Input 2 2 2 3 2 2 3" xfId="41477"/>
    <cellStyle name="Input 2 2 2 3 2 3" xfId="10253"/>
    <cellStyle name="Input 2 2 2 3 2 3 2" xfId="15502"/>
    <cellStyle name="Input 2 2 2 3 2 3 2 2" xfId="53514"/>
    <cellStyle name="Input 2 2 2 3 2 3 3" xfId="41478"/>
    <cellStyle name="Input 2 2 2 3 2 4" xfId="11677"/>
    <cellStyle name="Input 2 2 2 3 2 4 2" xfId="15503"/>
    <cellStyle name="Input 2 2 2 3 2 4 3" xfId="41479"/>
    <cellStyle name="Input 2 2 2 3 2 5" xfId="13052"/>
    <cellStyle name="Input 2 2 2 3 2 5 2" xfId="15504"/>
    <cellStyle name="Input 2 2 2 3 2 5 3" xfId="41480"/>
    <cellStyle name="Input 2 2 2 3 2 6" xfId="14402"/>
    <cellStyle name="Input 2 2 2 3 2 6 2" xfId="41481"/>
    <cellStyle name="Input 2 2 2 3 2 7" xfId="6817"/>
    <cellStyle name="Input 2 2 2 3 2 8" xfId="53515"/>
    <cellStyle name="Input 2 2 2 3 2 9" xfId="53516"/>
    <cellStyle name="Input 2 2 2 3 3" xfId="5690"/>
    <cellStyle name="Input 2 2 2 3 3 2" xfId="15505"/>
    <cellStyle name="Input 2 2 2 3 3 2 2" xfId="53517"/>
    <cellStyle name="Input 2 2 2 3 3 3" xfId="39219"/>
    <cellStyle name="Input 2 2 2 3 4" xfId="15506"/>
    <cellStyle name="Input 2 2 2 3 4 2" xfId="15507"/>
    <cellStyle name="Input 2 2 2 3 4 3" xfId="39444"/>
    <cellStyle name="Input 2 2 2 3 5" xfId="15508"/>
    <cellStyle name="Input 2 2 2 3 5 2" xfId="36934"/>
    <cellStyle name="Input 2 2 2 3 5 3" xfId="39679"/>
    <cellStyle name="Input 2 2 2 3 6" xfId="34380"/>
    <cellStyle name="Input 2 2 2 3 6 2" xfId="37150"/>
    <cellStyle name="Input 2 2 2 3 6 3" xfId="39912"/>
    <cellStyle name="Input 2 2 2 3 7" xfId="34612"/>
    <cellStyle name="Input 2 2 2 3 7 2" xfId="37381"/>
    <cellStyle name="Input 2 2 2 3 7 3" xfId="40148"/>
    <cellStyle name="Input 2 2 2 3 8" xfId="34844"/>
    <cellStyle name="Input 2 2 2 3 8 2" xfId="37609"/>
    <cellStyle name="Input 2 2 2 3 8 3" xfId="40385"/>
    <cellStyle name="Input 2 2 2 3 9" xfId="35075"/>
    <cellStyle name="Input 2 2 2 3 9 2" xfId="37834"/>
    <cellStyle name="Input 2 2 2 3 9 3" xfId="40616"/>
    <cellStyle name="Input 2 2 2 4" xfId="411"/>
    <cellStyle name="Input 2 2 2 4 10" xfId="53518"/>
    <cellStyle name="Input 2 2 2 4 11" xfId="53519"/>
    <cellStyle name="Input 2 2 2 4 2" xfId="412"/>
    <cellStyle name="Input 2 2 2 4 2 10" xfId="53520"/>
    <cellStyle name="Input 2 2 2 4 2 2" xfId="7046"/>
    <cellStyle name="Input 2 2 2 4 2 2 2" xfId="15509"/>
    <cellStyle name="Input 2 2 2 4 2 2 2 2" xfId="53521"/>
    <cellStyle name="Input 2 2 2 4 2 2 3" xfId="41482"/>
    <cellStyle name="Input 2 2 2 4 2 3" xfId="9029"/>
    <cellStyle name="Input 2 2 2 4 2 3 2" xfId="15510"/>
    <cellStyle name="Input 2 2 2 4 2 3 2 2" xfId="53522"/>
    <cellStyle name="Input 2 2 2 4 2 3 3" xfId="41483"/>
    <cellStyle name="Input 2 2 2 4 2 4" xfId="10482"/>
    <cellStyle name="Input 2 2 2 4 2 4 2" xfId="15511"/>
    <cellStyle name="Input 2 2 2 4 2 4 3" xfId="41484"/>
    <cellStyle name="Input 2 2 2 4 2 5" xfId="11906"/>
    <cellStyle name="Input 2 2 2 4 2 5 2" xfId="15512"/>
    <cellStyle name="Input 2 2 2 4 2 5 3" xfId="41485"/>
    <cellStyle name="Input 2 2 2 4 2 6" xfId="13281"/>
    <cellStyle name="Input 2 2 2 4 2 6 2" xfId="15513"/>
    <cellStyle name="Input 2 2 2 4 2 6 3" xfId="41486"/>
    <cellStyle name="Input 2 2 2 4 2 7" xfId="14631"/>
    <cellStyle name="Input 2 2 2 4 2 7 2" xfId="41487"/>
    <cellStyle name="Input 2 2 2 4 2 8" xfId="41488"/>
    <cellStyle name="Input 2 2 2 4 2 9" xfId="53523"/>
    <cellStyle name="Input 2 2 2 4 3" xfId="5918"/>
    <cellStyle name="Input 2 2 2 4 3 2" xfId="15514"/>
    <cellStyle name="Input 2 2 2 4 3 2 2" xfId="53524"/>
    <cellStyle name="Input 2 2 2 4 3 3" xfId="41489"/>
    <cellStyle name="Input 2 2 2 4 4" xfId="7989"/>
    <cellStyle name="Input 2 2 2 4 4 2" xfId="15515"/>
    <cellStyle name="Input 2 2 2 4 4 2 2" xfId="53525"/>
    <cellStyle name="Input 2 2 2 4 4 3" xfId="41490"/>
    <cellStyle name="Input 2 2 2 4 5" xfId="5241"/>
    <cellStyle name="Input 2 2 2 4 5 2" xfId="15516"/>
    <cellStyle name="Input 2 2 2 4 5 2 2" xfId="53526"/>
    <cellStyle name="Input 2 2 2 4 5 3" xfId="41491"/>
    <cellStyle name="Input 2 2 2 4 6" xfId="7680"/>
    <cellStyle name="Input 2 2 2 4 6 2" xfId="15517"/>
    <cellStyle name="Input 2 2 2 4 6 3" xfId="41492"/>
    <cellStyle name="Input 2 2 2 4 7" xfId="8395"/>
    <cellStyle name="Input 2 2 2 4 7 2" xfId="15518"/>
    <cellStyle name="Input 2 2 2 4 7 3" xfId="41493"/>
    <cellStyle name="Input 2 2 2 4 8" xfId="7840"/>
    <cellStyle name="Input 2 2 2 4 8 2" xfId="41494"/>
    <cellStyle name="Input 2 2 2 4 9" xfId="41495"/>
    <cellStyle name="Input 2 2 2 5" xfId="413"/>
    <cellStyle name="Input 2 2 2 5 10" xfId="53527"/>
    <cellStyle name="Input 2 2 2 5 11" xfId="53528"/>
    <cellStyle name="Input 2 2 2 5 2" xfId="414"/>
    <cellStyle name="Input 2 2 2 5 2 10" xfId="53529"/>
    <cellStyle name="Input 2 2 2 5 2 2" xfId="7270"/>
    <cellStyle name="Input 2 2 2 5 2 2 2" xfId="15519"/>
    <cellStyle name="Input 2 2 2 5 2 2 2 2" xfId="53530"/>
    <cellStyle name="Input 2 2 2 5 2 2 3" xfId="41496"/>
    <cellStyle name="Input 2 2 2 5 2 3" xfId="9253"/>
    <cellStyle name="Input 2 2 2 5 2 3 2" xfId="15520"/>
    <cellStyle name="Input 2 2 2 5 2 3 2 2" xfId="53531"/>
    <cellStyle name="Input 2 2 2 5 2 3 3" xfId="41497"/>
    <cellStyle name="Input 2 2 2 5 2 4" xfId="10706"/>
    <cellStyle name="Input 2 2 2 5 2 4 2" xfId="15521"/>
    <cellStyle name="Input 2 2 2 5 2 4 3" xfId="41498"/>
    <cellStyle name="Input 2 2 2 5 2 5" xfId="12130"/>
    <cellStyle name="Input 2 2 2 5 2 5 2" xfId="15522"/>
    <cellStyle name="Input 2 2 2 5 2 5 3" xfId="41499"/>
    <cellStyle name="Input 2 2 2 5 2 6" xfId="13505"/>
    <cellStyle name="Input 2 2 2 5 2 6 2" xfId="15523"/>
    <cellStyle name="Input 2 2 2 5 2 6 3" xfId="41500"/>
    <cellStyle name="Input 2 2 2 5 2 7" xfId="14855"/>
    <cellStyle name="Input 2 2 2 5 2 7 2" xfId="41501"/>
    <cellStyle name="Input 2 2 2 5 2 8" xfId="4481"/>
    <cellStyle name="Input 2 2 2 5 2 9" xfId="53532"/>
    <cellStyle name="Input 2 2 2 5 3" xfId="6142"/>
    <cellStyle name="Input 2 2 2 5 3 2" xfId="15524"/>
    <cellStyle name="Input 2 2 2 5 3 2 2" xfId="53533"/>
    <cellStyle name="Input 2 2 2 5 3 3" xfId="41502"/>
    <cellStyle name="Input 2 2 2 5 4" xfId="8213"/>
    <cellStyle name="Input 2 2 2 5 4 2" xfId="15525"/>
    <cellStyle name="Input 2 2 2 5 4 2 2" xfId="53534"/>
    <cellStyle name="Input 2 2 2 5 4 3" xfId="41503"/>
    <cellStyle name="Input 2 2 2 5 5" xfId="9700"/>
    <cellStyle name="Input 2 2 2 5 5 2" xfId="15526"/>
    <cellStyle name="Input 2 2 2 5 5 2 2" xfId="53535"/>
    <cellStyle name="Input 2 2 2 5 5 3" xfId="41504"/>
    <cellStyle name="Input 2 2 2 5 6" xfId="11153"/>
    <cellStyle name="Input 2 2 2 5 6 2" xfId="15527"/>
    <cellStyle name="Input 2 2 2 5 6 3" xfId="41505"/>
    <cellStyle name="Input 2 2 2 5 7" xfId="12579"/>
    <cellStyle name="Input 2 2 2 5 7 2" xfId="15528"/>
    <cellStyle name="Input 2 2 2 5 7 3" xfId="41506"/>
    <cellStyle name="Input 2 2 2 5 8" xfId="13951"/>
    <cellStyle name="Input 2 2 2 5 8 2" xfId="41507"/>
    <cellStyle name="Input 2 2 2 5 9" xfId="3781"/>
    <cellStyle name="Input 2 2 2 6" xfId="4008"/>
    <cellStyle name="Input 2 2 2 6 2" xfId="4498"/>
    <cellStyle name="Input 2 2 2 6 2 2" xfId="15529"/>
    <cellStyle name="Input 2 2 2 6 2 2 2" xfId="15530"/>
    <cellStyle name="Input 2 2 2 6 2 2 3" xfId="53536"/>
    <cellStyle name="Input 2 2 2 6 2 3" xfId="15531"/>
    <cellStyle name="Input 2 2 2 6 2 3 2" xfId="15532"/>
    <cellStyle name="Input 2 2 2 6 2 3 3" xfId="53537"/>
    <cellStyle name="Input 2 2 2 6 2 4" xfId="15533"/>
    <cellStyle name="Input 2 2 2 6 2 5" xfId="41508"/>
    <cellStyle name="Input 2 2 2 6 3" xfId="15534"/>
    <cellStyle name="Input 2 2 2 6 3 2" xfId="15535"/>
    <cellStyle name="Input 2 2 2 6 3 3" xfId="53538"/>
    <cellStyle name="Input 2 2 2 6 4" xfId="15536"/>
    <cellStyle name="Input 2 2 2 6 4 2" xfId="15537"/>
    <cellStyle name="Input 2 2 2 6 4 3" xfId="53539"/>
    <cellStyle name="Input 2 2 2 6 5" xfId="15538"/>
    <cellStyle name="Input 2 2 2 6 5 2" xfId="53540"/>
    <cellStyle name="Input 2 2 2 6 6" xfId="41509"/>
    <cellStyle name="Input 2 2 2 6 7" xfId="53541"/>
    <cellStyle name="Input 2 2 2 7" xfId="3235"/>
    <cellStyle name="Input 2 2 2 7 2" xfId="3051"/>
    <cellStyle name="Input 2 2 2 7 2 2" xfId="15539"/>
    <cellStyle name="Input 2 2 2 7 2 2 2" xfId="15540"/>
    <cellStyle name="Input 2 2 2 7 2 2 3" xfId="53542"/>
    <cellStyle name="Input 2 2 2 7 2 3" xfId="15541"/>
    <cellStyle name="Input 2 2 2 7 2 3 2" xfId="15542"/>
    <cellStyle name="Input 2 2 2 7 2 3 3" xfId="53543"/>
    <cellStyle name="Input 2 2 2 7 2 4" xfId="15543"/>
    <cellStyle name="Input 2 2 2 7 2 5" xfId="41510"/>
    <cellStyle name="Input 2 2 2 7 3" xfId="15544"/>
    <cellStyle name="Input 2 2 2 7 3 2" xfId="15545"/>
    <cellStyle name="Input 2 2 2 7 3 3" xfId="53544"/>
    <cellStyle name="Input 2 2 2 7 4" xfId="15546"/>
    <cellStyle name="Input 2 2 2 7 4 2" xfId="15547"/>
    <cellStyle name="Input 2 2 2 7 4 3" xfId="53545"/>
    <cellStyle name="Input 2 2 2 7 5" xfId="15548"/>
    <cellStyle name="Input 2 2 2 7 6" xfId="41511"/>
    <cellStyle name="Input 2 2 2 8" xfId="4626"/>
    <cellStyle name="Input 2 2 2 8 2" xfId="15549"/>
    <cellStyle name="Input 2 2 2 8 2 2" xfId="15550"/>
    <cellStyle name="Input 2 2 2 8 2 3" xfId="53546"/>
    <cellStyle name="Input 2 2 2 8 3" xfId="15551"/>
    <cellStyle name="Input 2 2 2 8 3 2" xfId="15552"/>
    <cellStyle name="Input 2 2 2 8 3 3" xfId="53547"/>
    <cellStyle name="Input 2 2 2 8 4" xfId="15553"/>
    <cellStyle name="Input 2 2 2 8 5" xfId="41512"/>
    <cellStyle name="Input 2 2 2 9" xfId="4249"/>
    <cellStyle name="Input 2 2 2 9 2" xfId="15554"/>
    <cellStyle name="Input 2 2 2 9 2 2" xfId="15555"/>
    <cellStyle name="Input 2 2 2 9 2 3" xfId="53548"/>
    <cellStyle name="Input 2 2 2 9 3" xfId="15556"/>
    <cellStyle name="Input 2 2 2 9 3 2" xfId="15557"/>
    <cellStyle name="Input 2 2 2 9 3 3" xfId="53549"/>
    <cellStyle name="Input 2 2 2 9 4" xfId="15558"/>
    <cellStyle name="Input 2 2 2 9 5" xfId="41513"/>
    <cellStyle name="Input 2 2 20" xfId="32833"/>
    <cellStyle name="Input 2 2 21" xfId="41242"/>
    <cellStyle name="Input 2 2 3" xfId="415"/>
    <cellStyle name="Input 2 2 3 10" xfId="4891"/>
    <cellStyle name="Input 2 2 3 10 2" xfId="15559"/>
    <cellStyle name="Input 2 2 3 10 2 2" xfId="15560"/>
    <cellStyle name="Input 2 2 3 10 2 3" xfId="53550"/>
    <cellStyle name="Input 2 2 3 10 3" xfId="15561"/>
    <cellStyle name="Input 2 2 3 10 3 2" xfId="15562"/>
    <cellStyle name="Input 2 2 3 10 3 3" xfId="53551"/>
    <cellStyle name="Input 2 2 3 10 4" xfId="15563"/>
    <cellStyle name="Input 2 2 3 10 5" xfId="41514"/>
    <cellStyle name="Input 2 2 3 11" xfId="15564"/>
    <cellStyle name="Input 2 2 3 11 2" xfId="15565"/>
    <cellStyle name="Input 2 2 3 11 3" xfId="40217"/>
    <cellStyle name="Input 2 2 3 12" xfId="34905"/>
    <cellStyle name="Input 2 2 3 12 2" xfId="37670"/>
    <cellStyle name="Input 2 2 3 12 3" xfId="40446"/>
    <cellStyle name="Input 2 2 3 13" xfId="34987"/>
    <cellStyle name="Input 2 2 3 13 2" xfId="37747"/>
    <cellStyle name="Input 2 2 3 13 3" xfId="40528"/>
    <cellStyle name="Input 2 2 3 14" xfId="35138"/>
    <cellStyle name="Input 2 2 3 14 2" xfId="37897"/>
    <cellStyle name="Input 2 2 3 14 3" xfId="40679"/>
    <cellStyle name="Input 2 2 3 15" xfId="35178"/>
    <cellStyle name="Input 2 2 3 15 2" xfId="37937"/>
    <cellStyle name="Input 2 2 3 15 3" xfId="40719"/>
    <cellStyle name="Input 2 2 3 16" xfId="32963"/>
    <cellStyle name="Input 2 2 3 17" xfId="35728"/>
    <cellStyle name="Input 2 2 3 18" xfId="33008"/>
    <cellStyle name="Input 2 2 3 19" xfId="41270"/>
    <cellStyle name="Input 2 2 3 2" xfId="416"/>
    <cellStyle name="Input 2 2 3 2 10" xfId="35232"/>
    <cellStyle name="Input 2 2 3 2 10 2" xfId="37987"/>
    <cellStyle name="Input 2 2 3 2 10 3" xfId="40773"/>
    <cellStyle name="Input 2 2 3 2 11" xfId="35408"/>
    <cellStyle name="Input 2 2 3 2 11 2" xfId="38159"/>
    <cellStyle name="Input 2 2 3 2 11 3" xfId="40950"/>
    <cellStyle name="Input 2 2 3 2 12" xfId="35573"/>
    <cellStyle name="Input 2 2 3 2 12 2" xfId="38321"/>
    <cellStyle name="Input 2 2 3 2 12 3" xfId="41115"/>
    <cellStyle name="Input 2 2 3 2 13" xfId="36030"/>
    <cellStyle name="Input 2 2 3 2 14" xfId="38715"/>
    <cellStyle name="Input 2 2 3 2 2" xfId="417"/>
    <cellStyle name="Input 2 2 3 2 2 2" xfId="418"/>
    <cellStyle name="Input 2 2 3 2 2 2 2" xfId="9560"/>
    <cellStyle name="Input 2 2 3 2 2 2 2 2" xfId="15566"/>
    <cellStyle name="Input 2 2 3 2 2 2 2 2 2" xfId="53552"/>
    <cellStyle name="Input 2 2 3 2 2 2 2 3" xfId="41515"/>
    <cellStyle name="Input 2 2 3 2 2 2 3" xfId="11013"/>
    <cellStyle name="Input 2 2 3 2 2 2 3 2" xfId="15567"/>
    <cellStyle name="Input 2 2 3 2 2 2 3 3" xfId="41516"/>
    <cellStyle name="Input 2 2 3 2 2 2 4" xfId="12437"/>
    <cellStyle name="Input 2 2 3 2 2 2 4 2" xfId="15568"/>
    <cellStyle name="Input 2 2 3 2 2 2 4 3" xfId="41517"/>
    <cellStyle name="Input 2 2 3 2 2 2 5" xfId="13812"/>
    <cellStyle name="Input 2 2 3 2 2 2 5 2" xfId="15569"/>
    <cellStyle name="Input 2 2 3 2 2 2 5 3" xfId="41518"/>
    <cellStyle name="Input 2 2 3 2 2 2 6" xfId="15162"/>
    <cellStyle name="Input 2 2 3 2 2 2 6 2" xfId="41519"/>
    <cellStyle name="Input 2 2 3 2 2 2 7" xfId="7577"/>
    <cellStyle name="Input 2 2 3 2 2 2 8" xfId="53553"/>
    <cellStyle name="Input 2 2 3 2 2 2 9" xfId="53554"/>
    <cellStyle name="Input 2 2 3 2 2 3" xfId="6440"/>
    <cellStyle name="Input 2 2 3 2 2 3 2" xfId="15570"/>
    <cellStyle name="Input 2 2 3 2 2 3 2 2" xfId="53555"/>
    <cellStyle name="Input 2 2 3 2 2 3 3" xfId="41520"/>
    <cellStyle name="Input 2 2 3 2 2 4" xfId="15571"/>
    <cellStyle name="Input 2 2 3 2 2 4 2" xfId="15572"/>
    <cellStyle name="Input 2 2 3 2 2 4 3" xfId="53556"/>
    <cellStyle name="Input 2 2 3 2 2 5" xfId="15573"/>
    <cellStyle name="Input 2 2 3 2 2 6" xfId="41521"/>
    <cellStyle name="Input 2 2 3 2 3" xfId="419"/>
    <cellStyle name="Input 2 2 3 2 3 2" xfId="8650"/>
    <cellStyle name="Input 2 2 3 2 3 2 2" xfId="15574"/>
    <cellStyle name="Input 2 2 3 2 3 2 2 2" xfId="53557"/>
    <cellStyle name="Input 2 2 3 2 3 2 3" xfId="41522"/>
    <cellStyle name="Input 2 2 3 2 3 3" xfId="10103"/>
    <cellStyle name="Input 2 2 3 2 3 3 2" xfId="15575"/>
    <cellStyle name="Input 2 2 3 2 3 3 2 2" xfId="53558"/>
    <cellStyle name="Input 2 2 3 2 3 3 3" xfId="41523"/>
    <cellStyle name="Input 2 2 3 2 3 4" xfId="11527"/>
    <cellStyle name="Input 2 2 3 2 3 4 2" xfId="15576"/>
    <cellStyle name="Input 2 2 3 2 3 4 3" xfId="41524"/>
    <cellStyle name="Input 2 2 3 2 3 5" xfId="12902"/>
    <cellStyle name="Input 2 2 3 2 3 5 2" xfId="15577"/>
    <cellStyle name="Input 2 2 3 2 3 5 3" xfId="41525"/>
    <cellStyle name="Input 2 2 3 2 3 6" xfId="14252"/>
    <cellStyle name="Input 2 2 3 2 3 6 2" xfId="41526"/>
    <cellStyle name="Input 2 2 3 2 3 7" xfId="6667"/>
    <cellStyle name="Input 2 2 3 2 3 8" xfId="53559"/>
    <cellStyle name="Input 2 2 3 2 3 9" xfId="53560"/>
    <cellStyle name="Input 2 2 3 2 4" xfId="5540"/>
    <cellStyle name="Input 2 2 3 2 4 2" xfId="15578"/>
    <cellStyle name="Input 2 2 3 2 4 2 2" xfId="53561"/>
    <cellStyle name="Input 2 2 3 2 4 3" xfId="39376"/>
    <cellStyle name="Input 2 2 3 2 5" xfId="15579"/>
    <cellStyle name="Input 2 2 3 2 5 2" xfId="15580"/>
    <cellStyle name="Input 2 2 3 2 5 3" xfId="39605"/>
    <cellStyle name="Input 2 2 3 2 6" xfId="15581"/>
    <cellStyle name="Input 2 2 3 2 6 2" xfId="15582"/>
    <cellStyle name="Input 2 2 3 2 6 3" xfId="39838"/>
    <cellStyle name="Input 2 2 3 2 7" xfId="34538"/>
    <cellStyle name="Input 2 2 3 2 7 2" xfId="37307"/>
    <cellStyle name="Input 2 2 3 2 7 3" xfId="40074"/>
    <cellStyle name="Input 2 2 3 2 8" xfId="34770"/>
    <cellStyle name="Input 2 2 3 2 8 2" xfId="37535"/>
    <cellStyle name="Input 2 2 3 2 8 3" xfId="40311"/>
    <cellStyle name="Input 2 2 3 2 9" xfId="33128"/>
    <cellStyle name="Input 2 2 3 2 9 2" xfId="35887"/>
    <cellStyle name="Input 2 2 3 2 9 3" xfId="38565"/>
    <cellStyle name="Input 2 2 3 3" xfId="420"/>
    <cellStyle name="Input 2 2 3 3 10" xfId="35307"/>
    <cellStyle name="Input 2 2 3 3 10 2" xfId="38062"/>
    <cellStyle name="Input 2 2 3 3 10 3" xfId="40848"/>
    <cellStyle name="Input 2 2 3 3 11" xfId="35483"/>
    <cellStyle name="Input 2 2 3 3 11 2" xfId="38234"/>
    <cellStyle name="Input 2 2 3 3 11 3" xfId="41025"/>
    <cellStyle name="Input 2 2 3 3 12" xfId="35648"/>
    <cellStyle name="Input 2 2 3 3 12 2" xfId="38396"/>
    <cellStyle name="Input 2 2 3 3 12 3" xfId="41190"/>
    <cellStyle name="Input 2 2 3 3 13" xfId="36105"/>
    <cellStyle name="Input 2 2 3 3 14" xfId="38790"/>
    <cellStyle name="Input 2 2 3 3 2" xfId="421"/>
    <cellStyle name="Input 2 2 3 3 2 2" xfId="8876"/>
    <cellStyle name="Input 2 2 3 3 2 2 2" xfId="15583"/>
    <cellStyle name="Input 2 2 3 3 2 2 2 2" xfId="53562"/>
    <cellStyle name="Input 2 2 3 3 2 2 3" xfId="41527"/>
    <cellStyle name="Input 2 2 3 3 2 3" xfId="10329"/>
    <cellStyle name="Input 2 2 3 3 2 3 2" xfId="15584"/>
    <cellStyle name="Input 2 2 3 3 2 3 2 2" xfId="53563"/>
    <cellStyle name="Input 2 2 3 3 2 3 3" xfId="41528"/>
    <cellStyle name="Input 2 2 3 3 2 4" xfId="11753"/>
    <cellStyle name="Input 2 2 3 3 2 4 2" xfId="15585"/>
    <cellStyle name="Input 2 2 3 3 2 4 3" xfId="41529"/>
    <cellStyle name="Input 2 2 3 3 2 5" xfId="13128"/>
    <cellStyle name="Input 2 2 3 3 2 5 2" xfId="15586"/>
    <cellStyle name="Input 2 2 3 3 2 5 3" xfId="41530"/>
    <cellStyle name="Input 2 2 3 3 2 6" xfId="14478"/>
    <cellStyle name="Input 2 2 3 3 2 6 2" xfId="41531"/>
    <cellStyle name="Input 2 2 3 3 2 7" xfId="6893"/>
    <cellStyle name="Input 2 2 3 3 2 8" xfId="53564"/>
    <cellStyle name="Input 2 2 3 3 2 9" xfId="53565"/>
    <cellStyle name="Input 2 2 3 3 3" xfId="5765"/>
    <cellStyle name="Input 2 2 3 3 3 2" xfId="15587"/>
    <cellStyle name="Input 2 2 3 3 3 2 2" xfId="53566"/>
    <cellStyle name="Input 2 2 3 3 3 3" xfId="39220"/>
    <cellStyle name="Input 2 2 3 3 4" xfId="15588"/>
    <cellStyle name="Input 2 2 3 3 4 2" xfId="15589"/>
    <cellStyle name="Input 2 2 3 3 4 3" xfId="39445"/>
    <cellStyle name="Input 2 2 3 3 5" xfId="15590"/>
    <cellStyle name="Input 2 2 3 3 5 2" xfId="36935"/>
    <cellStyle name="Input 2 2 3 3 5 3" xfId="39680"/>
    <cellStyle name="Input 2 2 3 3 6" xfId="34381"/>
    <cellStyle name="Input 2 2 3 3 6 2" xfId="37151"/>
    <cellStyle name="Input 2 2 3 3 6 3" xfId="39913"/>
    <cellStyle name="Input 2 2 3 3 7" xfId="34613"/>
    <cellStyle name="Input 2 2 3 3 7 2" xfId="37382"/>
    <cellStyle name="Input 2 2 3 3 7 3" xfId="40149"/>
    <cellStyle name="Input 2 2 3 3 8" xfId="34845"/>
    <cellStyle name="Input 2 2 3 3 8 2" xfId="37610"/>
    <cellStyle name="Input 2 2 3 3 8 3" xfId="40386"/>
    <cellStyle name="Input 2 2 3 3 9" xfId="35076"/>
    <cellStyle name="Input 2 2 3 3 9 2" xfId="37835"/>
    <cellStyle name="Input 2 2 3 3 9 3" xfId="40617"/>
    <cellStyle name="Input 2 2 3 4" xfId="422"/>
    <cellStyle name="Input 2 2 3 4 10" xfId="53567"/>
    <cellStyle name="Input 2 2 3 4 11" xfId="53568"/>
    <cellStyle name="Input 2 2 3 4 2" xfId="423"/>
    <cellStyle name="Input 2 2 3 4 2 10" xfId="53569"/>
    <cellStyle name="Input 2 2 3 4 2 2" xfId="7121"/>
    <cellStyle name="Input 2 2 3 4 2 2 2" xfId="15591"/>
    <cellStyle name="Input 2 2 3 4 2 2 2 2" xfId="53570"/>
    <cellStyle name="Input 2 2 3 4 2 2 3" xfId="41532"/>
    <cellStyle name="Input 2 2 3 4 2 3" xfId="9104"/>
    <cellStyle name="Input 2 2 3 4 2 3 2" xfId="15592"/>
    <cellStyle name="Input 2 2 3 4 2 3 2 2" xfId="53571"/>
    <cellStyle name="Input 2 2 3 4 2 3 3" xfId="41533"/>
    <cellStyle name="Input 2 2 3 4 2 4" xfId="10557"/>
    <cellStyle name="Input 2 2 3 4 2 4 2" xfId="15593"/>
    <cellStyle name="Input 2 2 3 4 2 4 3" xfId="41534"/>
    <cellStyle name="Input 2 2 3 4 2 5" xfId="11981"/>
    <cellStyle name="Input 2 2 3 4 2 5 2" xfId="15594"/>
    <cellStyle name="Input 2 2 3 4 2 5 3" xfId="41535"/>
    <cellStyle name="Input 2 2 3 4 2 6" xfId="13356"/>
    <cellStyle name="Input 2 2 3 4 2 6 2" xfId="15595"/>
    <cellStyle name="Input 2 2 3 4 2 6 3" xfId="41536"/>
    <cellStyle name="Input 2 2 3 4 2 7" xfId="14706"/>
    <cellStyle name="Input 2 2 3 4 2 7 2" xfId="41537"/>
    <cellStyle name="Input 2 2 3 4 2 8" xfId="41538"/>
    <cellStyle name="Input 2 2 3 4 2 9" xfId="53572"/>
    <cellStyle name="Input 2 2 3 4 3" xfId="5993"/>
    <cellStyle name="Input 2 2 3 4 3 2" xfId="15596"/>
    <cellStyle name="Input 2 2 3 4 3 2 2" xfId="53573"/>
    <cellStyle name="Input 2 2 3 4 3 3" xfId="41539"/>
    <cellStyle name="Input 2 2 3 4 4" xfId="8064"/>
    <cellStyle name="Input 2 2 3 4 4 2" xfId="15597"/>
    <cellStyle name="Input 2 2 3 4 4 2 2" xfId="53574"/>
    <cellStyle name="Input 2 2 3 4 4 3" xfId="41540"/>
    <cellStyle name="Input 2 2 3 4 5" xfId="5174"/>
    <cellStyle name="Input 2 2 3 4 5 2" xfId="15598"/>
    <cellStyle name="Input 2 2 3 4 5 2 2" xfId="53575"/>
    <cellStyle name="Input 2 2 3 4 5 3" xfId="41541"/>
    <cellStyle name="Input 2 2 3 4 6" xfId="5186"/>
    <cellStyle name="Input 2 2 3 4 6 2" xfId="15599"/>
    <cellStyle name="Input 2 2 3 4 6 3" xfId="41542"/>
    <cellStyle name="Input 2 2 3 4 7" xfId="7862"/>
    <cellStyle name="Input 2 2 3 4 7 2" xfId="15600"/>
    <cellStyle name="Input 2 2 3 4 7 3" xfId="41543"/>
    <cellStyle name="Input 2 2 3 4 8" xfId="9850"/>
    <cellStyle name="Input 2 2 3 4 8 2" xfId="41544"/>
    <cellStyle name="Input 2 2 3 4 9" xfId="41545"/>
    <cellStyle name="Input 2 2 3 5" xfId="424"/>
    <cellStyle name="Input 2 2 3 5 10" xfId="53576"/>
    <cellStyle name="Input 2 2 3 5 11" xfId="53577"/>
    <cellStyle name="Input 2 2 3 5 2" xfId="425"/>
    <cellStyle name="Input 2 2 3 5 2 10" xfId="53578"/>
    <cellStyle name="Input 2 2 3 5 2 2" xfId="7344"/>
    <cellStyle name="Input 2 2 3 5 2 2 2" xfId="15601"/>
    <cellStyle name="Input 2 2 3 5 2 2 2 2" xfId="53579"/>
    <cellStyle name="Input 2 2 3 5 2 2 3" xfId="41546"/>
    <cellStyle name="Input 2 2 3 5 2 3" xfId="9327"/>
    <cellStyle name="Input 2 2 3 5 2 3 2" xfId="15602"/>
    <cellStyle name="Input 2 2 3 5 2 3 2 2" xfId="53580"/>
    <cellStyle name="Input 2 2 3 5 2 3 3" xfId="41547"/>
    <cellStyle name="Input 2 2 3 5 2 4" xfId="10780"/>
    <cellStyle name="Input 2 2 3 5 2 4 2" xfId="15603"/>
    <cellStyle name="Input 2 2 3 5 2 4 3" xfId="41548"/>
    <cellStyle name="Input 2 2 3 5 2 5" xfId="12204"/>
    <cellStyle name="Input 2 2 3 5 2 5 2" xfId="15604"/>
    <cellStyle name="Input 2 2 3 5 2 5 3" xfId="41549"/>
    <cellStyle name="Input 2 2 3 5 2 6" xfId="13579"/>
    <cellStyle name="Input 2 2 3 5 2 6 2" xfId="15605"/>
    <cellStyle name="Input 2 2 3 5 2 6 3" xfId="41550"/>
    <cellStyle name="Input 2 2 3 5 2 7" xfId="14929"/>
    <cellStyle name="Input 2 2 3 5 2 7 2" xfId="41551"/>
    <cellStyle name="Input 2 2 3 5 2 8" xfId="4179"/>
    <cellStyle name="Input 2 2 3 5 2 9" xfId="53581"/>
    <cellStyle name="Input 2 2 3 5 3" xfId="6216"/>
    <cellStyle name="Input 2 2 3 5 3 2" xfId="15606"/>
    <cellStyle name="Input 2 2 3 5 3 2 2" xfId="53582"/>
    <cellStyle name="Input 2 2 3 5 3 3" xfId="41552"/>
    <cellStyle name="Input 2 2 3 5 4" xfId="8287"/>
    <cellStyle name="Input 2 2 3 5 4 2" xfId="15607"/>
    <cellStyle name="Input 2 2 3 5 4 2 2" xfId="53583"/>
    <cellStyle name="Input 2 2 3 5 4 3" xfId="41553"/>
    <cellStyle name="Input 2 2 3 5 5" xfId="9774"/>
    <cellStyle name="Input 2 2 3 5 5 2" xfId="15608"/>
    <cellStyle name="Input 2 2 3 5 5 2 2" xfId="53584"/>
    <cellStyle name="Input 2 2 3 5 5 3" xfId="41554"/>
    <cellStyle name="Input 2 2 3 5 6" xfId="11227"/>
    <cellStyle name="Input 2 2 3 5 6 2" xfId="15609"/>
    <cellStyle name="Input 2 2 3 5 6 3" xfId="41555"/>
    <cellStyle name="Input 2 2 3 5 7" xfId="12653"/>
    <cellStyle name="Input 2 2 3 5 7 2" xfId="15610"/>
    <cellStyle name="Input 2 2 3 5 7 3" xfId="41556"/>
    <cellStyle name="Input 2 2 3 5 8" xfId="14025"/>
    <cellStyle name="Input 2 2 3 5 8 2" xfId="41557"/>
    <cellStyle name="Input 2 2 3 5 9" xfId="3857"/>
    <cellStyle name="Input 2 2 3 6" xfId="4084"/>
    <cellStyle name="Input 2 2 3 6 2" xfId="3603"/>
    <cellStyle name="Input 2 2 3 6 2 2" xfId="15611"/>
    <cellStyle name="Input 2 2 3 6 2 2 2" xfId="15612"/>
    <cellStyle name="Input 2 2 3 6 2 2 3" xfId="53585"/>
    <cellStyle name="Input 2 2 3 6 2 3" xfId="15613"/>
    <cellStyle name="Input 2 2 3 6 2 3 2" xfId="15614"/>
    <cellStyle name="Input 2 2 3 6 2 3 3" xfId="53586"/>
    <cellStyle name="Input 2 2 3 6 2 4" xfId="15615"/>
    <cellStyle name="Input 2 2 3 6 2 5" xfId="41558"/>
    <cellStyle name="Input 2 2 3 6 3" xfId="15616"/>
    <cellStyle name="Input 2 2 3 6 3 2" xfId="15617"/>
    <cellStyle name="Input 2 2 3 6 3 3" xfId="53587"/>
    <cellStyle name="Input 2 2 3 6 4" xfId="15618"/>
    <cellStyle name="Input 2 2 3 6 4 2" xfId="15619"/>
    <cellStyle name="Input 2 2 3 6 4 3" xfId="53588"/>
    <cellStyle name="Input 2 2 3 6 5" xfId="15620"/>
    <cellStyle name="Input 2 2 3 6 5 2" xfId="53589"/>
    <cellStyle name="Input 2 2 3 6 6" xfId="41559"/>
    <cellStyle name="Input 2 2 3 6 7" xfId="53590"/>
    <cellStyle name="Input 2 2 3 7" xfId="3114"/>
    <cellStyle name="Input 2 2 3 7 2" xfId="3037"/>
    <cellStyle name="Input 2 2 3 7 2 2" xfId="15621"/>
    <cellStyle name="Input 2 2 3 7 2 2 2" xfId="15622"/>
    <cellStyle name="Input 2 2 3 7 2 2 3" xfId="53591"/>
    <cellStyle name="Input 2 2 3 7 2 3" xfId="15623"/>
    <cellStyle name="Input 2 2 3 7 2 3 2" xfId="15624"/>
    <cellStyle name="Input 2 2 3 7 2 3 3" xfId="53592"/>
    <cellStyle name="Input 2 2 3 7 2 4" xfId="15625"/>
    <cellStyle name="Input 2 2 3 7 2 5" xfId="41560"/>
    <cellStyle name="Input 2 2 3 7 3" xfId="15626"/>
    <cellStyle name="Input 2 2 3 7 3 2" xfId="15627"/>
    <cellStyle name="Input 2 2 3 7 3 3" xfId="53593"/>
    <cellStyle name="Input 2 2 3 7 4" xfId="15628"/>
    <cellStyle name="Input 2 2 3 7 4 2" xfId="15629"/>
    <cellStyle name="Input 2 2 3 7 4 3" xfId="53594"/>
    <cellStyle name="Input 2 2 3 7 5" xfId="15630"/>
    <cellStyle name="Input 2 2 3 7 6" xfId="41561"/>
    <cellStyle name="Input 2 2 3 8" xfId="4676"/>
    <cellStyle name="Input 2 2 3 8 2" xfId="15631"/>
    <cellStyle name="Input 2 2 3 8 2 2" xfId="15632"/>
    <cellStyle name="Input 2 2 3 8 2 3" xfId="53595"/>
    <cellStyle name="Input 2 2 3 8 3" xfId="15633"/>
    <cellStyle name="Input 2 2 3 8 3 2" xfId="15634"/>
    <cellStyle name="Input 2 2 3 8 3 3" xfId="53596"/>
    <cellStyle name="Input 2 2 3 8 4" xfId="15635"/>
    <cellStyle name="Input 2 2 3 8 5" xfId="41562"/>
    <cellStyle name="Input 2 2 3 9" xfId="3054"/>
    <cellStyle name="Input 2 2 3 9 2" xfId="15636"/>
    <cellStyle name="Input 2 2 3 9 2 2" xfId="15637"/>
    <cellStyle name="Input 2 2 3 9 2 3" xfId="53597"/>
    <cellStyle name="Input 2 2 3 9 3" xfId="15638"/>
    <cellStyle name="Input 2 2 3 9 3 2" xfId="15639"/>
    <cellStyle name="Input 2 2 3 9 3 3" xfId="53598"/>
    <cellStyle name="Input 2 2 3 9 4" xfId="15640"/>
    <cellStyle name="Input 2 2 3 9 5" xfId="41563"/>
    <cellStyle name="Input 2 2 4" xfId="426"/>
    <cellStyle name="Input 2 2 4 10" xfId="35203"/>
    <cellStyle name="Input 2 2 4 10 2" xfId="37960"/>
    <cellStyle name="Input 2 2 4 10 3" xfId="40744"/>
    <cellStyle name="Input 2 2 4 11" xfId="35379"/>
    <cellStyle name="Input 2 2 4 11 2" xfId="38132"/>
    <cellStyle name="Input 2 2 4 11 3" xfId="40920"/>
    <cellStyle name="Input 2 2 4 12" xfId="35543"/>
    <cellStyle name="Input 2 2 4 12 2" xfId="38292"/>
    <cellStyle name="Input 2 2 4 12 3" xfId="41085"/>
    <cellStyle name="Input 2 2 4 13" xfId="36002"/>
    <cellStyle name="Input 2 2 4 14" xfId="38685"/>
    <cellStyle name="Input 2 2 4 2" xfId="427"/>
    <cellStyle name="Input 2 2 4 2 2" xfId="428"/>
    <cellStyle name="Input 2 2 4 2 2 2" xfId="9410"/>
    <cellStyle name="Input 2 2 4 2 2 2 2" xfId="15641"/>
    <cellStyle name="Input 2 2 4 2 2 2 2 2" xfId="53599"/>
    <cellStyle name="Input 2 2 4 2 2 2 3" xfId="41564"/>
    <cellStyle name="Input 2 2 4 2 2 3" xfId="10863"/>
    <cellStyle name="Input 2 2 4 2 2 3 2" xfId="15642"/>
    <cellStyle name="Input 2 2 4 2 2 3 3" xfId="41565"/>
    <cellStyle name="Input 2 2 4 2 2 4" xfId="12287"/>
    <cellStyle name="Input 2 2 4 2 2 4 2" xfId="15643"/>
    <cellStyle name="Input 2 2 4 2 2 4 3" xfId="41566"/>
    <cellStyle name="Input 2 2 4 2 2 5" xfId="13662"/>
    <cellStyle name="Input 2 2 4 2 2 5 2" xfId="15644"/>
    <cellStyle name="Input 2 2 4 2 2 5 3" xfId="41567"/>
    <cellStyle name="Input 2 2 4 2 2 6" xfId="15012"/>
    <cellStyle name="Input 2 2 4 2 2 6 2" xfId="41568"/>
    <cellStyle name="Input 2 2 4 2 2 7" xfId="7427"/>
    <cellStyle name="Input 2 2 4 2 2 8" xfId="53600"/>
    <cellStyle name="Input 2 2 4 2 2 9" xfId="53601"/>
    <cellStyle name="Input 2 2 4 2 3" xfId="6290"/>
    <cellStyle name="Input 2 2 4 2 3 2" xfId="15645"/>
    <cellStyle name="Input 2 2 4 2 3 2 2" xfId="53602"/>
    <cellStyle name="Input 2 2 4 2 3 3" xfId="41569"/>
    <cellStyle name="Input 2 2 4 2 4" xfId="15646"/>
    <cellStyle name="Input 2 2 4 2 4 2" xfId="15647"/>
    <cellStyle name="Input 2 2 4 2 4 3" xfId="53603"/>
    <cellStyle name="Input 2 2 4 2 5" xfId="15648"/>
    <cellStyle name="Input 2 2 4 2 6" xfId="41570"/>
    <cellStyle name="Input 2 2 4 3" xfId="429"/>
    <cellStyle name="Input 2 2 4 3 2" xfId="8497"/>
    <cellStyle name="Input 2 2 4 3 2 2" xfId="15649"/>
    <cellStyle name="Input 2 2 4 3 2 2 2" xfId="53604"/>
    <cellStyle name="Input 2 2 4 3 2 3" xfId="41571"/>
    <cellStyle name="Input 2 2 4 3 3" xfId="9950"/>
    <cellStyle name="Input 2 2 4 3 3 2" xfId="15650"/>
    <cellStyle name="Input 2 2 4 3 3 2 2" xfId="53605"/>
    <cellStyle name="Input 2 2 4 3 3 3" xfId="41572"/>
    <cellStyle name="Input 2 2 4 3 4" xfId="11374"/>
    <cellStyle name="Input 2 2 4 3 4 2" xfId="15651"/>
    <cellStyle name="Input 2 2 4 3 4 3" xfId="41573"/>
    <cellStyle name="Input 2 2 4 3 5" xfId="12749"/>
    <cellStyle name="Input 2 2 4 3 5 2" xfId="15652"/>
    <cellStyle name="Input 2 2 4 3 5 3" xfId="41574"/>
    <cellStyle name="Input 2 2 4 3 6" xfId="14099"/>
    <cellStyle name="Input 2 2 4 3 6 2" xfId="41575"/>
    <cellStyle name="Input 2 2 4 3 7" xfId="6514"/>
    <cellStyle name="Input 2 2 4 3 8" xfId="53606"/>
    <cellStyle name="Input 2 2 4 3 9" xfId="53607"/>
    <cellStyle name="Input 2 2 4 4" xfId="5388"/>
    <cellStyle name="Input 2 2 4 4 2" xfId="15653"/>
    <cellStyle name="Input 2 2 4 4 2 2" xfId="53608"/>
    <cellStyle name="Input 2 2 4 4 3" xfId="39347"/>
    <cellStyle name="Input 2 2 4 5" xfId="15654"/>
    <cellStyle name="Input 2 2 4 5 2" xfId="15655"/>
    <cellStyle name="Input 2 2 4 5 3" xfId="39576"/>
    <cellStyle name="Input 2 2 4 6" xfId="15656"/>
    <cellStyle name="Input 2 2 4 6 2" xfId="15657"/>
    <cellStyle name="Input 2 2 4 6 3" xfId="39809"/>
    <cellStyle name="Input 2 2 4 7" xfId="34509"/>
    <cellStyle name="Input 2 2 4 7 2" xfId="37280"/>
    <cellStyle name="Input 2 2 4 7 3" xfId="40045"/>
    <cellStyle name="Input 2 2 4 8" xfId="34741"/>
    <cellStyle name="Input 2 2 4 8 2" xfId="37508"/>
    <cellStyle name="Input 2 2 4 8 3" xfId="40282"/>
    <cellStyle name="Input 2 2 4 9" xfId="34978"/>
    <cellStyle name="Input 2 2 4 9 2" xfId="37739"/>
    <cellStyle name="Input 2 2 4 9 3" xfId="40519"/>
    <cellStyle name="Input 2 2 5" xfId="430"/>
    <cellStyle name="Input 2 2 5 10" xfId="35279"/>
    <cellStyle name="Input 2 2 5 10 2" xfId="38034"/>
    <cellStyle name="Input 2 2 5 10 3" xfId="40820"/>
    <cellStyle name="Input 2 2 5 11" xfId="35455"/>
    <cellStyle name="Input 2 2 5 11 2" xfId="38206"/>
    <cellStyle name="Input 2 2 5 11 3" xfId="40997"/>
    <cellStyle name="Input 2 2 5 12" xfId="35620"/>
    <cellStyle name="Input 2 2 5 12 2" xfId="38368"/>
    <cellStyle name="Input 2 2 5 12 3" xfId="41162"/>
    <cellStyle name="Input 2 2 5 13" xfId="36077"/>
    <cellStyle name="Input 2 2 5 14" xfId="38762"/>
    <cellStyle name="Input 2 2 5 2" xfId="431"/>
    <cellStyle name="Input 2 2 5 2 2" xfId="8722"/>
    <cellStyle name="Input 2 2 5 2 2 2" xfId="15658"/>
    <cellStyle name="Input 2 2 5 2 2 2 2" xfId="53609"/>
    <cellStyle name="Input 2 2 5 2 2 3" xfId="41576"/>
    <cellStyle name="Input 2 2 5 2 3" xfId="10175"/>
    <cellStyle name="Input 2 2 5 2 3 2" xfId="15659"/>
    <cellStyle name="Input 2 2 5 2 3 2 2" xfId="53610"/>
    <cellStyle name="Input 2 2 5 2 3 3" xfId="41577"/>
    <cellStyle name="Input 2 2 5 2 4" xfId="11599"/>
    <cellStyle name="Input 2 2 5 2 4 2" xfId="15660"/>
    <cellStyle name="Input 2 2 5 2 4 3" xfId="41578"/>
    <cellStyle name="Input 2 2 5 2 5" xfId="12974"/>
    <cellStyle name="Input 2 2 5 2 5 2" xfId="15661"/>
    <cellStyle name="Input 2 2 5 2 5 3" xfId="41579"/>
    <cellStyle name="Input 2 2 5 2 6" xfId="14324"/>
    <cellStyle name="Input 2 2 5 2 6 2" xfId="41580"/>
    <cellStyle name="Input 2 2 5 2 7" xfId="6739"/>
    <cellStyle name="Input 2 2 5 2 8" xfId="53611"/>
    <cellStyle name="Input 2 2 5 2 9" xfId="53612"/>
    <cellStyle name="Input 2 2 5 3" xfId="5612"/>
    <cellStyle name="Input 2 2 5 3 2" xfId="15662"/>
    <cellStyle name="Input 2 2 5 3 2 2" xfId="53613"/>
    <cellStyle name="Input 2 2 5 3 3" xfId="39193"/>
    <cellStyle name="Input 2 2 5 4" xfId="15663"/>
    <cellStyle name="Input 2 2 5 4 2" xfId="15664"/>
    <cellStyle name="Input 2 2 5 4 3" xfId="39417"/>
    <cellStyle name="Input 2 2 5 5" xfId="15665"/>
    <cellStyle name="Input 2 2 5 5 2" xfId="36908"/>
    <cellStyle name="Input 2 2 5 5 3" xfId="39652"/>
    <cellStyle name="Input 2 2 5 6" xfId="34354"/>
    <cellStyle name="Input 2 2 5 6 2" xfId="37124"/>
    <cellStyle name="Input 2 2 5 6 3" xfId="39885"/>
    <cellStyle name="Input 2 2 5 7" xfId="34585"/>
    <cellStyle name="Input 2 2 5 7 2" xfId="37354"/>
    <cellStyle name="Input 2 2 5 7 3" xfId="40121"/>
    <cellStyle name="Input 2 2 5 8" xfId="34817"/>
    <cellStyle name="Input 2 2 5 8 2" xfId="37582"/>
    <cellStyle name="Input 2 2 5 8 3" xfId="40358"/>
    <cellStyle name="Input 2 2 5 9" xfId="35048"/>
    <cellStyle name="Input 2 2 5 9 2" xfId="37807"/>
    <cellStyle name="Input 2 2 5 9 3" xfId="40589"/>
    <cellStyle name="Input 2 2 6" xfId="432"/>
    <cellStyle name="Input 2 2 6 10" xfId="53614"/>
    <cellStyle name="Input 2 2 6 11" xfId="53615"/>
    <cellStyle name="Input 2 2 6 2" xfId="433"/>
    <cellStyle name="Input 2 2 6 2 10" xfId="53616"/>
    <cellStyle name="Input 2 2 6 2 2" xfId="6969"/>
    <cellStyle name="Input 2 2 6 2 2 2" xfId="15666"/>
    <cellStyle name="Input 2 2 6 2 2 2 2" xfId="53617"/>
    <cellStyle name="Input 2 2 6 2 2 3" xfId="41581"/>
    <cellStyle name="Input 2 2 6 2 3" xfId="8952"/>
    <cellStyle name="Input 2 2 6 2 3 2" xfId="15667"/>
    <cellStyle name="Input 2 2 6 2 3 2 2" xfId="53618"/>
    <cellStyle name="Input 2 2 6 2 3 3" xfId="41582"/>
    <cellStyle name="Input 2 2 6 2 4" xfId="10405"/>
    <cellStyle name="Input 2 2 6 2 4 2" xfId="15668"/>
    <cellStyle name="Input 2 2 6 2 4 3" xfId="41583"/>
    <cellStyle name="Input 2 2 6 2 5" xfId="11829"/>
    <cellStyle name="Input 2 2 6 2 5 2" xfId="15669"/>
    <cellStyle name="Input 2 2 6 2 5 3" xfId="41584"/>
    <cellStyle name="Input 2 2 6 2 6" xfId="13204"/>
    <cellStyle name="Input 2 2 6 2 6 2" xfId="15670"/>
    <cellStyle name="Input 2 2 6 2 6 3" xfId="41585"/>
    <cellStyle name="Input 2 2 6 2 7" xfId="14554"/>
    <cellStyle name="Input 2 2 6 2 7 2" xfId="41586"/>
    <cellStyle name="Input 2 2 6 2 8" xfId="41587"/>
    <cellStyle name="Input 2 2 6 2 9" xfId="53619"/>
    <cellStyle name="Input 2 2 6 3" xfId="5841"/>
    <cellStyle name="Input 2 2 6 3 2" xfId="15671"/>
    <cellStyle name="Input 2 2 6 3 2 2" xfId="53620"/>
    <cellStyle name="Input 2 2 6 3 3" xfId="41588"/>
    <cellStyle name="Input 2 2 6 4" xfId="7912"/>
    <cellStyle name="Input 2 2 6 4 2" xfId="15672"/>
    <cellStyle name="Input 2 2 6 4 2 2" xfId="53621"/>
    <cellStyle name="Input 2 2 6 4 3" xfId="41589"/>
    <cellStyle name="Input 2 2 6 5" xfId="5261"/>
    <cellStyle name="Input 2 2 6 5 2" xfId="15673"/>
    <cellStyle name="Input 2 2 6 5 2 2" xfId="53622"/>
    <cellStyle name="Input 2 2 6 5 3" xfId="41590"/>
    <cellStyle name="Input 2 2 6 6" xfId="5008"/>
    <cellStyle name="Input 2 2 6 6 2" xfId="15674"/>
    <cellStyle name="Input 2 2 6 6 3" xfId="41591"/>
    <cellStyle name="Input 2 2 6 7" xfId="9866"/>
    <cellStyle name="Input 2 2 6 7 2" xfId="15675"/>
    <cellStyle name="Input 2 2 6 7 3" xfId="41592"/>
    <cellStyle name="Input 2 2 6 8" xfId="12719"/>
    <cellStyle name="Input 2 2 6 8 2" xfId="41593"/>
    <cellStyle name="Input 2 2 6 9" xfId="41594"/>
    <cellStyle name="Input 2 2 7" xfId="434"/>
    <cellStyle name="Input 2 2 7 10" xfId="53623"/>
    <cellStyle name="Input 2 2 7 11" xfId="53624"/>
    <cellStyle name="Input 2 2 7 2" xfId="435"/>
    <cellStyle name="Input 2 2 7 2 10" xfId="53625"/>
    <cellStyle name="Input 2 2 7 2 2" xfId="7194"/>
    <cellStyle name="Input 2 2 7 2 2 2" xfId="15676"/>
    <cellStyle name="Input 2 2 7 2 2 2 2" xfId="53626"/>
    <cellStyle name="Input 2 2 7 2 2 3" xfId="41595"/>
    <cellStyle name="Input 2 2 7 2 3" xfId="9177"/>
    <cellStyle name="Input 2 2 7 2 3 2" xfId="15677"/>
    <cellStyle name="Input 2 2 7 2 3 2 2" xfId="53627"/>
    <cellStyle name="Input 2 2 7 2 3 3" xfId="41596"/>
    <cellStyle name="Input 2 2 7 2 4" xfId="10630"/>
    <cellStyle name="Input 2 2 7 2 4 2" xfId="15678"/>
    <cellStyle name="Input 2 2 7 2 4 3" xfId="41597"/>
    <cellStyle name="Input 2 2 7 2 5" xfId="12054"/>
    <cellStyle name="Input 2 2 7 2 5 2" xfId="15679"/>
    <cellStyle name="Input 2 2 7 2 5 3" xfId="41598"/>
    <cellStyle name="Input 2 2 7 2 6" xfId="13429"/>
    <cellStyle name="Input 2 2 7 2 6 2" xfId="15680"/>
    <cellStyle name="Input 2 2 7 2 6 3" xfId="41599"/>
    <cellStyle name="Input 2 2 7 2 7" xfId="14779"/>
    <cellStyle name="Input 2 2 7 2 7 2" xfId="41600"/>
    <cellStyle name="Input 2 2 7 2 8" xfId="4299"/>
    <cellStyle name="Input 2 2 7 2 9" xfId="53628"/>
    <cellStyle name="Input 2 2 7 3" xfId="6066"/>
    <cellStyle name="Input 2 2 7 3 2" xfId="15681"/>
    <cellStyle name="Input 2 2 7 3 2 2" xfId="53629"/>
    <cellStyle name="Input 2 2 7 3 3" xfId="41601"/>
    <cellStyle name="Input 2 2 7 4" xfId="8137"/>
    <cellStyle name="Input 2 2 7 4 2" xfId="15682"/>
    <cellStyle name="Input 2 2 7 4 2 2" xfId="53630"/>
    <cellStyle name="Input 2 2 7 4 3" xfId="41602"/>
    <cellStyle name="Input 2 2 7 5" xfId="9624"/>
    <cellStyle name="Input 2 2 7 5 2" xfId="15683"/>
    <cellStyle name="Input 2 2 7 5 2 2" xfId="53631"/>
    <cellStyle name="Input 2 2 7 5 3" xfId="41603"/>
    <cellStyle name="Input 2 2 7 6" xfId="11077"/>
    <cellStyle name="Input 2 2 7 6 2" xfId="15684"/>
    <cellStyle name="Input 2 2 7 6 3" xfId="41604"/>
    <cellStyle name="Input 2 2 7 7" xfId="12503"/>
    <cellStyle name="Input 2 2 7 7 2" xfId="15685"/>
    <cellStyle name="Input 2 2 7 7 3" xfId="41605"/>
    <cellStyle name="Input 2 2 7 8" xfId="13875"/>
    <cellStyle name="Input 2 2 7 8 2" xfId="41606"/>
    <cellStyle name="Input 2 2 7 9" xfId="3703"/>
    <cellStyle name="Input 2 2 8" xfId="3930"/>
    <cellStyle name="Input 2 2 8 2" xfId="4596"/>
    <cellStyle name="Input 2 2 8 2 2" xfId="15686"/>
    <cellStyle name="Input 2 2 8 2 2 2" xfId="15687"/>
    <cellStyle name="Input 2 2 8 2 2 3" xfId="53632"/>
    <cellStyle name="Input 2 2 8 2 3" xfId="15688"/>
    <cellStyle name="Input 2 2 8 2 3 2" xfId="15689"/>
    <cellStyle name="Input 2 2 8 2 3 3" xfId="53633"/>
    <cellStyle name="Input 2 2 8 2 4" xfId="15690"/>
    <cellStyle name="Input 2 2 8 2 5" xfId="41607"/>
    <cellStyle name="Input 2 2 8 3" xfId="15691"/>
    <cellStyle name="Input 2 2 8 3 2" xfId="15692"/>
    <cellStyle name="Input 2 2 8 3 3" xfId="53634"/>
    <cellStyle name="Input 2 2 8 4" xfId="15693"/>
    <cellStyle name="Input 2 2 8 4 2" xfId="15694"/>
    <cellStyle name="Input 2 2 8 4 3" xfId="53635"/>
    <cellStyle name="Input 2 2 8 5" xfId="15695"/>
    <cellStyle name="Input 2 2 8 5 2" xfId="53636"/>
    <cellStyle name="Input 2 2 8 6" xfId="41608"/>
    <cellStyle name="Input 2 2 8 7" xfId="53637"/>
    <cellStyle name="Input 2 2 9" xfId="3154"/>
    <cellStyle name="Input 2 2 9 2" xfId="4857"/>
    <cellStyle name="Input 2 2 9 2 2" xfId="15696"/>
    <cellStyle name="Input 2 2 9 2 2 2" xfId="15697"/>
    <cellStyle name="Input 2 2 9 2 2 3" xfId="53638"/>
    <cellStyle name="Input 2 2 9 2 3" xfId="15698"/>
    <cellStyle name="Input 2 2 9 2 3 2" xfId="15699"/>
    <cellStyle name="Input 2 2 9 2 3 3" xfId="53639"/>
    <cellStyle name="Input 2 2 9 2 4" xfId="15700"/>
    <cellStyle name="Input 2 2 9 2 5" xfId="41609"/>
    <cellStyle name="Input 2 2 9 3" xfId="15701"/>
    <cellStyle name="Input 2 2 9 3 2" xfId="15702"/>
    <cellStyle name="Input 2 2 9 3 3" xfId="53640"/>
    <cellStyle name="Input 2 2 9 4" xfId="15703"/>
    <cellStyle name="Input 2 2 9 4 2" xfId="15704"/>
    <cellStyle name="Input 2 2 9 4 3" xfId="53641"/>
    <cellStyle name="Input 2 2 9 5" xfId="15705"/>
    <cellStyle name="Input 2 2 9 6" xfId="41610"/>
    <cellStyle name="Input 2 3" xfId="15706"/>
    <cellStyle name="Input 2 3 10" xfId="33014"/>
    <cellStyle name="Input 2 3 10 2" xfId="35774"/>
    <cellStyle name="Input 2 3 10 3" xfId="38449"/>
    <cellStyle name="Input 2 3 11" xfId="33016"/>
    <cellStyle name="Input 2 3 11 2" xfId="35776"/>
    <cellStyle name="Input 2 3 11 3" xfId="38451"/>
    <cellStyle name="Input 2 3 12" xfId="33647"/>
    <cellStyle name="Input 2 3 12 2" xfId="36419"/>
    <cellStyle name="Input 2 3 12 3" xfId="39110"/>
    <cellStyle name="Input 2 3 13" xfId="34653"/>
    <cellStyle name="Input 2 3 13 2" xfId="37422"/>
    <cellStyle name="Input 2 3 13 3" xfId="40189"/>
    <cellStyle name="Input 2 3 14" xfId="34052"/>
    <cellStyle name="Input 2 3 14 2" xfId="36819"/>
    <cellStyle name="Input 2 3 14 3" xfId="39547"/>
    <cellStyle name="Input 2 3 15" xfId="33433"/>
    <cellStyle name="Input 2 3 15 2" xfId="36209"/>
    <cellStyle name="Input 2 3 15 3" xfId="38894"/>
    <cellStyle name="Input 2 3 16" xfId="34997"/>
    <cellStyle name="Input 2 3 16 2" xfId="37757"/>
    <cellStyle name="Input 2 3 16 3" xfId="40538"/>
    <cellStyle name="Input 2 3 17" xfId="33149"/>
    <cellStyle name="Input 2 3 17 2" xfId="35905"/>
    <cellStyle name="Input 2 3 17 3" xfId="38584"/>
    <cellStyle name="Input 2 3 18" xfId="32935"/>
    <cellStyle name="Input 2 3 19" xfId="35700"/>
    <cellStyle name="Input 2 3 2" xfId="15707"/>
    <cellStyle name="Input 2 3 2 10" xfId="34439"/>
    <cellStyle name="Input 2 3 2 10 2" xfId="37212"/>
    <cellStyle name="Input 2 3 2 10 3" xfId="39974"/>
    <cellStyle name="Input 2 3 2 11" xfId="34678"/>
    <cellStyle name="Input 2 3 2 11 2" xfId="37447"/>
    <cellStyle name="Input 2 3 2 11 3" xfId="40218"/>
    <cellStyle name="Input 2 3 2 12" xfId="34906"/>
    <cellStyle name="Input 2 3 2 12 2" xfId="37671"/>
    <cellStyle name="Input 2 3 2 12 3" xfId="40447"/>
    <cellStyle name="Input 2 3 2 13" xfId="35025"/>
    <cellStyle name="Input 2 3 2 13 2" xfId="37784"/>
    <cellStyle name="Input 2 3 2 13 3" xfId="40566"/>
    <cellStyle name="Input 2 3 2 14" xfId="35139"/>
    <cellStyle name="Input 2 3 2 14 2" xfId="37898"/>
    <cellStyle name="Input 2 3 2 14 3" xfId="40680"/>
    <cellStyle name="Input 2 3 2 15" xfId="34963"/>
    <cellStyle name="Input 2 3 2 15 2" xfId="37726"/>
    <cellStyle name="Input 2 3 2 15 3" xfId="40504"/>
    <cellStyle name="Input 2 3 2 16" xfId="32964"/>
    <cellStyle name="Input 2 3 2 17" xfId="35729"/>
    <cellStyle name="Input 2 3 2 18" xfId="33009"/>
    <cellStyle name="Input 2 3 2 19" xfId="41271"/>
    <cellStyle name="Input 2 3 2 2" xfId="33274"/>
    <cellStyle name="Input 2 3 2 2 10" xfId="35233"/>
    <cellStyle name="Input 2 3 2 2 10 2" xfId="37988"/>
    <cellStyle name="Input 2 3 2 2 10 3" xfId="40774"/>
    <cellStyle name="Input 2 3 2 2 11" xfId="35409"/>
    <cellStyle name="Input 2 3 2 2 11 2" xfId="38160"/>
    <cellStyle name="Input 2 3 2 2 11 3" xfId="40951"/>
    <cellStyle name="Input 2 3 2 2 12" xfId="35574"/>
    <cellStyle name="Input 2 3 2 2 12 2" xfId="38322"/>
    <cellStyle name="Input 2 3 2 2 12 3" xfId="41116"/>
    <cellStyle name="Input 2 3 2 2 13" xfId="36031"/>
    <cellStyle name="Input 2 3 2 2 14" xfId="38716"/>
    <cellStyle name="Input 2 3 2 2 2" xfId="33486"/>
    <cellStyle name="Input 2 3 2 2 2 2" xfId="36258"/>
    <cellStyle name="Input 2 3 2 2 2 3" xfId="38947"/>
    <cellStyle name="Input 2 3 2 2 3" xfId="33691"/>
    <cellStyle name="Input 2 3 2 2 3 2" xfId="36459"/>
    <cellStyle name="Input 2 3 2 2 3 3" xfId="39154"/>
    <cellStyle name="Input 2 3 2 2 4" xfId="33896"/>
    <cellStyle name="Input 2 3 2 2 4 2" xfId="36663"/>
    <cellStyle name="Input 2 3 2 2 4 3" xfId="39377"/>
    <cellStyle name="Input 2 3 2 2 5" xfId="34104"/>
    <cellStyle name="Input 2 3 2 2 5 2" xfId="36867"/>
    <cellStyle name="Input 2 3 2 2 5 3" xfId="39606"/>
    <cellStyle name="Input 2 3 2 2 6" xfId="34311"/>
    <cellStyle name="Input 2 3 2 2 6 2" xfId="37081"/>
    <cellStyle name="Input 2 3 2 2 6 3" xfId="39839"/>
    <cellStyle name="Input 2 3 2 2 7" xfId="34539"/>
    <cellStyle name="Input 2 3 2 2 7 2" xfId="37308"/>
    <cellStyle name="Input 2 3 2 2 7 3" xfId="40075"/>
    <cellStyle name="Input 2 3 2 2 8" xfId="34771"/>
    <cellStyle name="Input 2 3 2 2 8 2" xfId="37536"/>
    <cellStyle name="Input 2 3 2 2 8 3" xfId="40312"/>
    <cellStyle name="Input 2 3 2 2 9" xfId="33062"/>
    <cellStyle name="Input 2 3 2 2 9 2" xfId="35822"/>
    <cellStyle name="Input 2 3 2 2 9 3" xfId="38498"/>
    <cellStyle name="Input 2 3 2 3" xfId="33335"/>
    <cellStyle name="Input 2 3 2 3 10" xfId="35308"/>
    <cellStyle name="Input 2 3 2 3 10 2" xfId="38063"/>
    <cellStyle name="Input 2 3 2 3 10 3" xfId="40849"/>
    <cellStyle name="Input 2 3 2 3 11" xfId="35484"/>
    <cellStyle name="Input 2 3 2 3 11 2" xfId="38235"/>
    <cellStyle name="Input 2 3 2 3 11 3" xfId="41026"/>
    <cellStyle name="Input 2 3 2 3 12" xfId="35649"/>
    <cellStyle name="Input 2 3 2 3 12 2" xfId="38397"/>
    <cellStyle name="Input 2 3 2 3 12 3" xfId="41191"/>
    <cellStyle name="Input 2 3 2 3 13" xfId="36106"/>
    <cellStyle name="Input 2 3 2 3 14" xfId="38791"/>
    <cellStyle name="Input 2 3 2 3 2" xfId="33547"/>
    <cellStyle name="Input 2 3 2 3 2 2" xfId="36319"/>
    <cellStyle name="Input 2 3 2 3 2 3" xfId="39008"/>
    <cellStyle name="Input 2 3 2 3 3" xfId="33752"/>
    <cellStyle name="Input 2 3 2 3 3 2" xfId="36520"/>
    <cellStyle name="Input 2 3 2 3 3 3" xfId="39221"/>
    <cellStyle name="Input 2 3 2 3 4" xfId="33957"/>
    <cellStyle name="Input 2 3 2 3 4 2" xfId="36724"/>
    <cellStyle name="Input 2 3 2 3 4 3" xfId="39446"/>
    <cellStyle name="Input 2 3 2 3 5" xfId="34165"/>
    <cellStyle name="Input 2 3 2 3 5 2" xfId="36936"/>
    <cellStyle name="Input 2 3 2 3 5 3" xfId="39681"/>
    <cellStyle name="Input 2 3 2 3 6" xfId="34382"/>
    <cellStyle name="Input 2 3 2 3 6 2" xfId="37152"/>
    <cellStyle name="Input 2 3 2 3 6 3" xfId="39914"/>
    <cellStyle name="Input 2 3 2 3 7" xfId="34614"/>
    <cellStyle name="Input 2 3 2 3 7 2" xfId="37383"/>
    <cellStyle name="Input 2 3 2 3 7 3" xfId="40150"/>
    <cellStyle name="Input 2 3 2 3 8" xfId="34846"/>
    <cellStyle name="Input 2 3 2 3 8 2" xfId="37611"/>
    <cellStyle name="Input 2 3 2 3 8 3" xfId="40387"/>
    <cellStyle name="Input 2 3 2 3 9" xfId="35077"/>
    <cellStyle name="Input 2 3 2 3 9 2" xfId="37836"/>
    <cellStyle name="Input 2 3 2 3 9 3" xfId="40618"/>
    <cellStyle name="Input 2 3 2 4" xfId="33187"/>
    <cellStyle name="Input 2 3 2 4 2" xfId="35940"/>
    <cellStyle name="Input 2 3 2 4 3" xfId="38622"/>
    <cellStyle name="Input 2 3 2 5" xfId="33399"/>
    <cellStyle name="Input 2 3 2 5 2" xfId="36175"/>
    <cellStyle name="Input 2 3 2 5 3" xfId="38860"/>
    <cellStyle name="Input 2 3 2 6" xfId="33604"/>
    <cellStyle name="Input 2 3 2 6 2" xfId="36376"/>
    <cellStyle name="Input 2 3 2 6 3" xfId="39065"/>
    <cellStyle name="Input 2 3 2 7" xfId="33807"/>
    <cellStyle name="Input 2 3 2 7 2" xfId="36577"/>
    <cellStyle name="Input 2 3 2 7 3" xfId="39279"/>
    <cellStyle name="Input 2 3 2 8" xfId="34014"/>
    <cellStyle name="Input 2 3 2 8 2" xfId="36781"/>
    <cellStyle name="Input 2 3 2 8 3" xfId="39508"/>
    <cellStyle name="Input 2 3 2 9" xfId="34223"/>
    <cellStyle name="Input 2 3 2 9 2" xfId="36996"/>
    <cellStyle name="Input 2 3 2 9 3" xfId="39744"/>
    <cellStyle name="Input 2 3 20" xfId="32868"/>
    <cellStyle name="Input 2 3 21" xfId="41243"/>
    <cellStyle name="Input 2 3 3" xfId="32703"/>
    <cellStyle name="Input 2 3 3 10" xfId="34440"/>
    <cellStyle name="Input 2 3 3 10 2" xfId="37213"/>
    <cellStyle name="Input 2 3 3 10 3" xfId="39975"/>
    <cellStyle name="Input 2 3 3 11" xfId="34679"/>
    <cellStyle name="Input 2 3 3 11 2" xfId="37448"/>
    <cellStyle name="Input 2 3 3 11 3" xfId="40219"/>
    <cellStyle name="Input 2 3 3 12" xfId="34907"/>
    <cellStyle name="Input 2 3 3 12 2" xfId="37672"/>
    <cellStyle name="Input 2 3 3 12 3" xfId="40448"/>
    <cellStyle name="Input 2 3 3 13" xfId="34986"/>
    <cellStyle name="Input 2 3 3 13 2" xfId="37746"/>
    <cellStyle name="Input 2 3 3 13 3" xfId="40527"/>
    <cellStyle name="Input 2 3 3 14" xfId="35140"/>
    <cellStyle name="Input 2 3 3 14 2" xfId="37899"/>
    <cellStyle name="Input 2 3 3 14 3" xfId="40681"/>
    <cellStyle name="Input 2 3 3 15" xfId="35179"/>
    <cellStyle name="Input 2 3 3 15 2" xfId="37938"/>
    <cellStyle name="Input 2 3 3 15 3" xfId="40720"/>
    <cellStyle name="Input 2 3 3 16" xfId="32965"/>
    <cellStyle name="Input 2 3 3 17" xfId="35730"/>
    <cellStyle name="Input 2 3 3 18" xfId="32893"/>
    <cellStyle name="Input 2 3 3 19" xfId="41272"/>
    <cellStyle name="Input 2 3 3 2" xfId="33275"/>
    <cellStyle name="Input 2 3 3 2 10" xfId="35234"/>
    <cellStyle name="Input 2 3 3 2 10 2" xfId="37989"/>
    <cellStyle name="Input 2 3 3 2 10 3" xfId="40775"/>
    <cellStyle name="Input 2 3 3 2 11" xfId="35410"/>
    <cellStyle name="Input 2 3 3 2 11 2" xfId="38161"/>
    <cellStyle name="Input 2 3 3 2 11 3" xfId="40952"/>
    <cellStyle name="Input 2 3 3 2 12" xfId="35575"/>
    <cellStyle name="Input 2 3 3 2 12 2" xfId="38323"/>
    <cellStyle name="Input 2 3 3 2 12 3" xfId="41117"/>
    <cellStyle name="Input 2 3 3 2 13" xfId="36032"/>
    <cellStyle name="Input 2 3 3 2 14" xfId="38717"/>
    <cellStyle name="Input 2 3 3 2 2" xfId="33487"/>
    <cellStyle name="Input 2 3 3 2 2 2" xfId="36259"/>
    <cellStyle name="Input 2 3 3 2 2 3" xfId="38948"/>
    <cellStyle name="Input 2 3 3 2 3" xfId="33692"/>
    <cellStyle name="Input 2 3 3 2 3 2" xfId="36460"/>
    <cellStyle name="Input 2 3 3 2 3 3" xfId="39155"/>
    <cellStyle name="Input 2 3 3 2 4" xfId="33897"/>
    <cellStyle name="Input 2 3 3 2 4 2" xfId="36664"/>
    <cellStyle name="Input 2 3 3 2 4 3" xfId="39378"/>
    <cellStyle name="Input 2 3 3 2 5" xfId="34105"/>
    <cellStyle name="Input 2 3 3 2 5 2" xfId="36868"/>
    <cellStyle name="Input 2 3 3 2 5 3" xfId="39607"/>
    <cellStyle name="Input 2 3 3 2 6" xfId="34312"/>
    <cellStyle name="Input 2 3 3 2 6 2" xfId="37082"/>
    <cellStyle name="Input 2 3 3 2 6 3" xfId="39840"/>
    <cellStyle name="Input 2 3 3 2 7" xfId="34540"/>
    <cellStyle name="Input 2 3 3 2 7 2" xfId="37309"/>
    <cellStyle name="Input 2 3 3 2 7 3" xfId="40076"/>
    <cellStyle name="Input 2 3 3 2 8" xfId="34772"/>
    <cellStyle name="Input 2 3 3 2 8 2" xfId="37537"/>
    <cellStyle name="Input 2 3 3 2 8 3" xfId="40313"/>
    <cellStyle name="Input 2 3 3 2 9" xfId="33221"/>
    <cellStyle name="Input 2 3 3 2 9 2" xfId="35974"/>
    <cellStyle name="Input 2 3 3 2 9 3" xfId="38656"/>
    <cellStyle name="Input 2 3 3 3" xfId="33336"/>
    <cellStyle name="Input 2 3 3 3 10" xfId="35309"/>
    <cellStyle name="Input 2 3 3 3 10 2" xfId="38064"/>
    <cellStyle name="Input 2 3 3 3 10 3" xfId="40850"/>
    <cellStyle name="Input 2 3 3 3 11" xfId="35485"/>
    <cellStyle name="Input 2 3 3 3 11 2" xfId="38236"/>
    <cellStyle name="Input 2 3 3 3 11 3" xfId="41027"/>
    <cellStyle name="Input 2 3 3 3 12" xfId="35650"/>
    <cellStyle name="Input 2 3 3 3 12 2" xfId="38398"/>
    <cellStyle name="Input 2 3 3 3 12 3" xfId="41192"/>
    <cellStyle name="Input 2 3 3 3 13" xfId="36107"/>
    <cellStyle name="Input 2 3 3 3 14" xfId="38792"/>
    <cellStyle name="Input 2 3 3 3 2" xfId="33548"/>
    <cellStyle name="Input 2 3 3 3 2 2" xfId="36320"/>
    <cellStyle name="Input 2 3 3 3 2 3" xfId="39009"/>
    <cellStyle name="Input 2 3 3 3 3" xfId="33753"/>
    <cellStyle name="Input 2 3 3 3 3 2" xfId="36521"/>
    <cellStyle name="Input 2 3 3 3 3 3" xfId="39222"/>
    <cellStyle name="Input 2 3 3 3 4" xfId="33958"/>
    <cellStyle name="Input 2 3 3 3 4 2" xfId="36725"/>
    <cellStyle name="Input 2 3 3 3 4 3" xfId="39447"/>
    <cellStyle name="Input 2 3 3 3 5" xfId="34166"/>
    <cellStyle name="Input 2 3 3 3 5 2" xfId="36937"/>
    <cellStyle name="Input 2 3 3 3 5 3" xfId="39682"/>
    <cellStyle name="Input 2 3 3 3 6" xfId="34383"/>
    <cellStyle name="Input 2 3 3 3 6 2" xfId="37153"/>
    <cellStyle name="Input 2 3 3 3 6 3" xfId="39915"/>
    <cellStyle name="Input 2 3 3 3 7" xfId="34615"/>
    <cellStyle name="Input 2 3 3 3 7 2" xfId="37384"/>
    <cellStyle name="Input 2 3 3 3 7 3" xfId="40151"/>
    <cellStyle name="Input 2 3 3 3 8" xfId="34847"/>
    <cellStyle name="Input 2 3 3 3 8 2" xfId="37612"/>
    <cellStyle name="Input 2 3 3 3 8 3" xfId="40388"/>
    <cellStyle name="Input 2 3 3 3 9" xfId="35078"/>
    <cellStyle name="Input 2 3 3 3 9 2" xfId="37837"/>
    <cellStyle name="Input 2 3 3 3 9 3" xfId="40619"/>
    <cellStyle name="Input 2 3 3 4" xfId="33188"/>
    <cellStyle name="Input 2 3 3 4 2" xfId="35941"/>
    <cellStyle name="Input 2 3 3 4 3" xfId="38623"/>
    <cellStyle name="Input 2 3 3 5" xfId="33400"/>
    <cellStyle name="Input 2 3 3 5 2" xfId="36176"/>
    <cellStyle name="Input 2 3 3 5 3" xfId="38861"/>
    <cellStyle name="Input 2 3 3 6" xfId="33605"/>
    <cellStyle name="Input 2 3 3 6 2" xfId="36377"/>
    <cellStyle name="Input 2 3 3 6 3" xfId="39066"/>
    <cellStyle name="Input 2 3 3 7" xfId="33808"/>
    <cellStyle name="Input 2 3 3 7 2" xfId="36578"/>
    <cellStyle name="Input 2 3 3 7 3" xfId="39280"/>
    <cellStyle name="Input 2 3 3 8" xfId="34015"/>
    <cellStyle name="Input 2 3 3 8 2" xfId="36782"/>
    <cellStyle name="Input 2 3 3 8 3" xfId="39509"/>
    <cellStyle name="Input 2 3 3 9" xfId="34224"/>
    <cellStyle name="Input 2 3 3 9 2" xfId="36997"/>
    <cellStyle name="Input 2 3 3 9 3" xfId="39745"/>
    <cellStyle name="Input 2 3 4" xfId="33249"/>
    <cellStyle name="Input 2 3 4 10" xfId="35204"/>
    <cellStyle name="Input 2 3 4 10 2" xfId="37961"/>
    <cellStyle name="Input 2 3 4 10 3" xfId="40745"/>
    <cellStyle name="Input 2 3 4 11" xfId="35380"/>
    <cellStyle name="Input 2 3 4 11 2" xfId="38133"/>
    <cellStyle name="Input 2 3 4 11 3" xfId="40921"/>
    <cellStyle name="Input 2 3 4 12" xfId="35544"/>
    <cellStyle name="Input 2 3 4 12 2" xfId="38293"/>
    <cellStyle name="Input 2 3 4 12 3" xfId="41086"/>
    <cellStyle name="Input 2 3 4 13" xfId="36003"/>
    <cellStyle name="Input 2 3 4 14" xfId="38686"/>
    <cellStyle name="Input 2 3 4 2" xfId="33461"/>
    <cellStyle name="Input 2 3 4 2 2" xfId="36235"/>
    <cellStyle name="Input 2 3 4 2 3" xfId="38922"/>
    <cellStyle name="Input 2 3 4 3" xfId="33666"/>
    <cellStyle name="Input 2 3 4 3 2" xfId="36436"/>
    <cellStyle name="Input 2 3 4 3 3" xfId="39129"/>
    <cellStyle name="Input 2 3 4 4" xfId="33871"/>
    <cellStyle name="Input 2 3 4 4 2" xfId="36640"/>
    <cellStyle name="Input 2 3 4 4 3" xfId="39348"/>
    <cellStyle name="Input 2 3 4 5" xfId="34079"/>
    <cellStyle name="Input 2 3 4 5 2" xfId="36844"/>
    <cellStyle name="Input 2 3 4 5 3" xfId="39577"/>
    <cellStyle name="Input 2 3 4 6" xfId="34286"/>
    <cellStyle name="Input 2 3 4 6 2" xfId="37058"/>
    <cellStyle name="Input 2 3 4 6 3" xfId="39810"/>
    <cellStyle name="Input 2 3 4 7" xfId="34510"/>
    <cellStyle name="Input 2 3 4 7 2" xfId="37281"/>
    <cellStyle name="Input 2 3 4 7 3" xfId="40046"/>
    <cellStyle name="Input 2 3 4 8" xfId="34742"/>
    <cellStyle name="Input 2 3 4 8 2" xfId="37509"/>
    <cellStyle name="Input 2 3 4 8 3" xfId="40283"/>
    <cellStyle name="Input 2 3 4 9" xfId="35003"/>
    <cellStyle name="Input 2 3 4 9 2" xfId="37763"/>
    <cellStyle name="Input 2 3 4 9 3" xfId="40544"/>
    <cellStyle name="Input 2 3 5" xfId="33312"/>
    <cellStyle name="Input 2 3 5 10" xfId="35280"/>
    <cellStyle name="Input 2 3 5 10 2" xfId="38035"/>
    <cellStyle name="Input 2 3 5 10 3" xfId="40821"/>
    <cellStyle name="Input 2 3 5 11" xfId="35456"/>
    <cellStyle name="Input 2 3 5 11 2" xfId="38207"/>
    <cellStyle name="Input 2 3 5 11 3" xfId="40998"/>
    <cellStyle name="Input 2 3 5 12" xfId="35621"/>
    <cellStyle name="Input 2 3 5 12 2" xfId="38369"/>
    <cellStyle name="Input 2 3 5 12 3" xfId="41163"/>
    <cellStyle name="Input 2 3 5 13" xfId="36078"/>
    <cellStyle name="Input 2 3 5 14" xfId="38763"/>
    <cellStyle name="Input 2 3 5 2" xfId="33524"/>
    <cellStyle name="Input 2 3 5 2 2" xfId="36296"/>
    <cellStyle name="Input 2 3 5 2 3" xfId="38985"/>
    <cellStyle name="Input 2 3 5 3" xfId="33729"/>
    <cellStyle name="Input 2 3 5 3 2" xfId="36497"/>
    <cellStyle name="Input 2 3 5 3 3" xfId="39194"/>
    <cellStyle name="Input 2 3 5 4" xfId="33934"/>
    <cellStyle name="Input 2 3 5 4 2" xfId="36701"/>
    <cellStyle name="Input 2 3 5 4 3" xfId="39418"/>
    <cellStyle name="Input 2 3 5 5" xfId="34142"/>
    <cellStyle name="Input 2 3 5 5 2" xfId="36909"/>
    <cellStyle name="Input 2 3 5 5 3" xfId="39653"/>
    <cellStyle name="Input 2 3 5 6" xfId="34355"/>
    <cellStyle name="Input 2 3 5 6 2" xfId="37125"/>
    <cellStyle name="Input 2 3 5 6 3" xfId="39886"/>
    <cellStyle name="Input 2 3 5 7" xfId="34586"/>
    <cellStyle name="Input 2 3 5 7 2" xfId="37355"/>
    <cellStyle name="Input 2 3 5 7 3" xfId="40122"/>
    <cellStyle name="Input 2 3 5 8" xfId="34818"/>
    <cellStyle name="Input 2 3 5 8 2" xfId="37583"/>
    <cellStyle name="Input 2 3 5 8 3" xfId="40359"/>
    <cellStyle name="Input 2 3 5 9" xfId="35049"/>
    <cellStyle name="Input 2 3 5 9 2" xfId="37808"/>
    <cellStyle name="Input 2 3 5 9 3" xfId="40590"/>
    <cellStyle name="Input 2 3 6" xfId="33161"/>
    <cellStyle name="Input 2 3 6 2" xfId="35916"/>
    <cellStyle name="Input 2 3 6 3" xfId="38596"/>
    <cellStyle name="Input 2 3 7" xfId="33375"/>
    <cellStyle name="Input 2 3 7 2" xfId="36151"/>
    <cellStyle name="Input 2 3 7 3" xfId="38836"/>
    <cellStyle name="Input 2 3 8" xfId="33141"/>
    <cellStyle name="Input 2 3 8 2" xfId="35899"/>
    <cellStyle name="Input 2 3 8 3" xfId="38577"/>
    <cellStyle name="Input 2 3 9" xfId="33028"/>
    <cellStyle name="Input 2 3 9 2" xfId="35788"/>
    <cellStyle name="Input 2 3 9 3" xfId="38463"/>
    <cellStyle name="Input 2 4" xfId="32704"/>
    <cellStyle name="Input 2 4 10" xfId="33991"/>
    <cellStyle name="Input 2 4 10 2" xfId="36758"/>
    <cellStyle name="Input 2 4 10 3" xfId="39485"/>
    <cellStyle name="Input 2 4 11" xfId="34199"/>
    <cellStyle name="Input 2 4 11 2" xfId="36972"/>
    <cellStyle name="Input 2 4 11 3" xfId="39720"/>
    <cellStyle name="Input 2 4 12" xfId="33130"/>
    <cellStyle name="Input 2 4 12 2" xfId="35889"/>
    <cellStyle name="Input 2 4 12 3" xfId="38567"/>
    <cellStyle name="Input 2 4 13" xfId="34654"/>
    <cellStyle name="Input 2 4 13 2" xfId="37423"/>
    <cellStyle name="Input 2 4 13 3" xfId="40190"/>
    <cellStyle name="Input 2 4 14" xfId="33863"/>
    <cellStyle name="Input 2 4 14 2" xfId="36634"/>
    <cellStyle name="Input 2 4 14 3" xfId="39337"/>
    <cellStyle name="Input 2 4 15" xfId="34053"/>
    <cellStyle name="Input 2 4 15 2" xfId="36820"/>
    <cellStyle name="Input 2 4 15 3" xfId="39548"/>
    <cellStyle name="Input 2 4 16" xfId="35036"/>
    <cellStyle name="Input 2 4 16 2" xfId="37795"/>
    <cellStyle name="Input 2 4 16 3" xfId="40577"/>
    <cellStyle name="Input 2 4 17" xfId="34059"/>
    <cellStyle name="Input 2 4 17 2" xfId="36826"/>
    <cellStyle name="Input 2 4 17 3" xfId="39555"/>
    <cellStyle name="Input 2 4 18" xfId="32936"/>
    <cellStyle name="Input 2 4 19" xfId="35701"/>
    <cellStyle name="Input 2 4 2" xfId="32705"/>
    <cellStyle name="Input 2 4 2 10" xfId="34441"/>
    <cellStyle name="Input 2 4 2 10 2" xfId="37214"/>
    <cellStyle name="Input 2 4 2 10 3" xfId="39976"/>
    <cellStyle name="Input 2 4 2 11" xfId="34680"/>
    <cellStyle name="Input 2 4 2 11 2" xfId="37449"/>
    <cellStyle name="Input 2 4 2 11 3" xfId="40220"/>
    <cellStyle name="Input 2 4 2 12" xfId="34908"/>
    <cellStyle name="Input 2 4 2 12 2" xfId="37673"/>
    <cellStyle name="Input 2 4 2 12 3" xfId="40449"/>
    <cellStyle name="Input 2 4 2 13" xfId="35007"/>
    <cellStyle name="Input 2 4 2 13 2" xfId="37766"/>
    <cellStyle name="Input 2 4 2 13 3" xfId="40548"/>
    <cellStyle name="Input 2 4 2 14" xfId="35141"/>
    <cellStyle name="Input 2 4 2 14 2" xfId="37900"/>
    <cellStyle name="Input 2 4 2 14 3" xfId="40682"/>
    <cellStyle name="Input 2 4 2 15" xfId="35180"/>
    <cellStyle name="Input 2 4 2 15 2" xfId="37939"/>
    <cellStyle name="Input 2 4 2 15 3" xfId="40721"/>
    <cellStyle name="Input 2 4 2 16" xfId="32966"/>
    <cellStyle name="Input 2 4 2 17" xfId="35731"/>
    <cellStyle name="Input 2 4 2 18" xfId="32894"/>
    <cellStyle name="Input 2 4 2 19" xfId="41273"/>
    <cellStyle name="Input 2 4 2 2" xfId="33276"/>
    <cellStyle name="Input 2 4 2 2 10" xfId="35235"/>
    <cellStyle name="Input 2 4 2 2 10 2" xfId="37990"/>
    <cellStyle name="Input 2 4 2 2 10 3" xfId="40776"/>
    <cellStyle name="Input 2 4 2 2 11" xfId="35411"/>
    <cellStyle name="Input 2 4 2 2 11 2" xfId="38162"/>
    <cellStyle name="Input 2 4 2 2 11 3" xfId="40953"/>
    <cellStyle name="Input 2 4 2 2 12" xfId="35576"/>
    <cellStyle name="Input 2 4 2 2 12 2" xfId="38324"/>
    <cellStyle name="Input 2 4 2 2 12 3" xfId="41118"/>
    <cellStyle name="Input 2 4 2 2 13" xfId="36033"/>
    <cellStyle name="Input 2 4 2 2 14" xfId="38718"/>
    <cellStyle name="Input 2 4 2 2 2" xfId="33488"/>
    <cellStyle name="Input 2 4 2 2 2 2" xfId="36260"/>
    <cellStyle name="Input 2 4 2 2 2 3" xfId="38949"/>
    <cellStyle name="Input 2 4 2 2 3" xfId="33693"/>
    <cellStyle name="Input 2 4 2 2 3 2" xfId="36461"/>
    <cellStyle name="Input 2 4 2 2 3 3" xfId="39156"/>
    <cellStyle name="Input 2 4 2 2 4" xfId="33898"/>
    <cellStyle name="Input 2 4 2 2 4 2" xfId="36665"/>
    <cellStyle name="Input 2 4 2 2 4 3" xfId="39379"/>
    <cellStyle name="Input 2 4 2 2 5" xfId="34106"/>
    <cellStyle name="Input 2 4 2 2 5 2" xfId="36869"/>
    <cellStyle name="Input 2 4 2 2 5 3" xfId="39608"/>
    <cellStyle name="Input 2 4 2 2 6" xfId="34313"/>
    <cellStyle name="Input 2 4 2 2 6 2" xfId="37083"/>
    <cellStyle name="Input 2 4 2 2 6 3" xfId="39841"/>
    <cellStyle name="Input 2 4 2 2 7" xfId="34541"/>
    <cellStyle name="Input 2 4 2 2 7 2" xfId="37310"/>
    <cellStyle name="Input 2 4 2 2 7 3" xfId="40077"/>
    <cellStyle name="Input 2 4 2 2 8" xfId="34773"/>
    <cellStyle name="Input 2 4 2 2 8 2" xfId="37538"/>
    <cellStyle name="Input 2 4 2 2 8 3" xfId="40314"/>
    <cellStyle name="Input 2 4 2 2 9" xfId="33032"/>
    <cellStyle name="Input 2 4 2 2 9 2" xfId="35792"/>
    <cellStyle name="Input 2 4 2 2 9 3" xfId="38468"/>
    <cellStyle name="Input 2 4 2 3" xfId="33337"/>
    <cellStyle name="Input 2 4 2 3 10" xfId="35310"/>
    <cellStyle name="Input 2 4 2 3 10 2" xfId="38065"/>
    <cellStyle name="Input 2 4 2 3 10 3" xfId="40851"/>
    <cellStyle name="Input 2 4 2 3 11" xfId="35486"/>
    <cellStyle name="Input 2 4 2 3 11 2" xfId="38237"/>
    <cellStyle name="Input 2 4 2 3 11 3" xfId="41028"/>
    <cellStyle name="Input 2 4 2 3 12" xfId="35651"/>
    <cellStyle name="Input 2 4 2 3 12 2" xfId="38399"/>
    <cellStyle name="Input 2 4 2 3 12 3" xfId="41193"/>
    <cellStyle name="Input 2 4 2 3 13" xfId="36108"/>
    <cellStyle name="Input 2 4 2 3 14" xfId="38793"/>
    <cellStyle name="Input 2 4 2 3 2" xfId="33549"/>
    <cellStyle name="Input 2 4 2 3 2 2" xfId="36321"/>
    <cellStyle name="Input 2 4 2 3 2 3" xfId="39010"/>
    <cellStyle name="Input 2 4 2 3 3" xfId="33754"/>
    <cellStyle name="Input 2 4 2 3 3 2" xfId="36522"/>
    <cellStyle name="Input 2 4 2 3 3 3" xfId="39223"/>
    <cellStyle name="Input 2 4 2 3 4" xfId="33959"/>
    <cellStyle name="Input 2 4 2 3 4 2" xfId="36726"/>
    <cellStyle name="Input 2 4 2 3 4 3" xfId="39448"/>
    <cellStyle name="Input 2 4 2 3 5" xfId="34167"/>
    <cellStyle name="Input 2 4 2 3 5 2" xfId="36938"/>
    <cellStyle name="Input 2 4 2 3 5 3" xfId="39683"/>
    <cellStyle name="Input 2 4 2 3 6" xfId="34384"/>
    <cellStyle name="Input 2 4 2 3 6 2" xfId="37154"/>
    <cellStyle name="Input 2 4 2 3 6 3" xfId="39916"/>
    <cellStyle name="Input 2 4 2 3 7" xfId="34616"/>
    <cellStyle name="Input 2 4 2 3 7 2" xfId="37385"/>
    <cellStyle name="Input 2 4 2 3 7 3" xfId="40152"/>
    <cellStyle name="Input 2 4 2 3 8" xfId="34848"/>
    <cellStyle name="Input 2 4 2 3 8 2" xfId="37613"/>
    <cellStyle name="Input 2 4 2 3 8 3" xfId="40389"/>
    <cellStyle name="Input 2 4 2 3 9" xfId="35079"/>
    <cellStyle name="Input 2 4 2 3 9 2" xfId="37838"/>
    <cellStyle name="Input 2 4 2 3 9 3" xfId="40620"/>
    <cellStyle name="Input 2 4 2 4" xfId="33189"/>
    <cellStyle name="Input 2 4 2 4 2" xfId="35942"/>
    <cellStyle name="Input 2 4 2 4 3" xfId="38624"/>
    <cellStyle name="Input 2 4 2 5" xfId="33401"/>
    <cellStyle name="Input 2 4 2 5 2" xfId="36177"/>
    <cellStyle name="Input 2 4 2 5 3" xfId="38862"/>
    <cellStyle name="Input 2 4 2 6" xfId="33606"/>
    <cellStyle name="Input 2 4 2 6 2" xfId="36378"/>
    <cellStyle name="Input 2 4 2 6 3" xfId="39067"/>
    <cellStyle name="Input 2 4 2 7" xfId="33809"/>
    <cellStyle name="Input 2 4 2 7 2" xfId="36579"/>
    <cellStyle name="Input 2 4 2 7 3" xfId="39281"/>
    <cellStyle name="Input 2 4 2 8" xfId="34016"/>
    <cellStyle name="Input 2 4 2 8 2" xfId="36783"/>
    <cellStyle name="Input 2 4 2 8 3" xfId="39510"/>
    <cellStyle name="Input 2 4 2 9" xfId="34225"/>
    <cellStyle name="Input 2 4 2 9 2" xfId="36998"/>
    <cellStyle name="Input 2 4 2 9 3" xfId="39746"/>
    <cellStyle name="Input 2 4 20" xfId="32869"/>
    <cellStyle name="Input 2 4 21" xfId="41244"/>
    <cellStyle name="Input 2 4 3" xfId="32706"/>
    <cellStyle name="Input 2 4 3 10" xfId="34442"/>
    <cellStyle name="Input 2 4 3 10 2" xfId="37215"/>
    <cellStyle name="Input 2 4 3 10 3" xfId="39977"/>
    <cellStyle name="Input 2 4 3 11" xfId="34681"/>
    <cellStyle name="Input 2 4 3 11 2" xfId="37450"/>
    <cellStyle name="Input 2 4 3 11 3" xfId="40221"/>
    <cellStyle name="Input 2 4 3 12" xfId="34909"/>
    <cellStyle name="Input 2 4 3 12 2" xfId="37674"/>
    <cellStyle name="Input 2 4 3 12 3" xfId="40450"/>
    <cellStyle name="Input 2 4 3 13" xfId="34966"/>
    <cellStyle name="Input 2 4 3 13 2" xfId="37729"/>
    <cellStyle name="Input 2 4 3 13 3" xfId="40507"/>
    <cellStyle name="Input 2 4 3 14" xfId="35142"/>
    <cellStyle name="Input 2 4 3 14 2" xfId="37901"/>
    <cellStyle name="Input 2 4 3 14 3" xfId="40683"/>
    <cellStyle name="Input 2 4 3 15" xfId="34971"/>
    <cellStyle name="Input 2 4 3 15 2" xfId="37733"/>
    <cellStyle name="Input 2 4 3 15 3" xfId="40512"/>
    <cellStyle name="Input 2 4 3 16" xfId="32967"/>
    <cellStyle name="Input 2 4 3 17" xfId="35732"/>
    <cellStyle name="Input 2 4 3 18" xfId="32895"/>
    <cellStyle name="Input 2 4 3 19" xfId="41274"/>
    <cellStyle name="Input 2 4 3 2" xfId="33277"/>
    <cellStyle name="Input 2 4 3 2 10" xfId="35236"/>
    <cellStyle name="Input 2 4 3 2 10 2" xfId="37991"/>
    <cellStyle name="Input 2 4 3 2 10 3" xfId="40777"/>
    <cellStyle name="Input 2 4 3 2 11" xfId="35412"/>
    <cellStyle name="Input 2 4 3 2 11 2" xfId="38163"/>
    <cellStyle name="Input 2 4 3 2 11 3" xfId="40954"/>
    <cellStyle name="Input 2 4 3 2 12" xfId="35577"/>
    <cellStyle name="Input 2 4 3 2 12 2" xfId="38325"/>
    <cellStyle name="Input 2 4 3 2 12 3" xfId="41119"/>
    <cellStyle name="Input 2 4 3 2 13" xfId="36034"/>
    <cellStyle name="Input 2 4 3 2 14" xfId="38719"/>
    <cellStyle name="Input 2 4 3 2 2" xfId="33489"/>
    <cellStyle name="Input 2 4 3 2 2 2" xfId="36261"/>
    <cellStyle name="Input 2 4 3 2 2 3" xfId="38950"/>
    <cellStyle name="Input 2 4 3 2 3" xfId="33694"/>
    <cellStyle name="Input 2 4 3 2 3 2" xfId="36462"/>
    <cellStyle name="Input 2 4 3 2 3 3" xfId="39157"/>
    <cellStyle name="Input 2 4 3 2 4" xfId="33899"/>
    <cellStyle name="Input 2 4 3 2 4 2" xfId="36666"/>
    <cellStyle name="Input 2 4 3 2 4 3" xfId="39380"/>
    <cellStyle name="Input 2 4 3 2 5" xfId="34107"/>
    <cellStyle name="Input 2 4 3 2 5 2" xfId="36870"/>
    <cellStyle name="Input 2 4 3 2 5 3" xfId="39609"/>
    <cellStyle name="Input 2 4 3 2 6" xfId="34314"/>
    <cellStyle name="Input 2 4 3 2 6 2" xfId="37084"/>
    <cellStyle name="Input 2 4 3 2 6 3" xfId="39842"/>
    <cellStyle name="Input 2 4 3 2 7" xfId="34542"/>
    <cellStyle name="Input 2 4 3 2 7 2" xfId="37311"/>
    <cellStyle name="Input 2 4 3 2 7 3" xfId="40078"/>
    <cellStyle name="Input 2 4 3 2 8" xfId="34774"/>
    <cellStyle name="Input 2 4 3 2 8 2" xfId="37539"/>
    <cellStyle name="Input 2 4 3 2 8 3" xfId="40315"/>
    <cellStyle name="Input 2 4 3 2 9" xfId="33229"/>
    <cellStyle name="Input 2 4 3 2 9 2" xfId="35982"/>
    <cellStyle name="Input 2 4 3 2 9 3" xfId="38664"/>
    <cellStyle name="Input 2 4 3 3" xfId="33338"/>
    <cellStyle name="Input 2 4 3 3 10" xfId="35311"/>
    <cellStyle name="Input 2 4 3 3 10 2" xfId="38066"/>
    <cellStyle name="Input 2 4 3 3 10 3" xfId="40852"/>
    <cellStyle name="Input 2 4 3 3 11" xfId="35487"/>
    <cellStyle name="Input 2 4 3 3 11 2" xfId="38238"/>
    <cellStyle name="Input 2 4 3 3 11 3" xfId="41029"/>
    <cellStyle name="Input 2 4 3 3 12" xfId="35652"/>
    <cellStyle name="Input 2 4 3 3 12 2" xfId="38400"/>
    <cellStyle name="Input 2 4 3 3 12 3" xfId="41194"/>
    <cellStyle name="Input 2 4 3 3 13" xfId="36109"/>
    <cellStyle name="Input 2 4 3 3 14" xfId="38794"/>
    <cellStyle name="Input 2 4 3 3 2" xfId="33550"/>
    <cellStyle name="Input 2 4 3 3 2 2" xfId="36322"/>
    <cellStyle name="Input 2 4 3 3 2 3" xfId="39011"/>
    <cellStyle name="Input 2 4 3 3 3" xfId="33755"/>
    <cellStyle name="Input 2 4 3 3 3 2" xfId="36523"/>
    <cellStyle name="Input 2 4 3 3 3 3" xfId="39224"/>
    <cellStyle name="Input 2 4 3 3 4" xfId="33960"/>
    <cellStyle name="Input 2 4 3 3 4 2" xfId="36727"/>
    <cellStyle name="Input 2 4 3 3 4 3" xfId="39449"/>
    <cellStyle name="Input 2 4 3 3 5" xfId="34168"/>
    <cellStyle name="Input 2 4 3 3 5 2" xfId="36939"/>
    <cellStyle name="Input 2 4 3 3 5 3" xfId="39684"/>
    <cellStyle name="Input 2 4 3 3 6" xfId="34385"/>
    <cellStyle name="Input 2 4 3 3 6 2" xfId="37155"/>
    <cellStyle name="Input 2 4 3 3 6 3" xfId="39917"/>
    <cellStyle name="Input 2 4 3 3 7" xfId="34617"/>
    <cellStyle name="Input 2 4 3 3 7 2" xfId="37386"/>
    <cellStyle name="Input 2 4 3 3 7 3" xfId="40153"/>
    <cellStyle name="Input 2 4 3 3 8" xfId="34849"/>
    <cellStyle name="Input 2 4 3 3 8 2" xfId="37614"/>
    <cellStyle name="Input 2 4 3 3 8 3" xfId="40390"/>
    <cellStyle name="Input 2 4 3 3 9" xfId="35080"/>
    <cellStyle name="Input 2 4 3 3 9 2" xfId="37839"/>
    <cellStyle name="Input 2 4 3 3 9 3" xfId="40621"/>
    <cellStyle name="Input 2 4 3 4" xfId="33190"/>
    <cellStyle name="Input 2 4 3 4 2" xfId="35943"/>
    <cellStyle name="Input 2 4 3 4 3" xfId="38625"/>
    <cellStyle name="Input 2 4 3 5" xfId="33402"/>
    <cellStyle name="Input 2 4 3 5 2" xfId="36178"/>
    <cellStyle name="Input 2 4 3 5 3" xfId="38863"/>
    <cellStyle name="Input 2 4 3 6" xfId="33607"/>
    <cellStyle name="Input 2 4 3 6 2" xfId="36379"/>
    <cellStyle name="Input 2 4 3 6 3" xfId="39068"/>
    <cellStyle name="Input 2 4 3 7" xfId="33810"/>
    <cellStyle name="Input 2 4 3 7 2" xfId="36580"/>
    <cellStyle name="Input 2 4 3 7 3" xfId="39282"/>
    <cellStyle name="Input 2 4 3 8" xfId="34017"/>
    <cellStyle name="Input 2 4 3 8 2" xfId="36784"/>
    <cellStyle name="Input 2 4 3 8 3" xfId="39511"/>
    <cellStyle name="Input 2 4 3 9" xfId="34226"/>
    <cellStyle name="Input 2 4 3 9 2" xfId="36999"/>
    <cellStyle name="Input 2 4 3 9 3" xfId="39747"/>
    <cellStyle name="Input 2 4 4" xfId="33250"/>
    <cellStyle name="Input 2 4 4 10" xfId="35205"/>
    <cellStyle name="Input 2 4 4 10 2" xfId="37962"/>
    <cellStyle name="Input 2 4 4 10 3" xfId="40746"/>
    <cellStyle name="Input 2 4 4 11" xfId="35381"/>
    <cellStyle name="Input 2 4 4 11 2" xfId="38134"/>
    <cellStyle name="Input 2 4 4 11 3" xfId="40922"/>
    <cellStyle name="Input 2 4 4 12" xfId="35545"/>
    <cellStyle name="Input 2 4 4 12 2" xfId="38294"/>
    <cellStyle name="Input 2 4 4 12 3" xfId="41087"/>
    <cellStyle name="Input 2 4 4 13" xfId="36004"/>
    <cellStyle name="Input 2 4 4 14" xfId="38687"/>
    <cellStyle name="Input 2 4 4 2" xfId="33462"/>
    <cellStyle name="Input 2 4 4 2 2" xfId="36236"/>
    <cellStyle name="Input 2 4 4 2 3" xfId="38923"/>
    <cellStyle name="Input 2 4 4 3" xfId="33667"/>
    <cellStyle name="Input 2 4 4 3 2" xfId="36437"/>
    <cellStyle name="Input 2 4 4 3 3" xfId="39130"/>
    <cellStyle name="Input 2 4 4 4" xfId="33872"/>
    <cellStyle name="Input 2 4 4 4 2" xfId="36641"/>
    <cellStyle name="Input 2 4 4 4 3" xfId="39349"/>
    <cellStyle name="Input 2 4 4 5" xfId="34080"/>
    <cellStyle name="Input 2 4 4 5 2" xfId="36845"/>
    <cellStyle name="Input 2 4 4 5 3" xfId="39578"/>
    <cellStyle name="Input 2 4 4 6" xfId="34287"/>
    <cellStyle name="Input 2 4 4 6 2" xfId="37059"/>
    <cellStyle name="Input 2 4 4 6 3" xfId="39811"/>
    <cellStyle name="Input 2 4 4 7" xfId="34511"/>
    <cellStyle name="Input 2 4 4 7 2" xfId="37282"/>
    <cellStyle name="Input 2 4 4 7 3" xfId="40047"/>
    <cellStyle name="Input 2 4 4 8" xfId="34743"/>
    <cellStyle name="Input 2 4 4 8 2" xfId="37510"/>
    <cellStyle name="Input 2 4 4 8 3" xfId="40284"/>
    <cellStyle name="Input 2 4 4 9" xfId="34961"/>
    <cellStyle name="Input 2 4 4 9 2" xfId="37724"/>
    <cellStyle name="Input 2 4 4 9 3" xfId="40502"/>
    <cellStyle name="Input 2 4 5" xfId="33313"/>
    <cellStyle name="Input 2 4 5 10" xfId="35281"/>
    <cellStyle name="Input 2 4 5 10 2" xfId="38036"/>
    <cellStyle name="Input 2 4 5 10 3" xfId="40822"/>
    <cellStyle name="Input 2 4 5 11" xfId="35457"/>
    <cellStyle name="Input 2 4 5 11 2" xfId="38208"/>
    <cellStyle name="Input 2 4 5 11 3" xfId="40999"/>
    <cellStyle name="Input 2 4 5 12" xfId="35622"/>
    <cellStyle name="Input 2 4 5 12 2" xfId="38370"/>
    <cellStyle name="Input 2 4 5 12 3" xfId="41164"/>
    <cellStyle name="Input 2 4 5 13" xfId="36079"/>
    <cellStyle name="Input 2 4 5 14" xfId="38764"/>
    <cellStyle name="Input 2 4 5 2" xfId="33525"/>
    <cellStyle name="Input 2 4 5 2 2" xfId="36297"/>
    <cellStyle name="Input 2 4 5 2 3" xfId="38986"/>
    <cellStyle name="Input 2 4 5 3" xfId="33730"/>
    <cellStyle name="Input 2 4 5 3 2" xfId="36498"/>
    <cellStyle name="Input 2 4 5 3 3" xfId="39195"/>
    <cellStyle name="Input 2 4 5 4" xfId="33935"/>
    <cellStyle name="Input 2 4 5 4 2" xfId="36702"/>
    <cellStyle name="Input 2 4 5 4 3" xfId="39419"/>
    <cellStyle name="Input 2 4 5 5" xfId="34143"/>
    <cellStyle name="Input 2 4 5 5 2" xfId="36910"/>
    <cellStyle name="Input 2 4 5 5 3" xfId="39654"/>
    <cellStyle name="Input 2 4 5 6" xfId="34356"/>
    <cellStyle name="Input 2 4 5 6 2" xfId="37126"/>
    <cellStyle name="Input 2 4 5 6 3" xfId="39887"/>
    <cellStyle name="Input 2 4 5 7" xfId="34587"/>
    <cellStyle name="Input 2 4 5 7 2" xfId="37356"/>
    <cellStyle name="Input 2 4 5 7 3" xfId="40123"/>
    <cellStyle name="Input 2 4 5 8" xfId="34819"/>
    <cellStyle name="Input 2 4 5 8 2" xfId="37584"/>
    <cellStyle name="Input 2 4 5 8 3" xfId="40360"/>
    <cellStyle name="Input 2 4 5 9" xfId="35050"/>
    <cellStyle name="Input 2 4 5 9 2" xfId="37809"/>
    <cellStyle name="Input 2 4 5 9 3" xfId="40591"/>
    <cellStyle name="Input 2 4 6" xfId="33162"/>
    <cellStyle name="Input 2 4 6 2" xfId="35917"/>
    <cellStyle name="Input 2 4 6 3" xfId="38597"/>
    <cellStyle name="Input 2 4 7" xfId="33376"/>
    <cellStyle name="Input 2 4 7 2" xfId="36152"/>
    <cellStyle name="Input 2 4 7 3" xfId="38837"/>
    <cellStyle name="Input 2 4 8" xfId="33581"/>
    <cellStyle name="Input 2 4 8 2" xfId="36353"/>
    <cellStyle name="Input 2 4 8 3" xfId="39042"/>
    <cellStyle name="Input 2 4 9" xfId="33387"/>
    <cellStyle name="Input 2 4 9 2" xfId="36163"/>
    <cellStyle name="Input 2 4 9 3" xfId="38848"/>
    <cellStyle name="Input 2 5" xfId="32707"/>
    <cellStyle name="Input 2 5 10" xfId="33992"/>
    <cellStyle name="Input 2 5 10 2" xfId="36759"/>
    <cellStyle name="Input 2 5 10 3" xfId="39486"/>
    <cellStyle name="Input 2 5 11" xfId="34200"/>
    <cellStyle name="Input 2 5 11 2" xfId="36973"/>
    <cellStyle name="Input 2 5 11 3" xfId="39721"/>
    <cellStyle name="Input 2 5 12" xfId="33155"/>
    <cellStyle name="Input 2 5 12 2" xfId="35910"/>
    <cellStyle name="Input 2 5 12 3" xfId="38590"/>
    <cellStyle name="Input 2 5 13" xfId="34655"/>
    <cellStyle name="Input 2 5 13 2" xfId="37424"/>
    <cellStyle name="Input 2 5 13 3" xfId="40191"/>
    <cellStyle name="Input 2 5 14" xfId="33047"/>
    <cellStyle name="Input 2 5 14 2" xfId="35807"/>
    <cellStyle name="Input 2 5 14 3" xfId="38483"/>
    <cellStyle name="Input 2 5 15" xfId="33056"/>
    <cellStyle name="Input 2 5 15 2" xfId="35816"/>
    <cellStyle name="Input 2 5 15 3" xfId="38492"/>
    <cellStyle name="Input 2 5 16" xfId="34998"/>
    <cellStyle name="Input 2 5 16 2" xfId="37758"/>
    <cellStyle name="Input 2 5 16 3" xfId="40539"/>
    <cellStyle name="Input 2 5 17" xfId="33850"/>
    <cellStyle name="Input 2 5 17 2" xfId="36621"/>
    <cellStyle name="Input 2 5 17 3" xfId="39324"/>
    <cellStyle name="Input 2 5 18" xfId="32937"/>
    <cellStyle name="Input 2 5 19" xfId="35702"/>
    <cellStyle name="Input 2 5 2" xfId="32708"/>
    <cellStyle name="Input 2 5 2 10" xfId="34443"/>
    <cellStyle name="Input 2 5 2 10 2" xfId="37216"/>
    <cellStyle name="Input 2 5 2 10 3" xfId="39978"/>
    <cellStyle name="Input 2 5 2 11" xfId="34682"/>
    <cellStyle name="Input 2 5 2 11 2" xfId="37451"/>
    <cellStyle name="Input 2 5 2 11 3" xfId="40222"/>
    <cellStyle name="Input 2 5 2 12" xfId="34910"/>
    <cellStyle name="Input 2 5 2 12 2" xfId="37675"/>
    <cellStyle name="Input 2 5 2 12 3" xfId="40451"/>
    <cellStyle name="Input 2 5 2 13" xfId="35024"/>
    <cellStyle name="Input 2 5 2 13 2" xfId="37783"/>
    <cellStyle name="Input 2 5 2 13 3" xfId="40565"/>
    <cellStyle name="Input 2 5 2 14" xfId="35143"/>
    <cellStyle name="Input 2 5 2 14 2" xfId="37902"/>
    <cellStyle name="Input 2 5 2 14 3" xfId="40684"/>
    <cellStyle name="Input 2 5 2 15" xfId="34993"/>
    <cellStyle name="Input 2 5 2 15 2" xfId="37753"/>
    <cellStyle name="Input 2 5 2 15 3" xfId="40534"/>
    <cellStyle name="Input 2 5 2 16" xfId="32968"/>
    <cellStyle name="Input 2 5 2 17" xfId="35733"/>
    <cellStyle name="Input 2 5 2 18" xfId="32896"/>
    <cellStyle name="Input 2 5 2 19" xfId="41275"/>
    <cellStyle name="Input 2 5 2 2" xfId="33278"/>
    <cellStyle name="Input 2 5 2 2 10" xfId="35237"/>
    <cellStyle name="Input 2 5 2 2 10 2" xfId="37992"/>
    <cellStyle name="Input 2 5 2 2 10 3" xfId="40778"/>
    <cellStyle name="Input 2 5 2 2 11" xfId="35413"/>
    <cellStyle name="Input 2 5 2 2 11 2" xfId="38164"/>
    <cellStyle name="Input 2 5 2 2 11 3" xfId="40955"/>
    <cellStyle name="Input 2 5 2 2 12" xfId="35578"/>
    <cellStyle name="Input 2 5 2 2 12 2" xfId="38326"/>
    <cellStyle name="Input 2 5 2 2 12 3" xfId="41120"/>
    <cellStyle name="Input 2 5 2 2 13" xfId="36035"/>
    <cellStyle name="Input 2 5 2 2 14" xfId="38720"/>
    <cellStyle name="Input 2 5 2 2 2" xfId="33490"/>
    <cellStyle name="Input 2 5 2 2 2 2" xfId="36262"/>
    <cellStyle name="Input 2 5 2 2 2 3" xfId="38951"/>
    <cellStyle name="Input 2 5 2 2 3" xfId="33695"/>
    <cellStyle name="Input 2 5 2 2 3 2" xfId="36463"/>
    <cellStyle name="Input 2 5 2 2 3 3" xfId="39158"/>
    <cellStyle name="Input 2 5 2 2 4" xfId="33900"/>
    <cellStyle name="Input 2 5 2 2 4 2" xfId="36667"/>
    <cellStyle name="Input 2 5 2 2 4 3" xfId="39381"/>
    <cellStyle name="Input 2 5 2 2 5" xfId="34108"/>
    <cellStyle name="Input 2 5 2 2 5 2" xfId="36871"/>
    <cellStyle name="Input 2 5 2 2 5 3" xfId="39610"/>
    <cellStyle name="Input 2 5 2 2 6" xfId="34315"/>
    <cellStyle name="Input 2 5 2 2 6 2" xfId="37085"/>
    <cellStyle name="Input 2 5 2 2 6 3" xfId="39843"/>
    <cellStyle name="Input 2 5 2 2 7" xfId="34543"/>
    <cellStyle name="Input 2 5 2 2 7 2" xfId="37312"/>
    <cellStyle name="Input 2 5 2 2 7 3" xfId="40079"/>
    <cellStyle name="Input 2 5 2 2 8" xfId="34775"/>
    <cellStyle name="Input 2 5 2 2 8 2" xfId="37540"/>
    <cellStyle name="Input 2 5 2 2 8 3" xfId="40316"/>
    <cellStyle name="Input 2 5 2 2 9" xfId="33638"/>
    <cellStyle name="Input 2 5 2 2 9 2" xfId="36411"/>
    <cellStyle name="Input 2 5 2 2 9 3" xfId="39100"/>
    <cellStyle name="Input 2 5 2 3" xfId="33339"/>
    <cellStyle name="Input 2 5 2 3 10" xfId="35312"/>
    <cellStyle name="Input 2 5 2 3 10 2" xfId="38067"/>
    <cellStyle name="Input 2 5 2 3 10 3" xfId="40853"/>
    <cellStyle name="Input 2 5 2 3 11" xfId="35488"/>
    <cellStyle name="Input 2 5 2 3 11 2" xfId="38239"/>
    <cellStyle name="Input 2 5 2 3 11 3" xfId="41030"/>
    <cellStyle name="Input 2 5 2 3 12" xfId="35653"/>
    <cellStyle name="Input 2 5 2 3 12 2" xfId="38401"/>
    <cellStyle name="Input 2 5 2 3 12 3" xfId="41195"/>
    <cellStyle name="Input 2 5 2 3 13" xfId="36110"/>
    <cellStyle name="Input 2 5 2 3 14" xfId="38795"/>
    <cellStyle name="Input 2 5 2 3 2" xfId="33551"/>
    <cellStyle name="Input 2 5 2 3 2 2" xfId="36323"/>
    <cellStyle name="Input 2 5 2 3 2 3" xfId="39012"/>
    <cellStyle name="Input 2 5 2 3 3" xfId="33756"/>
    <cellStyle name="Input 2 5 2 3 3 2" xfId="36524"/>
    <cellStyle name="Input 2 5 2 3 3 3" xfId="39225"/>
    <cellStyle name="Input 2 5 2 3 4" xfId="33961"/>
    <cellStyle name="Input 2 5 2 3 4 2" xfId="36728"/>
    <cellStyle name="Input 2 5 2 3 4 3" xfId="39450"/>
    <cellStyle name="Input 2 5 2 3 5" xfId="34169"/>
    <cellStyle name="Input 2 5 2 3 5 2" xfId="36940"/>
    <cellStyle name="Input 2 5 2 3 5 3" xfId="39685"/>
    <cellStyle name="Input 2 5 2 3 6" xfId="34386"/>
    <cellStyle name="Input 2 5 2 3 6 2" xfId="37156"/>
    <cellStyle name="Input 2 5 2 3 6 3" xfId="39918"/>
    <cellStyle name="Input 2 5 2 3 7" xfId="34618"/>
    <cellStyle name="Input 2 5 2 3 7 2" xfId="37387"/>
    <cellStyle name="Input 2 5 2 3 7 3" xfId="40154"/>
    <cellStyle name="Input 2 5 2 3 8" xfId="34850"/>
    <cellStyle name="Input 2 5 2 3 8 2" xfId="37615"/>
    <cellStyle name="Input 2 5 2 3 8 3" xfId="40391"/>
    <cellStyle name="Input 2 5 2 3 9" xfId="35081"/>
    <cellStyle name="Input 2 5 2 3 9 2" xfId="37840"/>
    <cellStyle name="Input 2 5 2 3 9 3" xfId="40622"/>
    <cellStyle name="Input 2 5 2 4" xfId="33191"/>
    <cellStyle name="Input 2 5 2 4 2" xfId="35944"/>
    <cellStyle name="Input 2 5 2 4 3" xfId="38626"/>
    <cellStyle name="Input 2 5 2 5" xfId="33403"/>
    <cellStyle name="Input 2 5 2 5 2" xfId="36179"/>
    <cellStyle name="Input 2 5 2 5 3" xfId="38864"/>
    <cellStyle name="Input 2 5 2 6" xfId="33608"/>
    <cellStyle name="Input 2 5 2 6 2" xfId="36380"/>
    <cellStyle name="Input 2 5 2 6 3" xfId="39069"/>
    <cellStyle name="Input 2 5 2 7" xfId="33811"/>
    <cellStyle name="Input 2 5 2 7 2" xfId="36581"/>
    <cellStyle name="Input 2 5 2 7 3" xfId="39283"/>
    <cellStyle name="Input 2 5 2 8" xfId="34018"/>
    <cellStyle name="Input 2 5 2 8 2" xfId="36785"/>
    <cellStyle name="Input 2 5 2 8 3" xfId="39512"/>
    <cellStyle name="Input 2 5 2 9" xfId="34227"/>
    <cellStyle name="Input 2 5 2 9 2" xfId="37000"/>
    <cellStyle name="Input 2 5 2 9 3" xfId="39748"/>
    <cellStyle name="Input 2 5 20" xfId="32870"/>
    <cellStyle name="Input 2 5 21" xfId="41245"/>
    <cellStyle name="Input 2 5 3" xfId="32709"/>
    <cellStyle name="Input 2 5 3 10" xfId="34444"/>
    <cellStyle name="Input 2 5 3 10 2" xfId="37217"/>
    <cellStyle name="Input 2 5 3 10 3" xfId="39979"/>
    <cellStyle name="Input 2 5 3 11" xfId="34683"/>
    <cellStyle name="Input 2 5 3 11 2" xfId="37452"/>
    <cellStyle name="Input 2 5 3 11 3" xfId="40223"/>
    <cellStyle name="Input 2 5 3 12" xfId="34911"/>
    <cellStyle name="Input 2 5 3 12 2" xfId="37676"/>
    <cellStyle name="Input 2 5 3 12 3" xfId="40452"/>
    <cellStyle name="Input 2 5 3 13" xfId="34985"/>
    <cellStyle name="Input 2 5 3 13 2" xfId="37745"/>
    <cellStyle name="Input 2 5 3 13 3" xfId="40526"/>
    <cellStyle name="Input 2 5 3 14" xfId="35144"/>
    <cellStyle name="Input 2 5 3 14 2" xfId="37903"/>
    <cellStyle name="Input 2 5 3 14 3" xfId="40685"/>
    <cellStyle name="Input 2 5 3 15" xfId="35011"/>
    <cellStyle name="Input 2 5 3 15 2" xfId="37770"/>
    <cellStyle name="Input 2 5 3 15 3" xfId="40552"/>
    <cellStyle name="Input 2 5 3 16" xfId="32969"/>
    <cellStyle name="Input 2 5 3 17" xfId="35734"/>
    <cellStyle name="Input 2 5 3 18" xfId="32897"/>
    <cellStyle name="Input 2 5 3 19" xfId="41276"/>
    <cellStyle name="Input 2 5 3 2" xfId="33279"/>
    <cellStyle name="Input 2 5 3 2 10" xfId="35238"/>
    <cellStyle name="Input 2 5 3 2 10 2" xfId="37993"/>
    <cellStyle name="Input 2 5 3 2 10 3" xfId="40779"/>
    <cellStyle name="Input 2 5 3 2 11" xfId="35414"/>
    <cellStyle name="Input 2 5 3 2 11 2" xfId="38165"/>
    <cellStyle name="Input 2 5 3 2 11 3" xfId="40956"/>
    <cellStyle name="Input 2 5 3 2 12" xfId="35579"/>
    <cellStyle name="Input 2 5 3 2 12 2" xfId="38327"/>
    <cellStyle name="Input 2 5 3 2 12 3" xfId="41121"/>
    <cellStyle name="Input 2 5 3 2 13" xfId="36036"/>
    <cellStyle name="Input 2 5 3 2 14" xfId="38721"/>
    <cellStyle name="Input 2 5 3 2 2" xfId="33491"/>
    <cellStyle name="Input 2 5 3 2 2 2" xfId="36263"/>
    <cellStyle name="Input 2 5 3 2 2 3" xfId="38952"/>
    <cellStyle name="Input 2 5 3 2 3" xfId="33696"/>
    <cellStyle name="Input 2 5 3 2 3 2" xfId="36464"/>
    <cellStyle name="Input 2 5 3 2 3 3" xfId="39159"/>
    <cellStyle name="Input 2 5 3 2 4" xfId="33901"/>
    <cellStyle name="Input 2 5 3 2 4 2" xfId="36668"/>
    <cellStyle name="Input 2 5 3 2 4 3" xfId="39382"/>
    <cellStyle name="Input 2 5 3 2 5" xfId="34109"/>
    <cellStyle name="Input 2 5 3 2 5 2" xfId="36872"/>
    <cellStyle name="Input 2 5 3 2 5 3" xfId="39611"/>
    <cellStyle name="Input 2 5 3 2 6" xfId="34316"/>
    <cellStyle name="Input 2 5 3 2 6 2" xfId="37086"/>
    <cellStyle name="Input 2 5 3 2 6 3" xfId="39844"/>
    <cellStyle name="Input 2 5 3 2 7" xfId="34544"/>
    <cellStyle name="Input 2 5 3 2 7 2" xfId="37313"/>
    <cellStyle name="Input 2 5 3 2 7 3" xfId="40080"/>
    <cellStyle name="Input 2 5 3 2 8" xfId="34776"/>
    <cellStyle name="Input 2 5 3 2 8 2" xfId="37541"/>
    <cellStyle name="Input 2 5 3 2 8 3" xfId="40317"/>
    <cellStyle name="Input 2 5 3 2 9" xfId="33024"/>
    <cellStyle name="Input 2 5 3 2 9 2" xfId="35784"/>
    <cellStyle name="Input 2 5 3 2 9 3" xfId="38459"/>
    <cellStyle name="Input 2 5 3 3" xfId="33340"/>
    <cellStyle name="Input 2 5 3 3 10" xfId="35313"/>
    <cellStyle name="Input 2 5 3 3 10 2" xfId="38068"/>
    <cellStyle name="Input 2 5 3 3 10 3" xfId="40854"/>
    <cellStyle name="Input 2 5 3 3 11" xfId="35489"/>
    <cellStyle name="Input 2 5 3 3 11 2" xfId="38240"/>
    <cellStyle name="Input 2 5 3 3 11 3" xfId="41031"/>
    <cellStyle name="Input 2 5 3 3 12" xfId="35654"/>
    <cellStyle name="Input 2 5 3 3 12 2" xfId="38402"/>
    <cellStyle name="Input 2 5 3 3 12 3" xfId="41196"/>
    <cellStyle name="Input 2 5 3 3 13" xfId="36111"/>
    <cellStyle name="Input 2 5 3 3 14" xfId="38796"/>
    <cellStyle name="Input 2 5 3 3 2" xfId="33552"/>
    <cellStyle name="Input 2 5 3 3 2 2" xfId="36324"/>
    <cellStyle name="Input 2 5 3 3 2 3" xfId="39013"/>
    <cellStyle name="Input 2 5 3 3 3" xfId="33757"/>
    <cellStyle name="Input 2 5 3 3 3 2" xfId="36525"/>
    <cellStyle name="Input 2 5 3 3 3 3" xfId="39226"/>
    <cellStyle name="Input 2 5 3 3 4" xfId="33962"/>
    <cellStyle name="Input 2 5 3 3 4 2" xfId="36729"/>
    <cellStyle name="Input 2 5 3 3 4 3" xfId="39451"/>
    <cellStyle name="Input 2 5 3 3 5" xfId="34170"/>
    <cellStyle name="Input 2 5 3 3 5 2" xfId="36941"/>
    <cellStyle name="Input 2 5 3 3 5 3" xfId="39686"/>
    <cellStyle name="Input 2 5 3 3 6" xfId="34387"/>
    <cellStyle name="Input 2 5 3 3 6 2" xfId="37157"/>
    <cellStyle name="Input 2 5 3 3 6 3" xfId="39919"/>
    <cellStyle name="Input 2 5 3 3 7" xfId="34619"/>
    <cellStyle name="Input 2 5 3 3 7 2" xfId="37388"/>
    <cellStyle name="Input 2 5 3 3 7 3" xfId="40155"/>
    <cellStyle name="Input 2 5 3 3 8" xfId="34851"/>
    <cellStyle name="Input 2 5 3 3 8 2" xfId="37616"/>
    <cellStyle name="Input 2 5 3 3 8 3" xfId="40392"/>
    <cellStyle name="Input 2 5 3 3 9" xfId="35082"/>
    <cellStyle name="Input 2 5 3 3 9 2" xfId="37841"/>
    <cellStyle name="Input 2 5 3 3 9 3" xfId="40623"/>
    <cellStyle name="Input 2 5 3 4" xfId="33192"/>
    <cellStyle name="Input 2 5 3 4 2" xfId="35945"/>
    <cellStyle name="Input 2 5 3 4 3" xfId="38627"/>
    <cellStyle name="Input 2 5 3 5" xfId="33404"/>
    <cellStyle name="Input 2 5 3 5 2" xfId="36180"/>
    <cellStyle name="Input 2 5 3 5 3" xfId="38865"/>
    <cellStyle name="Input 2 5 3 6" xfId="33609"/>
    <cellStyle name="Input 2 5 3 6 2" xfId="36381"/>
    <cellStyle name="Input 2 5 3 6 3" xfId="39070"/>
    <cellStyle name="Input 2 5 3 7" xfId="33812"/>
    <cellStyle name="Input 2 5 3 7 2" xfId="36582"/>
    <cellStyle name="Input 2 5 3 7 3" xfId="39284"/>
    <cellStyle name="Input 2 5 3 8" xfId="34019"/>
    <cellStyle name="Input 2 5 3 8 2" xfId="36786"/>
    <cellStyle name="Input 2 5 3 8 3" xfId="39513"/>
    <cellStyle name="Input 2 5 3 9" xfId="34228"/>
    <cellStyle name="Input 2 5 3 9 2" xfId="37001"/>
    <cellStyle name="Input 2 5 3 9 3" xfId="39749"/>
    <cellStyle name="Input 2 5 4" xfId="33251"/>
    <cellStyle name="Input 2 5 4 10" xfId="35206"/>
    <cellStyle name="Input 2 5 4 10 2" xfId="37963"/>
    <cellStyle name="Input 2 5 4 10 3" xfId="40747"/>
    <cellStyle name="Input 2 5 4 11" xfId="35382"/>
    <cellStyle name="Input 2 5 4 11 2" xfId="38135"/>
    <cellStyle name="Input 2 5 4 11 3" xfId="40923"/>
    <cellStyle name="Input 2 5 4 12" xfId="35546"/>
    <cellStyle name="Input 2 5 4 12 2" xfId="38295"/>
    <cellStyle name="Input 2 5 4 12 3" xfId="41088"/>
    <cellStyle name="Input 2 5 4 13" xfId="36005"/>
    <cellStyle name="Input 2 5 4 14" xfId="38688"/>
    <cellStyle name="Input 2 5 4 2" xfId="33463"/>
    <cellStyle name="Input 2 5 4 2 2" xfId="36237"/>
    <cellStyle name="Input 2 5 4 2 3" xfId="38924"/>
    <cellStyle name="Input 2 5 4 3" xfId="33668"/>
    <cellStyle name="Input 2 5 4 3 2" xfId="36438"/>
    <cellStyle name="Input 2 5 4 3 3" xfId="39131"/>
    <cellStyle name="Input 2 5 4 4" xfId="33873"/>
    <cellStyle name="Input 2 5 4 4 2" xfId="36642"/>
    <cellStyle name="Input 2 5 4 4 3" xfId="39350"/>
    <cellStyle name="Input 2 5 4 5" xfId="34081"/>
    <cellStyle name="Input 2 5 4 5 2" xfId="36846"/>
    <cellStyle name="Input 2 5 4 5 3" xfId="39579"/>
    <cellStyle name="Input 2 5 4 6" xfId="34288"/>
    <cellStyle name="Input 2 5 4 6 2" xfId="37060"/>
    <cellStyle name="Input 2 5 4 6 3" xfId="39812"/>
    <cellStyle name="Input 2 5 4 7" xfId="34512"/>
    <cellStyle name="Input 2 5 4 7 2" xfId="37283"/>
    <cellStyle name="Input 2 5 4 7 3" xfId="40048"/>
    <cellStyle name="Input 2 5 4 8" xfId="34744"/>
    <cellStyle name="Input 2 5 4 8 2" xfId="37511"/>
    <cellStyle name="Input 2 5 4 8 3" xfId="40285"/>
    <cellStyle name="Input 2 5 4 9" xfId="35016"/>
    <cellStyle name="Input 2 5 4 9 2" xfId="37775"/>
    <cellStyle name="Input 2 5 4 9 3" xfId="40557"/>
    <cellStyle name="Input 2 5 5" xfId="33314"/>
    <cellStyle name="Input 2 5 5 10" xfId="35282"/>
    <cellStyle name="Input 2 5 5 10 2" xfId="38037"/>
    <cellStyle name="Input 2 5 5 10 3" xfId="40823"/>
    <cellStyle name="Input 2 5 5 11" xfId="35458"/>
    <cellStyle name="Input 2 5 5 11 2" xfId="38209"/>
    <cellStyle name="Input 2 5 5 11 3" xfId="41000"/>
    <cellStyle name="Input 2 5 5 12" xfId="35623"/>
    <cellStyle name="Input 2 5 5 12 2" xfId="38371"/>
    <cellStyle name="Input 2 5 5 12 3" xfId="41165"/>
    <cellStyle name="Input 2 5 5 13" xfId="36080"/>
    <cellStyle name="Input 2 5 5 14" xfId="38765"/>
    <cellStyle name="Input 2 5 5 2" xfId="33526"/>
    <cellStyle name="Input 2 5 5 2 2" xfId="36298"/>
    <cellStyle name="Input 2 5 5 2 3" xfId="38987"/>
    <cellStyle name="Input 2 5 5 3" xfId="33731"/>
    <cellStyle name="Input 2 5 5 3 2" xfId="36499"/>
    <cellStyle name="Input 2 5 5 3 3" xfId="39196"/>
    <cellStyle name="Input 2 5 5 4" xfId="33936"/>
    <cellStyle name="Input 2 5 5 4 2" xfId="36703"/>
    <cellStyle name="Input 2 5 5 4 3" xfId="39420"/>
    <cellStyle name="Input 2 5 5 5" xfId="34144"/>
    <cellStyle name="Input 2 5 5 5 2" xfId="36911"/>
    <cellStyle name="Input 2 5 5 5 3" xfId="39655"/>
    <cellStyle name="Input 2 5 5 6" xfId="34357"/>
    <cellStyle name="Input 2 5 5 6 2" xfId="37127"/>
    <cellStyle name="Input 2 5 5 6 3" xfId="39888"/>
    <cellStyle name="Input 2 5 5 7" xfId="34588"/>
    <cellStyle name="Input 2 5 5 7 2" xfId="37357"/>
    <cellStyle name="Input 2 5 5 7 3" xfId="40124"/>
    <cellStyle name="Input 2 5 5 8" xfId="34820"/>
    <cellStyle name="Input 2 5 5 8 2" xfId="37585"/>
    <cellStyle name="Input 2 5 5 8 3" xfId="40361"/>
    <cellStyle name="Input 2 5 5 9" xfId="35051"/>
    <cellStyle name="Input 2 5 5 9 2" xfId="37810"/>
    <cellStyle name="Input 2 5 5 9 3" xfId="40592"/>
    <cellStyle name="Input 2 5 6" xfId="33163"/>
    <cellStyle name="Input 2 5 6 2" xfId="35918"/>
    <cellStyle name="Input 2 5 6 3" xfId="38598"/>
    <cellStyle name="Input 2 5 7" xfId="33377"/>
    <cellStyle name="Input 2 5 7 2" xfId="36153"/>
    <cellStyle name="Input 2 5 7 3" xfId="38838"/>
    <cellStyle name="Input 2 5 8" xfId="33582"/>
    <cellStyle name="Input 2 5 8 2" xfId="36354"/>
    <cellStyle name="Input 2 5 8 3" xfId="39043"/>
    <cellStyle name="Input 2 5 9" xfId="33027"/>
    <cellStyle name="Input 2 5 9 2" xfId="35787"/>
    <cellStyle name="Input 2 5 9 3" xfId="38462"/>
    <cellStyle name="Input 2 6" xfId="33235"/>
    <cellStyle name="Input 2 6 10" xfId="35187"/>
    <cellStyle name="Input 2 6 10 2" xfId="37946"/>
    <cellStyle name="Input 2 6 10 3" xfId="40728"/>
    <cellStyle name="Input 2 6 11" xfId="35364"/>
    <cellStyle name="Input 2 6 11 2" xfId="38119"/>
    <cellStyle name="Input 2 6 11 3" xfId="40905"/>
    <cellStyle name="Input 2 6 12" xfId="35528"/>
    <cellStyle name="Input 2 6 12 2" xfId="38279"/>
    <cellStyle name="Input 2 6 12 3" xfId="41070"/>
    <cellStyle name="Input 2 6 13" xfId="35988"/>
    <cellStyle name="Input 2 6 14" xfId="38670"/>
    <cellStyle name="Input 2 6 2" xfId="33448"/>
    <cellStyle name="Input 2 6 2 2" xfId="36224"/>
    <cellStyle name="Input 2 6 2 3" xfId="38909"/>
    <cellStyle name="Input 2 6 3" xfId="33653"/>
    <cellStyle name="Input 2 6 3 2" xfId="36425"/>
    <cellStyle name="Input 2 6 3 3" xfId="39116"/>
    <cellStyle name="Input 2 6 4" xfId="33858"/>
    <cellStyle name="Input 2 6 4 2" xfId="36629"/>
    <cellStyle name="Input 2 6 4 3" xfId="39332"/>
    <cellStyle name="Input 2 6 5" xfId="34065"/>
    <cellStyle name="Input 2 6 5 2" xfId="36832"/>
    <cellStyle name="Input 2 6 5 3" xfId="39561"/>
    <cellStyle name="Input 2 6 6" xfId="34273"/>
    <cellStyle name="Input 2 6 6 2" xfId="37046"/>
    <cellStyle name="Input 2 6 6 3" xfId="39794"/>
    <cellStyle name="Input 2 6 7" xfId="34494"/>
    <cellStyle name="Input 2 6 7 2" xfId="37267"/>
    <cellStyle name="Input 2 6 7 3" xfId="40029"/>
    <cellStyle name="Input 2 6 8" xfId="34726"/>
    <cellStyle name="Input 2 6 8 2" xfId="37495"/>
    <cellStyle name="Input 2 6 8 3" xfId="40267"/>
    <cellStyle name="Input 2 6 9" xfId="33643"/>
    <cellStyle name="Input 2 6 9 2" xfId="36415"/>
    <cellStyle name="Input 2 6 9 3" xfId="39106"/>
    <cellStyle name="Input 2 7" xfId="33236"/>
    <cellStyle name="Input 2 7 10" xfId="35188"/>
    <cellStyle name="Input 2 7 10 2" xfId="37947"/>
    <cellStyle name="Input 2 7 10 3" xfId="40729"/>
    <cellStyle name="Input 2 7 11" xfId="35365"/>
    <cellStyle name="Input 2 7 11 2" xfId="38120"/>
    <cellStyle name="Input 2 7 11 3" xfId="40906"/>
    <cellStyle name="Input 2 7 12" xfId="35529"/>
    <cellStyle name="Input 2 7 12 2" xfId="38280"/>
    <cellStyle name="Input 2 7 12 3" xfId="41071"/>
    <cellStyle name="Input 2 7 13" xfId="35989"/>
    <cellStyle name="Input 2 7 14" xfId="38671"/>
    <cellStyle name="Input 2 7 2" xfId="33449"/>
    <cellStyle name="Input 2 7 2 2" xfId="36225"/>
    <cellStyle name="Input 2 7 2 3" xfId="38910"/>
    <cellStyle name="Input 2 7 3" xfId="33654"/>
    <cellStyle name="Input 2 7 3 2" xfId="36426"/>
    <cellStyle name="Input 2 7 3 3" xfId="39117"/>
    <cellStyle name="Input 2 7 4" xfId="33859"/>
    <cellStyle name="Input 2 7 4 2" xfId="36630"/>
    <cellStyle name="Input 2 7 4 3" xfId="39333"/>
    <cellStyle name="Input 2 7 5" xfId="34066"/>
    <cellStyle name="Input 2 7 5 2" xfId="36833"/>
    <cellStyle name="Input 2 7 5 3" xfId="39562"/>
    <cellStyle name="Input 2 7 6" xfId="34274"/>
    <cellStyle name="Input 2 7 6 2" xfId="37047"/>
    <cellStyle name="Input 2 7 6 3" xfId="39795"/>
    <cellStyle name="Input 2 7 7" xfId="34495"/>
    <cellStyle name="Input 2 7 7 2" xfId="37268"/>
    <cellStyle name="Input 2 7 7 3" xfId="40030"/>
    <cellStyle name="Input 2 7 8" xfId="34727"/>
    <cellStyle name="Input 2 7 8 2" xfId="37496"/>
    <cellStyle name="Input 2 7 8 3" xfId="40268"/>
    <cellStyle name="Input 2 7 9" xfId="33116"/>
    <cellStyle name="Input 2 7 9 2" xfId="35875"/>
    <cellStyle name="Input 2 7 9 3" xfId="38553"/>
    <cellStyle name="Input 2 8" xfId="33078"/>
    <cellStyle name="Input 2 8 2" xfId="35837"/>
    <cellStyle name="Input 2 8 3" xfId="38514"/>
    <cellStyle name="Input 2 9" xfId="33094"/>
    <cellStyle name="Input 2 9 2" xfId="35853"/>
    <cellStyle name="Input 2 9 3" xfId="38530"/>
    <cellStyle name="Input1" xfId="123"/>
    <cellStyle name="Input1 2" xfId="124"/>
    <cellStyle name="Input1 3" xfId="32710"/>
    <cellStyle name="Input1 4" xfId="32711"/>
    <cellStyle name="Input1%" xfId="53642"/>
    <cellStyle name="Input1default%" xfId="53643"/>
    <cellStyle name="Input2" xfId="53644"/>
    <cellStyle name="Input2%" xfId="53645"/>
    <cellStyle name="Input3" xfId="125"/>
    <cellStyle name="Input3 2" xfId="32712"/>
    <cellStyle name="Input3 3" xfId="32713"/>
    <cellStyle name="Input3 4" xfId="32714"/>
    <cellStyle name="Input3%" xfId="53646"/>
    <cellStyle name="Lines" xfId="126"/>
    <cellStyle name="Linked Cell" xfId="321" builtinId="24" customBuiltin="1"/>
    <cellStyle name="Linked Cell 2" xfId="127"/>
    <cellStyle name="Mine" xfId="128"/>
    <cellStyle name="Model Name" xfId="129"/>
    <cellStyle name="Neutral" xfId="317" builtinId="28" customBuiltin="1"/>
    <cellStyle name="Neutral 2" xfId="130"/>
    <cellStyle name="Normal" xfId="0" builtinId="0"/>
    <cellStyle name="Normal - Style1" xfId="131"/>
    <cellStyle name="Normal 10" xfId="132"/>
    <cellStyle name="Normal 10 2" xfId="436"/>
    <cellStyle name="Normal 11" xfId="133"/>
    <cellStyle name="Normal 11 2" xfId="437"/>
    <cellStyle name="Normal 11 3" xfId="32715"/>
    <cellStyle name="Normal 114" xfId="32716"/>
    <cellStyle name="Normal 12" xfId="438"/>
    <cellStyle name="Normal 13" xfId="134"/>
    <cellStyle name="Normal 13 2" xfId="32717"/>
    <cellStyle name="Normal 14" xfId="439"/>
    <cellStyle name="Normal 14 2" xfId="32719"/>
    <cellStyle name="Normal 14 3" xfId="32718"/>
    <cellStyle name="Normal 143" xfId="32720"/>
    <cellStyle name="Normal 144" xfId="32721"/>
    <cellStyle name="Normal 147" xfId="32722"/>
    <cellStyle name="Normal 148" xfId="32723"/>
    <cellStyle name="Normal 149" xfId="32724"/>
    <cellStyle name="Normal 15" xfId="440"/>
    <cellStyle name="Normal 150" xfId="32725"/>
    <cellStyle name="Normal 151" xfId="32726"/>
    <cellStyle name="Normal 152" xfId="32727"/>
    <cellStyle name="Normal 153" xfId="32728"/>
    <cellStyle name="Normal 154" xfId="32729"/>
    <cellStyle name="Normal 155" xfId="32730"/>
    <cellStyle name="Normal 156" xfId="32731"/>
    <cellStyle name="Normal 16" xfId="441"/>
    <cellStyle name="Normal 161" xfId="32732"/>
    <cellStyle name="Normal 162" xfId="32733"/>
    <cellStyle name="Normal 163" xfId="32734"/>
    <cellStyle name="Normal 164" xfId="32735"/>
    <cellStyle name="Normal 169" xfId="32736"/>
    <cellStyle name="Normal 17" xfId="442"/>
    <cellStyle name="Normal 170" xfId="32737"/>
    <cellStyle name="Normal 171" xfId="32738"/>
    <cellStyle name="Normal 172" xfId="32739"/>
    <cellStyle name="Normal 177" xfId="32740"/>
    <cellStyle name="Normal 178" xfId="32741"/>
    <cellStyle name="Normal 179" xfId="32742"/>
    <cellStyle name="Normal 18" xfId="443"/>
    <cellStyle name="Normal 180" xfId="32743"/>
    <cellStyle name="Normal 181" xfId="32744"/>
    <cellStyle name="Normal 182" xfId="32745"/>
    <cellStyle name="Normal 183" xfId="32746"/>
    <cellStyle name="Normal 184" xfId="32747"/>
    <cellStyle name="Normal 185" xfId="32748"/>
    <cellStyle name="Normal 186" xfId="32749"/>
    <cellStyle name="Normal 187" xfId="32750"/>
    <cellStyle name="Normal 188" xfId="32751"/>
    <cellStyle name="Normal 189" xfId="32752"/>
    <cellStyle name="Normal 19" xfId="444"/>
    <cellStyle name="Normal 190" xfId="32753"/>
    <cellStyle name="Normal 192" xfId="32754"/>
    <cellStyle name="Normal 193" xfId="32755"/>
    <cellStyle name="Normal 196" xfId="32756"/>
    <cellStyle name="Normal 197" xfId="32757"/>
    <cellStyle name="Normal 198" xfId="32758"/>
    <cellStyle name="Normal 199" xfId="32759"/>
    <cellStyle name="Normal 2" xfId="135"/>
    <cellStyle name="Normal 2 2" xfId="136"/>
    <cellStyle name="Normal 2 2 2" xfId="445"/>
    <cellStyle name="Normal 2 3" xfId="137"/>
    <cellStyle name="Normal 2 4" xfId="15708"/>
    <cellStyle name="Normal 2 4 2" xfId="32760"/>
    <cellStyle name="Normal 20" xfId="446"/>
    <cellStyle name="Normal 200" xfId="32761"/>
    <cellStyle name="Normal 201" xfId="32762"/>
    <cellStyle name="Normal 202" xfId="32763"/>
    <cellStyle name="Normal 203" xfId="32764"/>
    <cellStyle name="Normal 204" xfId="32765"/>
    <cellStyle name="Normal 205" xfId="32766"/>
    <cellStyle name="Normal 207" xfId="32767"/>
    <cellStyle name="Normal 208" xfId="32768"/>
    <cellStyle name="Normal 209" xfId="32769"/>
    <cellStyle name="Normal 21" xfId="447"/>
    <cellStyle name="Normal 210" xfId="32770"/>
    <cellStyle name="Normal 211" xfId="32771"/>
    <cellStyle name="Normal 212" xfId="32772"/>
    <cellStyle name="Normal 213" xfId="32773"/>
    <cellStyle name="Normal 214" xfId="32774"/>
    <cellStyle name="Normal 215" xfId="32775"/>
    <cellStyle name="Normal 216" xfId="32776"/>
    <cellStyle name="Normal 22" xfId="448"/>
    <cellStyle name="Normal 23" xfId="449"/>
    <cellStyle name="Normal 24" xfId="450"/>
    <cellStyle name="Normal 25" xfId="451"/>
    <cellStyle name="Normal 26" xfId="452"/>
    <cellStyle name="Normal 27" xfId="453"/>
    <cellStyle name="Normal 28" xfId="454"/>
    <cellStyle name="Normal 29" xfId="455"/>
    <cellStyle name="Normal 3" xfId="138"/>
    <cellStyle name="Normal 30" xfId="456"/>
    <cellStyle name="Normal 37" xfId="32777"/>
    <cellStyle name="Normal 38" xfId="139"/>
    <cellStyle name="Normal 39" xfId="32778"/>
    <cellStyle name="Normal 4" xfId="140"/>
    <cellStyle name="Normal 4 2" xfId="32780"/>
    <cellStyle name="Normal 4 2 2" xfId="32781"/>
    <cellStyle name="Normal 4 3" xfId="32779"/>
    <cellStyle name="Normal 40" xfId="141"/>
    <cellStyle name="Normal 5" xfId="142"/>
    <cellStyle name="Normal 5 2" xfId="32917"/>
    <cellStyle name="Normal 6" xfId="143"/>
    <cellStyle name="Normal 7" xfId="144"/>
    <cellStyle name="Normal 7 2" xfId="145"/>
    <cellStyle name="Normal 8" xfId="146"/>
    <cellStyle name="Normal 8 2" xfId="32783"/>
    <cellStyle name="Normal 8 3" xfId="32782"/>
    <cellStyle name="Normal 9" xfId="147"/>
    <cellStyle name="Note" xfId="324" builtinId="10" customBuiltin="1"/>
    <cellStyle name="Note 2" xfId="148"/>
    <cellStyle name="Note 2 10" xfId="33049"/>
    <cellStyle name="Note 2 10 2" xfId="35809"/>
    <cellStyle name="Note 2 10 3" xfId="38485"/>
    <cellStyle name="Note 2 11" xfId="33110"/>
    <cellStyle name="Note 2 11 2" xfId="35869"/>
    <cellStyle name="Note 2 11 3" xfId="38547"/>
    <cellStyle name="Note 2 12" xfId="33061"/>
    <cellStyle name="Note 2 12 2" xfId="35821"/>
    <cellStyle name="Note 2 12 3" xfId="38497"/>
    <cellStyle name="Note 2 13" xfId="33099"/>
    <cellStyle name="Note 2 13 2" xfId="35858"/>
    <cellStyle name="Note 2 13 3" xfId="38536"/>
    <cellStyle name="Note 2 14" xfId="33112"/>
    <cellStyle name="Note 2 14 2" xfId="35871"/>
    <cellStyle name="Note 2 14 3" xfId="38549"/>
    <cellStyle name="Note 2 15" xfId="34263"/>
    <cellStyle name="Note 2 15 2" xfId="37036"/>
    <cellStyle name="Note 2 15 3" xfId="39784"/>
    <cellStyle name="Note 2 16" xfId="33038"/>
    <cellStyle name="Note 2 16 2" xfId="35798"/>
    <cellStyle name="Note 2 16 3" xfId="38474"/>
    <cellStyle name="Note 2 17" xfId="32918"/>
    <cellStyle name="Note 2 18" xfId="35689"/>
    <cellStyle name="Note 2 19" xfId="41232"/>
    <cellStyle name="Note 2 2" xfId="457"/>
    <cellStyle name="Note 2 2 10" xfId="3000"/>
    <cellStyle name="Note 2 2 10 2" xfId="15709"/>
    <cellStyle name="Note 2 2 10 2 2" xfId="15710"/>
    <cellStyle name="Note 2 2 10 2 3" xfId="53647"/>
    <cellStyle name="Note 2 2 10 3" xfId="15711"/>
    <cellStyle name="Note 2 2 10 3 2" xfId="15712"/>
    <cellStyle name="Note 2 2 10 3 3" xfId="53648"/>
    <cellStyle name="Note 2 2 10 4" xfId="15713"/>
    <cellStyle name="Note 2 2 10 5" xfId="41611"/>
    <cellStyle name="Note 2 2 11" xfId="4659"/>
    <cellStyle name="Note 2 2 11 2" xfId="15714"/>
    <cellStyle name="Note 2 2 11 2 2" xfId="15715"/>
    <cellStyle name="Note 2 2 11 2 3" xfId="53649"/>
    <cellStyle name="Note 2 2 11 3" xfId="15716"/>
    <cellStyle name="Note 2 2 11 3 2" xfId="15717"/>
    <cellStyle name="Note 2 2 11 3 3" xfId="53650"/>
    <cellStyle name="Note 2 2 11 4" xfId="15718"/>
    <cellStyle name="Note 2 2 11 5" xfId="41612"/>
    <cellStyle name="Note 2 2 12" xfId="4266"/>
    <cellStyle name="Note 2 2 12 2" xfId="15719"/>
    <cellStyle name="Note 2 2 12 2 2" xfId="15720"/>
    <cellStyle name="Note 2 2 12 2 3" xfId="53651"/>
    <cellStyle name="Note 2 2 12 3" xfId="15721"/>
    <cellStyle name="Note 2 2 12 3 2" xfId="15722"/>
    <cellStyle name="Note 2 2 12 3 3" xfId="53652"/>
    <cellStyle name="Note 2 2 12 4" xfId="15723"/>
    <cellStyle name="Note 2 2 12 5" xfId="41613"/>
    <cellStyle name="Note 2 2 13" xfId="15724"/>
    <cellStyle name="Note 2 2 13 2" xfId="15725"/>
    <cellStyle name="Note 2 2 13 3" xfId="39553"/>
    <cellStyle name="Note 2 2 14" xfId="33064"/>
    <cellStyle name="Note 2 2 14 2" xfId="35824"/>
    <cellStyle name="Note 2 2 14 3" xfId="38500"/>
    <cellStyle name="Note 2 2 15" xfId="35037"/>
    <cellStyle name="Note 2 2 15 2" xfId="37796"/>
    <cellStyle name="Note 2 2 15 3" xfId="40578"/>
    <cellStyle name="Note 2 2 16" xfId="34671"/>
    <cellStyle name="Note 2 2 16 2" xfId="37440"/>
    <cellStyle name="Note 2 2 16 3" xfId="40207"/>
    <cellStyle name="Note 2 2 17" xfId="32938"/>
    <cellStyle name="Note 2 2 18" xfId="35703"/>
    <cellStyle name="Note 2 2 19" xfId="32871"/>
    <cellStyle name="Note 2 2 2" xfId="458"/>
    <cellStyle name="Note 2 2 2 10" xfId="4844"/>
    <cellStyle name="Note 2 2 2 10 2" xfId="15726"/>
    <cellStyle name="Note 2 2 2 10 2 2" xfId="15727"/>
    <cellStyle name="Note 2 2 2 10 2 3" xfId="53653"/>
    <cellStyle name="Note 2 2 2 10 3" xfId="15728"/>
    <cellStyle name="Note 2 2 2 10 3 2" xfId="15729"/>
    <cellStyle name="Note 2 2 2 10 3 3" xfId="53654"/>
    <cellStyle name="Note 2 2 2 10 4" xfId="15730"/>
    <cellStyle name="Note 2 2 2 10 5" xfId="41614"/>
    <cellStyle name="Note 2 2 2 11" xfId="15731"/>
    <cellStyle name="Note 2 2 2 11 2" xfId="15732"/>
    <cellStyle name="Note 2 2 2 11 3" xfId="40224"/>
    <cellStyle name="Note 2 2 2 12" xfId="34912"/>
    <cellStyle name="Note 2 2 2 12 2" xfId="37677"/>
    <cellStyle name="Note 2 2 2 12 3" xfId="40453"/>
    <cellStyle name="Note 2 2 2 13" xfId="35023"/>
    <cellStyle name="Note 2 2 2 13 2" xfId="37782"/>
    <cellStyle name="Note 2 2 2 13 3" xfId="40564"/>
    <cellStyle name="Note 2 2 2 14" xfId="35145"/>
    <cellStyle name="Note 2 2 2 14 2" xfId="37904"/>
    <cellStyle name="Note 2 2 2 14 3" xfId="40686"/>
    <cellStyle name="Note 2 2 2 15" xfId="35181"/>
    <cellStyle name="Note 2 2 2 15 2" xfId="37940"/>
    <cellStyle name="Note 2 2 2 15 3" xfId="40722"/>
    <cellStyle name="Note 2 2 2 16" xfId="32970"/>
    <cellStyle name="Note 2 2 2 17" xfId="35735"/>
    <cellStyle name="Note 2 2 2 18" xfId="32828"/>
    <cellStyle name="Note 2 2 2 19" xfId="41277"/>
    <cellStyle name="Note 2 2 2 2" xfId="459"/>
    <cellStyle name="Note 2 2 2 2 10" xfId="35239"/>
    <cellStyle name="Note 2 2 2 2 10 2" xfId="37994"/>
    <cellStyle name="Note 2 2 2 2 10 3" xfId="40780"/>
    <cellStyle name="Note 2 2 2 2 11" xfId="35415"/>
    <cellStyle name="Note 2 2 2 2 11 2" xfId="38166"/>
    <cellStyle name="Note 2 2 2 2 11 3" xfId="40957"/>
    <cellStyle name="Note 2 2 2 2 12" xfId="35580"/>
    <cellStyle name="Note 2 2 2 2 12 2" xfId="38328"/>
    <cellStyle name="Note 2 2 2 2 12 3" xfId="41122"/>
    <cellStyle name="Note 2 2 2 2 13" xfId="36037"/>
    <cellStyle name="Note 2 2 2 2 14" xfId="38722"/>
    <cellStyle name="Note 2 2 2 2 2" xfId="460"/>
    <cellStyle name="Note 2 2 2 2 2 2" xfId="461"/>
    <cellStyle name="Note 2 2 2 2 2 2 2" xfId="9498"/>
    <cellStyle name="Note 2 2 2 2 2 2 2 2" xfId="15733"/>
    <cellStyle name="Note 2 2 2 2 2 2 2 2 2" xfId="53655"/>
    <cellStyle name="Note 2 2 2 2 2 2 2 3" xfId="41615"/>
    <cellStyle name="Note 2 2 2 2 2 2 3" xfId="10951"/>
    <cellStyle name="Note 2 2 2 2 2 2 3 2" xfId="15734"/>
    <cellStyle name="Note 2 2 2 2 2 2 3 3" xfId="41616"/>
    <cellStyle name="Note 2 2 2 2 2 2 4" xfId="12375"/>
    <cellStyle name="Note 2 2 2 2 2 2 4 2" xfId="15735"/>
    <cellStyle name="Note 2 2 2 2 2 2 4 3" xfId="41617"/>
    <cellStyle name="Note 2 2 2 2 2 2 5" xfId="13750"/>
    <cellStyle name="Note 2 2 2 2 2 2 5 2" xfId="15736"/>
    <cellStyle name="Note 2 2 2 2 2 2 5 3" xfId="41618"/>
    <cellStyle name="Note 2 2 2 2 2 2 6" xfId="15100"/>
    <cellStyle name="Note 2 2 2 2 2 2 6 2" xfId="41619"/>
    <cellStyle name="Note 2 2 2 2 2 2 7" xfId="7515"/>
    <cellStyle name="Note 2 2 2 2 2 2 8" xfId="53656"/>
    <cellStyle name="Note 2 2 2 2 2 2 9" xfId="53657"/>
    <cellStyle name="Note 2 2 2 2 2 3" xfId="6378"/>
    <cellStyle name="Note 2 2 2 2 2 3 2" xfId="15737"/>
    <cellStyle name="Note 2 2 2 2 2 3 2 2" xfId="53658"/>
    <cellStyle name="Note 2 2 2 2 2 3 3" xfId="41620"/>
    <cellStyle name="Note 2 2 2 2 2 4" xfId="15738"/>
    <cellStyle name="Note 2 2 2 2 2 4 2" xfId="15739"/>
    <cellStyle name="Note 2 2 2 2 2 4 3" xfId="53659"/>
    <cellStyle name="Note 2 2 2 2 2 5" xfId="15740"/>
    <cellStyle name="Note 2 2 2 2 2 6" xfId="41621"/>
    <cellStyle name="Note 2 2 2 2 3" xfId="462"/>
    <cellStyle name="Note 2 2 2 2 3 2" xfId="8586"/>
    <cellStyle name="Note 2 2 2 2 3 2 2" xfId="15741"/>
    <cellStyle name="Note 2 2 2 2 3 2 2 2" xfId="53660"/>
    <cellStyle name="Note 2 2 2 2 3 2 3" xfId="41622"/>
    <cellStyle name="Note 2 2 2 2 3 3" xfId="10039"/>
    <cellStyle name="Note 2 2 2 2 3 3 2" xfId="15742"/>
    <cellStyle name="Note 2 2 2 2 3 3 2 2" xfId="53661"/>
    <cellStyle name="Note 2 2 2 2 3 3 3" xfId="41623"/>
    <cellStyle name="Note 2 2 2 2 3 4" xfId="11463"/>
    <cellStyle name="Note 2 2 2 2 3 4 2" xfId="15743"/>
    <cellStyle name="Note 2 2 2 2 3 4 3" xfId="41624"/>
    <cellStyle name="Note 2 2 2 2 3 5" xfId="12838"/>
    <cellStyle name="Note 2 2 2 2 3 5 2" xfId="15744"/>
    <cellStyle name="Note 2 2 2 2 3 5 3" xfId="41625"/>
    <cellStyle name="Note 2 2 2 2 3 6" xfId="14188"/>
    <cellStyle name="Note 2 2 2 2 3 6 2" xfId="41626"/>
    <cellStyle name="Note 2 2 2 2 3 7" xfId="6603"/>
    <cellStyle name="Note 2 2 2 2 3 8" xfId="53662"/>
    <cellStyle name="Note 2 2 2 2 3 9" xfId="53663"/>
    <cellStyle name="Note 2 2 2 2 4" xfId="5476"/>
    <cellStyle name="Note 2 2 2 2 4 2" xfId="15745"/>
    <cellStyle name="Note 2 2 2 2 4 2 2" xfId="53664"/>
    <cellStyle name="Note 2 2 2 2 4 3" xfId="39383"/>
    <cellStyle name="Note 2 2 2 2 5" xfId="15746"/>
    <cellStyle name="Note 2 2 2 2 5 2" xfId="15747"/>
    <cellStyle name="Note 2 2 2 2 5 3" xfId="39612"/>
    <cellStyle name="Note 2 2 2 2 6" xfId="15748"/>
    <cellStyle name="Note 2 2 2 2 6 2" xfId="15749"/>
    <cellStyle name="Note 2 2 2 2 6 3" xfId="39845"/>
    <cellStyle name="Note 2 2 2 2 7" xfId="34545"/>
    <cellStyle name="Note 2 2 2 2 7 2" xfId="37314"/>
    <cellStyle name="Note 2 2 2 2 7 3" xfId="40081"/>
    <cellStyle name="Note 2 2 2 2 8" xfId="34777"/>
    <cellStyle name="Note 2 2 2 2 8 2" xfId="37542"/>
    <cellStyle name="Note 2 2 2 2 8 3" xfId="40318"/>
    <cellStyle name="Note 2 2 2 2 9" xfId="33132"/>
    <cellStyle name="Note 2 2 2 2 9 2" xfId="35891"/>
    <cellStyle name="Note 2 2 2 2 9 3" xfId="38569"/>
    <cellStyle name="Note 2 2 2 3" xfId="463"/>
    <cellStyle name="Note 2 2 2 3 10" xfId="35314"/>
    <cellStyle name="Note 2 2 2 3 10 2" xfId="38069"/>
    <cellStyle name="Note 2 2 2 3 10 3" xfId="40855"/>
    <cellStyle name="Note 2 2 2 3 11" xfId="35490"/>
    <cellStyle name="Note 2 2 2 3 11 2" xfId="38241"/>
    <cellStyle name="Note 2 2 2 3 11 3" xfId="41032"/>
    <cellStyle name="Note 2 2 2 3 12" xfId="35655"/>
    <cellStyle name="Note 2 2 2 3 12 2" xfId="38403"/>
    <cellStyle name="Note 2 2 2 3 12 3" xfId="41197"/>
    <cellStyle name="Note 2 2 2 3 13" xfId="36112"/>
    <cellStyle name="Note 2 2 2 3 14" xfId="38797"/>
    <cellStyle name="Note 2 2 2 3 2" xfId="464"/>
    <cellStyle name="Note 2 2 2 3 2 10" xfId="53665"/>
    <cellStyle name="Note 2 2 2 3 2 2" xfId="6829"/>
    <cellStyle name="Note 2 2 2 3 2 2 2" xfId="15750"/>
    <cellStyle name="Note 2 2 2 3 2 2 2 2" xfId="53666"/>
    <cellStyle name="Note 2 2 2 3 2 2 3" xfId="41627"/>
    <cellStyle name="Note 2 2 2 3 2 3" xfId="8812"/>
    <cellStyle name="Note 2 2 2 3 2 3 2" xfId="15751"/>
    <cellStyle name="Note 2 2 2 3 2 3 2 2" xfId="53667"/>
    <cellStyle name="Note 2 2 2 3 2 3 3" xfId="41628"/>
    <cellStyle name="Note 2 2 2 3 2 4" xfId="10265"/>
    <cellStyle name="Note 2 2 2 3 2 4 2" xfId="15752"/>
    <cellStyle name="Note 2 2 2 3 2 4 3" xfId="41629"/>
    <cellStyle name="Note 2 2 2 3 2 5" xfId="11689"/>
    <cellStyle name="Note 2 2 2 3 2 5 2" xfId="15753"/>
    <cellStyle name="Note 2 2 2 3 2 5 3" xfId="41630"/>
    <cellStyle name="Note 2 2 2 3 2 6" xfId="13064"/>
    <cellStyle name="Note 2 2 2 3 2 6 2" xfId="15754"/>
    <cellStyle name="Note 2 2 2 3 2 6 3" xfId="41631"/>
    <cellStyle name="Note 2 2 2 3 2 7" xfId="14414"/>
    <cellStyle name="Note 2 2 2 3 2 7 2" xfId="41632"/>
    <cellStyle name="Note 2 2 2 3 2 8" xfId="41633"/>
    <cellStyle name="Note 2 2 2 3 2 9" xfId="53668"/>
    <cellStyle name="Note 2 2 2 3 3" xfId="5702"/>
    <cellStyle name="Note 2 2 2 3 3 2" xfId="15755"/>
    <cellStyle name="Note 2 2 2 3 3 2 2" xfId="53669"/>
    <cellStyle name="Note 2 2 2 3 3 3" xfId="39227"/>
    <cellStyle name="Note 2 2 2 3 4" xfId="15756"/>
    <cellStyle name="Note 2 2 2 3 4 2" xfId="15757"/>
    <cellStyle name="Note 2 2 2 3 4 3" xfId="39452"/>
    <cellStyle name="Note 2 2 2 3 5" xfId="15758"/>
    <cellStyle name="Note 2 2 2 3 5 2" xfId="15759"/>
    <cellStyle name="Note 2 2 2 3 5 3" xfId="39687"/>
    <cellStyle name="Note 2 2 2 3 6" xfId="15760"/>
    <cellStyle name="Note 2 2 2 3 6 2" xfId="37158"/>
    <cellStyle name="Note 2 2 2 3 6 3" xfId="39920"/>
    <cellStyle name="Note 2 2 2 3 7" xfId="34620"/>
    <cellStyle name="Note 2 2 2 3 7 2" xfId="37389"/>
    <cellStyle name="Note 2 2 2 3 7 3" xfId="40156"/>
    <cellStyle name="Note 2 2 2 3 8" xfId="34852"/>
    <cellStyle name="Note 2 2 2 3 8 2" xfId="37617"/>
    <cellStyle name="Note 2 2 2 3 8 3" xfId="40393"/>
    <cellStyle name="Note 2 2 2 3 9" xfId="35083"/>
    <cellStyle name="Note 2 2 2 3 9 2" xfId="37842"/>
    <cellStyle name="Note 2 2 2 3 9 3" xfId="40624"/>
    <cellStyle name="Note 2 2 2 4" xfId="465"/>
    <cellStyle name="Note 2 2 2 4 10" xfId="53670"/>
    <cellStyle name="Note 2 2 2 4 11" xfId="53671"/>
    <cellStyle name="Note 2 2 2 4 2" xfId="466"/>
    <cellStyle name="Note 2 2 2 4 2 2" xfId="9041"/>
    <cellStyle name="Note 2 2 2 4 2 2 2" xfId="15761"/>
    <cellStyle name="Note 2 2 2 4 2 2 2 2" xfId="53672"/>
    <cellStyle name="Note 2 2 2 4 2 2 3" xfId="41634"/>
    <cellStyle name="Note 2 2 2 4 2 3" xfId="10494"/>
    <cellStyle name="Note 2 2 2 4 2 3 2" xfId="15762"/>
    <cellStyle name="Note 2 2 2 4 2 3 2 2" xfId="53673"/>
    <cellStyle name="Note 2 2 2 4 2 3 3" xfId="41635"/>
    <cellStyle name="Note 2 2 2 4 2 4" xfId="11918"/>
    <cellStyle name="Note 2 2 2 4 2 4 2" xfId="15763"/>
    <cellStyle name="Note 2 2 2 4 2 4 3" xfId="41636"/>
    <cellStyle name="Note 2 2 2 4 2 5" xfId="13293"/>
    <cellStyle name="Note 2 2 2 4 2 5 2" xfId="15764"/>
    <cellStyle name="Note 2 2 2 4 2 5 3" xfId="41637"/>
    <cellStyle name="Note 2 2 2 4 2 6" xfId="14643"/>
    <cellStyle name="Note 2 2 2 4 2 6 2" xfId="41638"/>
    <cellStyle name="Note 2 2 2 4 2 7" xfId="7058"/>
    <cellStyle name="Note 2 2 2 4 2 8" xfId="53674"/>
    <cellStyle name="Note 2 2 2 4 2 9" xfId="53675"/>
    <cellStyle name="Note 2 2 2 4 3" xfId="5930"/>
    <cellStyle name="Note 2 2 2 4 3 2" xfId="15765"/>
    <cellStyle name="Note 2 2 2 4 3 2 2" xfId="53676"/>
    <cellStyle name="Note 2 2 2 4 3 3" xfId="41639"/>
    <cellStyle name="Note 2 2 2 4 4" xfId="8001"/>
    <cellStyle name="Note 2 2 2 4 4 2" xfId="15766"/>
    <cellStyle name="Note 2 2 2 4 4 2 2" xfId="53677"/>
    <cellStyle name="Note 2 2 2 4 4 3" xfId="41640"/>
    <cellStyle name="Note 2 2 2 4 5" xfId="8338"/>
    <cellStyle name="Note 2 2 2 4 5 2" xfId="15767"/>
    <cellStyle name="Note 2 2 2 4 5 2 2" xfId="53678"/>
    <cellStyle name="Note 2 2 2 4 5 3" xfId="41641"/>
    <cellStyle name="Note 2 2 2 4 6" xfId="9826"/>
    <cellStyle name="Note 2 2 2 4 6 2" xfId="15768"/>
    <cellStyle name="Note 2 2 2 4 6 2 2" xfId="53679"/>
    <cellStyle name="Note 2 2 2 4 6 3" xfId="41642"/>
    <cellStyle name="Note 2 2 2 4 7" xfId="11280"/>
    <cellStyle name="Note 2 2 2 4 7 2" xfId="41643"/>
    <cellStyle name="Note 2 2 2 4 8" xfId="12716"/>
    <cellStyle name="Note 2 2 2 4 9" xfId="41644"/>
    <cellStyle name="Note 2 2 2 5" xfId="467"/>
    <cellStyle name="Note 2 2 2 5 10" xfId="53680"/>
    <cellStyle name="Note 2 2 2 5 11" xfId="53681"/>
    <cellStyle name="Note 2 2 2 5 2" xfId="468"/>
    <cellStyle name="Note 2 2 2 5 2 10" xfId="53682"/>
    <cellStyle name="Note 2 2 2 5 2 2" xfId="7282"/>
    <cellStyle name="Note 2 2 2 5 2 2 2" xfId="15769"/>
    <cellStyle name="Note 2 2 2 5 2 2 2 2" xfId="53683"/>
    <cellStyle name="Note 2 2 2 5 2 2 3" xfId="41645"/>
    <cellStyle name="Note 2 2 2 5 2 3" xfId="9265"/>
    <cellStyle name="Note 2 2 2 5 2 3 2" xfId="15770"/>
    <cellStyle name="Note 2 2 2 5 2 3 2 2" xfId="53684"/>
    <cellStyle name="Note 2 2 2 5 2 3 3" xfId="41646"/>
    <cellStyle name="Note 2 2 2 5 2 4" xfId="10718"/>
    <cellStyle name="Note 2 2 2 5 2 4 2" xfId="15771"/>
    <cellStyle name="Note 2 2 2 5 2 4 3" xfId="41647"/>
    <cellStyle name="Note 2 2 2 5 2 5" xfId="12142"/>
    <cellStyle name="Note 2 2 2 5 2 5 2" xfId="15772"/>
    <cellStyle name="Note 2 2 2 5 2 5 3" xfId="41648"/>
    <cellStyle name="Note 2 2 2 5 2 6" xfId="13517"/>
    <cellStyle name="Note 2 2 2 5 2 6 2" xfId="15773"/>
    <cellStyle name="Note 2 2 2 5 2 6 3" xfId="41649"/>
    <cellStyle name="Note 2 2 2 5 2 7" xfId="14867"/>
    <cellStyle name="Note 2 2 2 5 2 7 2" xfId="41650"/>
    <cellStyle name="Note 2 2 2 5 2 8" xfId="4866"/>
    <cellStyle name="Note 2 2 2 5 2 9" xfId="53685"/>
    <cellStyle name="Note 2 2 2 5 3" xfId="6154"/>
    <cellStyle name="Note 2 2 2 5 3 2" xfId="15774"/>
    <cellStyle name="Note 2 2 2 5 3 2 2" xfId="53686"/>
    <cellStyle name="Note 2 2 2 5 3 3" xfId="41651"/>
    <cellStyle name="Note 2 2 2 5 4" xfId="8225"/>
    <cellStyle name="Note 2 2 2 5 4 2" xfId="15775"/>
    <cellStyle name="Note 2 2 2 5 4 2 2" xfId="53687"/>
    <cellStyle name="Note 2 2 2 5 4 3" xfId="41652"/>
    <cellStyle name="Note 2 2 2 5 5" xfId="9712"/>
    <cellStyle name="Note 2 2 2 5 5 2" xfId="15776"/>
    <cellStyle name="Note 2 2 2 5 5 2 2" xfId="53688"/>
    <cellStyle name="Note 2 2 2 5 5 3" xfId="41653"/>
    <cellStyle name="Note 2 2 2 5 6" xfId="11165"/>
    <cellStyle name="Note 2 2 2 5 6 2" xfId="15777"/>
    <cellStyle name="Note 2 2 2 5 6 2 2" xfId="53689"/>
    <cellStyle name="Note 2 2 2 5 6 3" xfId="41654"/>
    <cellStyle name="Note 2 2 2 5 7" xfId="12591"/>
    <cellStyle name="Note 2 2 2 5 7 2" xfId="15778"/>
    <cellStyle name="Note 2 2 2 5 7 3" xfId="41655"/>
    <cellStyle name="Note 2 2 2 5 8" xfId="13963"/>
    <cellStyle name="Note 2 2 2 5 8 2" xfId="41656"/>
    <cellStyle name="Note 2 2 2 5 9" xfId="3793"/>
    <cellStyle name="Note 2 2 2 6" xfId="4020"/>
    <cellStyle name="Note 2 2 2 6 2" xfId="3611"/>
    <cellStyle name="Note 2 2 2 6 2 2" xfId="15779"/>
    <cellStyle name="Note 2 2 2 6 2 2 2" xfId="15780"/>
    <cellStyle name="Note 2 2 2 6 2 2 3" xfId="53690"/>
    <cellStyle name="Note 2 2 2 6 2 3" xfId="15781"/>
    <cellStyle name="Note 2 2 2 6 2 3 2" xfId="15782"/>
    <cellStyle name="Note 2 2 2 6 2 3 3" xfId="53691"/>
    <cellStyle name="Note 2 2 2 6 2 4" xfId="15783"/>
    <cellStyle name="Note 2 2 2 6 2 5" xfId="41657"/>
    <cellStyle name="Note 2 2 2 6 3" xfId="15784"/>
    <cellStyle name="Note 2 2 2 6 3 2" xfId="15785"/>
    <cellStyle name="Note 2 2 2 6 3 3" xfId="53692"/>
    <cellStyle name="Note 2 2 2 6 4" xfId="15786"/>
    <cellStyle name="Note 2 2 2 6 4 2" xfId="15787"/>
    <cellStyle name="Note 2 2 2 6 4 3" xfId="53693"/>
    <cellStyle name="Note 2 2 2 6 5" xfId="15788"/>
    <cellStyle name="Note 2 2 2 6 5 2" xfId="53694"/>
    <cellStyle name="Note 2 2 2 6 6" xfId="41658"/>
    <cellStyle name="Note 2 2 2 6 7" xfId="53695"/>
    <cellStyle name="Note 2 2 2 7" xfId="3273"/>
    <cellStyle name="Note 2 2 2 7 2" xfId="4639"/>
    <cellStyle name="Note 2 2 2 7 2 2" xfId="15789"/>
    <cellStyle name="Note 2 2 2 7 2 2 2" xfId="15790"/>
    <cellStyle name="Note 2 2 2 7 2 2 3" xfId="53696"/>
    <cellStyle name="Note 2 2 2 7 2 3" xfId="15791"/>
    <cellStyle name="Note 2 2 2 7 2 3 2" xfId="15792"/>
    <cellStyle name="Note 2 2 2 7 2 3 3" xfId="53697"/>
    <cellStyle name="Note 2 2 2 7 2 4" xfId="15793"/>
    <cellStyle name="Note 2 2 2 7 2 5" xfId="41659"/>
    <cellStyle name="Note 2 2 2 7 3" xfId="15794"/>
    <cellStyle name="Note 2 2 2 7 3 2" xfId="15795"/>
    <cellStyle name="Note 2 2 2 7 3 3" xfId="53698"/>
    <cellStyle name="Note 2 2 2 7 4" xfId="15796"/>
    <cellStyle name="Note 2 2 2 7 4 2" xfId="15797"/>
    <cellStyle name="Note 2 2 2 7 4 3" xfId="53699"/>
    <cellStyle name="Note 2 2 2 7 5" xfId="15798"/>
    <cellStyle name="Note 2 2 2 7 6" xfId="41660"/>
    <cellStyle name="Note 2 2 2 8" xfId="4437"/>
    <cellStyle name="Note 2 2 2 8 2" xfId="15799"/>
    <cellStyle name="Note 2 2 2 8 2 2" xfId="15800"/>
    <cellStyle name="Note 2 2 2 8 2 3" xfId="53700"/>
    <cellStyle name="Note 2 2 2 8 3" xfId="15801"/>
    <cellStyle name="Note 2 2 2 8 3 2" xfId="15802"/>
    <cellStyle name="Note 2 2 2 8 3 3" xfId="53701"/>
    <cellStyle name="Note 2 2 2 8 4" xfId="15803"/>
    <cellStyle name="Note 2 2 2 8 5" xfId="41661"/>
    <cellStyle name="Note 2 2 2 9" xfId="4544"/>
    <cellStyle name="Note 2 2 2 9 2" xfId="15804"/>
    <cellStyle name="Note 2 2 2 9 2 2" xfId="15805"/>
    <cellStyle name="Note 2 2 2 9 2 3" xfId="53702"/>
    <cellStyle name="Note 2 2 2 9 3" xfId="15806"/>
    <cellStyle name="Note 2 2 2 9 3 2" xfId="15807"/>
    <cellStyle name="Note 2 2 2 9 3 3" xfId="53703"/>
    <cellStyle name="Note 2 2 2 9 4" xfId="15808"/>
    <cellStyle name="Note 2 2 2 9 5" xfId="41662"/>
    <cellStyle name="Note 2 2 20" xfId="41246"/>
    <cellStyle name="Note 2 2 3" xfId="469"/>
    <cellStyle name="Note 2 2 3 10" xfId="4903"/>
    <cellStyle name="Note 2 2 3 10 2" xfId="15809"/>
    <cellStyle name="Note 2 2 3 10 2 2" xfId="15810"/>
    <cellStyle name="Note 2 2 3 10 2 3" xfId="53704"/>
    <cellStyle name="Note 2 2 3 10 3" xfId="15811"/>
    <cellStyle name="Note 2 2 3 10 3 2" xfId="15812"/>
    <cellStyle name="Note 2 2 3 10 3 3" xfId="53705"/>
    <cellStyle name="Note 2 2 3 10 4" xfId="15813"/>
    <cellStyle name="Note 2 2 3 10 5" xfId="41663"/>
    <cellStyle name="Note 2 2 3 11" xfId="15814"/>
    <cellStyle name="Note 2 2 3 11 2" xfId="15815"/>
    <cellStyle name="Note 2 2 3 11 3" xfId="40924"/>
    <cellStyle name="Note 2 2 3 12" xfId="35547"/>
    <cellStyle name="Note 2 2 3 12 2" xfId="38296"/>
    <cellStyle name="Note 2 2 3 12 3" xfId="41089"/>
    <cellStyle name="Note 2 2 3 13" xfId="36006"/>
    <cellStyle name="Note 2 2 3 14" xfId="38689"/>
    <cellStyle name="Note 2 2 3 2" xfId="470"/>
    <cellStyle name="Note 2 2 3 2 2" xfId="471"/>
    <cellStyle name="Note 2 2 3 2 2 2" xfId="472"/>
    <cellStyle name="Note 2 2 3 2 2 2 2" xfId="9572"/>
    <cellStyle name="Note 2 2 3 2 2 2 2 2" xfId="15816"/>
    <cellStyle name="Note 2 2 3 2 2 2 2 2 2" xfId="53706"/>
    <cellStyle name="Note 2 2 3 2 2 2 2 3" xfId="41664"/>
    <cellStyle name="Note 2 2 3 2 2 2 3" xfId="11025"/>
    <cellStyle name="Note 2 2 3 2 2 2 3 2" xfId="15817"/>
    <cellStyle name="Note 2 2 3 2 2 2 3 3" xfId="41665"/>
    <cellStyle name="Note 2 2 3 2 2 2 4" xfId="12449"/>
    <cellStyle name="Note 2 2 3 2 2 2 4 2" xfId="15818"/>
    <cellStyle name="Note 2 2 3 2 2 2 4 3" xfId="41666"/>
    <cellStyle name="Note 2 2 3 2 2 2 5" xfId="13824"/>
    <cellStyle name="Note 2 2 3 2 2 2 5 2" xfId="15819"/>
    <cellStyle name="Note 2 2 3 2 2 2 5 3" xfId="41667"/>
    <cellStyle name="Note 2 2 3 2 2 2 6" xfId="15174"/>
    <cellStyle name="Note 2 2 3 2 2 2 6 2" xfId="41668"/>
    <cellStyle name="Note 2 2 3 2 2 2 7" xfId="7589"/>
    <cellStyle name="Note 2 2 3 2 2 2 8" xfId="53707"/>
    <cellStyle name="Note 2 2 3 2 2 2 9" xfId="53708"/>
    <cellStyle name="Note 2 2 3 2 2 3" xfId="6452"/>
    <cellStyle name="Note 2 2 3 2 2 3 2" xfId="15820"/>
    <cellStyle name="Note 2 2 3 2 2 3 2 2" xfId="53709"/>
    <cellStyle name="Note 2 2 3 2 2 3 3" xfId="41669"/>
    <cellStyle name="Note 2 2 3 2 2 4" xfId="15821"/>
    <cellStyle name="Note 2 2 3 2 2 4 2" xfId="15822"/>
    <cellStyle name="Note 2 2 3 2 2 4 3" xfId="53710"/>
    <cellStyle name="Note 2 2 3 2 2 5" xfId="15823"/>
    <cellStyle name="Note 2 2 3 2 2 6" xfId="41670"/>
    <cellStyle name="Note 2 2 3 2 3" xfId="473"/>
    <cellStyle name="Note 2 2 3 2 3 2" xfId="8662"/>
    <cellStyle name="Note 2 2 3 2 3 2 2" xfId="15824"/>
    <cellStyle name="Note 2 2 3 2 3 2 2 2" xfId="53711"/>
    <cellStyle name="Note 2 2 3 2 3 2 3" xfId="41671"/>
    <cellStyle name="Note 2 2 3 2 3 3" xfId="10115"/>
    <cellStyle name="Note 2 2 3 2 3 3 2" xfId="15825"/>
    <cellStyle name="Note 2 2 3 2 3 3 2 2" xfId="53712"/>
    <cellStyle name="Note 2 2 3 2 3 3 3" xfId="41672"/>
    <cellStyle name="Note 2 2 3 2 3 4" xfId="11539"/>
    <cellStyle name="Note 2 2 3 2 3 4 2" xfId="15826"/>
    <cellStyle name="Note 2 2 3 2 3 4 3" xfId="41673"/>
    <cellStyle name="Note 2 2 3 2 3 5" xfId="12914"/>
    <cellStyle name="Note 2 2 3 2 3 5 2" xfId="15827"/>
    <cellStyle name="Note 2 2 3 2 3 5 3" xfId="41674"/>
    <cellStyle name="Note 2 2 3 2 3 6" xfId="14264"/>
    <cellStyle name="Note 2 2 3 2 3 6 2" xfId="41675"/>
    <cellStyle name="Note 2 2 3 2 3 7" xfId="6679"/>
    <cellStyle name="Note 2 2 3 2 3 8" xfId="53713"/>
    <cellStyle name="Note 2 2 3 2 3 9" xfId="53714"/>
    <cellStyle name="Note 2 2 3 2 4" xfId="5552"/>
    <cellStyle name="Note 2 2 3 2 4 2" xfId="15828"/>
    <cellStyle name="Note 2 2 3 2 4 2 2" xfId="53715"/>
    <cellStyle name="Note 2 2 3 2 4 3" xfId="41676"/>
    <cellStyle name="Note 2 2 3 2 5" xfId="15829"/>
    <cellStyle name="Note 2 2 3 2 5 2" xfId="15830"/>
    <cellStyle name="Note 2 2 3 2 5 3" xfId="41677"/>
    <cellStyle name="Note 2 2 3 2 6" xfId="15831"/>
    <cellStyle name="Note 2 2 3 2 6 2" xfId="15832"/>
    <cellStyle name="Note 2 2 3 2 6 3" xfId="53716"/>
    <cellStyle name="Note 2 2 3 2 7" xfId="41678"/>
    <cellStyle name="Note 2 2 3 3" xfId="474"/>
    <cellStyle name="Note 2 2 3 3 2" xfId="475"/>
    <cellStyle name="Note 2 2 3 3 2 10" xfId="53717"/>
    <cellStyle name="Note 2 2 3 3 2 2" xfId="6905"/>
    <cellStyle name="Note 2 2 3 3 2 2 2" xfId="15833"/>
    <cellStyle name="Note 2 2 3 3 2 2 2 2" xfId="53718"/>
    <cellStyle name="Note 2 2 3 3 2 2 3" xfId="41679"/>
    <cellStyle name="Note 2 2 3 3 2 3" xfId="8888"/>
    <cellStyle name="Note 2 2 3 3 2 3 2" xfId="15834"/>
    <cellStyle name="Note 2 2 3 3 2 3 2 2" xfId="53719"/>
    <cellStyle name="Note 2 2 3 3 2 3 3" xfId="41680"/>
    <cellStyle name="Note 2 2 3 3 2 4" xfId="10341"/>
    <cellStyle name="Note 2 2 3 3 2 4 2" xfId="15835"/>
    <cellStyle name="Note 2 2 3 3 2 4 3" xfId="41681"/>
    <cellStyle name="Note 2 2 3 3 2 5" xfId="11765"/>
    <cellStyle name="Note 2 2 3 3 2 5 2" xfId="15836"/>
    <cellStyle name="Note 2 2 3 3 2 5 3" xfId="41682"/>
    <cellStyle name="Note 2 2 3 3 2 6" xfId="13140"/>
    <cellStyle name="Note 2 2 3 3 2 6 2" xfId="15837"/>
    <cellStyle name="Note 2 2 3 3 2 6 3" xfId="41683"/>
    <cellStyle name="Note 2 2 3 3 2 7" xfId="14490"/>
    <cellStyle name="Note 2 2 3 3 2 7 2" xfId="41684"/>
    <cellStyle name="Note 2 2 3 3 2 8" xfId="41685"/>
    <cellStyle name="Note 2 2 3 3 2 9" xfId="53720"/>
    <cellStyle name="Note 2 2 3 3 3" xfId="5777"/>
    <cellStyle name="Note 2 2 3 3 3 2" xfId="15838"/>
    <cellStyle name="Note 2 2 3 3 3 2 2" xfId="53721"/>
    <cellStyle name="Note 2 2 3 3 3 3" xfId="41686"/>
    <cellStyle name="Note 2 2 3 3 4" xfId="15839"/>
    <cellStyle name="Note 2 2 3 3 4 2" xfId="15840"/>
    <cellStyle name="Note 2 2 3 3 4 3" xfId="41687"/>
    <cellStyle name="Note 2 2 3 3 5" xfId="15841"/>
    <cellStyle name="Note 2 2 3 3 5 2" xfId="15842"/>
    <cellStyle name="Note 2 2 3 3 5 3" xfId="53722"/>
    <cellStyle name="Note 2 2 3 3 6" xfId="15843"/>
    <cellStyle name="Note 2 2 3 3 7" xfId="41688"/>
    <cellStyle name="Note 2 2 3 4" xfId="476"/>
    <cellStyle name="Note 2 2 3 4 10" xfId="53723"/>
    <cellStyle name="Note 2 2 3 4 11" xfId="53724"/>
    <cellStyle name="Note 2 2 3 4 2" xfId="477"/>
    <cellStyle name="Note 2 2 3 4 2 2" xfId="9116"/>
    <cellStyle name="Note 2 2 3 4 2 2 2" xfId="15844"/>
    <cellStyle name="Note 2 2 3 4 2 2 2 2" xfId="53725"/>
    <cellStyle name="Note 2 2 3 4 2 2 3" xfId="41689"/>
    <cellStyle name="Note 2 2 3 4 2 3" xfId="10569"/>
    <cellStyle name="Note 2 2 3 4 2 3 2" xfId="15845"/>
    <cellStyle name="Note 2 2 3 4 2 3 2 2" xfId="53726"/>
    <cellStyle name="Note 2 2 3 4 2 3 3" xfId="41690"/>
    <cellStyle name="Note 2 2 3 4 2 4" xfId="11993"/>
    <cellStyle name="Note 2 2 3 4 2 4 2" xfId="15846"/>
    <cellStyle name="Note 2 2 3 4 2 4 3" xfId="41691"/>
    <cellStyle name="Note 2 2 3 4 2 5" xfId="13368"/>
    <cellStyle name="Note 2 2 3 4 2 5 2" xfId="15847"/>
    <cellStyle name="Note 2 2 3 4 2 5 3" xfId="41692"/>
    <cellStyle name="Note 2 2 3 4 2 6" xfId="14718"/>
    <cellStyle name="Note 2 2 3 4 2 6 2" xfId="41693"/>
    <cellStyle name="Note 2 2 3 4 2 7" xfId="7133"/>
    <cellStyle name="Note 2 2 3 4 2 8" xfId="53727"/>
    <cellStyle name="Note 2 2 3 4 2 9" xfId="53728"/>
    <cellStyle name="Note 2 2 3 4 3" xfId="6005"/>
    <cellStyle name="Note 2 2 3 4 3 2" xfId="15848"/>
    <cellStyle name="Note 2 2 3 4 3 2 2" xfId="53729"/>
    <cellStyle name="Note 2 2 3 4 3 3" xfId="41694"/>
    <cellStyle name="Note 2 2 3 4 4" xfId="8076"/>
    <cellStyle name="Note 2 2 3 4 4 2" xfId="15849"/>
    <cellStyle name="Note 2 2 3 4 4 2 2" xfId="53730"/>
    <cellStyle name="Note 2 2 3 4 4 3" xfId="41695"/>
    <cellStyle name="Note 2 2 3 4 5" xfId="5294"/>
    <cellStyle name="Note 2 2 3 4 5 2" xfId="15850"/>
    <cellStyle name="Note 2 2 3 4 5 2 2" xfId="53731"/>
    <cellStyle name="Note 2 2 3 4 5 3" xfId="41696"/>
    <cellStyle name="Note 2 2 3 4 6" xfId="5179"/>
    <cellStyle name="Note 2 2 3 4 6 2" xfId="15851"/>
    <cellStyle name="Note 2 2 3 4 6 2 2" xfId="53732"/>
    <cellStyle name="Note 2 2 3 4 6 3" xfId="41697"/>
    <cellStyle name="Note 2 2 3 4 7" xfId="5149"/>
    <cellStyle name="Note 2 2 3 4 7 2" xfId="41698"/>
    <cellStyle name="Note 2 2 3 4 8" xfId="9874"/>
    <cellStyle name="Note 2 2 3 4 9" xfId="41699"/>
    <cellStyle name="Note 2 2 3 5" xfId="478"/>
    <cellStyle name="Note 2 2 3 5 10" xfId="53733"/>
    <cellStyle name="Note 2 2 3 5 11" xfId="53734"/>
    <cellStyle name="Note 2 2 3 5 2" xfId="479"/>
    <cellStyle name="Note 2 2 3 5 2 10" xfId="53735"/>
    <cellStyle name="Note 2 2 3 5 2 2" xfId="7356"/>
    <cellStyle name="Note 2 2 3 5 2 2 2" xfId="15852"/>
    <cellStyle name="Note 2 2 3 5 2 2 2 2" xfId="53736"/>
    <cellStyle name="Note 2 2 3 5 2 2 3" xfId="41700"/>
    <cellStyle name="Note 2 2 3 5 2 3" xfId="9339"/>
    <cellStyle name="Note 2 2 3 5 2 3 2" xfId="15853"/>
    <cellStyle name="Note 2 2 3 5 2 3 2 2" xfId="53737"/>
    <cellStyle name="Note 2 2 3 5 2 3 3" xfId="41701"/>
    <cellStyle name="Note 2 2 3 5 2 4" xfId="10792"/>
    <cellStyle name="Note 2 2 3 5 2 4 2" xfId="15854"/>
    <cellStyle name="Note 2 2 3 5 2 4 3" xfId="41702"/>
    <cellStyle name="Note 2 2 3 5 2 5" xfId="12216"/>
    <cellStyle name="Note 2 2 3 5 2 5 2" xfId="15855"/>
    <cellStyle name="Note 2 2 3 5 2 5 3" xfId="41703"/>
    <cellStyle name="Note 2 2 3 5 2 6" xfId="13591"/>
    <cellStyle name="Note 2 2 3 5 2 6 2" xfId="15856"/>
    <cellStyle name="Note 2 2 3 5 2 6 3" xfId="41704"/>
    <cellStyle name="Note 2 2 3 5 2 7" xfId="14941"/>
    <cellStyle name="Note 2 2 3 5 2 7 2" xfId="41705"/>
    <cellStyle name="Note 2 2 3 5 2 8" xfId="4374"/>
    <cellStyle name="Note 2 2 3 5 2 9" xfId="53738"/>
    <cellStyle name="Note 2 2 3 5 3" xfId="6228"/>
    <cellStyle name="Note 2 2 3 5 3 2" xfId="15857"/>
    <cellStyle name="Note 2 2 3 5 3 2 2" xfId="53739"/>
    <cellStyle name="Note 2 2 3 5 3 3" xfId="41706"/>
    <cellStyle name="Note 2 2 3 5 4" xfId="8299"/>
    <cellStyle name="Note 2 2 3 5 4 2" xfId="15858"/>
    <cellStyle name="Note 2 2 3 5 4 2 2" xfId="53740"/>
    <cellStyle name="Note 2 2 3 5 4 3" xfId="41707"/>
    <cellStyle name="Note 2 2 3 5 5" xfId="9786"/>
    <cellStyle name="Note 2 2 3 5 5 2" xfId="15859"/>
    <cellStyle name="Note 2 2 3 5 5 2 2" xfId="53741"/>
    <cellStyle name="Note 2 2 3 5 5 3" xfId="41708"/>
    <cellStyle name="Note 2 2 3 5 6" xfId="11239"/>
    <cellStyle name="Note 2 2 3 5 6 2" xfId="15860"/>
    <cellStyle name="Note 2 2 3 5 6 2 2" xfId="53742"/>
    <cellStyle name="Note 2 2 3 5 6 3" xfId="41709"/>
    <cellStyle name="Note 2 2 3 5 7" xfId="12665"/>
    <cellStyle name="Note 2 2 3 5 7 2" xfId="15861"/>
    <cellStyle name="Note 2 2 3 5 7 3" xfId="41710"/>
    <cellStyle name="Note 2 2 3 5 8" xfId="14037"/>
    <cellStyle name="Note 2 2 3 5 8 2" xfId="41711"/>
    <cellStyle name="Note 2 2 3 5 9" xfId="3869"/>
    <cellStyle name="Note 2 2 3 6" xfId="4096"/>
    <cellStyle name="Note 2 2 3 6 2" xfId="2975"/>
    <cellStyle name="Note 2 2 3 6 2 2" xfId="15862"/>
    <cellStyle name="Note 2 2 3 6 2 2 2" xfId="15863"/>
    <cellStyle name="Note 2 2 3 6 2 2 3" xfId="53743"/>
    <cellStyle name="Note 2 2 3 6 2 3" xfId="15864"/>
    <cellStyle name="Note 2 2 3 6 2 3 2" xfId="15865"/>
    <cellStyle name="Note 2 2 3 6 2 3 3" xfId="53744"/>
    <cellStyle name="Note 2 2 3 6 2 4" xfId="15866"/>
    <cellStyle name="Note 2 2 3 6 2 5" xfId="41712"/>
    <cellStyle name="Note 2 2 3 6 3" xfId="15867"/>
    <cellStyle name="Note 2 2 3 6 3 2" xfId="15868"/>
    <cellStyle name="Note 2 2 3 6 3 3" xfId="53745"/>
    <cellStyle name="Note 2 2 3 6 4" xfId="15869"/>
    <cellStyle name="Note 2 2 3 6 4 2" xfId="15870"/>
    <cellStyle name="Note 2 2 3 6 4 3" xfId="53746"/>
    <cellStyle name="Note 2 2 3 6 5" xfId="15871"/>
    <cellStyle name="Note 2 2 3 6 5 2" xfId="53747"/>
    <cellStyle name="Note 2 2 3 6 6" xfId="41713"/>
    <cellStyle name="Note 2 2 3 6 7" xfId="53748"/>
    <cellStyle name="Note 2 2 3 7" xfId="3186"/>
    <cellStyle name="Note 2 2 3 7 2" xfId="4373"/>
    <cellStyle name="Note 2 2 3 7 2 2" xfId="15872"/>
    <cellStyle name="Note 2 2 3 7 2 2 2" xfId="15873"/>
    <cellStyle name="Note 2 2 3 7 2 2 3" xfId="53749"/>
    <cellStyle name="Note 2 2 3 7 2 3" xfId="15874"/>
    <cellStyle name="Note 2 2 3 7 2 3 2" xfId="15875"/>
    <cellStyle name="Note 2 2 3 7 2 3 3" xfId="53750"/>
    <cellStyle name="Note 2 2 3 7 2 4" xfId="15876"/>
    <cellStyle name="Note 2 2 3 7 2 5" xfId="41714"/>
    <cellStyle name="Note 2 2 3 7 3" xfId="15877"/>
    <cellStyle name="Note 2 2 3 7 3 2" xfId="15878"/>
    <cellStyle name="Note 2 2 3 7 3 3" xfId="53751"/>
    <cellStyle name="Note 2 2 3 7 4" xfId="15879"/>
    <cellStyle name="Note 2 2 3 7 4 2" xfId="15880"/>
    <cellStyle name="Note 2 2 3 7 4 3" xfId="53752"/>
    <cellStyle name="Note 2 2 3 7 5" xfId="15881"/>
    <cellStyle name="Note 2 2 3 7 6" xfId="41715"/>
    <cellStyle name="Note 2 2 3 8" xfId="4524"/>
    <cellStyle name="Note 2 2 3 8 2" xfId="15882"/>
    <cellStyle name="Note 2 2 3 8 2 2" xfId="15883"/>
    <cellStyle name="Note 2 2 3 8 2 3" xfId="53753"/>
    <cellStyle name="Note 2 2 3 8 3" xfId="15884"/>
    <cellStyle name="Note 2 2 3 8 3 2" xfId="15885"/>
    <cellStyle name="Note 2 2 3 8 3 3" xfId="53754"/>
    <cellStyle name="Note 2 2 3 8 4" xfId="15886"/>
    <cellStyle name="Note 2 2 3 8 5" xfId="41716"/>
    <cellStyle name="Note 2 2 3 9" xfId="4190"/>
    <cellStyle name="Note 2 2 3 9 2" xfId="15887"/>
    <cellStyle name="Note 2 2 3 9 2 2" xfId="15888"/>
    <cellStyle name="Note 2 2 3 9 2 3" xfId="53755"/>
    <cellStyle name="Note 2 2 3 9 3" xfId="15889"/>
    <cellStyle name="Note 2 2 3 9 3 2" xfId="15890"/>
    <cellStyle name="Note 2 2 3 9 3 3" xfId="53756"/>
    <cellStyle name="Note 2 2 3 9 4" xfId="15891"/>
    <cellStyle name="Note 2 2 3 9 5" xfId="41717"/>
    <cellStyle name="Note 2 2 4" xfId="480"/>
    <cellStyle name="Note 2 2 4 10" xfId="35283"/>
    <cellStyle name="Note 2 2 4 10 2" xfId="38038"/>
    <cellStyle name="Note 2 2 4 10 3" xfId="40824"/>
    <cellStyle name="Note 2 2 4 11" xfId="35459"/>
    <cellStyle name="Note 2 2 4 11 2" xfId="38210"/>
    <cellStyle name="Note 2 2 4 11 3" xfId="41001"/>
    <cellStyle name="Note 2 2 4 12" xfId="35624"/>
    <cellStyle name="Note 2 2 4 12 2" xfId="38372"/>
    <cellStyle name="Note 2 2 4 12 3" xfId="41166"/>
    <cellStyle name="Note 2 2 4 13" xfId="36081"/>
    <cellStyle name="Note 2 2 4 14" xfId="38766"/>
    <cellStyle name="Note 2 2 4 2" xfId="481"/>
    <cellStyle name="Note 2 2 4 2 2" xfId="482"/>
    <cellStyle name="Note 2 2 4 2 2 2" xfId="9422"/>
    <cellStyle name="Note 2 2 4 2 2 2 2" xfId="15892"/>
    <cellStyle name="Note 2 2 4 2 2 2 2 2" xfId="53757"/>
    <cellStyle name="Note 2 2 4 2 2 2 3" xfId="41718"/>
    <cellStyle name="Note 2 2 4 2 2 3" xfId="10875"/>
    <cellStyle name="Note 2 2 4 2 2 3 2" xfId="15893"/>
    <cellStyle name="Note 2 2 4 2 2 3 3" xfId="41719"/>
    <cellStyle name="Note 2 2 4 2 2 4" xfId="12299"/>
    <cellStyle name="Note 2 2 4 2 2 4 2" xfId="15894"/>
    <cellStyle name="Note 2 2 4 2 2 4 3" xfId="41720"/>
    <cellStyle name="Note 2 2 4 2 2 5" xfId="13674"/>
    <cellStyle name="Note 2 2 4 2 2 5 2" xfId="15895"/>
    <cellStyle name="Note 2 2 4 2 2 5 3" xfId="41721"/>
    <cellStyle name="Note 2 2 4 2 2 6" xfId="15024"/>
    <cellStyle name="Note 2 2 4 2 2 6 2" xfId="41722"/>
    <cellStyle name="Note 2 2 4 2 2 7" xfId="7439"/>
    <cellStyle name="Note 2 2 4 2 2 8" xfId="53758"/>
    <cellStyle name="Note 2 2 4 2 2 9" xfId="53759"/>
    <cellStyle name="Note 2 2 4 2 3" xfId="6302"/>
    <cellStyle name="Note 2 2 4 2 3 2" xfId="15896"/>
    <cellStyle name="Note 2 2 4 2 3 2 2" xfId="53760"/>
    <cellStyle name="Note 2 2 4 2 3 3" xfId="41723"/>
    <cellStyle name="Note 2 2 4 2 4" xfId="15897"/>
    <cellStyle name="Note 2 2 4 2 4 2" xfId="15898"/>
    <cellStyle name="Note 2 2 4 2 4 3" xfId="53761"/>
    <cellStyle name="Note 2 2 4 2 5" xfId="15899"/>
    <cellStyle name="Note 2 2 4 2 6" xfId="41724"/>
    <cellStyle name="Note 2 2 4 3" xfId="483"/>
    <cellStyle name="Note 2 2 4 3 2" xfId="8509"/>
    <cellStyle name="Note 2 2 4 3 2 2" xfId="15900"/>
    <cellStyle name="Note 2 2 4 3 2 2 2" xfId="53762"/>
    <cellStyle name="Note 2 2 4 3 2 3" xfId="41725"/>
    <cellStyle name="Note 2 2 4 3 3" xfId="9962"/>
    <cellStyle name="Note 2 2 4 3 3 2" xfId="15901"/>
    <cellStyle name="Note 2 2 4 3 3 2 2" xfId="53763"/>
    <cellStyle name="Note 2 2 4 3 3 3" xfId="41726"/>
    <cellStyle name="Note 2 2 4 3 4" xfId="11386"/>
    <cellStyle name="Note 2 2 4 3 4 2" xfId="15902"/>
    <cellStyle name="Note 2 2 4 3 4 3" xfId="41727"/>
    <cellStyle name="Note 2 2 4 3 5" xfId="12761"/>
    <cellStyle name="Note 2 2 4 3 5 2" xfId="15903"/>
    <cellStyle name="Note 2 2 4 3 5 3" xfId="41728"/>
    <cellStyle name="Note 2 2 4 3 6" xfId="14111"/>
    <cellStyle name="Note 2 2 4 3 6 2" xfId="41729"/>
    <cellStyle name="Note 2 2 4 3 7" xfId="6526"/>
    <cellStyle name="Note 2 2 4 3 8" xfId="53764"/>
    <cellStyle name="Note 2 2 4 3 9" xfId="53765"/>
    <cellStyle name="Note 2 2 4 4" xfId="5400"/>
    <cellStyle name="Note 2 2 4 4 2" xfId="15904"/>
    <cellStyle name="Note 2 2 4 4 2 2" xfId="53766"/>
    <cellStyle name="Note 2 2 4 4 3" xfId="39421"/>
    <cellStyle name="Note 2 2 4 5" xfId="15905"/>
    <cellStyle name="Note 2 2 4 5 2" xfId="15906"/>
    <cellStyle name="Note 2 2 4 5 3" xfId="39656"/>
    <cellStyle name="Note 2 2 4 6" xfId="15907"/>
    <cellStyle name="Note 2 2 4 6 2" xfId="15908"/>
    <cellStyle name="Note 2 2 4 6 3" xfId="39889"/>
    <cellStyle name="Note 2 2 4 7" xfId="34589"/>
    <cellStyle name="Note 2 2 4 7 2" xfId="37358"/>
    <cellStyle name="Note 2 2 4 7 3" xfId="40125"/>
    <cellStyle name="Note 2 2 4 8" xfId="34821"/>
    <cellStyle name="Note 2 2 4 8 2" xfId="37586"/>
    <cellStyle name="Note 2 2 4 8 3" xfId="40362"/>
    <cellStyle name="Note 2 2 4 9" xfId="35052"/>
    <cellStyle name="Note 2 2 4 9 2" xfId="37811"/>
    <cellStyle name="Note 2 2 4 9 3" xfId="40593"/>
    <cellStyle name="Note 2 2 5" xfId="484"/>
    <cellStyle name="Note 2 2 5 2" xfId="485"/>
    <cellStyle name="Note 2 2 5 2 10" xfId="53767"/>
    <cellStyle name="Note 2 2 5 2 2" xfId="6751"/>
    <cellStyle name="Note 2 2 5 2 2 2" xfId="15909"/>
    <cellStyle name="Note 2 2 5 2 2 2 2" xfId="53768"/>
    <cellStyle name="Note 2 2 5 2 2 3" xfId="41730"/>
    <cellStyle name="Note 2 2 5 2 3" xfId="8734"/>
    <cellStyle name="Note 2 2 5 2 3 2" xfId="15910"/>
    <cellStyle name="Note 2 2 5 2 3 2 2" xfId="53769"/>
    <cellStyle name="Note 2 2 5 2 3 3" xfId="41731"/>
    <cellStyle name="Note 2 2 5 2 4" xfId="10187"/>
    <cellStyle name="Note 2 2 5 2 4 2" xfId="15911"/>
    <cellStyle name="Note 2 2 5 2 4 3" xfId="41732"/>
    <cellStyle name="Note 2 2 5 2 5" xfId="11611"/>
    <cellStyle name="Note 2 2 5 2 5 2" xfId="15912"/>
    <cellStyle name="Note 2 2 5 2 5 3" xfId="41733"/>
    <cellStyle name="Note 2 2 5 2 6" xfId="12986"/>
    <cellStyle name="Note 2 2 5 2 6 2" xfId="15913"/>
    <cellStyle name="Note 2 2 5 2 6 3" xfId="41734"/>
    <cellStyle name="Note 2 2 5 2 7" xfId="14336"/>
    <cellStyle name="Note 2 2 5 2 7 2" xfId="41735"/>
    <cellStyle name="Note 2 2 5 2 8" xfId="41736"/>
    <cellStyle name="Note 2 2 5 2 9" xfId="53770"/>
    <cellStyle name="Note 2 2 5 3" xfId="5624"/>
    <cellStyle name="Note 2 2 5 3 2" xfId="15914"/>
    <cellStyle name="Note 2 2 5 3 2 2" xfId="53771"/>
    <cellStyle name="Note 2 2 5 3 3" xfId="41737"/>
    <cellStyle name="Note 2 2 5 4" xfId="15915"/>
    <cellStyle name="Note 2 2 5 4 2" xfId="15916"/>
    <cellStyle name="Note 2 2 5 4 3" xfId="41738"/>
    <cellStyle name="Note 2 2 5 5" xfId="15917"/>
    <cellStyle name="Note 2 2 5 5 2" xfId="15918"/>
    <cellStyle name="Note 2 2 5 5 3" xfId="53772"/>
    <cellStyle name="Note 2 2 5 6" xfId="15919"/>
    <cellStyle name="Note 2 2 5 7" xfId="41739"/>
    <cellStyle name="Note 2 2 6" xfId="486"/>
    <cellStyle name="Note 2 2 6 10" xfId="53773"/>
    <cellStyle name="Note 2 2 6 11" xfId="53774"/>
    <cellStyle name="Note 2 2 6 2" xfId="487"/>
    <cellStyle name="Note 2 2 6 2 2" xfId="8964"/>
    <cellStyle name="Note 2 2 6 2 2 2" xfId="15920"/>
    <cellStyle name="Note 2 2 6 2 2 2 2" xfId="53775"/>
    <cellStyle name="Note 2 2 6 2 2 3" xfId="41740"/>
    <cellStyle name="Note 2 2 6 2 3" xfId="10417"/>
    <cellStyle name="Note 2 2 6 2 3 2" xfId="15921"/>
    <cellStyle name="Note 2 2 6 2 3 2 2" xfId="53776"/>
    <cellStyle name="Note 2 2 6 2 3 3" xfId="41741"/>
    <cellStyle name="Note 2 2 6 2 4" xfId="11841"/>
    <cellStyle name="Note 2 2 6 2 4 2" xfId="15922"/>
    <cellStyle name="Note 2 2 6 2 4 3" xfId="41742"/>
    <cellStyle name="Note 2 2 6 2 5" xfId="13216"/>
    <cellStyle name="Note 2 2 6 2 5 2" xfId="15923"/>
    <cellStyle name="Note 2 2 6 2 5 3" xfId="41743"/>
    <cellStyle name="Note 2 2 6 2 6" xfId="14566"/>
    <cellStyle name="Note 2 2 6 2 6 2" xfId="41744"/>
    <cellStyle name="Note 2 2 6 2 7" xfId="6981"/>
    <cellStyle name="Note 2 2 6 2 8" xfId="53777"/>
    <cellStyle name="Note 2 2 6 2 9" xfId="53778"/>
    <cellStyle name="Note 2 2 6 3" xfId="5853"/>
    <cellStyle name="Note 2 2 6 3 2" xfId="15924"/>
    <cellStyle name="Note 2 2 6 3 2 2" xfId="53779"/>
    <cellStyle name="Note 2 2 6 3 3" xfId="41745"/>
    <cellStyle name="Note 2 2 6 4" xfId="7924"/>
    <cellStyle name="Note 2 2 6 4 2" xfId="15925"/>
    <cellStyle name="Note 2 2 6 4 2 2" xfId="53780"/>
    <cellStyle name="Note 2 2 6 4 3" xfId="41746"/>
    <cellStyle name="Note 2 2 6 5" xfId="5313"/>
    <cellStyle name="Note 2 2 6 5 2" xfId="15926"/>
    <cellStyle name="Note 2 2 6 5 2 2" xfId="53781"/>
    <cellStyle name="Note 2 2 6 5 3" xfId="41747"/>
    <cellStyle name="Note 2 2 6 6" xfId="7666"/>
    <cellStyle name="Note 2 2 6 6 2" xfId="15927"/>
    <cellStyle name="Note 2 2 6 6 2 2" xfId="53782"/>
    <cellStyle name="Note 2 2 6 6 3" xfId="41748"/>
    <cellStyle name="Note 2 2 6 7" xfId="7747"/>
    <cellStyle name="Note 2 2 6 7 2" xfId="41749"/>
    <cellStyle name="Note 2 2 6 8" xfId="11301"/>
    <cellStyle name="Note 2 2 6 9" xfId="41750"/>
    <cellStyle name="Note 2 2 7" xfId="488"/>
    <cellStyle name="Note 2 2 7 10" xfId="53783"/>
    <cellStyle name="Note 2 2 7 11" xfId="53784"/>
    <cellStyle name="Note 2 2 7 2" xfId="489"/>
    <cellStyle name="Note 2 2 7 2 10" xfId="53785"/>
    <cellStyle name="Note 2 2 7 2 2" xfId="7206"/>
    <cellStyle name="Note 2 2 7 2 2 2" xfId="15928"/>
    <cellStyle name="Note 2 2 7 2 2 2 2" xfId="53786"/>
    <cellStyle name="Note 2 2 7 2 2 3" xfId="41751"/>
    <cellStyle name="Note 2 2 7 2 3" xfId="9189"/>
    <cellStyle name="Note 2 2 7 2 3 2" xfId="15929"/>
    <cellStyle name="Note 2 2 7 2 3 2 2" xfId="53787"/>
    <cellStyle name="Note 2 2 7 2 3 3" xfId="41752"/>
    <cellStyle name="Note 2 2 7 2 4" xfId="10642"/>
    <cellStyle name="Note 2 2 7 2 4 2" xfId="15930"/>
    <cellStyle name="Note 2 2 7 2 4 3" xfId="41753"/>
    <cellStyle name="Note 2 2 7 2 5" xfId="12066"/>
    <cellStyle name="Note 2 2 7 2 5 2" xfId="15931"/>
    <cellStyle name="Note 2 2 7 2 5 3" xfId="41754"/>
    <cellStyle name="Note 2 2 7 2 6" xfId="13441"/>
    <cellStyle name="Note 2 2 7 2 6 2" xfId="15932"/>
    <cellStyle name="Note 2 2 7 2 6 3" xfId="41755"/>
    <cellStyle name="Note 2 2 7 2 7" xfId="14791"/>
    <cellStyle name="Note 2 2 7 2 7 2" xfId="41756"/>
    <cellStyle name="Note 2 2 7 2 8" xfId="4492"/>
    <cellStyle name="Note 2 2 7 2 9" xfId="53788"/>
    <cellStyle name="Note 2 2 7 3" xfId="6078"/>
    <cellStyle name="Note 2 2 7 3 2" xfId="15933"/>
    <cellStyle name="Note 2 2 7 3 2 2" xfId="53789"/>
    <cellStyle name="Note 2 2 7 3 3" xfId="41757"/>
    <cellStyle name="Note 2 2 7 4" xfId="8149"/>
    <cellStyle name="Note 2 2 7 4 2" xfId="15934"/>
    <cellStyle name="Note 2 2 7 4 2 2" xfId="53790"/>
    <cellStyle name="Note 2 2 7 4 3" xfId="41758"/>
    <cellStyle name="Note 2 2 7 5" xfId="9636"/>
    <cellStyle name="Note 2 2 7 5 2" xfId="15935"/>
    <cellStyle name="Note 2 2 7 5 2 2" xfId="53791"/>
    <cellStyle name="Note 2 2 7 5 3" xfId="41759"/>
    <cellStyle name="Note 2 2 7 6" xfId="11089"/>
    <cellStyle name="Note 2 2 7 6 2" xfId="15936"/>
    <cellStyle name="Note 2 2 7 6 2 2" xfId="53792"/>
    <cellStyle name="Note 2 2 7 6 3" xfId="41760"/>
    <cellStyle name="Note 2 2 7 7" xfId="12515"/>
    <cellStyle name="Note 2 2 7 7 2" xfId="15937"/>
    <cellStyle name="Note 2 2 7 7 3" xfId="41761"/>
    <cellStyle name="Note 2 2 7 8" xfId="13887"/>
    <cellStyle name="Note 2 2 7 8 2" xfId="41762"/>
    <cellStyle name="Note 2 2 7 9" xfId="3715"/>
    <cellStyle name="Note 2 2 8" xfId="3942"/>
    <cellStyle name="Note 2 2 8 2" xfId="4595"/>
    <cellStyle name="Note 2 2 8 2 2" xfId="15938"/>
    <cellStyle name="Note 2 2 8 2 2 2" xfId="15939"/>
    <cellStyle name="Note 2 2 8 2 2 3" xfId="53793"/>
    <cellStyle name="Note 2 2 8 2 3" xfId="15940"/>
    <cellStyle name="Note 2 2 8 2 3 2" xfId="15941"/>
    <cellStyle name="Note 2 2 8 2 3 3" xfId="53794"/>
    <cellStyle name="Note 2 2 8 2 4" xfId="15942"/>
    <cellStyle name="Note 2 2 8 2 5" xfId="41763"/>
    <cellStyle name="Note 2 2 8 3" xfId="15943"/>
    <cellStyle name="Note 2 2 8 3 2" xfId="15944"/>
    <cellStyle name="Note 2 2 8 3 3" xfId="53795"/>
    <cellStyle name="Note 2 2 8 4" xfId="15945"/>
    <cellStyle name="Note 2 2 8 4 2" xfId="15946"/>
    <cellStyle name="Note 2 2 8 4 3" xfId="53796"/>
    <cellStyle name="Note 2 2 8 5" xfId="15947"/>
    <cellStyle name="Note 2 2 8 5 2" xfId="53797"/>
    <cellStyle name="Note 2 2 8 6" xfId="41764"/>
    <cellStyle name="Note 2 2 8 7" xfId="53798"/>
    <cellStyle name="Note 2 2 9" xfId="3679"/>
    <cellStyle name="Note 2 2 9 2" xfId="3508"/>
    <cellStyle name="Note 2 2 9 2 2" xfId="15948"/>
    <cellStyle name="Note 2 2 9 2 2 2" xfId="15949"/>
    <cellStyle name="Note 2 2 9 2 2 3" xfId="53799"/>
    <cellStyle name="Note 2 2 9 2 3" xfId="15950"/>
    <cellStyle name="Note 2 2 9 2 3 2" xfId="15951"/>
    <cellStyle name="Note 2 2 9 2 3 3" xfId="53800"/>
    <cellStyle name="Note 2 2 9 2 4" xfId="15952"/>
    <cellStyle name="Note 2 2 9 2 5" xfId="41765"/>
    <cellStyle name="Note 2 2 9 3" xfId="15953"/>
    <cellStyle name="Note 2 2 9 3 2" xfId="15954"/>
    <cellStyle name="Note 2 2 9 3 3" xfId="53801"/>
    <cellStyle name="Note 2 2 9 4" xfId="15955"/>
    <cellStyle name="Note 2 2 9 4 2" xfId="15956"/>
    <cellStyle name="Note 2 2 9 4 3" xfId="53802"/>
    <cellStyle name="Note 2 2 9 5" xfId="15957"/>
    <cellStyle name="Note 2 2 9 6" xfId="41766"/>
    <cellStyle name="Note 2 3" xfId="15958"/>
    <cellStyle name="Note 2 3 10" xfId="34201"/>
    <cellStyle name="Note 2 3 10 2" xfId="36974"/>
    <cellStyle name="Note 2 3 10 3" xfId="39722"/>
    <cellStyle name="Note 2 3 11" xfId="33011"/>
    <cellStyle name="Note 2 3 11 2" xfId="35771"/>
    <cellStyle name="Note 2 3 11 3" xfId="38446"/>
    <cellStyle name="Note 2 3 12" xfId="34656"/>
    <cellStyle name="Note 2 3 12 2" xfId="37425"/>
    <cellStyle name="Note 2 3 12 3" xfId="40192"/>
    <cellStyle name="Note 2 3 13" xfId="34058"/>
    <cellStyle name="Note 2 3 13 2" xfId="36825"/>
    <cellStyle name="Note 2 3 13 3" xfId="39554"/>
    <cellStyle name="Note 2 3 14" xfId="33039"/>
    <cellStyle name="Note 2 3 14 2" xfId="35799"/>
    <cellStyle name="Note 2 3 14 3" xfId="38475"/>
    <cellStyle name="Note 2 3 15" xfId="34973"/>
    <cellStyle name="Note 2 3 15 2" xfId="37735"/>
    <cellStyle name="Note 2 3 15 3" xfId="40514"/>
    <cellStyle name="Note 2 3 16" xfId="33849"/>
    <cellStyle name="Note 2 3 16 2" xfId="36620"/>
    <cellStyle name="Note 2 3 16 3" xfId="39323"/>
    <cellStyle name="Note 2 3 17" xfId="32939"/>
    <cellStyle name="Note 2 3 18" xfId="35704"/>
    <cellStyle name="Note 2 3 19" xfId="32873"/>
    <cellStyle name="Note 2 3 2" xfId="15959"/>
    <cellStyle name="Note 2 3 2 10" xfId="34445"/>
    <cellStyle name="Note 2 3 2 10 2" xfId="37218"/>
    <cellStyle name="Note 2 3 2 10 3" xfId="39980"/>
    <cellStyle name="Note 2 3 2 11" xfId="34684"/>
    <cellStyle name="Note 2 3 2 11 2" xfId="37453"/>
    <cellStyle name="Note 2 3 2 11 3" xfId="40225"/>
    <cellStyle name="Note 2 3 2 12" xfId="34913"/>
    <cellStyle name="Note 2 3 2 12 2" xfId="37678"/>
    <cellStyle name="Note 2 3 2 12 3" xfId="40454"/>
    <cellStyle name="Note 2 3 2 13" xfId="34984"/>
    <cellStyle name="Note 2 3 2 13 2" xfId="37744"/>
    <cellStyle name="Note 2 3 2 13 3" xfId="40525"/>
    <cellStyle name="Note 2 3 2 14" xfId="35146"/>
    <cellStyle name="Note 2 3 2 14 2" xfId="37905"/>
    <cellStyle name="Note 2 3 2 14 3" xfId="40687"/>
    <cellStyle name="Note 2 3 2 15" xfId="34992"/>
    <cellStyle name="Note 2 3 2 15 2" xfId="37752"/>
    <cellStyle name="Note 2 3 2 15 3" xfId="40533"/>
    <cellStyle name="Note 2 3 2 16" xfId="32971"/>
    <cellStyle name="Note 2 3 2 17" xfId="35736"/>
    <cellStyle name="Note 2 3 2 18" xfId="32898"/>
    <cellStyle name="Note 2 3 2 19" xfId="41278"/>
    <cellStyle name="Note 2 3 2 2" xfId="33280"/>
    <cellStyle name="Note 2 3 2 2 10" xfId="35240"/>
    <cellStyle name="Note 2 3 2 2 10 2" xfId="37995"/>
    <cellStyle name="Note 2 3 2 2 10 3" xfId="40781"/>
    <cellStyle name="Note 2 3 2 2 11" xfId="35416"/>
    <cellStyle name="Note 2 3 2 2 11 2" xfId="38167"/>
    <cellStyle name="Note 2 3 2 2 11 3" xfId="40958"/>
    <cellStyle name="Note 2 3 2 2 12" xfId="35581"/>
    <cellStyle name="Note 2 3 2 2 12 2" xfId="38329"/>
    <cellStyle name="Note 2 3 2 2 12 3" xfId="41123"/>
    <cellStyle name="Note 2 3 2 2 13" xfId="36038"/>
    <cellStyle name="Note 2 3 2 2 14" xfId="38723"/>
    <cellStyle name="Note 2 3 2 2 2" xfId="33492"/>
    <cellStyle name="Note 2 3 2 2 2 2" xfId="36264"/>
    <cellStyle name="Note 2 3 2 2 2 3" xfId="38953"/>
    <cellStyle name="Note 2 3 2 2 3" xfId="33697"/>
    <cellStyle name="Note 2 3 2 2 3 2" xfId="36465"/>
    <cellStyle name="Note 2 3 2 2 3 3" xfId="39160"/>
    <cellStyle name="Note 2 3 2 2 4" xfId="33902"/>
    <cellStyle name="Note 2 3 2 2 4 2" xfId="36669"/>
    <cellStyle name="Note 2 3 2 2 4 3" xfId="39384"/>
    <cellStyle name="Note 2 3 2 2 5" xfId="34110"/>
    <cellStyle name="Note 2 3 2 2 5 2" xfId="36873"/>
    <cellStyle name="Note 2 3 2 2 5 3" xfId="39613"/>
    <cellStyle name="Note 2 3 2 2 6" xfId="34317"/>
    <cellStyle name="Note 2 3 2 2 6 2" xfId="37087"/>
    <cellStyle name="Note 2 3 2 2 6 3" xfId="39846"/>
    <cellStyle name="Note 2 3 2 2 7" xfId="34546"/>
    <cellStyle name="Note 2 3 2 2 7 2" xfId="37315"/>
    <cellStyle name="Note 2 3 2 2 7 3" xfId="40082"/>
    <cellStyle name="Note 2 3 2 2 8" xfId="34778"/>
    <cellStyle name="Note 2 3 2 2 8 2" xfId="37543"/>
    <cellStyle name="Note 2 3 2 2 8 3" xfId="40319"/>
    <cellStyle name="Note 2 3 2 2 9" xfId="33013"/>
    <cellStyle name="Note 2 3 2 2 9 2" xfId="35773"/>
    <cellStyle name="Note 2 3 2 2 9 3" xfId="38448"/>
    <cellStyle name="Note 2 3 2 3" xfId="33341"/>
    <cellStyle name="Note 2 3 2 3 10" xfId="35315"/>
    <cellStyle name="Note 2 3 2 3 10 2" xfId="38070"/>
    <cellStyle name="Note 2 3 2 3 10 3" xfId="40856"/>
    <cellStyle name="Note 2 3 2 3 11" xfId="35491"/>
    <cellStyle name="Note 2 3 2 3 11 2" xfId="38242"/>
    <cellStyle name="Note 2 3 2 3 11 3" xfId="41033"/>
    <cellStyle name="Note 2 3 2 3 12" xfId="35656"/>
    <cellStyle name="Note 2 3 2 3 12 2" xfId="38404"/>
    <cellStyle name="Note 2 3 2 3 12 3" xfId="41198"/>
    <cellStyle name="Note 2 3 2 3 13" xfId="36113"/>
    <cellStyle name="Note 2 3 2 3 14" xfId="38798"/>
    <cellStyle name="Note 2 3 2 3 2" xfId="33553"/>
    <cellStyle name="Note 2 3 2 3 2 2" xfId="36325"/>
    <cellStyle name="Note 2 3 2 3 2 3" xfId="39014"/>
    <cellStyle name="Note 2 3 2 3 3" xfId="33758"/>
    <cellStyle name="Note 2 3 2 3 3 2" xfId="36526"/>
    <cellStyle name="Note 2 3 2 3 3 3" xfId="39228"/>
    <cellStyle name="Note 2 3 2 3 4" xfId="33963"/>
    <cellStyle name="Note 2 3 2 3 4 2" xfId="36730"/>
    <cellStyle name="Note 2 3 2 3 4 3" xfId="39453"/>
    <cellStyle name="Note 2 3 2 3 5" xfId="34171"/>
    <cellStyle name="Note 2 3 2 3 5 2" xfId="36942"/>
    <cellStyle name="Note 2 3 2 3 5 3" xfId="39688"/>
    <cellStyle name="Note 2 3 2 3 6" xfId="34388"/>
    <cellStyle name="Note 2 3 2 3 6 2" xfId="37159"/>
    <cellStyle name="Note 2 3 2 3 6 3" xfId="39921"/>
    <cellStyle name="Note 2 3 2 3 7" xfId="34621"/>
    <cellStyle name="Note 2 3 2 3 7 2" xfId="37390"/>
    <cellStyle name="Note 2 3 2 3 7 3" xfId="40157"/>
    <cellStyle name="Note 2 3 2 3 8" xfId="34853"/>
    <cellStyle name="Note 2 3 2 3 8 2" xfId="37618"/>
    <cellStyle name="Note 2 3 2 3 8 3" xfId="40394"/>
    <cellStyle name="Note 2 3 2 3 9" xfId="35084"/>
    <cellStyle name="Note 2 3 2 3 9 2" xfId="37843"/>
    <cellStyle name="Note 2 3 2 3 9 3" xfId="40625"/>
    <cellStyle name="Note 2 3 2 4" xfId="33193"/>
    <cellStyle name="Note 2 3 2 4 2" xfId="35946"/>
    <cellStyle name="Note 2 3 2 4 3" xfId="38628"/>
    <cellStyle name="Note 2 3 2 5" xfId="33405"/>
    <cellStyle name="Note 2 3 2 5 2" xfId="36181"/>
    <cellStyle name="Note 2 3 2 5 3" xfId="38866"/>
    <cellStyle name="Note 2 3 2 6" xfId="33610"/>
    <cellStyle name="Note 2 3 2 6 2" xfId="36382"/>
    <cellStyle name="Note 2 3 2 6 3" xfId="39071"/>
    <cellStyle name="Note 2 3 2 7" xfId="33813"/>
    <cellStyle name="Note 2 3 2 7 2" xfId="36583"/>
    <cellStyle name="Note 2 3 2 7 3" xfId="39285"/>
    <cellStyle name="Note 2 3 2 8" xfId="34020"/>
    <cellStyle name="Note 2 3 2 8 2" xfId="36787"/>
    <cellStyle name="Note 2 3 2 8 3" xfId="39514"/>
    <cellStyle name="Note 2 3 2 9" xfId="34229"/>
    <cellStyle name="Note 2 3 2 9 2" xfId="37002"/>
    <cellStyle name="Note 2 3 2 9 3" xfId="39750"/>
    <cellStyle name="Note 2 3 20" xfId="41247"/>
    <cellStyle name="Note 2 3 3" xfId="33252"/>
    <cellStyle name="Note 2 3 3 10" xfId="35207"/>
    <cellStyle name="Note 2 3 3 10 2" xfId="37964"/>
    <cellStyle name="Note 2 3 3 10 3" xfId="40748"/>
    <cellStyle name="Note 2 3 3 11" xfId="35383"/>
    <cellStyle name="Note 2 3 3 11 2" xfId="38136"/>
    <cellStyle name="Note 2 3 3 11 3" xfId="40925"/>
    <cellStyle name="Note 2 3 3 12" xfId="35548"/>
    <cellStyle name="Note 2 3 3 12 2" xfId="38297"/>
    <cellStyle name="Note 2 3 3 12 3" xfId="41090"/>
    <cellStyle name="Note 2 3 3 13" xfId="36007"/>
    <cellStyle name="Note 2 3 3 14" xfId="38690"/>
    <cellStyle name="Note 2 3 3 2" xfId="33464"/>
    <cellStyle name="Note 2 3 3 2 2" xfId="36238"/>
    <cellStyle name="Note 2 3 3 2 3" xfId="38925"/>
    <cellStyle name="Note 2 3 3 3" xfId="33669"/>
    <cellStyle name="Note 2 3 3 3 2" xfId="36439"/>
    <cellStyle name="Note 2 3 3 3 3" xfId="39132"/>
    <cellStyle name="Note 2 3 3 4" xfId="33874"/>
    <cellStyle name="Note 2 3 3 4 2" xfId="36643"/>
    <cellStyle name="Note 2 3 3 4 3" xfId="39351"/>
    <cellStyle name="Note 2 3 3 5" xfId="34082"/>
    <cellStyle name="Note 2 3 3 5 2" xfId="36847"/>
    <cellStyle name="Note 2 3 3 5 3" xfId="39580"/>
    <cellStyle name="Note 2 3 3 6" xfId="34289"/>
    <cellStyle name="Note 2 3 3 6 2" xfId="37061"/>
    <cellStyle name="Note 2 3 3 6 3" xfId="39813"/>
    <cellStyle name="Note 2 3 3 7" xfId="34513"/>
    <cellStyle name="Note 2 3 3 7 2" xfId="37284"/>
    <cellStyle name="Note 2 3 3 7 3" xfId="40049"/>
    <cellStyle name="Note 2 3 3 8" xfId="34745"/>
    <cellStyle name="Note 2 3 3 8 2" xfId="37512"/>
    <cellStyle name="Note 2 3 3 8 3" xfId="40286"/>
    <cellStyle name="Note 2 3 3 9" xfId="35015"/>
    <cellStyle name="Note 2 3 3 9 2" xfId="37774"/>
    <cellStyle name="Note 2 3 3 9 3" xfId="40556"/>
    <cellStyle name="Note 2 3 4" xfId="33315"/>
    <cellStyle name="Note 2 3 4 10" xfId="35284"/>
    <cellStyle name="Note 2 3 4 10 2" xfId="38039"/>
    <cellStyle name="Note 2 3 4 10 3" xfId="40825"/>
    <cellStyle name="Note 2 3 4 11" xfId="35460"/>
    <cellStyle name="Note 2 3 4 11 2" xfId="38211"/>
    <cellStyle name="Note 2 3 4 11 3" xfId="41002"/>
    <cellStyle name="Note 2 3 4 12" xfId="35625"/>
    <cellStyle name="Note 2 3 4 12 2" xfId="38373"/>
    <cellStyle name="Note 2 3 4 12 3" xfId="41167"/>
    <cellStyle name="Note 2 3 4 13" xfId="36082"/>
    <cellStyle name="Note 2 3 4 14" xfId="38767"/>
    <cellStyle name="Note 2 3 4 2" xfId="33527"/>
    <cellStyle name="Note 2 3 4 2 2" xfId="36299"/>
    <cellStyle name="Note 2 3 4 2 3" xfId="38988"/>
    <cellStyle name="Note 2 3 4 3" xfId="33732"/>
    <cellStyle name="Note 2 3 4 3 2" xfId="36500"/>
    <cellStyle name="Note 2 3 4 3 3" xfId="39197"/>
    <cellStyle name="Note 2 3 4 4" xfId="33937"/>
    <cellStyle name="Note 2 3 4 4 2" xfId="36704"/>
    <cellStyle name="Note 2 3 4 4 3" xfId="39422"/>
    <cellStyle name="Note 2 3 4 5" xfId="34145"/>
    <cellStyle name="Note 2 3 4 5 2" xfId="36912"/>
    <cellStyle name="Note 2 3 4 5 3" xfId="39657"/>
    <cellStyle name="Note 2 3 4 6" xfId="34358"/>
    <cellStyle name="Note 2 3 4 6 2" xfId="37128"/>
    <cellStyle name="Note 2 3 4 6 3" xfId="39890"/>
    <cellStyle name="Note 2 3 4 7" xfId="34590"/>
    <cellStyle name="Note 2 3 4 7 2" xfId="37359"/>
    <cellStyle name="Note 2 3 4 7 3" xfId="40126"/>
    <cellStyle name="Note 2 3 4 8" xfId="34822"/>
    <cellStyle name="Note 2 3 4 8 2" xfId="37587"/>
    <cellStyle name="Note 2 3 4 8 3" xfId="40363"/>
    <cellStyle name="Note 2 3 4 9" xfId="35053"/>
    <cellStyle name="Note 2 3 4 9 2" xfId="37812"/>
    <cellStyle name="Note 2 3 4 9 3" xfId="40594"/>
    <cellStyle name="Note 2 3 5" xfId="33164"/>
    <cellStyle name="Note 2 3 5 2" xfId="35919"/>
    <cellStyle name="Note 2 3 5 3" xfId="38599"/>
    <cellStyle name="Note 2 3 6" xfId="33378"/>
    <cellStyle name="Note 2 3 6 2" xfId="36154"/>
    <cellStyle name="Note 2 3 6 3" xfId="38839"/>
    <cellStyle name="Note 2 3 7" xfId="33583"/>
    <cellStyle name="Note 2 3 7 2" xfId="36355"/>
    <cellStyle name="Note 2 3 7 3" xfId="39044"/>
    <cellStyle name="Note 2 3 8" xfId="33786"/>
    <cellStyle name="Note 2 3 8 2" xfId="36556"/>
    <cellStyle name="Note 2 3 8 3" xfId="39258"/>
    <cellStyle name="Note 2 3 9" xfId="33993"/>
    <cellStyle name="Note 2 3 9 2" xfId="36760"/>
    <cellStyle name="Note 2 3 9 3" xfId="39487"/>
    <cellStyle name="Note 2 4" xfId="32784"/>
    <cellStyle name="Note 2 4 10" xfId="34202"/>
    <cellStyle name="Note 2 4 10 2" xfId="36975"/>
    <cellStyle name="Note 2 4 10 3" xfId="39723"/>
    <cellStyle name="Note 2 4 11" xfId="34418"/>
    <cellStyle name="Note 2 4 11 2" xfId="37191"/>
    <cellStyle name="Note 2 4 11 3" xfId="39953"/>
    <cellStyle name="Note 2 4 12" xfId="34657"/>
    <cellStyle name="Note 2 4 12 2" xfId="37426"/>
    <cellStyle name="Note 2 4 12 3" xfId="40193"/>
    <cellStyle name="Note 2 4 13" xfId="33012"/>
    <cellStyle name="Note 2 4 13 2" xfId="35772"/>
    <cellStyle name="Note 2 4 13 3" xfId="38447"/>
    <cellStyle name="Note 2 4 14" xfId="33063"/>
    <cellStyle name="Note 2 4 14 2" xfId="35823"/>
    <cellStyle name="Note 2 4 14 3" xfId="38499"/>
    <cellStyle name="Note 2 4 15" xfId="35116"/>
    <cellStyle name="Note 2 4 15 2" xfId="37875"/>
    <cellStyle name="Note 2 4 15 3" xfId="40657"/>
    <cellStyle name="Note 2 4 16" xfId="34716"/>
    <cellStyle name="Note 2 4 16 2" xfId="37485"/>
    <cellStyle name="Note 2 4 16 3" xfId="40257"/>
    <cellStyle name="Note 2 4 17" xfId="32940"/>
    <cellStyle name="Note 2 4 18" xfId="35705"/>
    <cellStyle name="Note 2 4 19" xfId="32874"/>
    <cellStyle name="Note 2 4 2" xfId="32785"/>
    <cellStyle name="Note 2 4 2 10" xfId="34446"/>
    <cellStyle name="Note 2 4 2 10 2" xfId="37219"/>
    <cellStyle name="Note 2 4 2 10 3" xfId="39981"/>
    <cellStyle name="Note 2 4 2 11" xfId="34685"/>
    <cellStyle name="Note 2 4 2 11 2" xfId="37454"/>
    <cellStyle name="Note 2 4 2 11 3" xfId="40226"/>
    <cellStyle name="Note 2 4 2 12" xfId="34914"/>
    <cellStyle name="Note 2 4 2 12 2" xfId="37679"/>
    <cellStyle name="Note 2 4 2 12 3" xfId="40455"/>
    <cellStyle name="Note 2 4 2 13" xfId="35006"/>
    <cellStyle name="Note 2 4 2 13 2" xfId="37765"/>
    <cellStyle name="Note 2 4 2 13 3" xfId="40547"/>
    <cellStyle name="Note 2 4 2 14" xfId="35147"/>
    <cellStyle name="Note 2 4 2 14 2" xfId="37906"/>
    <cellStyle name="Note 2 4 2 14 3" xfId="40688"/>
    <cellStyle name="Note 2 4 2 15" xfId="33091"/>
    <cellStyle name="Note 2 4 2 15 2" xfId="35850"/>
    <cellStyle name="Note 2 4 2 15 3" xfId="38527"/>
    <cellStyle name="Note 2 4 2 16" xfId="32972"/>
    <cellStyle name="Note 2 4 2 17" xfId="35737"/>
    <cellStyle name="Note 2 4 2 18" xfId="32830"/>
    <cellStyle name="Note 2 4 2 19" xfId="41279"/>
    <cellStyle name="Note 2 4 2 2" xfId="33281"/>
    <cellStyle name="Note 2 4 2 2 10" xfId="35241"/>
    <cellStyle name="Note 2 4 2 2 10 2" xfId="37996"/>
    <cellStyle name="Note 2 4 2 2 10 3" xfId="40782"/>
    <cellStyle name="Note 2 4 2 2 11" xfId="35417"/>
    <cellStyle name="Note 2 4 2 2 11 2" xfId="38168"/>
    <cellStyle name="Note 2 4 2 2 11 3" xfId="40959"/>
    <cellStyle name="Note 2 4 2 2 12" xfId="35582"/>
    <cellStyle name="Note 2 4 2 2 12 2" xfId="38330"/>
    <cellStyle name="Note 2 4 2 2 12 3" xfId="41124"/>
    <cellStyle name="Note 2 4 2 2 13" xfId="36039"/>
    <cellStyle name="Note 2 4 2 2 14" xfId="38724"/>
    <cellStyle name="Note 2 4 2 2 2" xfId="33493"/>
    <cellStyle name="Note 2 4 2 2 2 2" xfId="36265"/>
    <cellStyle name="Note 2 4 2 2 2 3" xfId="38954"/>
    <cellStyle name="Note 2 4 2 2 3" xfId="33698"/>
    <cellStyle name="Note 2 4 2 2 3 2" xfId="36466"/>
    <cellStyle name="Note 2 4 2 2 3 3" xfId="39161"/>
    <cellStyle name="Note 2 4 2 2 4" xfId="33903"/>
    <cellStyle name="Note 2 4 2 2 4 2" xfId="36670"/>
    <cellStyle name="Note 2 4 2 2 4 3" xfId="39385"/>
    <cellStyle name="Note 2 4 2 2 5" xfId="34111"/>
    <cellStyle name="Note 2 4 2 2 5 2" xfId="36874"/>
    <cellStyle name="Note 2 4 2 2 5 3" xfId="39614"/>
    <cellStyle name="Note 2 4 2 2 6" xfId="34318"/>
    <cellStyle name="Note 2 4 2 2 6 2" xfId="37088"/>
    <cellStyle name="Note 2 4 2 2 6 3" xfId="39847"/>
    <cellStyle name="Note 2 4 2 2 7" xfId="34547"/>
    <cellStyle name="Note 2 4 2 2 7 2" xfId="37316"/>
    <cellStyle name="Note 2 4 2 2 7 3" xfId="40083"/>
    <cellStyle name="Note 2 4 2 2 8" xfId="34779"/>
    <cellStyle name="Note 2 4 2 2 8 2" xfId="37544"/>
    <cellStyle name="Note 2 4 2 2 8 3" xfId="40320"/>
    <cellStyle name="Note 2 4 2 2 9" xfId="34480"/>
    <cellStyle name="Note 2 4 2 2 9 2" xfId="37253"/>
    <cellStyle name="Note 2 4 2 2 9 3" xfId="40015"/>
    <cellStyle name="Note 2 4 2 3" xfId="33342"/>
    <cellStyle name="Note 2 4 2 3 10" xfId="35316"/>
    <cellStyle name="Note 2 4 2 3 10 2" xfId="38071"/>
    <cellStyle name="Note 2 4 2 3 10 3" xfId="40857"/>
    <cellStyle name="Note 2 4 2 3 11" xfId="35492"/>
    <cellStyle name="Note 2 4 2 3 11 2" xfId="38243"/>
    <cellStyle name="Note 2 4 2 3 11 3" xfId="41034"/>
    <cellStyle name="Note 2 4 2 3 12" xfId="35657"/>
    <cellStyle name="Note 2 4 2 3 12 2" xfId="38405"/>
    <cellStyle name="Note 2 4 2 3 12 3" xfId="41199"/>
    <cellStyle name="Note 2 4 2 3 13" xfId="36114"/>
    <cellStyle name="Note 2 4 2 3 14" xfId="38799"/>
    <cellStyle name="Note 2 4 2 3 2" xfId="33554"/>
    <cellStyle name="Note 2 4 2 3 2 2" xfId="36326"/>
    <cellStyle name="Note 2 4 2 3 2 3" xfId="39015"/>
    <cellStyle name="Note 2 4 2 3 3" xfId="33759"/>
    <cellStyle name="Note 2 4 2 3 3 2" xfId="36527"/>
    <cellStyle name="Note 2 4 2 3 3 3" xfId="39229"/>
    <cellStyle name="Note 2 4 2 3 4" xfId="33964"/>
    <cellStyle name="Note 2 4 2 3 4 2" xfId="36731"/>
    <cellStyle name="Note 2 4 2 3 4 3" xfId="39454"/>
    <cellStyle name="Note 2 4 2 3 5" xfId="34172"/>
    <cellStyle name="Note 2 4 2 3 5 2" xfId="36943"/>
    <cellStyle name="Note 2 4 2 3 5 3" xfId="39689"/>
    <cellStyle name="Note 2 4 2 3 6" xfId="34389"/>
    <cellStyle name="Note 2 4 2 3 6 2" xfId="37160"/>
    <cellStyle name="Note 2 4 2 3 6 3" xfId="39922"/>
    <cellStyle name="Note 2 4 2 3 7" xfId="34622"/>
    <cellStyle name="Note 2 4 2 3 7 2" xfId="37391"/>
    <cellStyle name="Note 2 4 2 3 7 3" xfId="40158"/>
    <cellStyle name="Note 2 4 2 3 8" xfId="34854"/>
    <cellStyle name="Note 2 4 2 3 8 2" xfId="37619"/>
    <cellStyle name="Note 2 4 2 3 8 3" xfId="40395"/>
    <cellStyle name="Note 2 4 2 3 9" xfId="35085"/>
    <cellStyle name="Note 2 4 2 3 9 2" xfId="37844"/>
    <cellStyle name="Note 2 4 2 3 9 3" xfId="40626"/>
    <cellStyle name="Note 2 4 2 4" xfId="33194"/>
    <cellStyle name="Note 2 4 2 4 2" xfId="35947"/>
    <cellStyle name="Note 2 4 2 4 3" xfId="38629"/>
    <cellStyle name="Note 2 4 2 5" xfId="33406"/>
    <cellStyle name="Note 2 4 2 5 2" xfId="36182"/>
    <cellStyle name="Note 2 4 2 5 3" xfId="38867"/>
    <cellStyle name="Note 2 4 2 6" xfId="33611"/>
    <cellStyle name="Note 2 4 2 6 2" xfId="36383"/>
    <cellStyle name="Note 2 4 2 6 3" xfId="39072"/>
    <cellStyle name="Note 2 4 2 7" xfId="33814"/>
    <cellStyle name="Note 2 4 2 7 2" xfId="36584"/>
    <cellStyle name="Note 2 4 2 7 3" xfId="39286"/>
    <cellStyle name="Note 2 4 2 8" xfId="34021"/>
    <cellStyle name="Note 2 4 2 8 2" xfId="36788"/>
    <cellStyle name="Note 2 4 2 8 3" xfId="39515"/>
    <cellStyle name="Note 2 4 2 9" xfId="34230"/>
    <cellStyle name="Note 2 4 2 9 2" xfId="37003"/>
    <cellStyle name="Note 2 4 2 9 3" xfId="39751"/>
    <cellStyle name="Note 2 4 20" xfId="41248"/>
    <cellStyle name="Note 2 4 3" xfId="33253"/>
    <cellStyle name="Note 2 4 3 10" xfId="35208"/>
    <cellStyle name="Note 2 4 3 10 2" xfId="37965"/>
    <cellStyle name="Note 2 4 3 10 3" xfId="40749"/>
    <cellStyle name="Note 2 4 3 11" xfId="35384"/>
    <cellStyle name="Note 2 4 3 11 2" xfId="38137"/>
    <cellStyle name="Note 2 4 3 11 3" xfId="40926"/>
    <cellStyle name="Note 2 4 3 12" xfId="35549"/>
    <cellStyle name="Note 2 4 3 12 2" xfId="38298"/>
    <cellStyle name="Note 2 4 3 12 3" xfId="41091"/>
    <cellStyle name="Note 2 4 3 13" xfId="36008"/>
    <cellStyle name="Note 2 4 3 14" xfId="38691"/>
    <cellStyle name="Note 2 4 3 2" xfId="33465"/>
    <cellStyle name="Note 2 4 3 2 2" xfId="36239"/>
    <cellStyle name="Note 2 4 3 2 3" xfId="38926"/>
    <cellStyle name="Note 2 4 3 3" xfId="33670"/>
    <cellStyle name="Note 2 4 3 3 2" xfId="36440"/>
    <cellStyle name="Note 2 4 3 3 3" xfId="39133"/>
    <cellStyle name="Note 2 4 3 4" xfId="33875"/>
    <cellStyle name="Note 2 4 3 4 2" xfId="36644"/>
    <cellStyle name="Note 2 4 3 4 3" xfId="39352"/>
    <cellStyle name="Note 2 4 3 5" xfId="34083"/>
    <cellStyle name="Note 2 4 3 5 2" xfId="36848"/>
    <cellStyle name="Note 2 4 3 5 3" xfId="39581"/>
    <cellStyle name="Note 2 4 3 6" xfId="34290"/>
    <cellStyle name="Note 2 4 3 6 2" xfId="37062"/>
    <cellStyle name="Note 2 4 3 6 3" xfId="39814"/>
    <cellStyle name="Note 2 4 3 7" xfId="34514"/>
    <cellStyle name="Note 2 4 3 7 2" xfId="37285"/>
    <cellStyle name="Note 2 4 3 7 3" xfId="40050"/>
    <cellStyle name="Note 2 4 3 8" xfId="34746"/>
    <cellStyle name="Note 2 4 3 8 2" xfId="37513"/>
    <cellStyle name="Note 2 4 3 8 3" xfId="40287"/>
    <cellStyle name="Note 2 4 3 9" xfId="34977"/>
    <cellStyle name="Note 2 4 3 9 2" xfId="37738"/>
    <cellStyle name="Note 2 4 3 9 3" xfId="40518"/>
    <cellStyle name="Note 2 4 4" xfId="33316"/>
    <cellStyle name="Note 2 4 4 10" xfId="35285"/>
    <cellStyle name="Note 2 4 4 10 2" xfId="38040"/>
    <cellStyle name="Note 2 4 4 10 3" xfId="40826"/>
    <cellStyle name="Note 2 4 4 11" xfId="35461"/>
    <cellStyle name="Note 2 4 4 11 2" xfId="38212"/>
    <cellStyle name="Note 2 4 4 11 3" xfId="41003"/>
    <cellStyle name="Note 2 4 4 12" xfId="35626"/>
    <cellStyle name="Note 2 4 4 12 2" xfId="38374"/>
    <cellStyle name="Note 2 4 4 12 3" xfId="41168"/>
    <cellStyle name="Note 2 4 4 13" xfId="36083"/>
    <cellStyle name="Note 2 4 4 14" xfId="38768"/>
    <cellStyle name="Note 2 4 4 2" xfId="33528"/>
    <cellStyle name="Note 2 4 4 2 2" xfId="36300"/>
    <cellStyle name="Note 2 4 4 2 3" xfId="38989"/>
    <cellStyle name="Note 2 4 4 3" xfId="33733"/>
    <cellStyle name="Note 2 4 4 3 2" xfId="36501"/>
    <cellStyle name="Note 2 4 4 3 3" xfId="39198"/>
    <cellStyle name="Note 2 4 4 4" xfId="33938"/>
    <cellStyle name="Note 2 4 4 4 2" xfId="36705"/>
    <cellStyle name="Note 2 4 4 4 3" xfId="39423"/>
    <cellStyle name="Note 2 4 4 5" xfId="34146"/>
    <cellStyle name="Note 2 4 4 5 2" xfId="36913"/>
    <cellStyle name="Note 2 4 4 5 3" xfId="39658"/>
    <cellStyle name="Note 2 4 4 6" xfId="34359"/>
    <cellStyle name="Note 2 4 4 6 2" xfId="37129"/>
    <cellStyle name="Note 2 4 4 6 3" xfId="39891"/>
    <cellStyle name="Note 2 4 4 7" xfId="34591"/>
    <cellStyle name="Note 2 4 4 7 2" xfId="37360"/>
    <cellStyle name="Note 2 4 4 7 3" xfId="40127"/>
    <cellStyle name="Note 2 4 4 8" xfId="34823"/>
    <cellStyle name="Note 2 4 4 8 2" xfId="37588"/>
    <cellStyle name="Note 2 4 4 8 3" xfId="40364"/>
    <cellStyle name="Note 2 4 4 9" xfId="35054"/>
    <cellStyle name="Note 2 4 4 9 2" xfId="37813"/>
    <cellStyle name="Note 2 4 4 9 3" xfId="40595"/>
    <cellStyle name="Note 2 4 5" xfId="33165"/>
    <cellStyle name="Note 2 4 5 2" xfId="35920"/>
    <cellStyle name="Note 2 4 5 3" xfId="38600"/>
    <cellStyle name="Note 2 4 6" xfId="33379"/>
    <cellStyle name="Note 2 4 6 2" xfId="36155"/>
    <cellStyle name="Note 2 4 6 3" xfId="38840"/>
    <cellStyle name="Note 2 4 7" xfId="33584"/>
    <cellStyle name="Note 2 4 7 2" xfId="36356"/>
    <cellStyle name="Note 2 4 7 3" xfId="39045"/>
    <cellStyle name="Note 2 4 8" xfId="33787"/>
    <cellStyle name="Note 2 4 8 2" xfId="36557"/>
    <cellStyle name="Note 2 4 8 3" xfId="39259"/>
    <cellStyle name="Note 2 4 9" xfId="33994"/>
    <cellStyle name="Note 2 4 9 2" xfId="36761"/>
    <cellStyle name="Note 2 4 9 3" xfId="39488"/>
    <cellStyle name="Note 2 5" xfId="32786"/>
    <cellStyle name="Note 2 5 10" xfId="34203"/>
    <cellStyle name="Note 2 5 10 2" xfId="36976"/>
    <cellStyle name="Note 2 5 10 3" xfId="39724"/>
    <cellStyle name="Note 2 5 11" xfId="34419"/>
    <cellStyle name="Note 2 5 11 2" xfId="37192"/>
    <cellStyle name="Note 2 5 11 3" xfId="39954"/>
    <cellStyle name="Note 2 5 12" xfId="34658"/>
    <cellStyle name="Note 2 5 12 2" xfId="37427"/>
    <cellStyle name="Note 2 5 12 3" xfId="40194"/>
    <cellStyle name="Note 2 5 13" xfId="33119"/>
    <cellStyle name="Note 2 5 13 2" xfId="35878"/>
    <cellStyle name="Note 2 5 13 3" xfId="38556"/>
    <cellStyle name="Note 2 5 14" xfId="33640"/>
    <cellStyle name="Note 2 5 14 2" xfId="36413"/>
    <cellStyle name="Note 2 5 14 3" xfId="39103"/>
    <cellStyle name="Note 2 5 15" xfId="35117"/>
    <cellStyle name="Note 2 5 15 2" xfId="37876"/>
    <cellStyle name="Note 2 5 15 3" xfId="40658"/>
    <cellStyle name="Note 2 5 16" xfId="35357"/>
    <cellStyle name="Note 2 5 16 2" xfId="38112"/>
    <cellStyle name="Note 2 5 16 3" xfId="40898"/>
    <cellStyle name="Note 2 5 17" xfId="32941"/>
    <cellStyle name="Note 2 5 18" xfId="35706"/>
    <cellStyle name="Note 2 5 19" xfId="32875"/>
    <cellStyle name="Note 2 5 2" xfId="32787"/>
    <cellStyle name="Note 2 5 2 10" xfId="34447"/>
    <cellStyle name="Note 2 5 2 10 2" xfId="37220"/>
    <cellStyle name="Note 2 5 2 10 3" xfId="39982"/>
    <cellStyle name="Note 2 5 2 11" xfId="34686"/>
    <cellStyle name="Note 2 5 2 11 2" xfId="37455"/>
    <cellStyle name="Note 2 5 2 11 3" xfId="40227"/>
    <cellStyle name="Note 2 5 2 12" xfId="34915"/>
    <cellStyle name="Note 2 5 2 12 2" xfId="37680"/>
    <cellStyle name="Note 2 5 2 12 3" xfId="40456"/>
    <cellStyle name="Note 2 5 2 13" xfId="34965"/>
    <cellStyle name="Note 2 5 2 13 2" xfId="37728"/>
    <cellStyle name="Note 2 5 2 13 3" xfId="40506"/>
    <cellStyle name="Note 2 5 2 14" xfId="35148"/>
    <cellStyle name="Note 2 5 2 14 2" xfId="37907"/>
    <cellStyle name="Note 2 5 2 14 3" xfId="40689"/>
    <cellStyle name="Note 2 5 2 15" xfId="34954"/>
    <cellStyle name="Note 2 5 2 15 2" xfId="37719"/>
    <cellStyle name="Note 2 5 2 15 3" xfId="40495"/>
    <cellStyle name="Note 2 5 2 16" xfId="32973"/>
    <cellStyle name="Note 2 5 2 17" xfId="35738"/>
    <cellStyle name="Note 2 5 2 18" xfId="32899"/>
    <cellStyle name="Note 2 5 2 19" xfId="41280"/>
    <cellStyle name="Note 2 5 2 2" xfId="33282"/>
    <cellStyle name="Note 2 5 2 2 10" xfId="35242"/>
    <cellStyle name="Note 2 5 2 2 10 2" xfId="37997"/>
    <cellStyle name="Note 2 5 2 2 10 3" xfId="40783"/>
    <cellStyle name="Note 2 5 2 2 11" xfId="35418"/>
    <cellStyle name="Note 2 5 2 2 11 2" xfId="38169"/>
    <cellStyle name="Note 2 5 2 2 11 3" xfId="40960"/>
    <cellStyle name="Note 2 5 2 2 12" xfId="35583"/>
    <cellStyle name="Note 2 5 2 2 12 2" xfId="38331"/>
    <cellStyle name="Note 2 5 2 2 12 3" xfId="41125"/>
    <cellStyle name="Note 2 5 2 2 13" xfId="36040"/>
    <cellStyle name="Note 2 5 2 2 14" xfId="38725"/>
    <cellStyle name="Note 2 5 2 2 2" xfId="33494"/>
    <cellStyle name="Note 2 5 2 2 2 2" xfId="36266"/>
    <cellStyle name="Note 2 5 2 2 2 3" xfId="38955"/>
    <cellStyle name="Note 2 5 2 2 3" xfId="33699"/>
    <cellStyle name="Note 2 5 2 2 3 2" xfId="36467"/>
    <cellStyle name="Note 2 5 2 2 3 3" xfId="39162"/>
    <cellStyle name="Note 2 5 2 2 4" xfId="33904"/>
    <cellStyle name="Note 2 5 2 2 4 2" xfId="36671"/>
    <cellStyle name="Note 2 5 2 2 4 3" xfId="39386"/>
    <cellStyle name="Note 2 5 2 2 5" xfId="34112"/>
    <cellStyle name="Note 2 5 2 2 5 2" xfId="36875"/>
    <cellStyle name="Note 2 5 2 2 5 3" xfId="39615"/>
    <cellStyle name="Note 2 5 2 2 6" xfId="34319"/>
    <cellStyle name="Note 2 5 2 2 6 2" xfId="37089"/>
    <cellStyle name="Note 2 5 2 2 6 3" xfId="39848"/>
    <cellStyle name="Note 2 5 2 2 7" xfId="34548"/>
    <cellStyle name="Note 2 5 2 2 7 2" xfId="37317"/>
    <cellStyle name="Note 2 5 2 2 7 3" xfId="40084"/>
    <cellStyle name="Note 2 5 2 2 8" xfId="34780"/>
    <cellStyle name="Note 2 5 2 2 8 2" xfId="37545"/>
    <cellStyle name="Note 2 5 2 2 8 3" xfId="40321"/>
    <cellStyle name="Note 2 5 2 2 9" xfId="34072"/>
    <cellStyle name="Note 2 5 2 2 9 2" xfId="36838"/>
    <cellStyle name="Note 2 5 2 2 9 3" xfId="39568"/>
    <cellStyle name="Note 2 5 2 3" xfId="33343"/>
    <cellStyle name="Note 2 5 2 3 10" xfId="35317"/>
    <cellStyle name="Note 2 5 2 3 10 2" xfId="38072"/>
    <cellStyle name="Note 2 5 2 3 10 3" xfId="40858"/>
    <cellStyle name="Note 2 5 2 3 11" xfId="35493"/>
    <cellStyle name="Note 2 5 2 3 11 2" xfId="38244"/>
    <cellStyle name="Note 2 5 2 3 11 3" xfId="41035"/>
    <cellStyle name="Note 2 5 2 3 12" xfId="35658"/>
    <cellStyle name="Note 2 5 2 3 12 2" xfId="38406"/>
    <cellStyle name="Note 2 5 2 3 12 3" xfId="41200"/>
    <cellStyle name="Note 2 5 2 3 13" xfId="36115"/>
    <cellStyle name="Note 2 5 2 3 14" xfId="38800"/>
    <cellStyle name="Note 2 5 2 3 2" xfId="33555"/>
    <cellStyle name="Note 2 5 2 3 2 2" xfId="36327"/>
    <cellStyle name="Note 2 5 2 3 2 3" xfId="39016"/>
    <cellStyle name="Note 2 5 2 3 3" xfId="33760"/>
    <cellStyle name="Note 2 5 2 3 3 2" xfId="36528"/>
    <cellStyle name="Note 2 5 2 3 3 3" xfId="39230"/>
    <cellStyle name="Note 2 5 2 3 4" xfId="33965"/>
    <cellStyle name="Note 2 5 2 3 4 2" xfId="36732"/>
    <cellStyle name="Note 2 5 2 3 4 3" xfId="39455"/>
    <cellStyle name="Note 2 5 2 3 5" xfId="34173"/>
    <cellStyle name="Note 2 5 2 3 5 2" xfId="36944"/>
    <cellStyle name="Note 2 5 2 3 5 3" xfId="39690"/>
    <cellStyle name="Note 2 5 2 3 6" xfId="34390"/>
    <cellStyle name="Note 2 5 2 3 6 2" xfId="37161"/>
    <cellStyle name="Note 2 5 2 3 6 3" xfId="39923"/>
    <cellStyle name="Note 2 5 2 3 7" xfId="34623"/>
    <cellStyle name="Note 2 5 2 3 7 2" xfId="37392"/>
    <cellStyle name="Note 2 5 2 3 7 3" xfId="40159"/>
    <cellStyle name="Note 2 5 2 3 8" xfId="34855"/>
    <cellStyle name="Note 2 5 2 3 8 2" xfId="37620"/>
    <cellStyle name="Note 2 5 2 3 8 3" xfId="40396"/>
    <cellStyle name="Note 2 5 2 3 9" xfId="35086"/>
    <cellStyle name="Note 2 5 2 3 9 2" xfId="37845"/>
    <cellStyle name="Note 2 5 2 3 9 3" xfId="40627"/>
    <cellStyle name="Note 2 5 2 4" xfId="33195"/>
    <cellStyle name="Note 2 5 2 4 2" xfId="35948"/>
    <cellStyle name="Note 2 5 2 4 3" xfId="38630"/>
    <cellStyle name="Note 2 5 2 5" xfId="33407"/>
    <cellStyle name="Note 2 5 2 5 2" xfId="36183"/>
    <cellStyle name="Note 2 5 2 5 3" xfId="38868"/>
    <cellStyle name="Note 2 5 2 6" xfId="33612"/>
    <cellStyle name="Note 2 5 2 6 2" xfId="36384"/>
    <cellStyle name="Note 2 5 2 6 3" xfId="39073"/>
    <cellStyle name="Note 2 5 2 7" xfId="33815"/>
    <cellStyle name="Note 2 5 2 7 2" xfId="36585"/>
    <cellStyle name="Note 2 5 2 7 3" xfId="39287"/>
    <cellStyle name="Note 2 5 2 8" xfId="34022"/>
    <cellStyle name="Note 2 5 2 8 2" xfId="36789"/>
    <cellStyle name="Note 2 5 2 8 3" xfId="39516"/>
    <cellStyle name="Note 2 5 2 9" xfId="34231"/>
    <cellStyle name="Note 2 5 2 9 2" xfId="37004"/>
    <cellStyle name="Note 2 5 2 9 3" xfId="39752"/>
    <cellStyle name="Note 2 5 20" xfId="41249"/>
    <cellStyle name="Note 2 5 3" xfId="33254"/>
    <cellStyle name="Note 2 5 3 10" xfId="35209"/>
    <cellStyle name="Note 2 5 3 10 2" xfId="37966"/>
    <cellStyle name="Note 2 5 3 10 3" xfId="40750"/>
    <cellStyle name="Note 2 5 3 11" xfId="35385"/>
    <cellStyle name="Note 2 5 3 11 2" xfId="38138"/>
    <cellStyle name="Note 2 5 3 11 3" xfId="40927"/>
    <cellStyle name="Note 2 5 3 12" xfId="35550"/>
    <cellStyle name="Note 2 5 3 12 2" xfId="38299"/>
    <cellStyle name="Note 2 5 3 12 3" xfId="41092"/>
    <cellStyle name="Note 2 5 3 13" xfId="36009"/>
    <cellStyle name="Note 2 5 3 14" xfId="38692"/>
    <cellStyle name="Note 2 5 3 2" xfId="33466"/>
    <cellStyle name="Note 2 5 3 2 2" xfId="36240"/>
    <cellStyle name="Note 2 5 3 2 3" xfId="38927"/>
    <cellStyle name="Note 2 5 3 3" xfId="33671"/>
    <cellStyle name="Note 2 5 3 3 2" xfId="36441"/>
    <cellStyle name="Note 2 5 3 3 3" xfId="39134"/>
    <cellStyle name="Note 2 5 3 4" xfId="33876"/>
    <cellStyle name="Note 2 5 3 4 2" xfId="36645"/>
    <cellStyle name="Note 2 5 3 4 3" xfId="39353"/>
    <cellStyle name="Note 2 5 3 5" xfId="34084"/>
    <cellStyle name="Note 2 5 3 5 2" xfId="36849"/>
    <cellStyle name="Note 2 5 3 5 3" xfId="39582"/>
    <cellStyle name="Note 2 5 3 6" xfId="34291"/>
    <cellStyle name="Note 2 5 3 6 2" xfId="37063"/>
    <cellStyle name="Note 2 5 3 6 3" xfId="39815"/>
    <cellStyle name="Note 2 5 3 7" xfId="34515"/>
    <cellStyle name="Note 2 5 3 7 2" xfId="37286"/>
    <cellStyle name="Note 2 5 3 7 3" xfId="40051"/>
    <cellStyle name="Note 2 5 3 8" xfId="34747"/>
    <cellStyle name="Note 2 5 3 8 2" xfId="37514"/>
    <cellStyle name="Note 2 5 3 8 3" xfId="40288"/>
    <cellStyle name="Note 2 5 3 9" xfId="35002"/>
    <cellStyle name="Note 2 5 3 9 2" xfId="37762"/>
    <cellStyle name="Note 2 5 3 9 3" xfId="40543"/>
    <cellStyle name="Note 2 5 4" xfId="33317"/>
    <cellStyle name="Note 2 5 4 10" xfId="35286"/>
    <cellStyle name="Note 2 5 4 10 2" xfId="38041"/>
    <cellStyle name="Note 2 5 4 10 3" xfId="40827"/>
    <cellStyle name="Note 2 5 4 11" xfId="35462"/>
    <cellStyle name="Note 2 5 4 11 2" xfId="38213"/>
    <cellStyle name="Note 2 5 4 11 3" xfId="41004"/>
    <cellStyle name="Note 2 5 4 12" xfId="35627"/>
    <cellStyle name="Note 2 5 4 12 2" xfId="38375"/>
    <cellStyle name="Note 2 5 4 12 3" xfId="41169"/>
    <cellStyle name="Note 2 5 4 13" xfId="36084"/>
    <cellStyle name="Note 2 5 4 14" xfId="38769"/>
    <cellStyle name="Note 2 5 4 2" xfId="33529"/>
    <cellStyle name="Note 2 5 4 2 2" xfId="36301"/>
    <cellStyle name="Note 2 5 4 2 3" xfId="38990"/>
    <cellStyle name="Note 2 5 4 3" xfId="33734"/>
    <cellStyle name="Note 2 5 4 3 2" xfId="36502"/>
    <cellStyle name="Note 2 5 4 3 3" xfId="39199"/>
    <cellStyle name="Note 2 5 4 4" xfId="33939"/>
    <cellStyle name="Note 2 5 4 4 2" xfId="36706"/>
    <cellStyle name="Note 2 5 4 4 3" xfId="39424"/>
    <cellStyle name="Note 2 5 4 5" xfId="34147"/>
    <cellStyle name="Note 2 5 4 5 2" xfId="36914"/>
    <cellStyle name="Note 2 5 4 5 3" xfId="39659"/>
    <cellStyle name="Note 2 5 4 6" xfId="34360"/>
    <cellStyle name="Note 2 5 4 6 2" xfId="37130"/>
    <cellStyle name="Note 2 5 4 6 3" xfId="39892"/>
    <cellStyle name="Note 2 5 4 7" xfId="34592"/>
    <cellStyle name="Note 2 5 4 7 2" xfId="37361"/>
    <cellStyle name="Note 2 5 4 7 3" xfId="40128"/>
    <cellStyle name="Note 2 5 4 8" xfId="34824"/>
    <cellStyle name="Note 2 5 4 8 2" xfId="37589"/>
    <cellStyle name="Note 2 5 4 8 3" xfId="40365"/>
    <cellStyle name="Note 2 5 4 9" xfId="35055"/>
    <cellStyle name="Note 2 5 4 9 2" xfId="37814"/>
    <cellStyle name="Note 2 5 4 9 3" xfId="40596"/>
    <cellStyle name="Note 2 5 5" xfId="33166"/>
    <cellStyle name="Note 2 5 5 2" xfId="35921"/>
    <cellStyle name="Note 2 5 5 3" xfId="38601"/>
    <cellStyle name="Note 2 5 6" xfId="33380"/>
    <cellStyle name="Note 2 5 6 2" xfId="36156"/>
    <cellStyle name="Note 2 5 6 3" xfId="38841"/>
    <cellStyle name="Note 2 5 7" xfId="33585"/>
    <cellStyle name="Note 2 5 7 2" xfId="36357"/>
    <cellStyle name="Note 2 5 7 3" xfId="39046"/>
    <cellStyle name="Note 2 5 8" xfId="33788"/>
    <cellStyle name="Note 2 5 8 2" xfId="36558"/>
    <cellStyle name="Note 2 5 8 3" xfId="39260"/>
    <cellStyle name="Note 2 5 9" xfId="33995"/>
    <cellStyle name="Note 2 5 9 2" xfId="36762"/>
    <cellStyle name="Note 2 5 9 3" xfId="39489"/>
    <cellStyle name="Note 2 6" xfId="32788"/>
    <cellStyle name="Note 2 6 10" xfId="34204"/>
    <cellStyle name="Note 2 6 10 2" xfId="36977"/>
    <cellStyle name="Note 2 6 10 3" xfId="39725"/>
    <cellStyle name="Note 2 6 11" xfId="34420"/>
    <cellStyle name="Note 2 6 11 2" xfId="37193"/>
    <cellStyle name="Note 2 6 11 3" xfId="39955"/>
    <cellStyle name="Note 2 6 12" xfId="34659"/>
    <cellStyle name="Note 2 6 12 2" xfId="37428"/>
    <cellStyle name="Note 2 6 12 3" xfId="40195"/>
    <cellStyle name="Note 2 6 13" xfId="34426"/>
    <cellStyle name="Note 2 6 13 2" xfId="37199"/>
    <cellStyle name="Note 2 6 13 3" xfId="39961"/>
    <cellStyle name="Note 2 6 14" xfId="33117"/>
    <cellStyle name="Note 2 6 14 2" xfId="35876"/>
    <cellStyle name="Note 2 6 14 3" xfId="38554"/>
    <cellStyle name="Note 2 6 15" xfId="35118"/>
    <cellStyle name="Note 2 6 15 2" xfId="37877"/>
    <cellStyle name="Note 2 6 15 3" xfId="40659"/>
    <cellStyle name="Note 2 6 16" xfId="33848"/>
    <cellStyle name="Note 2 6 16 2" xfId="36619"/>
    <cellStyle name="Note 2 6 16 3" xfId="39322"/>
    <cellStyle name="Note 2 6 17" xfId="32942"/>
    <cellStyle name="Note 2 6 18" xfId="35707"/>
    <cellStyle name="Note 2 6 19" xfId="32876"/>
    <cellStyle name="Note 2 6 2" xfId="32789"/>
    <cellStyle name="Note 2 6 2 10" xfId="34448"/>
    <cellStyle name="Note 2 6 2 10 2" xfId="37221"/>
    <cellStyle name="Note 2 6 2 10 3" xfId="39983"/>
    <cellStyle name="Note 2 6 2 11" xfId="34687"/>
    <cellStyle name="Note 2 6 2 11 2" xfId="37456"/>
    <cellStyle name="Note 2 6 2 11 3" xfId="40228"/>
    <cellStyle name="Note 2 6 2 12" xfId="34916"/>
    <cellStyle name="Note 2 6 2 12 2" xfId="37681"/>
    <cellStyle name="Note 2 6 2 12 3" xfId="40457"/>
    <cellStyle name="Note 2 6 2 13" xfId="35022"/>
    <cellStyle name="Note 2 6 2 13 2" xfId="37781"/>
    <cellStyle name="Note 2 6 2 13 3" xfId="40563"/>
    <cellStyle name="Note 2 6 2 14" xfId="35149"/>
    <cellStyle name="Note 2 6 2 14 2" xfId="37908"/>
    <cellStyle name="Note 2 6 2 14 3" xfId="40690"/>
    <cellStyle name="Note 2 6 2 15" xfId="34718"/>
    <cellStyle name="Note 2 6 2 15 2" xfId="37487"/>
    <cellStyle name="Note 2 6 2 15 3" xfId="40259"/>
    <cellStyle name="Note 2 6 2 16" xfId="32974"/>
    <cellStyle name="Note 2 6 2 17" xfId="35739"/>
    <cellStyle name="Note 2 6 2 18" xfId="32831"/>
    <cellStyle name="Note 2 6 2 19" xfId="41281"/>
    <cellStyle name="Note 2 6 2 2" xfId="33283"/>
    <cellStyle name="Note 2 6 2 2 10" xfId="35243"/>
    <cellStyle name="Note 2 6 2 2 10 2" xfId="37998"/>
    <cellStyle name="Note 2 6 2 2 10 3" xfId="40784"/>
    <cellStyle name="Note 2 6 2 2 11" xfId="35419"/>
    <cellStyle name="Note 2 6 2 2 11 2" xfId="38170"/>
    <cellStyle name="Note 2 6 2 2 11 3" xfId="40961"/>
    <cellStyle name="Note 2 6 2 2 12" xfId="35584"/>
    <cellStyle name="Note 2 6 2 2 12 2" xfId="38332"/>
    <cellStyle name="Note 2 6 2 2 12 3" xfId="41126"/>
    <cellStyle name="Note 2 6 2 2 13" xfId="36041"/>
    <cellStyle name="Note 2 6 2 2 14" xfId="38726"/>
    <cellStyle name="Note 2 6 2 2 2" xfId="33495"/>
    <cellStyle name="Note 2 6 2 2 2 2" xfId="36267"/>
    <cellStyle name="Note 2 6 2 2 2 3" xfId="38956"/>
    <cellStyle name="Note 2 6 2 2 3" xfId="33700"/>
    <cellStyle name="Note 2 6 2 2 3 2" xfId="36468"/>
    <cellStyle name="Note 2 6 2 2 3 3" xfId="39163"/>
    <cellStyle name="Note 2 6 2 2 4" xfId="33905"/>
    <cellStyle name="Note 2 6 2 2 4 2" xfId="36672"/>
    <cellStyle name="Note 2 6 2 2 4 3" xfId="39387"/>
    <cellStyle name="Note 2 6 2 2 5" xfId="34113"/>
    <cellStyle name="Note 2 6 2 2 5 2" xfId="36876"/>
    <cellStyle name="Note 2 6 2 2 5 3" xfId="39616"/>
    <cellStyle name="Note 2 6 2 2 6" xfId="34320"/>
    <cellStyle name="Note 2 6 2 2 6 2" xfId="37090"/>
    <cellStyle name="Note 2 6 2 2 6 3" xfId="39849"/>
    <cellStyle name="Note 2 6 2 2 7" xfId="34549"/>
    <cellStyle name="Note 2 6 2 2 7 2" xfId="37318"/>
    <cellStyle name="Note 2 6 2 2 7 3" xfId="40085"/>
    <cellStyle name="Note 2 6 2 2 8" xfId="34781"/>
    <cellStyle name="Note 2 6 2 2 8 2" xfId="37546"/>
    <cellStyle name="Note 2 6 2 2 8 3" xfId="40322"/>
    <cellStyle name="Note 2 6 2 2 9" xfId="34731"/>
    <cellStyle name="Note 2 6 2 2 9 2" xfId="37500"/>
    <cellStyle name="Note 2 6 2 2 9 3" xfId="40272"/>
    <cellStyle name="Note 2 6 2 3" xfId="33344"/>
    <cellStyle name="Note 2 6 2 3 10" xfId="35318"/>
    <cellStyle name="Note 2 6 2 3 10 2" xfId="38073"/>
    <cellStyle name="Note 2 6 2 3 10 3" xfId="40859"/>
    <cellStyle name="Note 2 6 2 3 11" xfId="35494"/>
    <cellStyle name="Note 2 6 2 3 11 2" xfId="38245"/>
    <cellStyle name="Note 2 6 2 3 11 3" xfId="41036"/>
    <cellStyle name="Note 2 6 2 3 12" xfId="35659"/>
    <cellStyle name="Note 2 6 2 3 12 2" xfId="38407"/>
    <cellStyle name="Note 2 6 2 3 12 3" xfId="41201"/>
    <cellStyle name="Note 2 6 2 3 13" xfId="36116"/>
    <cellStyle name="Note 2 6 2 3 14" xfId="38801"/>
    <cellStyle name="Note 2 6 2 3 2" xfId="33556"/>
    <cellStyle name="Note 2 6 2 3 2 2" xfId="36328"/>
    <cellStyle name="Note 2 6 2 3 2 3" xfId="39017"/>
    <cellStyle name="Note 2 6 2 3 3" xfId="33761"/>
    <cellStyle name="Note 2 6 2 3 3 2" xfId="36529"/>
    <cellStyle name="Note 2 6 2 3 3 3" xfId="39231"/>
    <cellStyle name="Note 2 6 2 3 4" xfId="33966"/>
    <cellStyle name="Note 2 6 2 3 4 2" xfId="36733"/>
    <cellStyle name="Note 2 6 2 3 4 3" xfId="39456"/>
    <cellStyle name="Note 2 6 2 3 5" xfId="34174"/>
    <cellStyle name="Note 2 6 2 3 5 2" xfId="36945"/>
    <cellStyle name="Note 2 6 2 3 5 3" xfId="39691"/>
    <cellStyle name="Note 2 6 2 3 6" xfId="34391"/>
    <cellStyle name="Note 2 6 2 3 6 2" xfId="37162"/>
    <cellStyle name="Note 2 6 2 3 6 3" xfId="39924"/>
    <cellStyle name="Note 2 6 2 3 7" xfId="34624"/>
    <cellStyle name="Note 2 6 2 3 7 2" xfId="37393"/>
    <cellStyle name="Note 2 6 2 3 7 3" xfId="40160"/>
    <cellStyle name="Note 2 6 2 3 8" xfId="34856"/>
    <cellStyle name="Note 2 6 2 3 8 2" xfId="37621"/>
    <cellStyle name="Note 2 6 2 3 8 3" xfId="40397"/>
    <cellStyle name="Note 2 6 2 3 9" xfId="35087"/>
    <cellStyle name="Note 2 6 2 3 9 2" xfId="37846"/>
    <cellStyle name="Note 2 6 2 3 9 3" xfId="40628"/>
    <cellStyle name="Note 2 6 2 4" xfId="33196"/>
    <cellStyle name="Note 2 6 2 4 2" xfId="35949"/>
    <cellStyle name="Note 2 6 2 4 3" xfId="38631"/>
    <cellStyle name="Note 2 6 2 5" xfId="33408"/>
    <cellStyle name="Note 2 6 2 5 2" xfId="36184"/>
    <cellStyle name="Note 2 6 2 5 3" xfId="38869"/>
    <cellStyle name="Note 2 6 2 6" xfId="33613"/>
    <cellStyle name="Note 2 6 2 6 2" xfId="36385"/>
    <cellStyle name="Note 2 6 2 6 3" xfId="39074"/>
    <cellStyle name="Note 2 6 2 7" xfId="33816"/>
    <cellStyle name="Note 2 6 2 7 2" xfId="36586"/>
    <cellStyle name="Note 2 6 2 7 3" xfId="39288"/>
    <cellStyle name="Note 2 6 2 8" xfId="34023"/>
    <cellStyle name="Note 2 6 2 8 2" xfId="36790"/>
    <cellStyle name="Note 2 6 2 8 3" xfId="39517"/>
    <cellStyle name="Note 2 6 2 9" xfId="34232"/>
    <cellStyle name="Note 2 6 2 9 2" xfId="37005"/>
    <cellStyle name="Note 2 6 2 9 3" xfId="39753"/>
    <cellStyle name="Note 2 6 20" xfId="41250"/>
    <cellStyle name="Note 2 6 3" xfId="33255"/>
    <cellStyle name="Note 2 6 3 10" xfId="35210"/>
    <cellStyle name="Note 2 6 3 10 2" xfId="37967"/>
    <cellStyle name="Note 2 6 3 10 3" xfId="40751"/>
    <cellStyle name="Note 2 6 3 11" xfId="35386"/>
    <cellStyle name="Note 2 6 3 11 2" xfId="38139"/>
    <cellStyle name="Note 2 6 3 11 3" xfId="40928"/>
    <cellStyle name="Note 2 6 3 12" xfId="35551"/>
    <cellStyle name="Note 2 6 3 12 2" xfId="38300"/>
    <cellStyle name="Note 2 6 3 12 3" xfId="41093"/>
    <cellStyle name="Note 2 6 3 13" xfId="36010"/>
    <cellStyle name="Note 2 6 3 14" xfId="38693"/>
    <cellStyle name="Note 2 6 3 2" xfId="33467"/>
    <cellStyle name="Note 2 6 3 2 2" xfId="36241"/>
    <cellStyle name="Note 2 6 3 2 3" xfId="38928"/>
    <cellStyle name="Note 2 6 3 3" xfId="33672"/>
    <cellStyle name="Note 2 6 3 3 2" xfId="36442"/>
    <cellStyle name="Note 2 6 3 3 3" xfId="39135"/>
    <cellStyle name="Note 2 6 3 4" xfId="33877"/>
    <cellStyle name="Note 2 6 3 4 2" xfId="36646"/>
    <cellStyle name="Note 2 6 3 4 3" xfId="39354"/>
    <cellStyle name="Note 2 6 3 5" xfId="34085"/>
    <cellStyle name="Note 2 6 3 5 2" xfId="36850"/>
    <cellStyle name="Note 2 6 3 5 3" xfId="39583"/>
    <cellStyle name="Note 2 6 3 6" xfId="34292"/>
    <cellStyle name="Note 2 6 3 6 2" xfId="37064"/>
    <cellStyle name="Note 2 6 3 6 3" xfId="39816"/>
    <cellStyle name="Note 2 6 3 7" xfId="34516"/>
    <cellStyle name="Note 2 6 3 7 2" xfId="37287"/>
    <cellStyle name="Note 2 6 3 7 3" xfId="40052"/>
    <cellStyle name="Note 2 6 3 8" xfId="34748"/>
    <cellStyle name="Note 2 6 3 8 2" xfId="37515"/>
    <cellStyle name="Note 2 6 3 8 3" xfId="40289"/>
    <cellStyle name="Note 2 6 3 9" xfId="34960"/>
    <cellStyle name="Note 2 6 3 9 2" xfId="37723"/>
    <cellStyle name="Note 2 6 3 9 3" xfId="40501"/>
    <cellStyle name="Note 2 6 4" xfId="33318"/>
    <cellStyle name="Note 2 6 4 10" xfId="35287"/>
    <cellStyle name="Note 2 6 4 10 2" xfId="38042"/>
    <cellStyle name="Note 2 6 4 10 3" xfId="40828"/>
    <cellStyle name="Note 2 6 4 11" xfId="35463"/>
    <cellStyle name="Note 2 6 4 11 2" xfId="38214"/>
    <cellStyle name="Note 2 6 4 11 3" xfId="41005"/>
    <cellStyle name="Note 2 6 4 12" xfId="35628"/>
    <cellStyle name="Note 2 6 4 12 2" xfId="38376"/>
    <cellStyle name="Note 2 6 4 12 3" xfId="41170"/>
    <cellStyle name="Note 2 6 4 13" xfId="36085"/>
    <cellStyle name="Note 2 6 4 14" xfId="38770"/>
    <cellStyle name="Note 2 6 4 2" xfId="33530"/>
    <cellStyle name="Note 2 6 4 2 2" xfId="36302"/>
    <cellStyle name="Note 2 6 4 2 3" xfId="38991"/>
    <cellStyle name="Note 2 6 4 3" xfId="33735"/>
    <cellStyle name="Note 2 6 4 3 2" xfId="36503"/>
    <cellStyle name="Note 2 6 4 3 3" xfId="39200"/>
    <cellStyle name="Note 2 6 4 4" xfId="33940"/>
    <cellStyle name="Note 2 6 4 4 2" xfId="36707"/>
    <cellStyle name="Note 2 6 4 4 3" xfId="39425"/>
    <cellStyle name="Note 2 6 4 5" xfId="34148"/>
    <cellStyle name="Note 2 6 4 5 2" xfId="36915"/>
    <cellStyle name="Note 2 6 4 5 3" xfId="39660"/>
    <cellStyle name="Note 2 6 4 6" xfId="34361"/>
    <cellStyle name="Note 2 6 4 6 2" xfId="37131"/>
    <cellStyle name="Note 2 6 4 6 3" xfId="39893"/>
    <cellStyle name="Note 2 6 4 7" xfId="34593"/>
    <cellStyle name="Note 2 6 4 7 2" xfId="37362"/>
    <cellStyle name="Note 2 6 4 7 3" xfId="40129"/>
    <cellStyle name="Note 2 6 4 8" xfId="34825"/>
    <cellStyle name="Note 2 6 4 8 2" xfId="37590"/>
    <cellStyle name="Note 2 6 4 8 3" xfId="40366"/>
    <cellStyle name="Note 2 6 4 9" xfId="35056"/>
    <cellStyle name="Note 2 6 4 9 2" xfId="37815"/>
    <cellStyle name="Note 2 6 4 9 3" xfId="40597"/>
    <cellStyle name="Note 2 6 5" xfId="33167"/>
    <cellStyle name="Note 2 6 5 2" xfId="35922"/>
    <cellStyle name="Note 2 6 5 3" xfId="38602"/>
    <cellStyle name="Note 2 6 6" xfId="33381"/>
    <cellStyle name="Note 2 6 6 2" xfId="36157"/>
    <cellStyle name="Note 2 6 6 3" xfId="38842"/>
    <cellStyle name="Note 2 6 7" xfId="33586"/>
    <cellStyle name="Note 2 6 7 2" xfId="36358"/>
    <cellStyle name="Note 2 6 7 3" xfId="39047"/>
    <cellStyle name="Note 2 6 8" xfId="33789"/>
    <cellStyle name="Note 2 6 8 2" xfId="36559"/>
    <cellStyle name="Note 2 6 8 3" xfId="39261"/>
    <cellStyle name="Note 2 6 9" xfId="33996"/>
    <cellStyle name="Note 2 6 9 2" xfId="36763"/>
    <cellStyle name="Note 2 6 9 3" xfId="39490"/>
    <cellStyle name="Note 2 7" xfId="33238"/>
    <cellStyle name="Note 2 7 10" xfId="35190"/>
    <cellStyle name="Note 2 7 10 2" xfId="37949"/>
    <cellStyle name="Note 2 7 10 3" xfId="40731"/>
    <cellStyle name="Note 2 7 11" xfId="35367"/>
    <cellStyle name="Note 2 7 11 2" xfId="38122"/>
    <cellStyle name="Note 2 7 11 3" xfId="40908"/>
    <cellStyle name="Note 2 7 12" xfId="35531"/>
    <cellStyle name="Note 2 7 12 2" xfId="38282"/>
    <cellStyle name="Note 2 7 12 3" xfId="41073"/>
    <cellStyle name="Note 2 7 13" xfId="35991"/>
    <cellStyle name="Note 2 7 14" xfId="38673"/>
    <cellStyle name="Note 2 7 2" xfId="33451"/>
    <cellStyle name="Note 2 7 2 2" xfId="36227"/>
    <cellStyle name="Note 2 7 2 3" xfId="38912"/>
    <cellStyle name="Note 2 7 3" xfId="33656"/>
    <cellStyle name="Note 2 7 3 2" xfId="36428"/>
    <cellStyle name="Note 2 7 3 3" xfId="39119"/>
    <cellStyle name="Note 2 7 4" xfId="33861"/>
    <cellStyle name="Note 2 7 4 2" xfId="36632"/>
    <cellStyle name="Note 2 7 4 3" xfId="39335"/>
    <cellStyle name="Note 2 7 5" xfId="34068"/>
    <cellStyle name="Note 2 7 5 2" xfId="36835"/>
    <cellStyle name="Note 2 7 5 3" xfId="39564"/>
    <cellStyle name="Note 2 7 6" xfId="34276"/>
    <cellStyle name="Note 2 7 6 2" xfId="37049"/>
    <cellStyle name="Note 2 7 6 3" xfId="39797"/>
    <cellStyle name="Note 2 7 7" xfId="34497"/>
    <cellStyle name="Note 2 7 7 2" xfId="37270"/>
    <cellStyle name="Note 2 7 7 3" xfId="40032"/>
    <cellStyle name="Note 2 7 8" xfId="34729"/>
    <cellStyle name="Note 2 7 8 2" xfId="37498"/>
    <cellStyle name="Note 2 7 8 3" xfId="40270"/>
    <cellStyle name="Note 2 7 9" xfId="33642"/>
    <cellStyle name="Note 2 7 9 2" xfId="36414"/>
    <cellStyle name="Note 2 7 9 3" xfId="39105"/>
    <cellStyle name="Note 2 8" xfId="33232"/>
    <cellStyle name="Note 2 8 10" xfId="35184"/>
    <cellStyle name="Note 2 8 10 2" xfId="37943"/>
    <cellStyle name="Note 2 8 10 3" xfId="40725"/>
    <cellStyle name="Note 2 8 11" xfId="35361"/>
    <cellStyle name="Note 2 8 11 2" xfId="38116"/>
    <cellStyle name="Note 2 8 11 3" xfId="40902"/>
    <cellStyle name="Note 2 8 12" xfId="35525"/>
    <cellStyle name="Note 2 8 12 2" xfId="38276"/>
    <cellStyle name="Note 2 8 12 3" xfId="41067"/>
    <cellStyle name="Note 2 8 13" xfId="35985"/>
    <cellStyle name="Note 2 8 14" xfId="38667"/>
    <cellStyle name="Note 2 8 2" xfId="33445"/>
    <cellStyle name="Note 2 8 2 2" xfId="36221"/>
    <cellStyle name="Note 2 8 2 3" xfId="38906"/>
    <cellStyle name="Note 2 8 3" xfId="33650"/>
    <cellStyle name="Note 2 8 3 2" xfId="36422"/>
    <cellStyle name="Note 2 8 3 3" xfId="39113"/>
    <cellStyle name="Note 2 8 4" xfId="33855"/>
    <cellStyle name="Note 2 8 4 2" xfId="36626"/>
    <cellStyle name="Note 2 8 4 3" xfId="39329"/>
    <cellStyle name="Note 2 8 5" xfId="34062"/>
    <cellStyle name="Note 2 8 5 2" xfId="36829"/>
    <cellStyle name="Note 2 8 5 3" xfId="39558"/>
    <cellStyle name="Note 2 8 6" xfId="34270"/>
    <cellStyle name="Note 2 8 6 2" xfId="37043"/>
    <cellStyle name="Note 2 8 6 3" xfId="39791"/>
    <cellStyle name="Note 2 8 7" xfId="34491"/>
    <cellStyle name="Note 2 8 7 2" xfId="37264"/>
    <cellStyle name="Note 2 8 7 3" xfId="40026"/>
    <cellStyle name="Note 2 8 8" xfId="34724"/>
    <cellStyle name="Note 2 8 8 2" xfId="37493"/>
    <cellStyle name="Note 2 8 8 3" xfId="40265"/>
    <cellStyle name="Note 2 8 9" xfId="33225"/>
    <cellStyle name="Note 2 8 9 2" xfId="35978"/>
    <cellStyle name="Note 2 8 9 3" xfId="38660"/>
    <cellStyle name="Note 2 9" xfId="33126"/>
    <cellStyle name="Note 2 9 2" xfId="35885"/>
    <cellStyle name="Note 2 9 3" xfId="38563"/>
    <cellStyle name="Output" xfId="319" builtinId="21" customBuiltin="1"/>
    <cellStyle name="Output 2" xfId="149"/>
    <cellStyle name="Output 2 10" xfId="33239"/>
    <cellStyle name="Output 2 10 10" xfId="35191"/>
    <cellStyle name="Output 2 10 10 2" xfId="37950"/>
    <cellStyle name="Output 2 10 10 3" xfId="40732"/>
    <cellStyle name="Output 2 10 11" xfId="35368"/>
    <cellStyle name="Output 2 10 11 2" xfId="38123"/>
    <cellStyle name="Output 2 10 11 3" xfId="40909"/>
    <cellStyle name="Output 2 10 12" xfId="35532"/>
    <cellStyle name="Output 2 10 12 2" xfId="38283"/>
    <cellStyle name="Output 2 10 12 3" xfId="41074"/>
    <cellStyle name="Output 2 10 13" xfId="35992"/>
    <cellStyle name="Output 2 10 14" xfId="38674"/>
    <cellStyle name="Output 2 10 2" xfId="33452"/>
    <cellStyle name="Output 2 10 2 2" xfId="36228"/>
    <cellStyle name="Output 2 10 2 3" xfId="38913"/>
    <cellStyle name="Output 2 10 3" xfId="33657"/>
    <cellStyle name="Output 2 10 3 2" xfId="36429"/>
    <cellStyle name="Output 2 10 3 3" xfId="39120"/>
    <cellStyle name="Output 2 10 4" xfId="33862"/>
    <cellStyle name="Output 2 10 4 2" xfId="36633"/>
    <cellStyle name="Output 2 10 4 3" xfId="39336"/>
    <cellStyle name="Output 2 10 5" xfId="34069"/>
    <cellStyle name="Output 2 10 5 2" xfId="36836"/>
    <cellStyle name="Output 2 10 5 3" xfId="39565"/>
    <cellStyle name="Output 2 10 6" xfId="34277"/>
    <cellStyle name="Output 2 10 6 2" xfId="37050"/>
    <cellStyle name="Output 2 10 6 3" xfId="39798"/>
    <cellStyle name="Output 2 10 7" xfId="34498"/>
    <cellStyle name="Output 2 10 7 2" xfId="37271"/>
    <cellStyle name="Output 2 10 7 3" xfId="40033"/>
    <cellStyle name="Output 2 10 8" xfId="34730"/>
    <cellStyle name="Output 2 10 8 2" xfId="37499"/>
    <cellStyle name="Output 2 10 8 3" xfId="40271"/>
    <cellStyle name="Output 2 10 9" xfId="34955"/>
    <cellStyle name="Output 2 10 9 2" xfId="37720"/>
    <cellStyle name="Output 2 10 9 3" xfId="40496"/>
    <cellStyle name="Output 2 11" xfId="33231"/>
    <cellStyle name="Output 2 11 10" xfId="35183"/>
    <cellStyle name="Output 2 11 10 2" xfId="37942"/>
    <cellStyle name="Output 2 11 10 3" xfId="40724"/>
    <cellStyle name="Output 2 11 11" xfId="35360"/>
    <cellStyle name="Output 2 11 11 2" xfId="38115"/>
    <cellStyle name="Output 2 11 11 3" xfId="40901"/>
    <cellStyle name="Output 2 11 12" xfId="35524"/>
    <cellStyle name="Output 2 11 12 2" xfId="38275"/>
    <cellStyle name="Output 2 11 12 3" xfId="41066"/>
    <cellStyle name="Output 2 11 13" xfId="35984"/>
    <cellStyle name="Output 2 11 14" xfId="38666"/>
    <cellStyle name="Output 2 11 2" xfId="33444"/>
    <cellStyle name="Output 2 11 2 2" xfId="36220"/>
    <cellStyle name="Output 2 11 2 3" xfId="38905"/>
    <cellStyle name="Output 2 11 3" xfId="33649"/>
    <cellStyle name="Output 2 11 3 2" xfId="36421"/>
    <cellStyle name="Output 2 11 3 3" xfId="39112"/>
    <cellStyle name="Output 2 11 4" xfId="33854"/>
    <cellStyle name="Output 2 11 4 2" xfId="36625"/>
    <cellStyle name="Output 2 11 4 3" xfId="39328"/>
    <cellStyle name="Output 2 11 5" xfId="34061"/>
    <cellStyle name="Output 2 11 5 2" xfId="36828"/>
    <cellStyle name="Output 2 11 5 3" xfId="39557"/>
    <cellStyle name="Output 2 11 6" xfId="34269"/>
    <cellStyle name="Output 2 11 6 2" xfId="37042"/>
    <cellStyle name="Output 2 11 6 3" xfId="39790"/>
    <cellStyle name="Output 2 11 7" xfId="34490"/>
    <cellStyle name="Output 2 11 7 2" xfId="37263"/>
    <cellStyle name="Output 2 11 7 3" xfId="40025"/>
    <cellStyle name="Output 2 11 8" xfId="34723"/>
    <cellStyle name="Output 2 11 8 2" xfId="37492"/>
    <cellStyle name="Output 2 11 8 3" xfId="40264"/>
    <cellStyle name="Output 2 11 9" xfId="33118"/>
    <cellStyle name="Output 2 11 9 2" xfId="35877"/>
    <cellStyle name="Output 2 11 9 3" xfId="38555"/>
    <cellStyle name="Output 2 12" xfId="33127"/>
    <cellStyle name="Output 2 12 2" xfId="35886"/>
    <cellStyle name="Output 2 12 3" xfId="38564"/>
    <cellStyle name="Output 2 13" xfId="33048"/>
    <cellStyle name="Output 2 13 2" xfId="35808"/>
    <cellStyle name="Output 2 13 3" xfId="38484"/>
    <cellStyle name="Output 2 14" xfId="33434"/>
    <cellStyle name="Output 2 14 2" xfId="36210"/>
    <cellStyle name="Output 2 14 3" xfId="38895"/>
    <cellStyle name="Output 2 15" xfId="33597"/>
    <cellStyle name="Output 2 15 2" xfId="36369"/>
    <cellStyle name="Output 2 15 3" xfId="39058"/>
    <cellStyle name="Output 2 16" xfId="33844"/>
    <cellStyle name="Output 2 16 2" xfId="36615"/>
    <cellStyle name="Output 2 16 3" xfId="39318"/>
    <cellStyle name="Output 2 17" xfId="33436"/>
    <cellStyle name="Output 2 17 2" xfId="36212"/>
    <cellStyle name="Output 2 17 3" xfId="38897"/>
    <cellStyle name="Output 2 18" xfId="34999"/>
    <cellStyle name="Output 2 18 2" xfId="37759"/>
    <cellStyle name="Output 2 18 3" xfId="40540"/>
    <cellStyle name="Output 2 19" xfId="32919"/>
    <cellStyle name="Output 2 2" xfId="490"/>
    <cellStyle name="Output 2 2 10" xfId="3673"/>
    <cellStyle name="Output 2 2 10 2" xfId="4183"/>
    <cellStyle name="Output 2 2 10 2 2" xfId="15960"/>
    <cellStyle name="Output 2 2 10 2 2 2" xfId="15961"/>
    <cellStyle name="Output 2 2 10 2 2 3" xfId="53803"/>
    <cellStyle name="Output 2 2 10 2 3" xfId="15962"/>
    <cellStyle name="Output 2 2 10 2 3 2" xfId="15963"/>
    <cellStyle name="Output 2 2 10 2 3 3" xfId="53804"/>
    <cellStyle name="Output 2 2 10 2 4" xfId="15964"/>
    <cellStyle name="Output 2 2 10 2 5" xfId="41767"/>
    <cellStyle name="Output 2 2 10 3" xfId="15965"/>
    <cellStyle name="Output 2 2 10 3 2" xfId="15966"/>
    <cellStyle name="Output 2 2 10 3 3" xfId="53805"/>
    <cellStyle name="Output 2 2 10 4" xfId="15967"/>
    <cellStyle name="Output 2 2 10 4 2" xfId="15968"/>
    <cellStyle name="Output 2 2 10 4 3" xfId="53806"/>
    <cellStyle name="Output 2 2 10 5" xfId="15969"/>
    <cellStyle name="Output 2 2 10 6" xfId="41768"/>
    <cellStyle name="Output 2 2 11" xfId="4770"/>
    <cellStyle name="Output 2 2 11 2" xfId="15970"/>
    <cellStyle name="Output 2 2 11 2 2" xfId="15971"/>
    <cellStyle name="Output 2 2 11 2 3" xfId="53807"/>
    <cellStyle name="Output 2 2 11 3" xfId="15972"/>
    <cellStyle name="Output 2 2 11 3 2" xfId="15973"/>
    <cellStyle name="Output 2 2 11 3 3" xfId="53808"/>
    <cellStyle name="Output 2 2 11 4" xfId="15974"/>
    <cellStyle name="Output 2 2 11 5" xfId="41769"/>
    <cellStyle name="Output 2 2 12" xfId="4410"/>
    <cellStyle name="Output 2 2 12 2" xfId="15975"/>
    <cellStyle name="Output 2 2 12 2 2" xfId="15976"/>
    <cellStyle name="Output 2 2 12 2 3" xfId="53809"/>
    <cellStyle name="Output 2 2 12 3" xfId="15977"/>
    <cellStyle name="Output 2 2 12 3 2" xfId="15978"/>
    <cellStyle name="Output 2 2 12 3 3" xfId="53810"/>
    <cellStyle name="Output 2 2 12 4" xfId="15979"/>
    <cellStyle name="Output 2 2 12 5" xfId="41770"/>
    <cellStyle name="Output 2 2 13" xfId="4409"/>
    <cellStyle name="Output 2 2 13 2" xfId="15980"/>
    <cellStyle name="Output 2 2 13 2 2" xfId="15981"/>
    <cellStyle name="Output 2 2 13 2 3" xfId="53811"/>
    <cellStyle name="Output 2 2 13 3" xfId="15982"/>
    <cellStyle name="Output 2 2 13 3 2" xfId="15983"/>
    <cellStyle name="Output 2 2 13 3 3" xfId="53812"/>
    <cellStyle name="Output 2 2 13 4" xfId="15984"/>
    <cellStyle name="Output 2 2 13 5" xfId="41771"/>
    <cellStyle name="Output 2 2 14" xfId="15985"/>
    <cellStyle name="Output 2 2 14 2" xfId="15986"/>
    <cellStyle name="Output 2 2 14 3" xfId="39339"/>
    <cellStyle name="Output 2 2 15" xfId="33083"/>
    <cellStyle name="Output 2 2 15 2" xfId="35842"/>
    <cellStyle name="Output 2 2 15 3" xfId="38519"/>
    <cellStyle name="Output 2 2 16" xfId="34994"/>
    <cellStyle name="Output 2 2 16 2" xfId="37754"/>
    <cellStyle name="Output 2 2 16 3" xfId="40535"/>
    <cellStyle name="Output 2 2 17" xfId="34969"/>
    <cellStyle name="Output 2 2 17 2" xfId="37732"/>
    <cellStyle name="Output 2 2 17 3" xfId="40510"/>
    <cellStyle name="Output 2 2 18" xfId="32927"/>
    <cellStyle name="Output 2 2 19" xfId="35692"/>
    <cellStyle name="Output 2 2 2" xfId="491"/>
    <cellStyle name="Output 2 2 2 10" xfId="34449"/>
    <cellStyle name="Output 2 2 2 10 2" xfId="37222"/>
    <cellStyle name="Output 2 2 2 10 3" xfId="39984"/>
    <cellStyle name="Output 2 2 2 11" xfId="34688"/>
    <cellStyle name="Output 2 2 2 11 2" xfId="37457"/>
    <cellStyle name="Output 2 2 2 11 3" xfId="40229"/>
    <cellStyle name="Output 2 2 2 12" xfId="34917"/>
    <cellStyle name="Output 2 2 2 12 2" xfId="37682"/>
    <cellStyle name="Output 2 2 2 12 3" xfId="40458"/>
    <cellStyle name="Output 2 2 2 13" xfId="34983"/>
    <cellStyle name="Output 2 2 2 13 2" xfId="37743"/>
    <cellStyle name="Output 2 2 2 13 3" xfId="40524"/>
    <cellStyle name="Output 2 2 2 14" xfId="35150"/>
    <cellStyle name="Output 2 2 2 14 2" xfId="37909"/>
    <cellStyle name="Output 2 2 2 14 3" xfId="40691"/>
    <cellStyle name="Output 2 2 2 15" xfId="33017"/>
    <cellStyle name="Output 2 2 2 15 2" xfId="35777"/>
    <cellStyle name="Output 2 2 2 15 3" xfId="38452"/>
    <cellStyle name="Output 2 2 2 16" xfId="32975"/>
    <cellStyle name="Output 2 2 2 17" xfId="35740"/>
    <cellStyle name="Output 2 2 2 18" xfId="32924"/>
    <cellStyle name="Output 2 2 2 19" xfId="41282"/>
    <cellStyle name="Output 2 2 2 2" xfId="492"/>
    <cellStyle name="Output 2 2 2 2 10" xfId="35244"/>
    <cellStyle name="Output 2 2 2 2 10 2" xfId="37999"/>
    <cellStyle name="Output 2 2 2 2 10 3" xfId="40785"/>
    <cellStyle name="Output 2 2 2 2 11" xfId="35420"/>
    <cellStyle name="Output 2 2 2 2 11 2" xfId="38171"/>
    <cellStyle name="Output 2 2 2 2 11 3" xfId="40962"/>
    <cellStyle name="Output 2 2 2 2 12" xfId="35585"/>
    <cellStyle name="Output 2 2 2 2 12 2" xfId="38333"/>
    <cellStyle name="Output 2 2 2 2 12 3" xfId="41127"/>
    <cellStyle name="Output 2 2 2 2 13" xfId="36042"/>
    <cellStyle name="Output 2 2 2 2 14" xfId="38727"/>
    <cellStyle name="Output 2 2 2 2 2" xfId="493"/>
    <cellStyle name="Output 2 2 2 2 2 2" xfId="494"/>
    <cellStyle name="Output 2 2 2 2 2 2 2" xfId="9378"/>
    <cellStyle name="Output 2 2 2 2 2 2 2 2" xfId="41772"/>
    <cellStyle name="Output 2 2 2 2 2 2 2 3" xfId="53813"/>
    <cellStyle name="Output 2 2 2 2 2 2 3" xfId="10831"/>
    <cellStyle name="Output 2 2 2 2 2 2 3 2" xfId="15987"/>
    <cellStyle name="Output 2 2 2 2 2 2 3 3" xfId="41773"/>
    <cellStyle name="Output 2 2 2 2 2 2 4" xfId="12255"/>
    <cellStyle name="Output 2 2 2 2 2 2 4 2" xfId="15988"/>
    <cellStyle name="Output 2 2 2 2 2 2 4 3" xfId="41774"/>
    <cellStyle name="Output 2 2 2 2 2 2 5" xfId="13630"/>
    <cellStyle name="Output 2 2 2 2 2 2 5 2" xfId="15989"/>
    <cellStyle name="Output 2 2 2 2 2 2 5 3" xfId="41775"/>
    <cellStyle name="Output 2 2 2 2 2 2 6" xfId="14980"/>
    <cellStyle name="Output 2 2 2 2 2 2 6 2" xfId="41776"/>
    <cellStyle name="Output 2 2 2 2 2 2 7" xfId="7395"/>
    <cellStyle name="Output 2 2 2 2 2 2 8" xfId="53814"/>
    <cellStyle name="Output 2 2 2 2 2 2 9" xfId="53815"/>
    <cellStyle name="Output 2 2 2 2 2 3" xfId="15990"/>
    <cellStyle name="Output 2 2 2 2 2 3 2" xfId="41777"/>
    <cellStyle name="Output 2 2 2 2 2 4" xfId="15991"/>
    <cellStyle name="Output 2 2 2 2 2 4 2" xfId="15992"/>
    <cellStyle name="Output 2 2 2 2 2 4 3" xfId="53816"/>
    <cellStyle name="Output 2 2 2 2 2 5" xfId="15993"/>
    <cellStyle name="Output 2 2 2 2 2 6" xfId="41778"/>
    <cellStyle name="Output 2 2 2 2 3" xfId="495"/>
    <cellStyle name="Output 2 2 2 2 3 2" xfId="8587"/>
    <cellStyle name="Output 2 2 2 2 3 2 2" xfId="41779"/>
    <cellStyle name="Output 2 2 2 2 3 2 3" xfId="53817"/>
    <cellStyle name="Output 2 2 2 2 3 3" xfId="10040"/>
    <cellStyle name="Output 2 2 2 2 3 3 2" xfId="15994"/>
    <cellStyle name="Output 2 2 2 2 3 3 3" xfId="41780"/>
    <cellStyle name="Output 2 2 2 2 3 4" xfId="11464"/>
    <cellStyle name="Output 2 2 2 2 3 4 2" xfId="15995"/>
    <cellStyle name="Output 2 2 2 2 3 4 3" xfId="41781"/>
    <cellStyle name="Output 2 2 2 2 3 5" xfId="12839"/>
    <cellStyle name="Output 2 2 2 2 3 5 2" xfId="15996"/>
    <cellStyle name="Output 2 2 2 2 3 5 3" xfId="41782"/>
    <cellStyle name="Output 2 2 2 2 3 6" xfId="14189"/>
    <cellStyle name="Output 2 2 2 2 3 6 2" xfId="41783"/>
    <cellStyle name="Output 2 2 2 2 3 7" xfId="6604"/>
    <cellStyle name="Output 2 2 2 2 3 8" xfId="53818"/>
    <cellStyle name="Output 2 2 2 2 3 9" xfId="53819"/>
    <cellStyle name="Output 2 2 2 2 4" xfId="5477"/>
    <cellStyle name="Output 2 2 2 2 4 2" xfId="15998"/>
    <cellStyle name="Output 2 2 2 2 4 2 2" xfId="53820"/>
    <cellStyle name="Output 2 2 2 2 4 3" xfId="15997"/>
    <cellStyle name="Output 2 2 2 2 5" xfId="15999"/>
    <cellStyle name="Output 2 2 2 2 5 2" xfId="36877"/>
    <cellStyle name="Output 2 2 2 2 5 3" xfId="39617"/>
    <cellStyle name="Output 2 2 2 2 6" xfId="16000"/>
    <cellStyle name="Output 2 2 2 2 6 2" xfId="16001"/>
    <cellStyle name="Output 2 2 2 2 6 3" xfId="39850"/>
    <cellStyle name="Output 2 2 2 2 7" xfId="34550"/>
    <cellStyle name="Output 2 2 2 2 7 2" xfId="37319"/>
    <cellStyle name="Output 2 2 2 2 7 3" xfId="40086"/>
    <cellStyle name="Output 2 2 2 2 8" xfId="34782"/>
    <cellStyle name="Output 2 2 2 2 8 2" xfId="37547"/>
    <cellStyle name="Output 2 2 2 2 8 3" xfId="40323"/>
    <cellStyle name="Output 2 2 2 2 9" xfId="33435"/>
    <cellStyle name="Output 2 2 2 2 9 2" xfId="36211"/>
    <cellStyle name="Output 2 2 2 2 9 3" xfId="38896"/>
    <cellStyle name="Output 2 2 2 3" xfId="496"/>
    <cellStyle name="Output 2 2 2 3 10" xfId="35319"/>
    <cellStyle name="Output 2 2 2 3 10 2" xfId="38074"/>
    <cellStyle name="Output 2 2 2 3 10 3" xfId="40860"/>
    <cellStyle name="Output 2 2 2 3 11" xfId="35495"/>
    <cellStyle name="Output 2 2 2 3 11 2" xfId="38246"/>
    <cellStyle name="Output 2 2 2 3 11 3" xfId="41037"/>
    <cellStyle name="Output 2 2 2 3 12" xfId="35660"/>
    <cellStyle name="Output 2 2 2 3 12 2" xfId="38408"/>
    <cellStyle name="Output 2 2 2 3 12 3" xfId="41202"/>
    <cellStyle name="Output 2 2 2 3 13" xfId="36117"/>
    <cellStyle name="Output 2 2 2 3 14" xfId="38802"/>
    <cellStyle name="Output 2 2 2 3 2" xfId="497"/>
    <cellStyle name="Output 2 2 2 3 2 2" xfId="8813"/>
    <cellStyle name="Output 2 2 2 3 2 2 2" xfId="41784"/>
    <cellStyle name="Output 2 2 2 3 2 2 3" xfId="53821"/>
    <cellStyle name="Output 2 2 2 3 2 3" xfId="10266"/>
    <cellStyle name="Output 2 2 2 3 2 3 2" xfId="16002"/>
    <cellStyle name="Output 2 2 2 3 2 3 3" xfId="41785"/>
    <cellStyle name="Output 2 2 2 3 2 4" xfId="11690"/>
    <cellStyle name="Output 2 2 2 3 2 4 2" xfId="16003"/>
    <cellStyle name="Output 2 2 2 3 2 4 3" xfId="41786"/>
    <cellStyle name="Output 2 2 2 3 2 5" xfId="13065"/>
    <cellStyle name="Output 2 2 2 3 2 5 2" xfId="16004"/>
    <cellStyle name="Output 2 2 2 3 2 5 3" xfId="41787"/>
    <cellStyle name="Output 2 2 2 3 2 6" xfId="14415"/>
    <cellStyle name="Output 2 2 2 3 2 6 2" xfId="41788"/>
    <cellStyle name="Output 2 2 2 3 2 7" xfId="6830"/>
    <cellStyle name="Output 2 2 2 3 2 8" xfId="53822"/>
    <cellStyle name="Output 2 2 2 3 2 9" xfId="53823"/>
    <cellStyle name="Output 2 2 2 3 3" xfId="16005"/>
    <cellStyle name="Output 2 2 2 3 3 2" xfId="36530"/>
    <cellStyle name="Output 2 2 2 3 3 3" xfId="39232"/>
    <cellStyle name="Output 2 2 2 3 4" xfId="16006"/>
    <cellStyle name="Output 2 2 2 3 4 2" xfId="16007"/>
    <cellStyle name="Output 2 2 2 3 4 3" xfId="39457"/>
    <cellStyle name="Output 2 2 2 3 5" xfId="16008"/>
    <cellStyle name="Output 2 2 2 3 5 2" xfId="36946"/>
    <cellStyle name="Output 2 2 2 3 5 3" xfId="39692"/>
    <cellStyle name="Output 2 2 2 3 6" xfId="34392"/>
    <cellStyle name="Output 2 2 2 3 6 2" xfId="37163"/>
    <cellStyle name="Output 2 2 2 3 6 3" xfId="39925"/>
    <cellStyle name="Output 2 2 2 3 7" xfId="34625"/>
    <cellStyle name="Output 2 2 2 3 7 2" xfId="37394"/>
    <cellStyle name="Output 2 2 2 3 7 3" xfId="40161"/>
    <cellStyle name="Output 2 2 2 3 8" xfId="34857"/>
    <cellStyle name="Output 2 2 2 3 8 2" xfId="37622"/>
    <cellStyle name="Output 2 2 2 3 8 3" xfId="40398"/>
    <cellStyle name="Output 2 2 2 3 9" xfId="35088"/>
    <cellStyle name="Output 2 2 2 3 9 2" xfId="37847"/>
    <cellStyle name="Output 2 2 2 3 9 3" xfId="40629"/>
    <cellStyle name="Output 2 2 2 4" xfId="498"/>
    <cellStyle name="Output 2 2 2 4 2" xfId="499"/>
    <cellStyle name="Output 2 2 2 4 2 2" xfId="9374"/>
    <cellStyle name="Output 2 2 2 4 2 2 2" xfId="41789"/>
    <cellStyle name="Output 2 2 2 4 2 2 3" xfId="53824"/>
    <cellStyle name="Output 2 2 2 4 2 3" xfId="10827"/>
    <cellStyle name="Output 2 2 2 4 2 3 2" xfId="16009"/>
    <cellStyle name="Output 2 2 2 4 2 3 3" xfId="41790"/>
    <cellStyle name="Output 2 2 2 4 2 4" xfId="12251"/>
    <cellStyle name="Output 2 2 2 4 2 4 2" xfId="16010"/>
    <cellStyle name="Output 2 2 2 4 2 4 3" xfId="41791"/>
    <cellStyle name="Output 2 2 2 4 2 5" xfId="13626"/>
    <cellStyle name="Output 2 2 2 4 2 5 2" xfId="16011"/>
    <cellStyle name="Output 2 2 2 4 2 5 3" xfId="41792"/>
    <cellStyle name="Output 2 2 2 4 2 6" xfId="14976"/>
    <cellStyle name="Output 2 2 2 4 2 6 2" xfId="41793"/>
    <cellStyle name="Output 2 2 2 4 2 7" xfId="7391"/>
    <cellStyle name="Output 2 2 2 4 2 8" xfId="53825"/>
    <cellStyle name="Output 2 2 2 4 2 9" xfId="53826"/>
    <cellStyle name="Output 2 2 2 4 3" xfId="16012"/>
    <cellStyle name="Output 2 2 2 4 3 2" xfId="41794"/>
    <cellStyle name="Output 2 2 2 4 4" xfId="16013"/>
    <cellStyle name="Output 2 2 2 4 4 2" xfId="16014"/>
    <cellStyle name="Output 2 2 2 4 4 3" xfId="53827"/>
    <cellStyle name="Output 2 2 2 4 5" xfId="16015"/>
    <cellStyle name="Output 2 2 2 4 6" xfId="41795"/>
    <cellStyle name="Output 2 2 2 5" xfId="500"/>
    <cellStyle name="Output 2 2 2 5 2" xfId="7632"/>
    <cellStyle name="Output 2 2 2 5 2 2" xfId="41796"/>
    <cellStyle name="Output 2 2 2 5 2 3" xfId="53828"/>
    <cellStyle name="Output 2 2 2 5 3" xfId="8375"/>
    <cellStyle name="Output 2 2 2 5 3 2" xfId="16016"/>
    <cellStyle name="Output 2 2 2 5 3 3" xfId="41797"/>
    <cellStyle name="Output 2 2 2 5 4" xfId="9853"/>
    <cellStyle name="Output 2 2 2 5 4 2" xfId="16017"/>
    <cellStyle name="Output 2 2 2 5 4 3" xfId="41798"/>
    <cellStyle name="Output 2 2 2 5 5" xfId="5037"/>
    <cellStyle name="Output 2 2 2 5 5 2" xfId="16018"/>
    <cellStyle name="Output 2 2 2 5 5 3" xfId="41799"/>
    <cellStyle name="Output 2 2 2 5 6" xfId="9893"/>
    <cellStyle name="Output 2 2 2 5 6 2" xfId="41800"/>
    <cellStyle name="Output 2 2 2 5 7" xfId="5345"/>
    <cellStyle name="Output 2 2 2 5 8" xfId="53829"/>
    <cellStyle name="Output 2 2 2 5 9" xfId="53830"/>
    <cellStyle name="Output 2 2 2 6" xfId="5231"/>
    <cellStyle name="Output 2 2 2 6 2" xfId="16020"/>
    <cellStyle name="Output 2 2 2 6 2 2" xfId="53831"/>
    <cellStyle name="Output 2 2 2 6 3" xfId="16019"/>
    <cellStyle name="Output 2 2 2 7" xfId="16021"/>
    <cellStyle name="Output 2 2 2 7 2" xfId="36587"/>
    <cellStyle name="Output 2 2 2 7 3" xfId="39289"/>
    <cellStyle name="Output 2 2 2 8" xfId="16022"/>
    <cellStyle name="Output 2 2 2 8 2" xfId="16023"/>
    <cellStyle name="Output 2 2 2 8 3" xfId="39518"/>
    <cellStyle name="Output 2 2 2 9" xfId="34233"/>
    <cellStyle name="Output 2 2 2 9 2" xfId="37006"/>
    <cellStyle name="Output 2 2 2 9 3" xfId="39754"/>
    <cellStyle name="Output 2 2 20" xfId="32864"/>
    <cellStyle name="Output 2 2 21" xfId="41236"/>
    <cellStyle name="Output 2 2 3" xfId="501"/>
    <cellStyle name="Output 2 2 3 10" xfId="34450"/>
    <cellStyle name="Output 2 2 3 10 2" xfId="37223"/>
    <cellStyle name="Output 2 2 3 10 3" xfId="39985"/>
    <cellStyle name="Output 2 2 3 11" xfId="34689"/>
    <cellStyle name="Output 2 2 3 11 2" xfId="37458"/>
    <cellStyle name="Output 2 2 3 11 3" xfId="40230"/>
    <cellStyle name="Output 2 2 3 12" xfId="34918"/>
    <cellStyle name="Output 2 2 3 12 2" xfId="37683"/>
    <cellStyle name="Output 2 2 3 12 3" xfId="40459"/>
    <cellStyle name="Output 2 2 3 13" xfId="35021"/>
    <cellStyle name="Output 2 2 3 13 2" xfId="37780"/>
    <cellStyle name="Output 2 2 3 13 3" xfId="40562"/>
    <cellStyle name="Output 2 2 3 14" xfId="35151"/>
    <cellStyle name="Output 2 2 3 14 2" xfId="37910"/>
    <cellStyle name="Output 2 2 3 14 3" xfId="40692"/>
    <cellStyle name="Output 2 2 3 15" xfId="33120"/>
    <cellStyle name="Output 2 2 3 15 2" xfId="35879"/>
    <cellStyle name="Output 2 2 3 15 3" xfId="38557"/>
    <cellStyle name="Output 2 2 3 16" xfId="32976"/>
    <cellStyle name="Output 2 2 3 17" xfId="35741"/>
    <cellStyle name="Output 2 2 3 18" xfId="32829"/>
    <cellStyle name="Output 2 2 3 19" xfId="41283"/>
    <cellStyle name="Output 2 2 3 2" xfId="502"/>
    <cellStyle name="Output 2 2 3 2 10" xfId="35245"/>
    <cellStyle name="Output 2 2 3 2 10 2" xfId="38000"/>
    <cellStyle name="Output 2 2 3 2 10 3" xfId="40786"/>
    <cellStyle name="Output 2 2 3 2 11" xfId="35421"/>
    <cellStyle name="Output 2 2 3 2 11 2" xfId="38172"/>
    <cellStyle name="Output 2 2 3 2 11 3" xfId="40963"/>
    <cellStyle name="Output 2 2 3 2 12" xfId="35586"/>
    <cellStyle name="Output 2 2 3 2 12 2" xfId="38334"/>
    <cellStyle name="Output 2 2 3 2 12 3" xfId="41128"/>
    <cellStyle name="Output 2 2 3 2 13" xfId="36043"/>
    <cellStyle name="Output 2 2 3 2 14" xfId="38728"/>
    <cellStyle name="Output 2 2 3 2 2" xfId="503"/>
    <cellStyle name="Output 2 2 3 2 2 2" xfId="504"/>
    <cellStyle name="Output 2 2 3 2 2 2 2" xfId="9380"/>
    <cellStyle name="Output 2 2 3 2 2 2 2 2" xfId="41801"/>
    <cellStyle name="Output 2 2 3 2 2 2 2 3" xfId="53832"/>
    <cellStyle name="Output 2 2 3 2 2 2 3" xfId="10833"/>
    <cellStyle name="Output 2 2 3 2 2 2 3 2" xfId="16024"/>
    <cellStyle name="Output 2 2 3 2 2 2 3 3" xfId="41802"/>
    <cellStyle name="Output 2 2 3 2 2 2 4" xfId="12257"/>
    <cellStyle name="Output 2 2 3 2 2 2 4 2" xfId="16025"/>
    <cellStyle name="Output 2 2 3 2 2 2 4 3" xfId="41803"/>
    <cellStyle name="Output 2 2 3 2 2 2 5" xfId="13632"/>
    <cellStyle name="Output 2 2 3 2 2 2 5 2" xfId="16026"/>
    <cellStyle name="Output 2 2 3 2 2 2 5 3" xfId="41804"/>
    <cellStyle name="Output 2 2 3 2 2 2 6" xfId="14982"/>
    <cellStyle name="Output 2 2 3 2 2 2 6 2" xfId="41805"/>
    <cellStyle name="Output 2 2 3 2 2 2 7" xfId="7397"/>
    <cellStyle name="Output 2 2 3 2 2 2 8" xfId="53833"/>
    <cellStyle name="Output 2 2 3 2 2 2 9" xfId="53834"/>
    <cellStyle name="Output 2 2 3 2 2 3" xfId="16027"/>
    <cellStyle name="Output 2 2 3 2 2 3 2" xfId="41806"/>
    <cellStyle name="Output 2 2 3 2 2 4" xfId="16028"/>
    <cellStyle name="Output 2 2 3 2 2 4 2" xfId="16029"/>
    <cellStyle name="Output 2 2 3 2 2 4 3" xfId="53835"/>
    <cellStyle name="Output 2 2 3 2 2 5" xfId="16030"/>
    <cellStyle name="Output 2 2 3 2 2 6" xfId="41807"/>
    <cellStyle name="Output 2 2 3 2 3" xfId="505"/>
    <cellStyle name="Output 2 2 3 2 3 2" xfId="8889"/>
    <cellStyle name="Output 2 2 3 2 3 2 2" xfId="41808"/>
    <cellStyle name="Output 2 2 3 2 3 2 3" xfId="53836"/>
    <cellStyle name="Output 2 2 3 2 3 3" xfId="10342"/>
    <cellStyle name="Output 2 2 3 2 3 3 2" xfId="16031"/>
    <cellStyle name="Output 2 2 3 2 3 3 3" xfId="41809"/>
    <cellStyle name="Output 2 2 3 2 3 4" xfId="11766"/>
    <cellStyle name="Output 2 2 3 2 3 4 2" xfId="16032"/>
    <cellStyle name="Output 2 2 3 2 3 4 3" xfId="41810"/>
    <cellStyle name="Output 2 2 3 2 3 5" xfId="13141"/>
    <cellStyle name="Output 2 2 3 2 3 5 2" xfId="16033"/>
    <cellStyle name="Output 2 2 3 2 3 5 3" xfId="41811"/>
    <cellStyle name="Output 2 2 3 2 3 6" xfId="14491"/>
    <cellStyle name="Output 2 2 3 2 3 6 2" xfId="41812"/>
    <cellStyle name="Output 2 2 3 2 3 7" xfId="6906"/>
    <cellStyle name="Output 2 2 3 2 3 8" xfId="53837"/>
    <cellStyle name="Output 2 2 3 2 3 9" xfId="53838"/>
    <cellStyle name="Output 2 2 3 2 4" xfId="5778"/>
    <cellStyle name="Output 2 2 3 2 4 2" xfId="16035"/>
    <cellStyle name="Output 2 2 3 2 4 2 2" xfId="53839"/>
    <cellStyle name="Output 2 2 3 2 4 3" xfId="16034"/>
    <cellStyle name="Output 2 2 3 2 5" xfId="16036"/>
    <cellStyle name="Output 2 2 3 2 5 2" xfId="36878"/>
    <cellStyle name="Output 2 2 3 2 5 3" xfId="39618"/>
    <cellStyle name="Output 2 2 3 2 6" xfId="16037"/>
    <cellStyle name="Output 2 2 3 2 6 2" xfId="16038"/>
    <cellStyle name="Output 2 2 3 2 6 3" xfId="39851"/>
    <cellStyle name="Output 2 2 3 2 7" xfId="34551"/>
    <cellStyle name="Output 2 2 3 2 7 2" xfId="37320"/>
    <cellStyle name="Output 2 2 3 2 7 3" xfId="40087"/>
    <cellStyle name="Output 2 2 3 2 8" xfId="34783"/>
    <cellStyle name="Output 2 2 3 2 8 2" xfId="37548"/>
    <cellStyle name="Output 2 2 3 2 8 3" xfId="40324"/>
    <cellStyle name="Output 2 2 3 2 9" xfId="34722"/>
    <cellStyle name="Output 2 2 3 2 9 2" xfId="37491"/>
    <cellStyle name="Output 2 2 3 2 9 3" xfId="40263"/>
    <cellStyle name="Output 2 2 3 3" xfId="506"/>
    <cellStyle name="Output 2 2 3 3 10" xfId="35320"/>
    <cellStyle name="Output 2 2 3 3 10 2" xfId="38075"/>
    <cellStyle name="Output 2 2 3 3 10 3" xfId="40861"/>
    <cellStyle name="Output 2 2 3 3 11" xfId="35496"/>
    <cellStyle name="Output 2 2 3 3 11 2" xfId="38247"/>
    <cellStyle name="Output 2 2 3 3 11 3" xfId="41038"/>
    <cellStyle name="Output 2 2 3 3 12" xfId="35661"/>
    <cellStyle name="Output 2 2 3 3 12 2" xfId="38409"/>
    <cellStyle name="Output 2 2 3 3 12 3" xfId="41203"/>
    <cellStyle name="Output 2 2 3 3 13" xfId="36118"/>
    <cellStyle name="Output 2 2 3 3 14" xfId="38803"/>
    <cellStyle name="Output 2 2 3 3 2" xfId="507"/>
    <cellStyle name="Output 2 2 3 3 2 2" xfId="9375"/>
    <cellStyle name="Output 2 2 3 3 2 2 2" xfId="41813"/>
    <cellStyle name="Output 2 2 3 3 2 2 3" xfId="53840"/>
    <cellStyle name="Output 2 2 3 3 2 3" xfId="10828"/>
    <cellStyle name="Output 2 2 3 3 2 3 2" xfId="16039"/>
    <cellStyle name="Output 2 2 3 3 2 3 3" xfId="41814"/>
    <cellStyle name="Output 2 2 3 3 2 4" xfId="12252"/>
    <cellStyle name="Output 2 2 3 3 2 4 2" xfId="16040"/>
    <cellStyle name="Output 2 2 3 3 2 4 3" xfId="41815"/>
    <cellStyle name="Output 2 2 3 3 2 5" xfId="13627"/>
    <cellStyle name="Output 2 2 3 3 2 5 2" xfId="16041"/>
    <cellStyle name="Output 2 2 3 3 2 5 3" xfId="41816"/>
    <cellStyle name="Output 2 2 3 3 2 6" xfId="14977"/>
    <cellStyle name="Output 2 2 3 3 2 6 2" xfId="41817"/>
    <cellStyle name="Output 2 2 3 3 2 7" xfId="7392"/>
    <cellStyle name="Output 2 2 3 3 2 8" xfId="53841"/>
    <cellStyle name="Output 2 2 3 3 2 9" xfId="53842"/>
    <cellStyle name="Output 2 2 3 3 3" xfId="16042"/>
    <cellStyle name="Output 2 2 3 3 3 2" xfId="36531"/>
    <cellStyle name="Output 2 2 3 3 3 3" xfId="39233"/>
    <cellStyle name="Output 2 2 3 3 4" xfId="16043"/>
    <cellStyle name="Output 2 2 3 3 4 2" xfId="16044"/>
    <cellStyle name="Output 2 2 3 3 4 3" xfId="39458"/>
    <cellStyle name="Output 2 2 3 3 5" xfId="16045"/>
    <cellStyle name="Output 2 2 3 3 5 2" xfId="36947"/>
    <cellStyle name="Output 2 2 3 3 5 3" xfId="39693"/>
    <cellStyle name="Output 2 2 3 3 6" xfId="34393"/>
    <cellStyle name="Output 2 2 3 3 6 2" xfId="37164"/>
    <cellStyle name="Output 2 2 3 3 6 3" xfId="39926"/>
    <cellStyle name="Output 2 2 3 3 7" xfId="34626"/>
    <cellStyle name="Output 2 2 3 3 7 2" xfId="37395"/>
    <cellStyle name="Output 2 2 3 3 7 3" xfId="40162"/>
    <cellStyle name="Output 2 2 3 3 8" xfId="34858"/>
    <cellStyle name="Output 2 2 3 3 8 2" xfId="37623"/>
    <cellStyle name="Output 2 2 3 3 8 3" xfId="40399"/>
    <cellStyle name="Output 2 2 3 3 9" xfId="35089"/>
    <cellStyle name="Output 2 2 3 3 9 2" xfId="37848"/>
    <cellStyle name="Output 2 2 3 3 9 3" xfId="40630"/>
    <cellStyle name="Output 2 2 3 4" xfId="508"/>
    <cellStyle name="Output 2 2 3 4 2" xfId="7630"/>
    <cellStyle name="Output 2 2 3 4 2 2" xfId="41818"/>
    <cellStyle name="Output 2 2 3 4 2 3" xfId="53843"/>
    <cellStyle name="Output 2 2 3 4 3" xfId="5197"/>
    <cellStyle name="Output 2 2 3 4 3 2" xfId="16046"/>
    <cellStyle name="Output 2 2 3 4 3 3" xfId="41819"/>
    <cellStyle name="Output 2 2 3 4 4" xfId="5196"/>
    <cellStyle name="Output 2 2 3 4 4 2" xfId="16047"/>
    <cellStyle name="Output 2 2 3 4 4 3" xfId="41820"/>
    <cellStyle name="Output 2 2 3 4 5" xfId="11298"/>
    <cellStyle name="Output 2 2 3 4 5 2" xfId="16048"/>
    <cellStyle name="Output 2 2 3 4 5 3" xfId="41821"/>
    <cellStyle name="Output 2 2 3 4 6" xfId="11317"/>
    <cellStyle name="Output 2 2 3 4 6 2" xfId="41822"/>
    <cellStyle name="Output 2 2 3 4 7" xfId="5344"/>
    <cellStyle name="Output 2 2 3 4 8" xfId="53844"/>
    <cellStyle name="Output 2 2 3 4 9" xfId="53845"/>
    <cellStyle name="Output 2 2 3 5" xfId="5288"/>
    <cellStyle name="Output 2 2 3 5 2" xfId="16050"/>
    <cellStyle name="Output 2 2 3 5 2 2" xfId="53846"/>
    <cellStyle name="Output 2 2 3 5 3" xfId="16049"/>
    <cellStyle name="Output 2 2 3 6" xfId="16051"/>
    <cellStyle name="Output 2 2 3 6 2" xfId="36386"/>
    <cellStyle name="Output 2 2 3 6 3" xfId="39075"/>
    <cellStyle name="Output 2 2 3 7" xfId="16052"/>
    <cellStyle name="Output 2 2 3 7 2" xfId="16053"/>
    <cellStyle name="Output 2 2 3 7 3" xfId="39290"/>
    <cellStyle name="Output 2 2 3 8" xfId="34024"/>
    <cellStyle name="Output 2 2 3 8 2" xfId="36791"/>
    <cellStyle name="Output 2 2 3 8 3" xfId="39519"/>
    <cellStyle name="Output 2 2 3 9" xfId="34234"/>
    <cellStyle name="Output 2 2 3 9 2" xfId="37007"/>
    <cellStyle name="Output 2 2 3 9 3" xfId="39755"/>
    <cellStyle name="Output 2 2 4" xfId="509"/>
    <cellStyle name="Output 2 2 4 10" xfId="35196"/>
    <cellStyle name="Output 2 2 4 10 2" xfId="37953"/>
    <cellStyle name="Output 2 2 4 10 3" xfId="40737"/>
    <cellStyle name="Output 2 2 4 11" xfId="35372"/>
    <cellStyle name="Output 2 2 4 11 2" xfId="38125"/>
    <cellStyle name="Output 2 2 4 11 3" xfId="40913"/>
    <cellStyle name="Output 2 2 4 12" xfId="35536"/>
    <cellStyle name="Output 2 2 4 12 2" xfId="38285"/>
    <cellStyle name="Output 2 2 4 12 3" xfId="41078"/>
    <cellStyle name="Output 2 2 4 13" xfId="35995"/>
    <cellStyle name="Output 2 2 4 14" xfId="38678"/>
    <cellStyle name="Output 2 2 4 2" xfId="510"/>
    <cellStyle name="Output 2 2 4 2 2" xfId="511"/>
    <cellStyle name="Output 2 2 4 2 2 2" xfId="512"/>
    <cellStyle name="Output 2 2 4 2 2 2 2" xfId="9376"/>
    <cellStyle name="Output 2 2 4 2 2 2 2 2" xfId="41823"/>
    <cellStyle name="Output 2 2 4 2 2 2 2 3" xfId="53847"/>
    <cellStyle name="Output 2 2 4 2 2 2 3" xfId="10829"/>
    <cellStyle name="Output 2 2 4 2 2 2 3 2" xfId="16054"/>
    <cellStyle name="Output 2 2 4 2 2 2 3 3" xfId="41824"/>
    <cellStyle name="Output 2 2 4 2 2 2 4" xfId="12253"/>
    <cellStyle name="Output 2 2 4 2 2 2 4 2" xfId="16055"/>
    <cellStyle name="Output 2 2 4 2 2 2 4 3" xfId="41825"/>
    <cellStyle name="Output 2 2 4 2 2 2 5" xfId="13628"/>
    <cellStyle name="Output 2 2 4 2 2 2 5 2" xfId="16056"/>
    <cellStyle name="Output 2 2 4 2 2 2 5 3" xfId="41826"/>
    <cellStyle name="Output 2 2 4 2 2 2 6" xfId="14978"/>
    <cellStyle name="Output 2 2 4 2 2 2 6 2" xfId="41827"/>
    <cellStyle name="Output 2 2 4 2 2 2 7" xfId="7393"/>
    <cellStyle name="Output 2 2 4 2 2 2 8" xfId="53848"/>
    <cellStyle name="Output 2 2 4 2 2 2 9" xfId="53849"/>
    <cellStyle name="Output 2 2 4 2 2 3" xfId="16057"/>
    <cellStyle name="Output 2 2 4 2 2 3 2" xfId="41828"/>
    <cellStyle name="Output 2 2 4 2 2 4" xfId="16058"/>
    <cellStyle name="Output 2 2 4 2 2 4 2" xfId="16059"/>
    <cellStyle name="Output 2 2 4 2 2 4 3" xfId="53850"/>
    <cellStyle name="Output 2 2 4 2 2 5" xfId="16060"/>
    <cellStyle name="Output 2 2 4 2 2 6" xfId="41829"/>
    <cellStyle name="Output 2 2 4 2 3" xfId="513"/>
    <cellStyle name="Output 2 2 4 2 3 2" xfId="8770"/>
    <cellStyle name="Output 2 2 4 2 3 2 2" xfId="41830"/>
    <cellStyle name="Output 2 2 4 2 3 2 3" xfId="53851"/>
    <cellStyle name="Output 2 2 4 2 3 3" xfId="10223"/>
    <cellStyle name="Output 2 2 4 2 3 3 2" xfId="16061"/>
    <cellStyle name="Output 2 2 4 2 3 3 3" xfId="41831"/>
    <cellStyle name="Output 2 2 4 2 3 4" xfId="11647"/>
    <cellStyle name="Output 2 2 4 2 3 4 2" xfId="16062"/>
    <cellStyle name="Output 2 2 4 2 3 4 3" xfId="41832"/>
    <cellStyle name="Output 2 2 4 2 3 5" xfId="13022"/>
    <cellStyle name="Output 2 2 4 2 3 5 2" xfId="16063"/>
    <cellStyle name="Output 2 2 4 2 3 5 3" xfId="41833"/>
    <cellStyle name="Output 2 2 4 2 3 6" xfId="14372"/>
    <cellStyle name="Output 2 2 4 2 3 6 2" xfId="41834"/>
    <cellStyle name="Output 2 2 4 2 3 7" xfId="6787"/>
    <cellStyle name="Output 2 2 4 2 3 8" xfId="53852"/>
    <cellStyle name="Output 2 2 4 2 3 9" xfId="53853"/>
    <cellStyle name="Output 2 2 4 2 4" xfId="5660"/>
    <cellStyle name="Output 2 2 4 2 4 2" xfId="16065"/>
    <cellStyle name="Output 2 2 4 2 4 2 2" xfId="53854"/>
    <cellStyle name="Output 2 2 4 2 4 3" xfId="16064"/>
    <cellStyle name="Output 2 2 4 2 5" xfId="16066"/>
    <cellStyle name="Output 2 2 4 2 5 2" xfId="41835"/>
    <cellStyle name="Output 2 2 4 2 6" xfId="16067"/>
    <cellStyle name="Output 2 2 4 2 6 2" xfId="16068"/>
    <cellStyle name="Output 2 2 4 2 6 3" xfId="53855"/>
    <cellStyle name="Output 2 2 4 2 7" xfId="41836"/>
    <cellStyle name="Output 2 2 4 3" xfId="514"/>
    <cellStyle name="Output 2 2 4 3 2" xfId="515"/>
    <cellStyle name="Output 2 2 4 3 2 2" xfId="9373"/>
    <cellStyle name="Output 2 2 4 3 2 2 2" xfId="41837"/>
    <cellStyle name="Output 2 2 4 3 2 2 3" xfId="53856"/>
    <cellStyle name="Output 2 2 4 3 2 3" xfId="10826"/>
    <cellStyle name="Output 2 2 4 3 2 3 2" xfId="16069"/>
    <cellStyle name="Output 2 2 4 3 2 3 3" xfId="41838"/>
    <cellStyle name="Output 2 2 4 3 2 4" xfId="12250"/>
    <cellStyle name="Output 2 2 4 3 2 4 2" xfId="16070"/>
    <cellStyle name="Output 2 2 4 3 2 4 3" xfId="41839"/>
    <cellStyle name="Output 2 2 4 3 2 5" xfId="13625"/>
    <cellStyle name="Output 2 2 4 3 2 5 2" xfId="16071"/>
    <cellStyle name="Output 2 2 4 3 2 5 3" xfId="41840"/>
    <cellStyle name="Output 2 2 4 3 2 6" xfId="14975"/>
    <cellStyle name="Output 2 2 4 3 2 6 2" xfId="41841"/>
    <cellStyle name="Output 2 2 4 3 2 7" xfId="7390"/>
    <cellStyle name="Output 2 2 4 3 2 8" xfId="53857"/>
    <cellStyle name="Output 2 2 4 3 2 9" xfId="53858"/>
    <cellStyle name="Output 2 2 4 3 3" xfId="16072"/>
    <cellStyle name="Output 2 2 4 3 3 2" xfId="41842"/>
    <cellStyle name="Output 2 2 4 3 4" xfId="16073"/>
    <cellStyle name="Output 2 2 4 3 4 2" xfId="16074"/>
    <cellStyle name="Output 2 2 4 3 4 3" xfId="53859"/>
    <cellStyle name="Output 2 2 4 3 5" xfId="16075"/>
    <cellStyle name="Output 2 2 4 3 6" xfId="41843"/>
    <cellStyle name="Output 2 2 4 4" xfId="516"/>
    <cellStyle name="Output 2 2 4 4 2" xfId="8545"/>
    <cellStyle name="Output 2 2 4 4 2 2" xfId="41844"/>
    <cellStyle name="Output 2 2 4 4 2 3" xfId="53860"/>
    <cellStyle name="Output 2 2 4 4 3" xfId="9998"/>
    <cellStyle name="Output 2 2 4 4 3 2" xfId="16076"/>
    <cellStyle name="Output 2 2 4 4 3 3" xfId="41845"/>
    <cellStyle name="Output 2 2 4 4 4" xfId="11422"/>
    <cellStyle name="Output 2 2 4 4 4 2" xfId="16077"/>
    <cellStyle name="Output 2 2 4 4 4 3" xfId="41846"/>
    <cellStyle name="Output 2 2 4 4 5" xfId="12797"/>
    <cellStyle name="Output 2 2 4 4 5 2" xfId="16078"/>
    <cellStyle name="Output 2 2 4 4 5 3" xfId="41847"/>
    <cellStyle name="Output 2 2 4 4 6" xfId="14147"/>
    <cellStyle name="Output 2 2 4 4 6 2" xfId="41848"/>
    <cellStyle name="Output 2 2 4 4 7" xfId="6562"/>
    <cellStyle name="Output 2 2 4 4 8" xfId="53861"/>
    <cellStyle name="Output 2 2 4 4 9" xfId="53862"/>
    <cellStyle name="Output 2 2 4 5" xfId="5200"/>
    <cellStyle name="Output 2 2 4 5 2" xfId="16080"/>
    <cellStyle name="Output 2 2 4 5 2 2" xfId="53863"/>
    <cellStyle name="Output 2 2 4 5 3" xfId="16079"/>
    <cellStyle name="Output 2 2 4 6" xfId="16081"/>
    <cellStyle name="Output 2 2 4 6 2" xfId="37053"/>
    <cellStyle name="Output 2 2 4 6 3" xfId="39803"/>
    <cellStyle name="Output 2 2 4 7" xfId="16082"/>
    <cellStyle name="Output 2 2 4 7 2" xfId="16083"/>
    <cellStyle name="Output 2 2 4 7 3" xfId="40038"/>
    <cellStyle name="Output 2 2 4 8" xfId="34735"/>
    <cellStyle name="Output 2 2 4 8 2" xfId="37502"/>
    <cellStyle name="Output 2 2 4 8 3" xfId="40276"/>
    <cellStyle name="Output 2 2 4 9" xfId="35019"/>
    <cellStyle name="Output 2 2 4 9 2" xfId="37778"/>
    <cellStyle name="Output 2 2 4 9 3" xfId="40560"/>
    <cellStyle name="Output 2 2 5" xfId="517"/>
    <cellStyle name="Output 2 2 5 10" xfId="35273"/>
    <cellStyle name="Output 2 2 5 10 2" xfId="38028"/>
    <cellStyle name="Output 2 2 5 10 3" xfId="40814"/>
    <cellStyle name="Output 2 2 5 11" xfId="35449"/>
    <cellStyle name="Output 2 2 5 11 2" xfId="38200"/>
    <cellStyle name="Output 2 2 5 11 3" xfId="40991"/>
    <cellStyle name="Output 2 2 5 12" xfId="35614"/>
    <cellStyle name="Output 2 2 5 12 2" xfId="38362"/>
    <cellStyle name="Output 2 2 5 12 3" xfId="41156"/>
    <cellStyle name="Output 2 2 5 13" xfId="36071"/>
    <cellStyle name="Output 2 2 5 14" xfId="38756"/>
    <cellStyle name="Output 2 2 5 2" xfId="518"/>
    <cellStyle name="Output 2 2 5 2 2" xfId="519"/>
    <cellStyle name="Output 2 2 5 2 2 2" xfId="9423"/>
    <cellStyle name="Output 2 2 5 2 2 2 2" xfId="41849"/>
    <cellStyle name="Output 2 2 5 2 2 2 3" xfId="53864"/>
    <cellStyle name="Output 2 2 5 2 2 3" xfId="10876"/>
    <cellStyle name="Output 2 2 5 2 2 3 2" xfId="16084"/>
    <cellStyle name="Output 2 2 5 2 2 3 3" xfId="41850"/>
    <cellStyle name="Output 2 2 5 2 2 4" xfId="12300"/>
    <cellStyle name="Output 2 2 5 2 2 4 2" xfId="16085"/>
    <cellStyle name="Output 2 2 5 2 2 4 3" xfId="41851"/>
    <cellStyle name="Output 2 2 5 2 2 5" xfId="13675"/>
    <cellStyle name="Output 2 2 5 2 2 5 2" xfId="16086"/>
    <cellStyle name="Output 2 2 5 2 2 5 3" xfId="41852"/>
    <cellStyle name="Output 2 2 5 2 2 6" xfId="15025"/>
    <cellStyle name="Output 2 2 5 2 2 6 2" xfId="41853"/>
    <cellStyle name="Output 2 2 5 2 2 7" xfId="7440"/>
    <cellStyle name="Output 2 2 5 2 2 8" xfId="53865"/>
    <cellStyle name="Output 2 2 5 2 2 9" xfId="53866"/>
    <cellStyle name="Output 2 2 5 2 3" xfId="6303"/>
    <cellStyle name="Output 2 2 5 2 3 2" xfId="16088"/>
    <cellStyle name="Output 2 2 5 2 3 2 2" xfId="53867"/>
    <cellStyle name="Output 2 2 5 2 3 3" xfId="16087"/>
    <cellStyle name="Output 2 2 5 2 4" xfId="16089"/>
    <cellStyle name="Output 2 2 5 2 4 2" xfId="53868"/>
    <cellStyle name="Output 2 2 5 2 5" xfId="16090"/>
    <cellStyle name="Output 2 2 5 2 5 2" xfId="16091"/>
    <cellStyle name="Output 2 2 5 2 5 3" xfId="53869"/>
    <cellStyle name="Output 2 2 5 2 6" xfId="41854"/>
    <cellStyle name="Output 2 2 5 3" xfId="520"/>
    <cellStyle name="Output 2 2 5 3 2" xfId="8510"/>
    <cellStyle name="Output 2 2 5 3 2 2" xfId="16092"/>
    <cellStyle name="Output 2 2 5 3 2 2 2" xfId="53870"/>
    <cellStyle name="Output 2 2 5 3 2 3" xfId="41855"/>
    <cellStyle name="Output 2 2 5 3 3" xfId="9963"/>
    <cellStyle name="Output 2 2 5 3 3 2" xfId="41856"/>
    <cellStyle name="Output 2 2 5 3 4" xfId="11387"/>
    <cellStyle name="Output 2 2 5 3 4 2" xfId="16093"/>
    <cellStyle name="Output 2 2 5 3 4 3" xfId="41857"/>
    <cellStyle name="Output 2 2 5 3 5" xfId="12762"/>
    <cellStyle name="Output 2 2 5 3 5 2" xfId="16094"/>
    <cellStyle name="Output 2 2 5 3 5 3" xfId="41858"/>
    <cellStyle name="Output 2 2 5 3 6" xfId="14112"/>
    <cellStyle name="Output 2 2 5 3 6 2" xfId="16095"/>
    <cellStyle name="Output 2 2 5 3 6 3" xfId="41859"/>
    <cellStyle name="Output 2 2 5 3 7" xfId="6527"/>
    <cellStyle name="Output 2 2 5 3 8" xfId="53871"/>
    <cellStyle name="Output 2 2 5 3 9" xfId="53872"/>
    <cellStyle name="Output 2 2 5 4" xfId="5401"/>
    <cellStyle name="Output 2 2 5 4 2" xfId="16097"/>
    <cellStyle name="Output 2 2 5 4 2 2" xfId="53873"/>
    <cellStyle name="Output 2 2 5 4 3" xfId="16096"/>
    <cellStyle name="Output 2 2 5 5" xfId="16098"/>
    <cellStyle name="Output 2 2 5 5 2" xfId="16099"/>
    <cellStyle name="Output 2 2 5 5 3" xfId="39646"/>
    <cellStyle name="Output 2 2 5 6" xfId="34348"/>
    <cellStyle name="Output 2 2 5 6 2" xfId="37118"/>
    <cellStyle name="Output 2 2 5 6 3" xfId="39879"/>
    <cellStyle name="Output 2 2 5 7" xfId="34579"/>
    <cellStyle name="Output 2 2 5 7 2" xfId="37348"/>
    <cellStyle name="Output 2 2 5 7 3" xfId="40115"/>
    <cellStyle name="Output 2 2 5 8" xfId="34811"/>
    <cellStyle name="Output 2 2 5 8 2" xfId="37576"/>
    <cellStyle name="Output 2 2 5 8 3" xfId="40352"/>
    <cellStyle name="Output 2 2 5 9" xfId="35042"/>
    <cellStyle name="Output 2 2 5 9 2" xfId="37801"/>
    <cellStyle name="Output 2 2 5 9 3" xfId="40583"/>
    <cellStyle name="Output 2 2 6" xfId="521"/>
    <cellStyle name="Output 2 2 6 2" xfId="522"/>
    <cellStyle name="Output 2 2 6 2 2" xfId="8735"/>
    <cellStyle name="Output 2 2 6 2 2 2" xfId="16100"/>
    <cellStyle name="Output 2 2 6 2 2 2 2" xfId="53874"/>
    <cellStyle name="Output 2 2 6 2 2 3" xfId="41860"/>
    <cellStyle name="Output 2 2 6 2 3" xfId="10188"/>
    <cellStyle name="Output 2 2 6 2 3 2" xfId="41861"/>
    <cellStyle name="Output 2 2 6 2 3 3" xfId="53875"/>
    <cellStyle name="Output 2 2 6 2 4" xfId="11612"/>
    <cellStyle name="Output 2 2 6 2 4 2" xfId="16101"/>
    <cellStyle name="Output 2 2 6 2 4 3" xfId="41862"/>
    <cellStyle name="Output 2 2 6 2 5" xfId="12987"/>
    <cellStyle name="Output 2 2 6 2 5 2" xfId="16102"/>
    <cellStyle name="Output 2 2 6 2 5 3" xfId="41863"/>
    <cellStyle name="Output 2 2 6 2 6" xfId="14337"/>
    <cellStyle name="Output 2 2 6 2 6 2" xfId="16103"/>
    <cellStyle name="Output 2 2 6 2 6 3" xfId="41864"/>
    <cellStyle name="Output 2 2 6 2 7" xfId="6752"/>
    <cellStyle name="Output 2 2 6 2 8" xfId="53876"/>
    <cellStyle name="Output 2 2 6 2 9" xfId="53877"/>
    <cellStyle name="Output 2 2 6 3" xfId="5625"/>
    <cellStyle name="Output 2 2 6 3 2" xfId="16105"/>
    <cellStyle name="Output 2 2 6 3 2 2" xfId="53878"/>
    <cellStyle name="Output 2 2 6 3 3" xfId="16104"/>
    <cellStyle name="Output 2 2 6 4" xfId="16106"/>
    <cellStyle name="Output 2 2 6 4 2" xfId="53879"/>
    <cellStyle name="Output 2 2 6 5" xfId="16107"/>
    <cellStyle name="Output 2 2 6 5 2" xfId="16108"/>
    <cellStyle name="Output 2 2 6 5 3" xfId="53880"/>
    <cellStyle name="Output 2 2 6 6" xfId="16109"/>
    <cellStyle name="Output 2 2 6 7" xfId="41865"/>
    <cellStyle name="Output 2 2 7" xfId="523"/>
    <cellStyle name="Output 2 2 7 10" xfId="53881"/>
    <cellStyle name="Output 2 2 7 11" xfId="53882"/>
    <cellStyle name="Output 2 2 7 2" xfId="524"/>
    <cellStyle name="Output 2 2 7 2 10" xfId="53883"/>
    <cellStyle name="Output 2 2 7 2 2" xfId="6982"/>
    <cellStyle name="Output 2 2 7 2 2 2" xfId="16110"/>
    <cellStyle name="Output 2 2 7 2 2 2 2" xfId="53884"/>
    <cellStyle name="Output 2 2 7 2 2 3" xfId="41866"/>
    <cellStyle name="Output 2 2 7 2 3" xfId="8965"/>
    <cellStyle name="Output 2 2 7 2 3 2" xfId="41867"/>
    <cellStyle name="Output 2 2 7 2 3 3" xfId="53885"/>
    <cellStyle name="Output 2 2 7 2 4" xfId="10418"/>
    <cellStyle name="Output 2 2 7 2 4 2" xfId="16111"/>
    <cellStyle name="Output 2 2 7 2 4 3" xfId="41868"/>
    <cellStyle name="Output 2 2 7 2 5" xfId="11842"/>
    <cellStyle name="Output 2 2 7 2 5 2" xfId="16112"/>
    <cellStyle name="Output 2 2 7 2 5 3" xfId="41869"/>
    <cellStyle name="Output 2 2 7 2 6" xfId="13217"/>
    <cellStyle name="Output 2 2 7 2 6 2" xfId="16113"/>
    <cellStyle name="Output 2 2 7 2 6 3" xfId="41870"/>
    <cellStyle name="Output 2 2 7 2 7" xfId="14567"/>
    <cellStyle name="Output 2 2 7 2 8" xfId="41871"/>
    <cellStyle name="Output 2 2 7 2 9" xfId="53886"/>
    <cellStyle name="Output 2 2 7 3" xfId="5854"/>
    <cellStyle name="Output 2 2 7 3 2" xfId="16114"/>
    <cellStyle name="Output 2 2 7 3 2 2" xfId="53887"/>
    <cellStyle name="Output 2 2 7 3 3" xfId="41872"/>
    <cellStyle name="Output 2 2 7 4" xfId="7925"/>
    <cellStyle name="Output 2 2 7 4 2" xfId="41873"/>
    <cellStyle name="Output 2 2 7 4 3" xfId="53888"/>
    <cellStyle name="Output 2 2 7 5" xfId="5144"/>
    <cellStyle name="Output 2 2 7 5 2" xfId="16115"/>
    <cellStyle name="Output 2 2 7 5 3" xfId="41874"/>
    <cellStyle name="Output 2 2 7 6" xfId="8356"/>
    <cellStyle name="Output 2 2 7 6 2" xfId="16116"/>
    <cellStyle name="Output 2 2 7 6 3" xfId="41875"/>
    <cellStyle name="Output 2 2 7 7" xfId="8401"/>
    <cellStyle name="Output 2 2 7 7 2" xfId="16117"/>
    <cellStyle name="Output 2 2 7 7 3" xfId="41876"/>
    <cellStyle name="Output 2 2 7 8" xfId="11327"/>
    <cellStyle name="Output 2 2 7 9" xfId="41877"/>
    <cellStyle name="Output 2 2 8" xfId="525"/>
    <cellStyle name="Output 2 2 8 10" xfId="41878"/>
    <cellStyle name="Output 2 2 8 11" xfId="53889"/>
    <cellStyle name="Output 2 2 8 2" xfId="526"/>
    <cellStyle name="Output 2 2 8 2 10" xfId="53890"/>
    <cellStyle name="Output 2 2 8 2 2" xfId="7207"/>
    <cellStyle name="Output 2 2 8 2 2 2" xfId="16118"/>
    <cellStyle name="Output 2 2 8 2 2 2 2" xfId="53891"/>
    <cellStyle name="Output 2 2 8 2 2 3" xfId="41879"/>
    <cellStyle name="Output 2 2 8 2 3" xfId="9190"/>
    <cellStyle name="Output 2 2 8 2 3 2" xfId="16119"/>
    <cellStyle name="Output 2 2 8 2 3 2 2" xfId="53892"/>
    <cellStyle name="Output 2 2 8 2 3 3" xfId="41880"/>
    <cellStyle name="Output 2 2 8 2 4" xfId="10643"/>
    <cellStyle name="Output 2 2 8 2 4 2" xfId="41881"/>
    <cellStyle name="Output 2 2 8 2 5" xfId="12067"/>
    <cellStyle name="Output 2 2 8 2 5 2" xfId="16120"/>
    <cellStyle name="Output 2 2 8 2 5 3" xfId="41882"/>
    <cellStyle name="Output 2 2 8 2 6" xfId="13442"/>
    <cellStyle name="Output 2 2 8 2 6 2" xfId="16121"/>
    <cellStyle name="Output 2 2 8 2 6 3" xfId="41883"/>
    <cellStyle name="Output 2 2 8 2 7" xfId="14792"/>
    <cellStyle name="Output 2 2 8 2 7 2" xfId="16122"/>
    <cellStyle name="Output 2 2 8 2 7 3" xfId="41884"/>
    <cellStyle name="Output 2 2 8 2 8" xfId="4347"/>
    <cellStyle name="Output 2 2 8 2 8 2" xfId="53893"/>
    <cellStyle name="Output 2 2 8 2 9" xfId="41885"/>
    <cellStyle name="Output 2 2 8 3" xfId="6079"/>
    <cellStyle name="Output 2 2 8 3 2" xfId="16123"/>
    <cellStyle name="Output 2 2 8 3 2 2" xfId="53894"/>
    <cellStyle name="Output 2 2 8 3 3" xfId="41886"/>
    <cellStyle name="Output 2 2 8 4" xfId="8150"/>
    <cellStyle name="Output 2 2 8 4 2" xfId="16124"/>
    <cellStyle name="Output 2 2 8 4 2 2" xfId="53895"/>
    <cellStyle name="Output 2 2 8 4 3" xfId="41887"/>
    <cellStyle name="Output 2 2 8 5" xfId="9637"/>
    <cellStyle name="Output 2 2 8 5 2" xfId="41888"/>
    <cellStyle name="Output 2 2 8 6" xfId="11090"/>
    <cellStyle name="Output 2 2 8 6 2" xfId="16125"/>
    <cellStyle name="Output 2 2 8 6 3" xfId="41889"/>
    <cellStyle name="Output 2 2 8 7" xfId="12516"/>
    <cellStyle name="Output 2 2 8 7 2" xfId="16126"/>
    <cellStyle name="Output 2 2 8 7 3" xfId="41890"/>
    <cellStyle name="Output 2 2 8 8" xfId="13888"/>
    <cellStyle name="Output 2 2 8 8 2" xfId="16127"/>
    <cellStyle name="Output 2 2 8 8 3" xfId="41891"/>
    <cellStyle name="Output 2 2 8 9" xfId="3716"/>
    <cellStyle name="Output 2 2 8 9 2" xfId="53896"/>
    <cellStyle name="Output 2 2 9" xfId="3943"/>
    <cellStyle name="Output 2 2 9 2" xfId="4457"/>
    <cellStyle name="Output 2 2 9 2 2" xfId="16128"/>
    <cellStyle name="Output 2 2 9 2 2 2" xfId="16129"/>
    <cellStyle name="Output 2 2 9 2 2 3" xfId="53897"/>
    <cellStyle name="Output 2 2 9 2 3" xfId="16130"/>
    <cellStyle name="Output 2 2 9 2 3 2" xfId="16131"/>
    <cellStyle name="Output 2 2 9 2 3 3" xfId="53898"/>
    <cellStyle name="Output 2 2 9 2 4" xfId="16132"/>
    <cellStyle name="Output 2 2 9 2 5" xfId="41892"/>
    <cellStyle name="Output 2 2 9 3" xfId="16133"/>
    <cellStyle name="Output 2 2 9 3 2" xfId="16134"/>
    <cellStyle name="Output 2 2 9 3 3" xfId="53899"/>
    <cellStyle name="Output 2 2 9 4" xfId="16135"/>
    <cellStyle name="Output 2 2 9 4 2" xfId="16136"/>
    <cellStyle name="Output 2 2 9 4 3" xfId="53900"/>
    <cellStyle name="Output 2 2 9 5" xfId="16137"/>
    <cellStyle name="Output 2 2 9 5 2" xfId="53901"/>
    <cellStyle name="Output 2 2 9 6" xfId="41893"/>
    <cellStyle name="Output 2 2 9 7" xfId="53902"/>
    <cellStyle name="Output 2 20" xfId="35688"/>
    <cellStyle name="Output 2 21" xfId="41233"/>
    <cellStyle name="Output 2 3" xfId="16138"/>
    <cellStyle name="Output 2 3 10" xfId="33997"/>
    <cellStyle name="Output 2 3 10 2" xfId="36764"/>
    <cellStyle name="Output 2 3 10 3" xfId="39491"/>
    <cellStyle name="Output 2 3 11" xfId="34205"/>
    <cellStyle name="Output 2 3 11 2" xfId="36978"/>
    <cellStyle name="Output 2 3 11 3" xfId="39726"/>
    <cellStyle name="Output 2 3 12" xfId="34421"/>
    <cellStyle name="Output 2 3 12 2" xfId="37194"/>
    <cellStyle name="Output 2 3 12 3" xfId="39956"/>
    <cellStyle name="Output 2 3 13" xfId="34660"/>
    <cellStyle name="Output 2 3 13 2" xfId="37429"/>
    <cellStyle name="Output 2 3 13 3" xfId="40196"/>
    <cellStyle name="Output 2 3 14" xfId="34885"/>
    <cellStyle name="Output 2 3 14 2" xfId="37650"/>
    <cellStyle name="Output 2 3 14 3" xfId="40426"/>
    <cellStyle name="Output 2 3 15" xfId="33053"/>
    <cellStyle name="Output 2 3 15 2" xfId="35813"/>
    <cellStyle name="Output 2 3 15 3" xfId="38489"/>
    <cellStyle name="Output 2 3 16" xfId="35119"/>
    <cellStyle name="Output 2 3 16 2" xfId="37878"/>
    <cellStyle name="Output 2 3 16 3" xfId="40660"/>
    <cellStyle name="Output 2 3 17" xfId="35355"/>
    <cellStyle name="Output 2 3 17 2" xfId="38110"/>
    <cellStyle name="Output 2 3 17 3" xfId="40896"/>
    <cellStyle name="Output 2 3 18" xfId="32943"/>
    <cellStyle name="Output 2 3 19" xfId="35708"/>
    <cellStyle name="Output 2 3 2" xfId="16139"/>
    <cellStyle name="Output 2 3 2 10" xfId="34451"/>
    <cellStyle name="Output 2 3 2 10 2" xfId="37224"/>
    <cellStyle name="Output 2 3 2 10 3" xfId="39986"/>
    <cellStyle name="Output 2 3 2 11" xfId="34690"/>
    <cellStyle name="Output 2 3 2 11 2" xfId="37459"/>
    <cellStyle name="Output 2 3 2 11 3" xfId="40231"/>
    <cellStyle name="Output 2 3 2 12" xfId="34919"/>
    <cellStyle name="Output 2 3 2 12 2" xfId="37684"/>
    <cellStyle name="Output 2 3 2 12 3" xfId="40460"/>
    <cellStyle name="Output 2 3 2 13" xfId="34982"/>
    <cellStyle name="Output 2 3 2 13 2" xfId="37742"/>
    <cellStyle name="Output 2 3 2 13 3" xfId="40523"/>
    <cellStyle name="Output 2 3 2 14" xfId="35152"/>
    <cellStyle name="Output 2 3 2 14 2" xfId="37911"/>
    <cellStyle name="Output 2 3 2 14 3" xfId="40693"/>
    <cellStyle name="Output 2 3 2 15" xfId="33040"/>
    <cellStyle name="Output 2 3 2 15 2" xfId="35800"/>
    <cellStyle name="Output 2 3 2 15 3" xfId="38476"/>
    <cellStyle name="Output 2 3 2 16" xfId="32977"/>
    <cellStyle name="Output 2 3 2 17" xfId="35742"/>
    <cellStyle name="Output 2 3 2 18" xfId="32926"/>
    <cellStyle name="Output 2 3 2 19" xfId="41284"/>
    <cellStyle name="Output 2 3 2 2" xfId="33284"/>
    <cellStyle name="Output 2 3 2 2 10" xfId="35246"/>
    <cellStyle name="Output 2 3 2 2 10 2" xfId="38001"/>
    <cellStyle name="Output 2 3 2 2 10 3" xfId="40787"/>
    <cellStyle name="Output 2 3 2 2 11" xfId="35422"/>
    <cellStyle name="Output 2 3 2 2 11 2" xfId="38173"/>
    <cellStyle name="Output 2 3 2 2 11 3" xfId="40964"/>
    <cellStyle name="Output 2 3 2 2 12" xfId="35587"/>
    <cellStyle name="Output 2 3 2 2 12 2" xfId="38335"/>
    <cellStyle name="Output 2 3 2 2 12 3" xfId="41129"/>
    <cellStyle name="Output 2 3 2 2 13" xfId="36044"/>
    <cellStyle name="Output 2 3 2 2 14" xfId="38729"/>
    <cellStyle name="Output 2 3 2 2 2" xfId="33496"/>
    <cellStyle name="Output 2 3 2 2 2 2" xfId="36268"/>
    <cellStyle name="Output 2 3 2 2 2 3" xfId="38957"/>
    <cellStyle name="Output 2 3 2 2 3" xfId="33701"/>
    <cellStyle name="Output 2 3 2 2 3 2" xfId="36469"/>
    <cellStyle name="Output 2 3 2 2 3 3" xfId="39164"/>
    <cellStyle name="Output 2 3 2 2 4" xfId="33906"/>
    <cellStyle name="Output 2 3 2 2 4 2" xfId="36673"/>
    <cellStyle name="Output 2 3 2 2 4 3" xfId="39388"/>
    <cellStyle name="Output 2 3 2 2 5" xfId="34114"/>
    <cellStyle name="Output 2 3 2 2 5 2" xfId="36879"/>
    <cellStyle name="Output 2 3 2 2 5 3" xfId="39619"/>
    <cellStyle name="Output 2 3 2 2 6" xfId="34321"/>
    <cellStyle name="Output 2 3 2 2 6 2" xfId="37091"/>
    <cellStyle name="Output 2 3 2 2 6 3" xfId="39852"/>
    <cellStyle name="Output 2 3 2 2 7" xfId="34552"/>
    <cellStyle name="Output 2 3 2 2 7 2" xfId="37321"/>
    <cellStyle name="Output 2 3 2 2 7 3" xfId="40088"/>
    <cellStyle name="Output 2 3 2 2 8" xfId="34784"/>
    <cellStyle name="Output 2 3 2 2 8 2" xfId="37549"/>
    <cellStyle name="Output 2 3 2 2 8 3" xfId="40325"/>
    <cellStyle name="Output 2 3 2 2 9" xfId="33075"/>
    <cellStyle name="Output 2 3 2 2 9 2" xfId="35835"/>
    <cellStyle name="Output 2 3 2 2 9 3" xfId="38511"/>
    <cellStyle name="Output 2 3 2 3" xfId="33345"/>
    <cellStyle name="Output 2 3 2 3 10" xfId="35321"/>
    <cellStyle name="Output 2 3 2 3 10 2" xfId="38076"/>
    <cellStyle name="Output 2 3 2 3 10 3" xfId="40862"/>
    <cellStyle name="Output 2 3 2 3 11" xfId="35497"/>
    <cellStyle name="Output 2 3 2 3 11 2" xfId="38248"/>
    <cellStyle name="Output 2 3 2 3 11 3" xfId="41039"/>
    <cellStyle name="Output 2 3 2 3 12" xfId="35662"/>
    <cellStyle name="Output 2 3 2 3 12 2" xfId="38410"/>
    <cellStyle name="Output 2 3 2 3 12 3" xfId="41204"/>
    <cellStyle name="Output 2 3 2 3 13" xfId="36119"/>
    <cellStyle name="Output 2 3 2 3 14" xfId="38804"/>
    <cellStyle name="Output 2 3 2 3 2" xfId="33557"/>
    <cellStyle name="Output 2 3 2 3 2 2" xfId="36329"/>
    <cellStyle name="Output 2 3 2 3 2 3" xfId="39018"/>
    <cellStyle name="Output 2 3 2 3 3" xfId="33762"/>
    <cellStyle name="Output 2 3 2 3 3 2" xfId="36532"/>
    <cellStyle name="Output 2 3 2 3 3 3" xfId="39234"/>
    <cellStyle name="Output 2 3 2 3 4" xfId="33967"/>
    <cellStyle name="Output 2 3 2 3 4 2" xfId="36734"/>
    <cellStyle name="Output 2 3 2 3 4 3" xfId="39459"/>
    <cellStyle name="Output 2 3 2 3 5" xfId="34175"/>
    <cellStyle name="Output 2 3 2 3 5 2" xfId="36948"/>
    <cellStyle name="Output 2 3 2 3 5 3" xfId="39694"/>
    <cellStyle name="Output 2 3 2 3 6" xfId="34394"/>
    <cellStyle name="Output 2 3 2 3 6 2" xfId="37165"/>
    <cellStyle name="Output 2 3 2 3 6 3" xfId="39927"/>
    <cellStyle name="Output 2 3 2 3 7" xfId="34627"/>
    <cellStyle name="Output 2 3 2 3 7 2" xfId="37396"/>
    <cellStyle name="Output 2 3 2 3 7 3" xfId="40163"/>
    <cellStyle name="Output 2 3 2 3 8" xfId="34859"/>
    <cellStyle name="Output 2 3 2 3 8 2" xfId="37624"/>
    <cellStyle name="Output 2 3 2 3 8 3" xfId="40400"/>
    <cellStyle name="Output 2 3 2 3 9" xfId="35090"/>
    <cellStyle name="Output 2 3 2 3 9 2" xfId="37849"/>
    <cellStyle name="Output 2 3 2 3 9 3" xfId="40631"/>
    <cellStyle name="Output 2 3 2 4" xfId="33197"/>
    <cellStyle name="Output 2 3 2 4 2" xfId="35950"/>
    <cellStyle name="Output 2 3 2 4 3" xfId="38632"/>
    <cellStyle name="Output 2 3 2 5" xfId="33409"/>
    <cellStyle name="Output 2 3 2 5 2" xfId="36185"/>
    <cellStyle name="Output 2 3 2 5 3" xfId="38870"/>
    <cellStyle name="Output 2 3 2 6" xfId="33614"/>
    <cellStyle name="Output 2 3 2 6 2" xfId="36387"/>
    <cellStyle name="Output 2 3 2 6 3" xfId="39076"/>
    <cellStyle name="Output 2 3 2 7" xfId="33817"/>
    <cellStyle name="Output 2 3 2 7 2" xfId="36588"/>
    <cellStyle name="Output 2 3 2 7 3" xfId="39291"/>
    <cellStyle name="Output 2 3 2 8" xfId="34025"/>
    <cellStyle name="Output 2 3 2 8 2" xfId="36792"/>
    <cellStyle name="Output 2 3 2 8 3" xfId="39520"/>
    <cellStyle name="Output 2 3 2 9" xfId="34235"/>
    <cellStyle name="Output 2 3 2 9 2" xfId="37008"/>
    <cellStyle name="Output 2 3 2 9 3" xfId="39756"/>
    <cellStyle name="Output 2 3 20" xfId="32877"/>
    <cellStyle name="Output 2 3 21" xfId="41251"/>
    <cellStyle name="Output 2 3 3" xfId="32790"/>
    <cellStyle name="Output 2 3 3 10" xfId="34452"/>
    <cellStyle name="Output 2 3 3 10 2" xfId="37225"/>
    <cellStyle name="Output 2 3 3 10 3" xfId="39987"/>
    <cellStyle name="Output 2 3 3 11" xfId="34691"/>
    <cellStyle name="Output 2 3 3 11 2" xfId="37460"/>
    <cellStyle name="Output 2 3 3 11 3" xfId="40232"/>
    <cellStyle name="Output 2 3 3 12" xfId="34920"/>
    <cellStyle name="Output 2 3 3 12 2" xfId="37685"/>
    <cellStyle name="Output 2 3 3 12 3" xfId="40461"/>
    <cellStyle name="Output 2 3 3 13" xfId="34485"/>
    <cellStyle name="Output 2 3 3 13 2" xfId="37258"/>
    <cellStyle name="Output 2 3 3 13 3" xfId="40020"/>
    <cellStyle name="Output 2 3 3 14" xfId="35153"/>
    <cellStyle name="Output 2 3 3 14 2" xfId="37912"/>
    <cellStyle name="Output 2 3 3 14 3" xfId="40694"/>
    <cellStyle name="Output 2 3 3 15" xfId="33843"/>
    <cellStyle name="Output 2 3 3 15 2" xfId="36614"/>
    <cellStyle name="Output 2 3 3 15 3" xfId="39317"/>
    <cellStyle name="Output 2 3 3 16" xfId="32978"/>
    <cellStyle name="Output 2 3 3 17" xfId="35743"/>
    <cellStyle name="Output 2 3 3 18" xfId="32832"/>
    <cellStyle name="Output 2 3 3 19" xfId="41285"/>
    <cellStyle name="Output 2 3 3 2" xfId="33285"/>
    <cellStyle name="Output 2 3 3 2 10" xfId="35247"/>
    <cellStyle name="Output 2 3 3 2 10 2" xfId="38002"/>
    <cellStyle name="Output 2 3 3 2 10 3" xfId="40788"/>
    <cellStyle name="Output 2 3 3 2 11" xfId="35423"/>
    <cellStyle name="Output 2 3 3 2 11 2" xfId="38174"/>
    <cellStyle name="Output 2 3 3 2 11 3" xfId="40965"/>
    <cellStyle name="Output 2 3 3 2 12" xfId="35588"/>
    <cellStyle name="Output 2 3 3 2 12 2" xfId="38336"/>
    <cellStyle name="Output 2 3 3 2 12 3" xfId="41130"/>
    <cellStyle name="Output 2 3 3 2 13" xfId="36045"/>
    <cellStyle name="Output 2 3 3 2 14" xfId="38730"/>
    <cellStyle name="Output 2 3 3 2 2" xfId="33497"/>
    <cellStyle name="Output 2 3 3 2 2 2" xfId="36269"/>
    <cellStyle name="Output 2 3 3 2 2 3" xfId="38958"/>
    <cellStyle name="Output 2 3 3 2 3" xfId="33702"/>
    <cellStyle name="Output 2 3 3 2 3 2" xfId="36470"/>
    <cellStyle name="Output 2 3 3 2 3 3" xfId="39165"/>
    <cellStyle name="Output 2 3 3 2 4" xfId="33907"/>
    <cellStyle name="Output 2 3 3 2 4 2" xfId="36674"/>
    <cellStyle name="Output 2 3 3 2 4 3" xfId="39389"/>
    <cellStyle name="Output 2 3 3 2 5" xfId="34115"/>
    <cellStyle name="Output 2 3 3 2 5 2" xfId="36880"/>
    <cellStyle name="Output 2 3 3 2 5 3" xfId="39620"/>
    <cellStyle name="Output 2 3 3 2 6" xfId="34322"/>
    <cellStyle name="Output 2 3 3 2 6 2" xfId="37092"/>
    <cellStyle name="Output 2 3 3 2 6 3" xfId="39853"/>
    <cellStyle name="Output 2 3 3 2 7" xfId="34553"/>
    <cellStyle name="Output 2 3 3 2 7 2" xfId="37322"/>
    <cellStyle name="Output 2 3 3 2 7 3" xfId="40089"/>
    <cellStyle name="Output 2 3 3 2 8" xfId="34785"/>
    <cellStyle name="Output 2 3 3 2 8 2" xfId="37550"/>
    <cellStyle name="Output 2 3 3 2 8 3" xfId="40326"/>
    <cellStyle name="Output 2 3 3 2 9" xfId="33074"/>
    <cellStyle name="Output 2 3 3 2 9 2" xfId="35834"/>
    <cellStyle name="Output 2 3 3 2 9 3" xfId="38510"/>
    <cellStyle name="Output 2 3 3 3" xfId="33346"/>
    <cellStyle name="Output 2 3 3 3 10" xfId="35322"/>
    <cellStyle name="Output 2 3 3 3 10 2" xfId="38077"/>
    <cellStyle name="Output 2 3 3 3 10 3" xfId="40863"/>
    <cellStyle name="Output 2 3 3 3 11" xfId="35498"/>
    <cellStyle name="Output 2 3 3 3 11 2" xfId="38249"/>
    <cellStyle name="Output 2 3 3 3 11 3" xfId="41040"/>
    <cellStyle name="Output 2 3 3 3 12" xfId="35663"/>
    <cellStyle name="Output 2 3 3 3 12 2" xfId="38411"/>
    <cellStyle name="Output 2 3 3 3 12 3" xfId="41205"/>
    <cellStyle name="Output 2 3 3 3 13" xfId="36120"/>
    <cellStyle name="Output 2 3 3 3 14" xfId="38805"/>
    <cellStyle name="Output 2 3 3 3 2" xfId="33558"/>
    <cellStyle name="Output 2 3 3 3 2 2" xfId="36330"/>
    <cellStyle name="Output 2 3 3 3 2 3" xfId="39019"/>
    <cellStyle name="Output 2 3 3 3 3" xfId="33763"/>
    <cellStyle name="Output 2 3 3 3 3 2" xfId="36533"/>
    <cellStyle name="Output 2 3 3 3 3 3" xfId="39235"/>
    <cellStyle name="Output 2 3 3 3 4" xfId="33968"/>
    <cellStyle name="Output 2 3 3 3 4 2" xfId="36735"/>
    <cellStyle name="Output 2 3 3 3 4 3" xfId="39460"/>
    <cellStyle name="Output 2 3 3 3 5" xfId="34176"/>
    <cellStyle name="Output 2 3 3 3 5 2" xfId="36949"/>
    <cellStyle name="Output 2 3 3 3 5 3" xfId="39695"/>
    <cellStyle name="Output 2 3 3 3 6" xfId="34395"/>
    <cellStyle name="Output 2 3 3 3 6 2" xfId="37166"/>
    <cellStyle name="Output 2 3 3 3 6 3" xfId="39928"/>
    <cellStyle name="Output 2 3 3 3 7" xfId="34628"/>
    <cellStyle name="Output 2 3 3 3 7 2" xfId="37397"/>
    <cellStyle name="Output 2 3 3 3 7 3" xfId="40164"/>
    <cellStyle name="Output 2 3 3 3 8" xfId="34860"/>
    <cellStyle name="Output 2 3 3 3 8 2" xfId="37625"/>
    <cellStyle name="Output 2 3 3 3 8 3" xfId="40401"/>
    <cellStyle name="Output 2 3 3 3 9" xfId="35091"/>
    <cellStyle name="Output 2 3 3 3 9 2" xfId="37850"/>
    <cellStyle name="Output 2 3 3 3 9 3" xfId="40632"/>
    <cellStyle name="Output 2 3 3 4" xfId="33198"/>
    <cellStyle name="Output 2 3 3 4 2" xfId="35951"/>
    <cellStyle name="Output 2 3 3 4 3" xfId="38633"/>
    <cellStyle name="Output 2 3 3 5" xfId="33410"/>
    <cellStyle name="Output 2 3 3 5 2" xfId="36186"/>
    <cellStyle name="Output 2 3 3 5 3" xfId="38871"/>
    <cellStyle name="Output 2 3 3 6" xfId="33615"/>
    <cellStyle name="Output 2 3 3 6 2" xfId="36388"/>
    <cellStyle name="Output 2 3 3 6 3" xfId="39077"/>
    <cellStyle name="Output 2 3 3 7" xfId="33818"/>
    <cellStyle name="Output 2 3 3 7 2" xfId="36589"/>
    <cellStyle name="Output 2 3 3 7 3" xfId="39292"/>
    <cellStyle name="Output 2 3 3 8" xfId="34026"/>
    <cellStyle name="Output 2 3 3 8 2" xfId="36793"/>
    <cellStyle name="Output 2 3 3 8 3" xfId="39521"/>
    <cellStyle name="Output 2 3 3 9" xfId="34236"/>
    <cellStyle name="Output 2 3 3 9 2" xfId="37009"/>
    <cellStyle name="Output 2 3 3 9 3" xfId="39757"/>
    <cellStyle name="Output 2 3 4" xfId="33256"/>
    <cellStyle name="Output 2 3 4 10" xfId="35211"/>
    <cellStyle name="Output 2 3 4 10 2" xfId="37968"/>
    <cellStyle name="Output 2 3 4 10 3" xfId="40752"/>
    <cellStyle name="Output 2 3 4 11" xfId="35387"/>
    <cellStyle name="Output 2 3 4 11 2" xfId="38140"/>
    <cellStyle name="Output 2 3 4 11 3" xfId="40929"/>
    <cellStyle name="Output 2 3 4 12" xfId="35552"/>
    <cellStyle name="Output 2 3 4 12 2" xfId="38301"/>
    <cellStyle name="Output 2 3 4 12 3" xfId="41094"/>
    <cellStyle name="Output 2 3 4 13" xfId="36011"/>
    <cellStyle name="Output 2 3 4 14" xfId="38694"/>
    <cellStyle name="Output 2 3 4 2" xfId="33468"/>
    <cellStyle name="Output 2 3 4 2 2" xfId="36242"/>
    <cellStyle name="Output 2 3 4 2 3" xfId="38929"/>
    <cellStyle name="Output 2 3 4 3" xfId="33673"/>
    <cellStyle name="Output 2 3 4 3 2" xfId="36443"/>
    <cellStyle name="Output 2 3 4 3 3" xfId="39136"/>
    <cellStyle name="Output 2 3 4 4" xfId="33878"/>
    <cellStyle name="Output 2 3 4 4 2" xfId="36647"/>
    <cellStyle name="Output 2 3 4 4 3" xfId="39355"/>
    <cellStyle name="Output 2 3 4 5" xfId="34086"/>
    <cellStyle name="Output 2 3 4 5 2" xfId="36851"/>
    <cellStyle name="Output 2 3 4 5 3" xfId="39584"/>
    <cellStyle name="Output 2 3 4 6" xfId="34293"/>
    <cellStyle name="Output 2 3 4 6 2" xfId="37065"/>
    <cellStyle name="Output 2 3 4 6 3" xfId="39817"/>
    <cellStyle name="Output 2 3 4 7" xfId="34517"/>
    <cellStyle name="Output 2 3 4 7 2" xfId="37288"/>
    <cellStyle name="Output 2 3 4 7 3" xfId="40053"/>
    <cellStyle name="Output 2 3 4 8" xfId="34749"/>
    <cellStyle name="Output 2 3 4 8 2" xfId="37516"/>
    <cellStyle name="Output 2 3 4 8 3" xfId="40290"/>
    <cellStyle name="Output 2 3 4 9" xfId="35014"/>
    <cellStyle name="Output 2 3 4 9 2" xfId="37773"/>
    <cellStyle name="Output 2 3 4 9 3" xfId="40555"/>
    <cellStyle name="Output 2 3 5" xfId="33319"/>
    <cellStyle name="Output 2 3 5 10" xfId="35288"/>
    <cellStyle name="Output 2 3 5 10 2" xfId="38043"/>
    <cellStyle name="Output 2 3 5 10 3" xfId="40829"/>
    <cellStyle name="Output 2 3 5 11" xfId="35464"/>
    <cellStyle name="Output 2 3 5 11 2" xfId="38215"/>
    <cellStyle name="Output 2 3 5 11 3" xfId="41006"/>
    <cellStyle name="Output 2 3 5 12" xfId="35629"/>
    <cellStyle name="Output 2 3 5 12 2" xfId="38377"/>
    <cellStyle name="Output 2 3 5 12 3" xfId="41171"/>
    <cellStyle name="Output 2 3 5 13" xfId="36086"/>
    <cellStyle name="Output 2 3 5 14" xfId="38771"/>
    <cellStyle name="Output 2 3 5 2" xfId="33531"/>
    <cellStyle name="Output 2 3 5 2 2" xfId="36303"/>
    <cellStyle name="Output 2 3 5 2 3" xfId="38992"/>
    <cellStyle name="Output 2 3 5 3" xfId="33736"/>
    <cellStyle name="Output 2 3 5 3 2" xfId="36504"/>
    <cellStyle name="Output 2 3 5 3 3" xfId="39201"/>
    <cellStyle name="Output 2 3 5 4" xfId="33941"/>
    <cellStyle name="Output 2 3 5 4 2" xfId="36708"/>
    <cellStyle name="Output 2 3 5 4 3" xfId="39426"/>
    <cellStyle name="Output 2 3 5 5" xfId="34149"/>
    <cellStyle name="Output 2 3 5 5 2" xfId="36916"/>
    <cellStyle name="Output 2 3 5 5 3" xfId="39661"/>
    <cellStyle name="Output 2 3 5 6" xfId="34362"/>
    <cellStyle name="Output 2 3 5 6 2" xfId="37132"/>
    <cellStyle name="Output 2 3 5 6 3" xfId="39894"/>
    <cellStyle name="Output 2 3 5 7" xfId="34594"/>
    <cellStyle name="Output 2 3 5 7 2" xfId="37363"/>
    <cellStyle name="Output 2 3 5 7 3" xfId="40130"/>
    <cellStyle name="Output 2 3 5 8" xfId="34826"/>
    <cellStyle name="Output 2 3 5 8 2" xfId="37591"/>
    <cellStyle name="Output 2 3 5 8 3" xfId="40367"/>
    <cellStyle name="Output 2 3 5 9" xfId="35057"/>
    <cellStyle name="Output 2 3 5 9 2" xfId="37816"/>
    <cellStyle name="Output 2 3 5 9 3" xfId="40598"/>
    <cellStyle name="Output 2 3 6" xfId="33168"/>
    <cellStyle name="Output 2 3 6 2" xfId="35923"/>
    <cellStyle name="Output 2 3 6 3" xfId="38603"/>
    <cellStyle name="Output 2 3 7" xfId="33382"/>
    <cellStyle name="Output 2 3 7 2" xfId="36158"/>
    <cellStyle name="Output 2 3 7 3" xfId="38843"/>
    <cellStyle name="Output 2 3 8" xfId="33587"/>
    <cellStyle name="Output 2 3 8 2" xfId="36359"/>
    <cellStyle name="Output 2 3 8 3" xfId="39048"/>
    <cellStyle name="Output 2 3 9" xfId="33790"/>
    <cellStyle name="Output 2 3 9 2" xfId="36560"/>
    <cellStyle name="Output 2 3 9 3" xfId="39262"/>
    <cellStyle name="Output 2 4" xfId="32791"/>
    <cellStyle name="Output 2 4 10" xfId="33998"/>
    <cellStyle name="Output 2 4 10 2" xfId="36765"/>
    <cellStyle name="Output 2 4 10 3" xfId="39492"/>
    <cellStyle name="Output 2 4 11" xfId="34206"/>
    <cellStyle name="Output 2 4 11 2" xfId="36979"/>
    <cellStyle name="Output 2 4 11 3" xfId="39727"/>
    <cellStyle name="Output 2 4 12" xfId="34422"/>
    <cellStyle name="Output 2 4 12 2" xfId="37195"/>
    <cellStyle name="Output 2 4 12 3" xfId="39957"/>
    <cellStyle name="Output 2 4 13" xfId="34661"/>
    <cellStyle name="Output 2 4 13 2" xfId="37430"/>
    <cellStyle name="Output 2 4 13 3" xfId="40197"/>
    <cellStyle name="Output 2 4 14" xfId="34886"/>
    <cellStyle name="Output 2 4 14 2" xfId="37651"/>
    <cellStyle name="Output 2 4 14 3" xfId="40427"/>
    <cellStyle name="Output 2 4 15" xfId="33042"/>
    <cellStyle name="Output 2 4 15 2" xfId="35802"/>
    <cellStyle name="Output 2 4 15 3" xfId="38478"/>
    <cellStyle name="Output 2 4 16" xfId="35120"/>
    <cellStyle name="Output 2 4 16 2" xfId="37879"/>
    <cellStyle name="Output 2 4 16 3" xfId="40661"/>
    <cellStyle name="Output 2 4 17" xfId="35354"/>
    <cellStyle name="Output 2 4 17 2" xfId="38109"/>
    <cellStyle name="Output 2 4 17 3" xfId="40895"/>
    <cellStyle name="Output 2 4 18" xfId="32944"/>
    <cellStyle name="Output 2 4 19" xfId="35709"/>
    <cellStyle name="Output 2 4 2" xfId="32792"/>
    <cellStyle name="Output 2 4 2 10" xfId="34453"/>
    <cellStyle name="Output 2 4 2 10 2" xfId="37226"/>
    <cellStyle name="Output 2 4 2 10 3" xfId="39988"/>
    <cellStyle name="Output 2 4 2 11" xfId="34692"/>
    <cellStyle name="Output 2 4 2 11 2" xfId="37461"/>
    <cellStyle name="Output 2 4 2 11 3" xfId="40233"/>
    <cellStyle name="Output 2 4 2 12" xfId="34921"/>
    <cellStyle name="Output 2 4 2 12 2" xfId="37686"/>
    <cellStyle name="Output 2 4 2 12 3" xfId="40462"/>
    <cellStyle name="Output 2 4 2 13" xfId="34484"/>
    <cellStyle name="Output 2 4 2 13 2" xfId="37257"/>
    <cellStyle name="Output 2 4 2 13 3" xfId="40019"/>
    <cellStyle name="Output 2 4 2 14" xfId="35154"/>
    <cellStyle name="Output 2 4 2 14 2" xfId="37913"/>
    <cellStyle name="Output 2 4 2 14 3" xfId="40695"/>
    <cellStyle name="Output 2 4 2 15" xfId="34279"/>
    <cellStyle name="Output 2 4 2 15 2" xfId="37051"/>
    <cellStyle name="Output 2 4 2 15 3" xfId="39800"/>
    <cellStyle name="Output 2 4 2 16" xfId="32979"/>
    <cellStyle name="Output 2 4 2 17" xfId="35744"/>
    <cellStyle name="Output 2 4 2 18" xfId="32900"/>
    <cellStyle name="Output 2 4 2 19" xfId="41286"/>
    <cellStyle name="Output 2 4 2 2" xfId="33286"/>
    <cellStyle name="Output 2 4 2 2 10" xfId="35248"/>
    <cellStyle name="Output 2 4 2 2 10 2" xfId="38003"/>
    <cellStyle name="Output 2 4 2 2 10 3" xfId="40789"/>
    <cellStyle name="Output 2 4 2 2 11" xfId="35424"/>
    <cellStyle name="Output 2 4 2 2 11 2" xfId="38175"/>
    <cellStyle name="Output 2 4 2 2 11 3" xfId="40966"/>
    <cellStyle name="Output 2 4 2 2 12" xfId="35589"/>
    <cellStyle name="Output 2 4 2 2 12 2" xfId="38337"/>
    <cellStyle name="Output 2 4 2 2 12 3" xfId="41131"/>
    <cellStyle name="Output 2 4 2 2 13" xfId="36046"/>
    <cellStyle name="Output 2 4 2 2 14" xfId="38731"/>
    <cellStyle name="Output 2 4 2 2 2" xfId="33498"/>
    <cellStyle name="Output 2 4 2 2 2 2" xfId="36270"/>
    <cellStyle name="Output 2 4 2 2 2 3" xfId="38959"/>
    <cellStyle name="Output 2 4 2 2 3" xfId="33703"/>
    <cellStyle name="Output 2 4 2 2 3 2" xfId="36471"/>
    <cellStyle name="Output 2 4 2 2 3 3" xfId="39166"/>
    <cellStyle name="Output 2 4 2 2 4" xfId="33908"/>
    <cellStyle name="Output 2 4 2 2 4 2" xfId="36675"/>
    <cellStyle name="Output 2 4 2 2 4 3" xfId="39390"/>
    <cellStyle name="Output 2 4 2 2 5" xfId="34116"/>
    <cellStyle name="Output 2 4 2 2 5 2" xfId="36881"/>
    <cellStyle name="Output 2 4 2 2 5 3" xfId="39621"/>
    <cellStyle name="Output 2 4 2 2 6" xfId="34323"/>
    <cellStyle name="Output 2 4 2 2 6 2" xfId="37093"/>
    <cellStyle name="Output 2 4 2 2 6 3" xfId="39854"/>
    <cellStyle name="Output 2 4 2 2 7" xfId="34554"/>
    <cellStyle name="Output 2 4 2 2 7 2" xfId="37323"/>
    <cellStyle name="Output 2 4 2 2 7 3" xfId="40090"/>
    <cellStyle name="Output 2 4 2 2 8" xfId="34786"/>
    <cellStyle name="Output 2 4 2 2 8 2" xfId="37551"/>
    <cellStyle name="Output 2 4 2 2 8 3" xfId="40327"/>
    <cellStyle name="Output 2 4 2 2 9" xfId="33140"/>
    <cellStyle name="Output 2 4 2 2 9 2" xfId="35898"/>
    <cellStyle name="Output 2 4 2 2 9 3" xfId="38576"/>
    <cellStyle name="Output 2 4 2 3" xfId="33347"/>
    <cellStyle name="Output 2 4 2 3 10" xfId="35323"/>
    <cellStyle name="Output 2 4 2 3 10 2" xfId="38078"/>
    <cellStyle name="Output 2 4 2 3 10 3" xfId="40864"/>
    <cellStyle name="Output 2 4 2 3 11" xfId="35499"/>
    <cellStyle name="Output 2 4 2 3 11 2" xfId="38250"/>
    <cellStyle name="Output 2 4 2 3 11 3" xfId="41041"/>
    <cellStyle name="Output 2 4 2 3 12" xfId="35664"/>
    <cellStyle name="Output 2 4 2 3 12 2" xfId="38412"/>
    <cellStyle name="Output 2 4 2 3 12 3" xfId="41206"/>
    <cellStyle name="Output 2 4 2 3 13" xfId="36121"/>
    <cellStyle name="Output 2 4 2 3 14" xfId="38806"/>
    <cellStyle name="Output 2 4 2 3 2" xfId="33559"/>
    <cellStyle name="Output 2 4 2 3 2 2" xfId="36331"/>
    <cellStyle name="Output 2 4 2 3 2 3" xfId="39020"/>
    <cellStyle name="Output 2 4 2 3 3" xfId="33764"/>
    <cellStyle name="Output 2 4 2 3 3 2" xfId="36534"/>
    <cellStyle name="Output 2 4 2 3 3 3" xfId="39236"/>
    <cellStyle name="Output 2 4 2 3 4" xfId="33969"/>
    <cellStyle name="Output 2 4 2 3 4 2" xfId="36736"/>
    <cellStyle name="Output 2 4 2 3 4 3" xfId="39461"/>
    <cellStyle name="Output 2 4 2 3 5" xfId="34177"/>
    <cellStyle name="Output 2 4 2 3 5 2" xfId="36950"/>
    <cellStyle name="Output 2 4 2 3 5 3" xfId="39696"/>
    <cellStyle name="Output 2 4 2 3 6" xfId="34396"/>
    <cellStyle name="Output 2 4 2 3 6 2" xfId="37167"/>
    <cellStyle name="Output 2 4 2 3 6 3" xfId="39929"/>
    <cellStyle name="Output 2 4 2 3 7" xfId="34629"/>
    <cellStyle name="Output 2 4 2 3 7 2" xfId="37398"/>
    <cellStyle name="Output 2 4 2 3 7 3" xfId="40165"/>
    <cellStyle name="Output 2 4 2 3 8" xfId="34861"/>
    <cellStyle name="Output 2 4 2 3 8 2" xfId="37626"/>
    <cellStyle name="Output 2 4 2 3 8 3" xfId="40402"/>
    <cellStyle name="Output 2 4 2 3 9" xfId="35092"/>
    <cellStyle name="Output 2 4 2 3 9 2" xfId="37851"/>
    <cellStyle name="Output 2 4 2 3 9 3" xfId="40633"/>
    <cellStyle name="Output 2 4 2 4" xfId="33199"/>
    <cellStyle name="Output 2 4 2 4 2" xfId="35952"/>
    <cellStyle name="Output 2 4 2 4 3" xfId="38634"/>
    <cellStyle name="Output 2 4 2 5" xfId="33411"/>
    <cellStyle name="Output 2 4 2 5 2" xfId="36187"/>
    <cellStyle name="Output 2 4 2 5 3" xfId="38872"/>
    <cellStyle name="Output 2 4 2 6" xfId="33616"/>
    <cellStyle name="Output 2 4 2 6 2" xfId="36389"/>
    <cellStyle name="Output 2 4 2 6 3" xfId="39078"/>
    <cellStyle name="Output 2 4 2 7" xfId="33819"/>
    <cellStyle name="Output 2 4 2 7 2" xfId="36590"/>
    <cellStyle name="Output 2 4 2 7 3" xfId="39293"/>
    <cellStyle name="Output 2 4 2 8" xfId="34027"/>
    <cellStyle name="Output 2 4 2 8 2" xfId="36794"/>
    <cellStyle name="Output 2 4 2 8 3" xfId="39522"/>
    <cellStyle name="Output 2 4 2 9" xfId="34237"/>
    <cellStyle name="Output 2 4 2 9 2" xfId="37010"/>
    <cellStyle name="Output 2 4 2 9 3" xfId="39758"/>
    <cellStyle name="Output 2 4 20" xfId="32878"/>
    <cellStyle name="Output 2 4 21" xfId="41252"/>
    <cellStyle name="Output 2 4 3" xfId="32793"/>
    <cellStyle name="Output 2 4 3 10" xfId="34454"/>
    <cellStyle name="Output 2 4 3 10 2" xfId="37227"/>
    <cellStyle name="Output 2 4 3 10 3" xfId="39989"/>
    <cellStyle name="Output 2 4 3 11" xfId="34693"/>
    <cellStyle name="Output 2 4 3 11 2" xfId="37462"/>
    <cellStyle name="Output 2 4 3 11 3" xfId="40234"/>
    <cellStyle name="Output 2 4 3 12" xfId="34922"/>
    <cellStyle name="Output 2 4 3 12 2" xfId="37687"/>
    <cellStyle name="Output 2 4 3 12 3" xfId="40463"/>
    <cellStyle name="Output 2 4 3 13" xfId="34483"/>
    <cellStyle name="Output 2 4 3 13 2" xfId="37256"/>
    <cellStyle name="Output 2 4 3 13 3" xfId="40018"/>
    <cellStyle name="Output 2 4 3 14" xfId="35155"/>
    <cellStyle name="Output 2 4 3 14 2" xfId="37914"/>
    <cellStyle name="Output 2 4 3 14 3" xfId="40696"/>
    <cellStyle name="Output 2 4 3 15" xfId="33228"/>
    <cellStyle name="Output 2 4 3 15 2" xfId="35981"/>
    <cellStyle name="Output 2 4 3 15 3" xfId="38663"/>
    <cellStyle name="Output 2 4 3 16" xfId="32980"/>
    <cellStyle name="Output 2 4 3 17" xfId="35745"/>
    <cellStyle name="Output 2 4 3 18" xfId="32901"/>
    <cellStyle name="Output 2 4 3 19" xfId="41287"/>
    <cellStyle name="Output 2 4 3 2" xfId="33287"/>
    <cellStyle name="Output 2 4 3 2 10" xfId="35249"/>
    <cellStyle name="Output 2 4 3 2 10 2" xfId="38004"/>
    <cellStyle name="Output 2 4 3 2 10 3" xfId="40790"/>
    <cellStyle name="Output 2 4 3 2 11" xfId="35425"/>
    <cellStyle name="Output 2 4 3 2 11 2" xfId="38176"/>
    <cellStyle name="Output 2 4 3 2 11 3" xfId="40967"/>
    <cellStyle name="Output 2 4 3 2 12" xfId="35590"/>
    <cellStyle name="Output 2 4 3 2 12 2" xfId="38338"/>
    <cellStyle name="Output 2 4 3 2 12 3" xfId="41132"/>
    <cellStyle name="Output 2 4 3 2 13" xfId="36047"/>
    <cellStyle name="Output 2 4 3 2 14" xfId="38732"/>
    <cellStyle name="Output 2 4 3 2 2" xfId="33499"/>
    <cellStyle name="Output 2 4 3 2 2 2" xfId="36271"/>
    <cellStyle name="Output 2 4 3 2 2 3" xfId="38960"/>
    <cellStyle name="Output 2 4 3 2 3" xfId="33704"/>
    <cellStyle name="Output 2 4 3 2 3 2" xfId="36472"/>
    <cellStyle name="Output 2 4 3 2 3 3" xfId="39167"/>
    <cellStyle name="Output 2 4 3 2 4" xfId="33909"/>
    <cellStyle name="Output 2 4 3 2 4 2" xfId="36676"/>
    <cellStyle name="Output 2 4 3 2 4 3" xfId="39391"/>
    <cellStyle name="Output 2 4 3 2 5" xfId="34117"/>
    <cellStyle name="Output 2 4 3 2 5 2" xfId="36882"/>
    <cellStyle name="Output 2 4 3 2 5 3" xfId="39622"/>
    <cellStyle name="Output 2 4 3 2 6" xfId="34324"/>
    <cellStyle name="Output 2 4 3 2 6 2" xfId="37094"/>
    <cellStyle name="Output 2 4 3 2 6 3" xfId="39855"/>
    <cellStyle name="Output 2 4 3 2 7" xfId="34555"/>
    <cellStyle name="Output 2 4 3 2 7 2" xfId="37324"/>
    <cellStyle name="Output 2 4 3 2 7 3" xfId="40091"/>
    <cellStyle name="Output 2 4 3 2 8" xfId="34787"/>
    <cellStyle name="Output 2 4 3 2 8 2" xfId="37552"/>
    <cellStyle name="Output 2 4 3 2 8 3" xfId="40328"/>
    <cellStyle name="Output 2 4 3 2 9" xfId="33046"/>
    <cellStyle name="Output 2 4 3 2 9 2" xfId="35806"/>
    <cellStyle name="Output 2 4 3 2 9 3" xfId="38482"/>
    <cellStyle name="Output 2 4 3 3" xfId="33348"/>
    <cellStyle name="Output 2 4 3 3 10" xfId="35324"/>
    <cellStyle name="Output 2 4 3 3 10 2" xfId="38079"/>
    <cellStyle name="Output 2 4 3 3 10 3" xfId="40865"/>
    <cellStyle name="Output 2 4 3 3 11" xfId="35500"/>
    <cellStyle name="Output 2 4 3 3 11 2" xfId="38251"/>
    <cellStyle name="Output 2 4 3 3 11 3" xfId="41042"/>
    <cellStyle name="Output 2 4 3 3 12" xfId="35665"/>
    <cellStyle name="Output 2 4 3 3 12 2" xfId="38413"/>
    <cellStyle name="Output 2 4 3 3 12 3" xfId="41207"/>
    <cellStyle name="Output 2 4 3 3 13" xfId="36122"/>
    <cellStyle name="Output 2 4 3 3 14" xfId="38807"/>
    <cellStyle name="Output 2 4 3 3 2" xfId="33560"/>
    <cellStyle name="Output 2 4 3 3 2 2" xfId="36332"/>
    <cellStyle name="Output 2 4 3 3 2 3" xfId="39021"/>
    <cellStyle name="Output 2 4 3 3 3" xfId="33765"/>
    <cellStyle name="Output 2 4 3 3 3 2" xfId="36535"/>
    <cellStyle name="Output 2 4 3 3 3 3" xfId="39237"/>
    <cellStyle name="Output 2 4 3 3 4" xfId="33970"/>
    <cellStyle name="Output 2 4 3 3 4 2" xfId="36737"/>
    <cellStyle name="Output 2 4 3 3 4 3" xfId="39462"/>
    <cellStyle name="Output 2 4 3 3 5" xfId="34178"/>
    <cellStyle name="Output 2 4 3 3 5 2" xfId="36951"/>
    <cellStyle name="Output 2 4 3 3 5 3" xfId="39697"/>
    <cellStyle name="Output 2 4 3 3 6" xfId="34397"/>
    <cellStyle name="Output 2 4 3 3 6 2" xfId="37168"/>
    <cellStyle name="Output 2 4 3 3 6 3" xfId="39930"/>
    <cellStyle name="Output 2 4 3 3 7" xfId="34630"/>
    <cellStyle name="Output 2 4 3 3 7 2" xfId="37399"/>
    <cellStyle name="Output 2 4 3 3 7 3" xfId="40166"/>
    <cellStyle name="Output 2 4 3 3 8" xfId="34862"/>
    <cellStyle name="Output 2 4 3 3 8 2" xfId="37627"/>
    <cellStyle name="Output 2 4 3 3 8 3" xfId="40403"/>
    <cellStyle name="Output 2 4 3 3 9" xfId="35093"/>
    <cellStyle name="Output 2 4 3 3 9 2" xfId="37852"/>
    <cellStyle name="Output 2 4 3 3 9 3" xfId="40634"/>
    <cellStyle name="Output 2 4 3 4" xfId="33200"/>
    <cellStyle name="Output 2 4 3 4 2" xfId="35953"/>
    <cellStyle name="Output 2 4 3 4 3" xfId="38635"/>
    <cellStyle name="Output 2 4 3 5" xfId="33412"/>
    <cellStyle name="Output 2 4 3 5 2" xfId="36188"/>
    <cellStyle name="Output 2 4 3 5 3" xfId="38873"/>
    <cellStyle name="Output 2 4 3 6" xfId="33617"/>
    <cellStyle name="Output 2 4 3 6 2" xfId="36390"/>
    <cellStyle name="Output 2 4 3 6 3" xfId="39079"/>
    <cellStyle name="Output 2 4 3 7" xfId="33820"/>
    <cellStyle name="Output 2 4 3 7 2" xfId="36591"/>
    <cellStyle name="Output 2 4 3 7 3" xfId="39294"/>
    <cellStyle name="Output 2 4 3 8" xfId="34028"/>
    <cellStyle name="Output 2 4 3 8 2" xfId="36795"/>
    <cellStyle name="Output 2 4 3 8 3" xfId="39523"/>
    <cellStyle name="Output 2 4 3 9" xfId="34238"/>
    <cellStyle name="Output 2 4 3 9 2" xfId="37011"/>
    <cellStyle name="Output 2 4 3 9 3" xfId="39759"/>
    <cellStyle name="Output 2 4 4" xfId="33257"/>
    <cellStyle name="Output 2 4 4 10" xfId="35212"/>
    <cellStyle name="Output 2 4 4 10 2" xfId="37969"/>
    <cellStyle name="Output 2 4 4 10 3" xfId="40753"/>
    <cellStyle name="Output 2 4 4 11" xfId="35388"/>
    <cellStyle name="Output 2 4 4 11 2" xfId="38141"/>
    <cellStyle name="Output 2 4 4 11 3" xfId="40930"/>
    <cellStyle name="Output 2 4 4 12" xfId="35553"/>
    <cellStyle name="Output 2 4 4 12 2" xfId="38302"/>
    <cellStyle name="Output 2 4 4 12 3" xfId="41095"/>
    <cellStyle name="Output 2 4 4 13" xfId="36012"/>
    <cellStyle name="Output 2 4 4 14" xfId="38695"/>
    <cellStyle name="Output 2 4 4 2" xfId="33469"/>
    <cellStyle name="Output 2 4 4 2 2" xfId="36243"/>
    <cellStyle name="Output 2 4 4 2 3" xfId="38930"/>
    <cellStyle name="Output 2 4 4 3" xfId="33674"/>
    <cellStyle name="Output 2 4 4 3 2" xfId="36444"/>
    <cellStyle name="Output 2 4 4 3 3" xfId="39137"/>
    <cellStyle name="Output 2 4 4 4" xfId="33879"/>
    <cellStyle name="Output 2 4 4 4 2" xfId="36648"/>
    <cellStyle name="Output 2 4 4 4 3" xfId="39356"/>
    <cellStyle name="Output 2 4 4 5" xfId="34087"/>
    <cellStyle name="Output 2 4 4 5 2" xfId="36852"/>
    <cellStyle name="Output 2 4 4 5 3" xfId="39585"/>
    <cellStyle name="Output 2 4 4 6" xfId="34294"/>
    <cellStyle name="Output 2 4 4 6 2" xfId="37066"/>
    <cellStyle name="Output 2 4 4 6 3" xfId="39818"/>
    <cellStyle name="Output 2 4 4 7" xfId="34518"/>
    <cellStyle name="Output 2 4 4 7 2" xfId="37289"/>
    <cellStyle name="Output 2 4 4 7 3" xfId="40054"/>
    <cellStyle name="Output 2 4 4 8" xfId="34750"/>
    <cellStyle name="Output 2 4 4 8 2" xfId="37517"/>
    <cellStyle name="Output 2 4 4 8 3" xfId="40291"/>
    <cellStyle name="Output 2 4 4 9" xfId="34976"/>
    <cellStyle name="Output 2 4 4 9 2" xfId="37737"/>
    <cellStyle name="Output 2 4 4 9 3" xfId="40517"/>
    <cellStyle name="Output 2 4 5" xfId="33320"/>
    <cellStyle name="Output 2 4 5 10" xfId="35289"/>
    <cellStyle name="Output 2 4 5 10 2" xfId="38044"/>
    <cellStyle name="Output 2 4 5 10 3" xfId="40830"/>
    <cellStyle name="Output 2 4 5 11" xfId="35465"/>
    <cellStyle name="Output 2 4 5 11 2" xfId="38216"/>
    <cellStyle name="Output 2 4 5 11 3" xfId="41007"/>
    <cellStyle name="Output 2 4 5 12" xfId="35630"/>
    <cellStyle name="Output 2 4 5 12 2" xfId="38378"/>
    <cellStyle name="Output 2 4 5 12 3" xfId="41172"/>
    <cellStyle name="Output 2 4 5 13" xfId="36087"/>
    <cellStyle name="Output 2 4 5 14" xfId="38772"/>
    <cellStyle name="Output 2 4 5 2" xfId="33532"/>
    <cellStyle name="Output 2 4 5 2 2" xfId="36304"/>
    <cellStyle name="Output 2 4 5 2 3" xfId="38993"/>
    <cellStyle name="Output 2 4 5 3" xfId="33737"/>
    <cellStyle name="Output 2 4 5 3 2" xfId="36505"/>
    <cellStyle name="Output 2 4 5 3 3" xfId="39202"/>
    <cellStyle name="Output 2 4 5 4" xfId="33942"/>
    <cellStyle name="Output 2 4 5 4 2" xfId="36709"/>
    <cellStyle name="Output 2 4 5 4 3" xfId="39427"/>
    <cellStyle name="Output 2 4 5 5" xfId="34150"/>
    <cellStyle name="Output 2 4 5 5 2" xfId="36917"/>
    <cellStyle name="Output 2 4 5 5 3" xfId="39662"/>
    <cellStyle name="Output 2 4 5 6" xfId="34363"/>
    <cellStyle name="Output 2 4 5 6 2" xfId="37133"/>
    <cellStyle name="Output 2 4 5 6 3" xfId="39895"/>
    <cellStyle name="Output 2 4 5 7" xfId="34595"/>
    <cellStyle name="Output 2 4 5 7 2" xfId="37364"/>
    <cellStyle name="Output 2 4 5 7 3" xfId="40131"/>
    <cellStyle name="Output 2 4 5 8" xfId="34827"/>
    <cellStyle name="Output 2 4 5 8 2" xfId="37592"/>
    <cellStyle name="Output 2 4 5 8 3" xfId="40368"/>
    <cellStyle name="Output 2 4 5 9" xfId="35058"/>
    <cellStyle name="Output 2 4 5 9 2" xfId="37817"/>
    <cellStyle name="Output 2 4 5 9 3" xfId="40599"/>
    <cellStyle name="Output 2 4 6" xfId="33169"/>
    <cellStyle name="Output 2 4 6 2" xfId="35924"/>
    <cellStyle name="Output 2 4 6 3" xfId="38604"/>
    <cellStyle name="Output 2 4 7" xfId="33383"/>
    <cellStyle name="Output 2 4 7 2" xfId="36159"/>
    <cellStyle name="Output 2 4 7 3" xfId="38844"/>
    <cellStyle name="Output 2 4 8" xfId="33588"/>
    <cellStyle name="Output 2 4 8 2" xfId="36360"/>
    <cellStyle name="Output 2 4 8 3" xfId="39049"/>
    <cellStyle name="Output 2 4 9" xfId="33791"/>
    <cellStyle name="Output 2 4 9 2" xfId="36561"/>
    <cellStyle name="Output 2 4 9 3" xfId="39263"/>
    <cellStyle name="Output 2 5" xfId="32794"/>
    <cellStyle name="Output 2 5 10" xfId="33999"/>
    <cellStyle name="Output 2 5 10 2" xfId="36766"/>
    <cellStyle name="Output 2 5 10 3" xfId="39493"/>
    <cellStyle name="Output 2 5 11" xfId="34207"/>
    <cellStyle name="Output 2 5 11 2" xfId="36980"/>
    <cellStyle name="Output 2 5 11 3" xfId="39728"/>
    <cellStyle name="Output 2 5 12" xfId="34423"/>
    <cellStyle name="Output 2 5 12 2" xfId="37196"/>
    <cellStyle name="Output 2 5 12 3" xfId="39958"/>
    <cellStyle name="Output 2 5 13" xfId="34662"/>
    <cellStyle name="Output 2 5 13 2" xfId="37431"/>
    <cellStyle name="Output 2 5 13 3" xfId="40198"/>
    <cellStyle name="Output 2 5 14" xfId="34887"/>
    <cellStyle name="Output 2 5 14 2" xfId="37652"/>
    <cellStyle name="Output 2 5 14 3" xfId="40428"/>
    <cellStyle name="Output 2 5 15" xfId="33025"/>
    <cellStyle name="Output 2 5 15 2" xfId="35785"/>
    <cellStyle name="Output 2 5 15 3" xfId="38460"/>
    <cellStyle name="Output 2 5 16" xfId="35121"/>
    <cellStyle name="Output 2 5 16 2" xfId="37880"/>
    <cellStyle name="Output 2 5 16 3" xfId="40662"/>
    <cellStyle name="Output 2 5 17" xfId="33104"/>
    <cellStyle name="Output 2 5 17 2" xfId="35863"/>
    <cellStyle name="Output 2 5 17 3" xfId="38541"/>
    <cellStyle name="Output 2 5 18" xfId="32945"/>
    <cellStyle name="Output 2 5 19" xfId="35710"/>
    <cellStyle name="Output 2 5 2" xfId="32795"/>
    <cellStyle name="Output 2 5 2 10" xfId="34455"/>
    <cellStyle name="Output 2 5 2 10 2" xfId="37228"/>
    <cellStyle name="Output 2 5 2 10 3" xfId="39990"/>
    <cellStyle name="Output 2 5 2 11" xfId="34694"/>
    <cellStyle name="Output 2 5 2 11 2" xfId="37463"/>
    <cellStyle name="Output 2 5 2 11 3" xfId="40235"/>
    <cellStyle name="Output 2 5 2 12" xfId="34923"/>
    <cellStyle name="Output 2 5 2 12 2" xfId="37688"/>
    <cellStyle name="Output 2 5 2 12 3" xfId="40464"/>
    <cellStyle name="Output 2 5 2 13" xfId="34945"/>
    <cellStyle name="Output 2 5 2 13 2" xfId="37710"/>
    <cellStyle name="Output 2 5 2 13 3" xfId="40486"/>
    <cellStyle name="Output 2 5 2 14" xfId="35156"/>
    <cellStyle name="Output 2 5 2 14 2" xfId="37915"/>
    <cellStyle name="Output 2 5 2 14 3" xfId="40697"/>
    <cellStyle name="Output 2 5 2 15" xfId="35192"/>
    <cellStyle name="Output 2 5 2 15 2" xfId="37951"/>
    <cellStyle name="Output 2 5 2 15 3" xfId="40733"/>
    <cellStyle name="Output 2 5 2 16" xfId="32981"/>
    <cellStyle name="Output 2 5 2 17" xfId="35746"/>
    <cellStyle name="Output 2 5 2 18" xfId="32902"/>
    <cellStyle name="Output 2 5 2 19" xfId="41288"/>
    <cellStyle name="Output 2 5 2 2" xfId="33288"/>
    <cellStyle name="Output 2 5 2 2 10" xfId="35250"/>
    <cellStyle name="Output 2 5 2 2 10 2" xfId="38005"/>
    <cellStyle name="Output 2 5 2 2 10 3" xfId="40791"/>
    <cellStyle name="Output 2 5 2 2 11" xfId="35426"/>
    <cellStyle name="Output 2 5 2 2 11 2" xfId="38177"/>
    <cellStyle name="Output 2 5 2 2 11 3" xfId="40968"/>
    <cellStyle name="Output 2 5 2 2 12" xfId="35591"/>
    <cellStyle name="Output 2 5 2 2 12 2" xfId="38339"/>
    <cellStyle name="Output 2 5 2 2 12 3" xfId="41133"/>
    <cellStyle name="Output 2 5 2 2 13" xfId="36048"/>
    <cellStyle name="Output 2 5 2 2 14" xfId="38733"/>
    <cellStyle name="Output 2 5 2 2 2" xfId="33500"/>
    <cellStyle name="Output 2 5 2 2 2 2" xfId="36272"/>
    <cellStyle name="Output 2 5 2 2 2 3" xfId="38961"/>
    <cellStyle name="Output 2 5 2 2 3" xfId="33705"/>
    <cellStyle name="Output 2 5 2 2 3 2" xfId="36473"/>
    <cellStyle name="Output 2 5 2 2 3 3" xfId="39168"/>
    <cellStyle name="Output 2 5 2 2 4" xfId="33910"/>
    <cellStyle name="Output 2 5 2 2 4 2" xfId="36677"/>
    <cellStyle name="Output 2 5 2 2 4 3" xfId="39392"/>
    <cellStyle name="Output 2 5 2 2 5" xfId="34118"/>
    <cellStyle name="Output 2 5 2 2 5 2" xfId="36883"/>
    <cellStyle name="Output 2 5 2 2 5 3" xfId="39623"/>
    <cellStyle name="Output 2 5 2 2 6" xfId="34325"/>
    <cellStyle name="Output 2 5 2 2 6 2" xfId="37095"/>
    <cellStyle name="Output 2 5 2 2 6 3" xfId="39856"/>
    <cellStyle name="Output 2 5 2 2 7" xfId="34556"/>
    <cellStyle name="Output 2 5 2 2 7 2" xfId="37325"/>
    <cellStyle name="Output 2 5 2 2 7 3" xfId="40092"/>
    <cellStyle name="Output 2 5 2 2 8" xfId="34788"/>
    <cellStyle name="Output 2 5 2 2 8 2" xfId="37553"/>
    <cellStyle name="Output 2 5 2 2 8 3" xfId="40329"/>
    <cellStyle name="Output 2 5 2 2 9" xfId="33073"/>
    <cellStyle name="Output 2 5 2 2 9 2" xfId="35833"/>
    <cellStyle name="Output 2 5 2 2 9 3" xfId="38509"/>
    <cellStyle name="Output 2 5 2 3" xfId="33349"/>
    <cellStyle name="Output 2 5 2 3 10" xfId="35325"/>
    <cellStyle name="Output 2 5 2 3 10 2" xfId="38080"/>
    <cellStyle name="Output 2 5 2 3 10 3" xfId="40866"/>
    <cellStyle name="Output 2 5 2 3 11" xfId="35501"/>
    <cellStyle name="Output 2 5 2 3 11 2" xfId="38252"/>
    <cellStyle name="Output 2 5 2 3 11 3" xfId="41043"/>
    <cellStyle name="Output 2 5 2 3 12" xfId="35666"/>
    <cellStyle name="Output 2 5 2 3 12 2" xfId="38414"/>
    <cellStyle name="Output 2 5 2 3 12 3" xfId="41208"/>
    <cellStyle name="Output 2 5 2 3 13" xfId="36123"/>
    <cellStyle name="Output 2 5 2 3 14" xfId="38808"/>
    <cellStyle name="Output 2 5 2 3 2" xfId="33561"/>
    <cellStyle name="Output 2 5 2 3 2 2" xfId="36333"/>
    <cellStyle name="Output 2 5 2 3 2 3" xfId="39022"/>
    <cellStyle name="Output 2 5 2 3 3" xfId="33766"/>
    <cellStyle name="Output 2 5 2 3 3 2" xfId="36536"/>
    <cellStyle name="Output 2 5 2 3 3 3" xfId="39238"/>
    <cellStyle name="Output 2 5 2 3 4" xfId="33971"/>
    <cellStyle name="Output 2 5 2 3 4 2" xfId="36738"/>
    <cellStyle name="Output 2 5 2 3 4 3" xfId="39463"/>
    <cellStyle name="Output 2 5 2 3 5" xfId="34179"/>
    <cellStyle name="Output 2 5 2 3 5 2" xfId="36952"/>
    <cellStyle name="Output 2 5 2 3 5 3" xfId="39698"/>
    <cellStyle name="Output 2 5 2 3 6" xfId="34398"/>
    <cellStyle name="Output 2 5 2 3 6 2" xfId="37169"/>
    <cellStyle name="Output 2 5 2 3 6 3" xfId="39931"/>
    <cellStyle name="Output 2 5 2 3 7" xfId="34631"/>
    <cellStyle name="Output 2 5 2 3 7 2" xfId="37400"/>
    <cellStyle name="Output 2 5 2 3 7 3" xfId="40167"/>
    <cellStyle name="Output 2 5 2 3 8" xfId="34863"/>
    <cellStyle name="Output 2 5 2 3 8 2" xfId="37628"/>
    <cellStyle name="Output 2 5 2 3 8 3" xfId="40404"/>
    <cellStyle name="Output 2 5 2 3 9" xfId="35094"/>
    <cellStyle name="Output 2 5 2 3 9 2" xfId="37853"/>
    <cellStyle name="Output 2 5 2 3 9 3" xfId="40635"/>
    <cellStyle name="Output 2 5 2 4" xfId="33201"/>
    <cellStyle name="Output 2 5 2 4 2" xfId="35954"/>
    <cellStyle name="Output 2 5 2 4 3" xfId="38636"/>
    <cellStyle name="Output 2 5 2 5" xfId="33413"/>
    <cellStyle name="Output 2 5 2 5 2" xfId="36189"/>
    <cellStyle name="Output 2 5 2 5 3" xfId="38874"/>
    <cellStyle name="Output 2 5 2 6" xfId="33618"/>
    <cellStyle name="Output 2 5 2 6 2" xfId="36391"/>
    <cellStyle name="Output 2 5 2 6 3" xfId="39080"/>
    <cellStyle name="Output 2 5 2 7" xfId="33821"/>
    <cellStyle name="Output 2 5 2 7 2" xfId="36592"/>
    <cellStyle name="Output 2 5 2 7 3" xfId="39295"/>
    <cellStyle name="Output 2 5 2 8" xfId="34029"/>
    <cellStyle name="Output 2 5 2 8 2" xfId="36796"/>
    <cellStyle name="Output 2 5 2 8 3" xfId="39524"/>
    <cellStyle name="Output 2 5 2 9" xfId="34239"/>
    <cellStyle name="Output 2 5 2 9 2" xfId="37012"/>
    <cellStyle name="Output 2 5 2 9 3" xfId="39760"/>
    <cellStyle name="Output 2 5 20" xfId="32879"/>
    <cellStyle name="Output 2 5 21" xfId="41253"/>
    <cellStyle name="Output 2 5 3" xfId="32796"/>
    <cellStyle name="Output 2 5 3 10" xfId="34456"/>
    <cellStyle name="Output 2 5 3 10 2" xfId="37229"/>
    <cellStyle name="Output 2 5 3 10 3" xfId="39991"/>
    <cellStyle name="Output 2 5 3 11" xfId="34695"/>
    <cellStyle name="Output 2 5 3 11 2" xfId="37464"/>
    <cellStyle name="Output 2 5 3 11 3" xfId="40236"/>
    <cellStyle name="Output 2 5 3 12" xfId="34924"/>
    <cellStyle name="Output 2 5 3 12 2" xfId="37689"/>
    <cellStyle name="Output 2 5 3 12 3" xfId="40465"/>
    <cellStyle name="Output 2 5 3 13" xfId="33148"/>
    <cellStyle name="Output 2 5 3 13 2" xfId="35904"/>
    <cellStyle name="Output 2 5 3 13 3" xfId="38583"/>
    <cellStyle name="Output 2 5 3 14" xfId="35157"/>
    <cellStyle name="Output 2 5 3 14 2" xfId="37916"/>
    <cellStyle name="Output 2 5 3 14 3" xfId="40698"/>
    <cellStyle name="Output 2 5 3 15" xfId="33034"/>
    <cellStyle name="Output 2 5 3 15 2" xfId="35794"/>
    <cellStyle name="Output 2 5 3 15 3" xfId="38470"/>
    <cellStyle name="Output 2 5 3 16" xfId="32982"/>
    <cellStyle name="Output 2 5 3 17" xfId="35747"/>
    <cellStyle name="Output 2 5 3 18" xfId="32903"/>
    <cellStyle name="Output 2 5 3 19" xfId="41289"/>
    <cellStyle name="Output 2 5 3 2" xfId="33289"/>
    <cellStyle name="Output 2 5 3 2 10" xfId="35251"/>
    <cellStyle name="Output 2 5 3 2 10 2" xfId="38006"/>
    <cellStyle name="Output 2 5 3 2 10 3" xfId="40792"/>
    <cellStyle name="Output 2 5 3 2 11" xfId="35427"/>
    <cellStyle name="Output 2 5 3 2 11 2" xfId="38178"/>
    <cellStyle name="Output 2 5 3 2 11 3" xfId="40969"/>
    <cellStyle name="Output 2 5 3 2 12" xfId="35592"/>
    <cellStyle name="Output 2 5 3 2 12 2" xfId="38340"/>
    <cellStyle name="Output 2 5 3 2 12 3" xfId="41134"/>
    <cellStyle name="Output 2 5 3 2 13" xfId="36049"/>
    <cellStyle name="Output 2 5 3 2 14" xfId="38734"/>
    <cellStyle name="Output 2 5 3 2 2" xfId="33501"/>
    <cellStyle name="Output 2 5 3 2 2 2" xfId="36273"/>
    <cellStyle name="Output 2 5 3 2 2 3" xfId="38962"/>
    <cellStyle name="Output 2 5 3 2 3" xfId="33706"/>
    <cellStyle name="Output 2 5 3 2 3 2" xfId="36474"/>
    <cellStyle name="Output 2 5 3 2 3 3" xfId="39169"/>
    <cellStyle name="Output 2 5 3 2 4" xfId="33911"/>
    <cellStyle name="Output 2 5 3 2 4 2" xfId="36678"/>
    <cellStyle name="Output 2 5 3 2 4 3" xfId="39393"/>
    <cellStyle name="Output 2 5 3 2 5" xfId="34119"/>
    <cellStyle name="Output 2 5 3 2 5 2" xfId="36884"/>
    <cellStyle name="Output 2 5 3 2 5 3" xfId="39624"/>
    <cellStyle name="Output 2 5 3 2 6" xfId="34326"/>
    <cellStyle name="Output 2 5 3 2 6 2" xfId="37096"/>
    <cellStyle name="Output 2 5 3 2 6 3" xfId="39857"/>
    <cellStyle name="Output 2 5 3 2 7" xfId="34557"/>
    <cellStyle name="Output 2 5 3 2 7 2" xfId="37326"/>
    <cellStyle name="Output 2 5 3 2 7 3" xfId="40093"/>
    <cellStyle name="Output 2 5 3 2 8" xfId="34789"/>
    <cellStyle name="Output 2 5 3 2 8 2" xfId="37554"/>
    <cellStyle name="Output 2 5 3 2 8 3" xfId="40330"/>
    <cellStyle name="Output 2 5 3 2 9" xfId="33113"/>
    <cellStyle name="Output 2 5 3 2 9 2" xfId="35872"/>
    <cellStyle name="Output 2 5 3 2 9 3" xfId="38550"/>
    <cellStyle name="Output 2 5 3 3" xfId="33350"/>
    <cellStyle name="Output 2 5 3 3 10" xfId="35326"/>
    <cellStyle name="Output 2 5 3 3 10 2" xfId="38081"/>
    <cellStyle name="Output 2 5 3 3 10 3" xfId="40867"/>
    <cellStyle name="Output 2 5 3 3 11" xfId="35502"/>
    <cellStyle name="Output 2 5 3 3 11 2" xfId="38253"/>
    <cellStyle name="Output 2 5 3 3 11 3" xfId="41044"/>
    <cellStyle name="Output 2 5 3 3 12" xfId="35667"/>
    <cellStyle name="Output 2 5 3 3 12 2" xfId="38415"/>
    <cellStyle name="Output 2 5 3 3 12 3" xfId="41209"/>
    <cellStyle name="Output 2 5 3 3 13" xfId="36124"/>
    <cellStyle name="Output 2 5 3 3 14" xfId="38809"/>
    <cellStyle name="Output 2 5 3 3 2" xfId="33562"/>
    <cellStyle name="Output 2 5 3 3 2 2" xfId="36334"/>
    <cellStyle name="Output 2 5 3 3 2 3" xfId="39023"/>
    <cellStyle name="Output 2 5 3 3 3" xfId="33767"/>
    <cellStyle name="Output 2 5 3 3 3 2" xfId="36537"/>
    <cellStyle name="Output 2 5 3 3 3 3" xfId="39239"/>
    <cellStyle name="Output 2 5 3 3 4" xfId="33972"/>
    <cellStyle name="Output 2 5 3 3 4 2" xfId="36739"/>
    <cellStyle name="Output 2 5 3 3 4 3" xfId="39464"/>
    <cellStyle name="Output 2 5 3 3 5" xfId="34180"/>
    <cellStyle name="Output 2 5 3 3 5 2" xfId="36953"/>
    <cellStyle name="Output 2 5 3 3 5 3" xfId="39699"/>
    <cellStyle name="Output 2 5 3 3 6" xfId="34399"/>
    <cellStyle name="Output 2 5 3 3 6 2" xfId="37170"/>
    <cellStyle name="Output 2 5 3 3 6 3" xfId="39932"/>
    <cellStyle name="Output 2 5 3 3 7" xfId="34632"/>
    <cellStyle name="Output 2 5 3 3 7 2" xfId="37401"/>
    <cellStyle name="Output 2 5 3 3 7 3" xfId="40168"/>
    <cellStyle name="Output 2 5 3 3 8" xfId="34864"/>
    <cellStyle name="Output 2 5 3 3 8 2" xfId="37629"/>
    <cellStyle name="Output 2 5 3 3 8 3" xfId="40405"/>
    <cellStyle name="Output 2 5 3 3 9" xfId="35095"/>
    <cellStyle name="Output 2 5 3 3 9 2" xfId="37854"/>
    <cellStyle name="Output 2 5 3 3 9 3" xfId="40636"/>
    <cellStyle name="Output 2 5 3 4" xfId="33202"/>
    <cellStyle name="Output 2 5 3 4 2" xfId="35955"/>
    <cellStyle name="Output 2 5 3 4 3" xfId="38637"/>
    <cellStyle name="Output 2 5 3 5" xfId="33414"/>
    <cellStyle name="Output 2 5 3 5 2" xfId="36190"/>
    <cellStyle name="Output 2 5 3 5 3" xfId="38875"/>
    <cellStyle name="Output 2 5 3 6" xfId="33619"/>
    <cellStyle name="Output 2 5 3 6 2" xfId="36392"/>
    <cellStyle name="Output 2 5 3 6 3" xfId="39081"/>
    <cellStyle name="Output 2 5 3 7" xfId="33822"/>
    <cellStyle name="Output 2 5 3 7 2" xfId="36593"/>
    <cellStyle name="Output 2 5 3 7 3" xfId="39296"/>
    <cellStyle name="Output 2 5 3 8" xfId="34030"/>
    <cellStyle name="Output 2 5 3 8 2" xfId="36797"/>
    <cellStyle name="Output 2 5 3 8 3" xfId="39525"/>
    <cellStyle name="Output 2 5 3 9" xfId="34240"/>
    <cellStyle name="Output 2 5 3 9 2" xfId="37013"/>
    <cellStyle name="Output 2 5 3 9 3" xfId="39761"/>
    <cellStyle name="Output 2 5 4" xfId="33258"/>
    <cellStyle name="Output 2 5 4 10" xfId="35213"/>
    <cellStyle name="Output 2 5 4 10 2" xfId="37970"/>
    <cellStyle name="Output 2 5 4 10 3" xfId="40754"/>
    <cellStyle name="Output 2 5 4 11" xfId="35389"/>
    <cellStyle name="Output 2 5 4 11 2" xfId="38142"/>
    <cellStyle name="Output 2 5 4 11 3" xfId="40931"/>
    <cellStyle name="Output 2 5 4 12" xfId="35554"/>
    <cellStyle name="Output 2 5 4 12 2" xfId="38303"/>
    <cellStyle name="Output 2 5 4 12 3" xfId="41096"/>
    <cellStyle name="Output 2 5 4 13" xfId="36013"/>
    <cellStyle name="Output 2 5 4 14" xfId="38696"/>
    <cellStyle name="Output 2 5 4 2" xfId="33470"/>
    <cellStyle name="Output 2 5 4 2 2" xfId="36244"/>
    <cellStyle name="Output 2 5 4 2 3" xfId="38931"/>
    <cellStyle name="Output 2 5 4 3" xfId="33675"/>
    <cellStyle name="Output 2 5 4 3 2" xfId="36445"/>
    <cellStyle name="Output 2 5 4 3 3" xfId="39138"/>
    <cellStyle name="Output 2 5 4 4" xfId="33880"/>
    <cellStyle name="Output 2 5 4 4 2" xfId="36649"/>
    <cellStyle name="Output 2 5 4 4 3" xfId="39357"/>
    <cellStyle name="Output 2 5 4 5" xfId="34088"/>
    <cellStyle name="Output 2 5 4 5 2" xfId="36853"/>
    <cellStyle name="Output 2 5 4 5 3" xfId="39586"/>
    <cellStyle name="Output 2 5 4 6" xfId="34295"/>
    <cellStyle name="Output 2 5 4 6 2" xfId="37067"/>
    <cellStyle name="Output 2 5 4 6 3" xfId="39819"/>
    <cellStyle name="Output 2 5 4 7" xfId="34519"/>
    <cellStyle name="Output 2 5 4 7 2" xfId="37290"/>
    <cellStyle name="Output 2 5 4 7 3" xfId="40055"/>
    <cellStyle name="Output 2 5 4 8" xfId="34751"/>
    <cellStyle name="Output 2 5 4 8 2" xfId="37518"/>
    <cellStyle name="Output 2 5 4 8 3" xfId="40292"/>
    <cellStyle name="Output 2 5 4 9" xfId="35013"/>
    <cellStyle name="Output 2 5 4 9 2" xfId="37772"/>
    <cellStyle name="Output 2 5 4 9 3" xfId="40554"/>
    <cellStyle name="Output 2 5 5" xfId="33321"/>
    <cellStyle name="Output 2 5 5 10" xfId="35290"/>
    <cellStyle name="Output 2 5 5 10 2" xfId="38045"/>
    <cellStyle name="Output 2 5 5 10 3" xfId="40831"/>
    <cellStyle name="Output 2 5 5 11" xfId="35466"/>
    <cellStyle name="Output 2 5 5 11 2" xfId="38217"/>
    <cellStyle name="Output 2 5 5 11 3" xfId="41008"/>
    <cellStyle name="Output 2 5 5 12" xfId="35631"/>
    <cellStyle name="Output 2 5 5 12 2" xfId="38379"/>
    <cellStyle name="Output 2 5 5 12 3" xfId="41173"/>
    <cellStyle name="Output 2 5 5 13" xfId="36088"/>
    <cellStyle name="Output 2 5 5 14" xfId="38773"/>
    <cellStyle name="Output 2 5 5 2" xfId="33533"/>
    <cellStyle name="Output 2 5 5 2 2" xfId="36305"/>
    <cellStyle name="Output 2 5 5 2 3" xfId="38994"/>
    <cellStyle name="Output 2 5 5 3" xfId="33738"/>
    <cellStyle name="Output 2 5 5 3 2" xfId="36506"/>
    <cellStyle name="Output 2 5 5 3 3" xfId="39203"/>
    <cellStyle name="Output 2 5 5 4" xfId="33943"/>
    <cellStyle name="Output 2 5 5 4 2" xfId="36710"/>
    <cellStyle name="Output 2 5 5 4 3" xfId="39428"/>
    <cellStyle name="Output 2 5 5 5" xfId="34151"/>
    <cellStyle name="Output 2 5 5 5 2" xfId="36918"/>
    <cellStyle name="Output 2 5 5 5 3" xfId="39663"/>
    <cellStyle name="Output 2 5 5 6" xfId="34364"/>
    <cellStyle name="Output 2 5 5 6 2" xfId="37134"/>
    <cellStyle name="Output 2 5 5 6 3" xfId="39896"/>
    <cellStyle name="Output 2 5 5 7" xfId="34596"/>
    <cellStyle name="Output 2 5 5 7 2" xfId="37365"/>
    <cellStyle name="Output 2 5 5 7 3" xfId="40132"/>
    <cellStyle name="Output 2 5 5 8" xfId="34828"/>
    <cellStyle name="Output 2 5 5 8 2" xfId="37593"/>
    <cellStyle name="Output 2 5 5 8 3" xfId="40369"/>
    <cellStyle name="Output 2 5 5 9" xfId="35059"/>
    <cellStyle name="Output 2 5 5 9 2" xfId="37818"/>
    <cellStyle name="Output 2 5 5 9 3" xfId="40600"/>
    <cellStyle name="Output 2 5 6" xfId="33170"/>
    <cellStyle name="Output 2 5 6 2" xfId="35925"/>
    <cellStyle name="Output 2 5 6 3" xfId="38605"/>
    <cellStyle name="Output 2 5 7" xfId="33384"/>
    <cellStyle name="Output 2 5 7 2" xfId="36160"/>
    <cellStyle name="Output 2 5 7 3" xfId="38845"/>
    <cellStyle name="Output 2 5 8" xfId="33589"/>
    <cellStyle name="Output 2 5 8 2" xfId="36361"/>
    <cellStyle name="Output 2 5 8 3" xfId="39050"/>
    <cellStyle name="Output 2 5 9" xfId="33792"/>
    <cellStyle name="Output 2 5 9 2" xfId="36562"/>
    <cellStyle name="Output 2 5 9 3" xfId="39264"/>
    <cellStyle name="Output 2 6" xfId="32797"/>
    <cellStyle name="Output 2 6 10" xfId="34000"/>
    <cellStyle name="Output 2 6 10 2" xfId="36767"/>
    <cellStyle name="Output 2 6 10 3" xfId="39494"/>
    <cellStyle name="Output 2 6 11" xfId="34208"/>
    <cellStyle name="Output 2 6 11 2" xfId="36981"/>
    <cellStyle name="Output 2 6 11 3" xfId="39729"/>
    <cellStyle name="Output 2 6 12" xfId="34424"/>
    <cellStyle name="Output 2 6 12 2" xfId="37197"/>
    <cellStyle name="Output 2 6 12 3" xfId="39959"/>
    <cellStyle name="Output 2 6 13" xfId="34663"/>
    <cellStyle name="Output 2 6 13 2" xfId="37432"/>
    <cellStyle name="Output 2 6 13 3" xfId="40199"/>
    <cellStyle name="Output 2 6 14" xfId="34888"/>
    <cellStyle name="Output 2 6 14 2" xfId="37653"/>
    <cellStyle name="Output 2 6 14 3" xfId="40429"/>
    <cellStyle name="Output 2 6 15" xfId="34951"/>
    <cellStyle name="Output 2 6 15 2" xfId="37716"/>
    <cellStyle name="Output 2 6 15 3" xfId="40492"/>
    <cellStyle name="Output 2 6 16" xfId="35122"/>
    <cellStyle name="Output 2 6 16 2" xfId="37881"/>
    <cellStyle name="Output 2 6 16 3" xfId="40663"/>
    <cellStyle name="Output 2 6 17" xfId="35353"/>
    <cellStyle name="Output 2 6 17 2" xfId="38108"/>
    <cellStyle name="Output 2 6 17 3" xfId="40894"/>
    <cellStyle name="Output 2 6 18" xfId="32946"/>
    <cellStyle name="Output 2 6 19" xfId="35711"/>
    <cellStyle name="Output 2 6 2" xfId="32798"/>
    <cellStyle name="Output 2 6 2 10" xfId="34457"/>
    <cellStyle name="Output 2 6 2 10 2" xfId="37230"/>
    <cellStyle name="Output 2 6 2 10 3" xfId="39992"/>
    <cellStyle name="Output 2 6 2 11" xfId="34696"/>
    <cellStyle name="Output 2 6 2 11 2" xfId="37465"/>
    <cellStyle name="Output 2 6 2 11 3" xfId="40237"/>
    <cellStyle name="Output 2 6 2 12" xfId="34925"/>
    <cellStyle name="Output 2 6 2 12 2" xfId="37690"/>
    <cellStyle name="Output 2 6 2 12 3" xfId="40466"/>
    <cellStyle name="Output 2 6 2 13" xfId="33144"/>
    <cellStyle name="Output 2 6 2 13 2" xfId="35902"/>
    <cellStyle name="Output 2 6 2 13 3" xfId="38580"/>
    <cellStyle name="Output 2 6 2 14" xfId="35158"/>
    <cellStyle name="Output 2 6 2 14 2" xfId="37917"/>
    <cellStyle name="Output 2 6 2 14 3" xfId="40699"/>
    <cellStyle name="Output 2 6 2 15" xfId="33092"/>
    <cellStyle name="Output 2 6 2 15 2" xfId="35851"/>
    <cellStyle name="Output 2 6 2 15 3" xfId="38528"/>
    <cellStyle name="Output 2 6 2 16" xfId="32983"/>
    <cellStyle name="Output 2 6 2 17" xfId="35748"/>
    <cellStyle name="Output 2 6 2 18" xfId="32904"/>
    <cellStyle name="Output 2 6 2 19" xfId="41290"/>
    <cellStyle name="Output 2 6 2 2" xfId="33290"/>
    <cellStyle name="Output 2 6 2 2 10" xfId="35252"/>
    <cellStyle name="Output 2 6 2 2 10 2" xfId="38007"/>
    <cellStyle name="Output 2 6 2 2 10 3" xfId="40793"/>
    <cellStyle name="Output 2 6 2 2 11" xfId="35428"/>
    <cellStyle name="Output 2 6 2 2 11 2" xfId="38179"/>
    <cellStyle name="Output 2 6 2 2 11 3" xfId="40970"/>
    <cellStyle name="Output 2 6 2 2 12" xfId="35593"/>
    <cellStyle name="Output 2 6 2 2 12 2" xfId="38341"/>
    <cellStyle name="Output 2 6 2 2 12 3" xfId="41135"/>
    <cellStyle name="Output 2 6 2 2 13" xfId="36050"/>
    <cellStyle name="Output 2 6 2 2 14" xfId="38735"/>
    <cellStyle name="Output 2 6 2 2 2" xfId="33502"/>
    <cellStyle name="Output 2 6 2 2 2 2" xfId="36274"/>
    <cellStyle name="Output 2 6 2 2 2 3" xfId="38963"/>
    <cellStyle name="Output 2 6 2 2 3" xfId="33707"/>
    <cellStyle name="Output 2 6 2 2 3 2" xfId="36475"/>
    <cellStyle name="Output 2 6 2 2 3 3" xfId="39170"/>
    <cellStyle name="Output 2 6 2 2 4" xfId="33912"/>
    <cellStyle name="Output 2 6 2 2 4 2" xfId="36679"/>
    <cellStyle name="Output 2 6 2 2 4 3" xfId="39394"/>
    <cellStyle name="Output 2 6 2 2 5" xfId="34120"/>
    <cellStyle name="Output 2 6 2 2 5 2" xfId="36885"/>
    <cellStyle name="Output 2 6 2 2 5 3" xfId="39625"/>
    <cellStyle name="Output 2 6 2 2 6" xfId="34327"/>
    <cellStyle name="Output 2 6 2 2 6 2" xfId="37097"/>
    <cellStyle name="Output 2 6 2 2 6 3" xfId="39858"/>
    <cellStyle name="Output 2 6 2 2 7" xfId="34558"/>
    <cellStyle name="Output 2 6 2 2 7 2" xfId="37327"/>
    <cellStyle name="Output 2 6 2 2 7 3" xfId="40094"/>
    <cellStyle name="Output 2 6 2 2 8" xfId="34790"/>
    <cellStyle name="Output 2 6 2 2 8 2" xfId="37555"/>
    <cellStyle name="Output 2 6 2 2 8 3" xfId="40331"/>
    <cellStyle name="Output 2 6 2 2 9" xfId="34007"/>
    <cellStyle name="Output 2 6 2 2 9 2" xfId="36774"/>
    <cellStyle name="Output 2 6 2 2 9 3" xfId="39501"/>
    <cellStyle name="Output 2 6 2 3" xfId="33351"/>
    <cellStyle name="Output 2 6 2 3 10" xfId="35327"/>
    <cellStyle name="Output 2 6 2 3 10 2" xfId="38082"/>
    <cellStyle name="Output 2 6 2 3 10 3" xfId="40868"/>
    <cellStyle name="Output 2 6 2 3 11" xfId="35503"/>
    <cellStyle name="Output 2 6 2 3 11 2" xfId="38254"/>
    <cellStyle name="Output 2 6 2 3 11 3" xfId="41045"/>
    <cellStyle name="Output 2 6 2 3 12" xfId="35668"/>
    <cellStyle name="Output 2 6 2 3 12 2" xfId="38416"/>
    <cellStyle name="Output 2 6 2 3 12 3" xfId="41210"/>
    <cellStyle name="Output 2 6 2 3 13" xfId="36125"/>
    <cellStyle name="Output 2 6 2 3 14" xfId="38810"/>
    <cellStyle name="Output 2 6 2 3 2" xfId="33563"/>
    <cellStyle name="Output 2 6 2 3 2 2" xfId="36335"/>
    <cellStyle name="Output 2 6 2 3 2 3" xfId="39024"/>
    <cellStyle name="Output 2 6 2 3 3" xfId="33768"/>
    <cellStyle name="Output 2 6 2 3 3 2" xfId="36538"/>
    <cellStyle name="Output 2 6 2 3 3 3" xfId="39240"/>
    <cellStyle name="Output 2 6 2 3 4" xfId="33973"/>
    <cellStyle name="Output 2 6 2 3 4 2" xfId="36740"/>
    <cellStyle name="Output 2 6 2 3 4 3" xfId="39465"/>
    <cellStyle name="Output 2 6 2 3 5" xfId="34181"/>
    <cellStyle name="Output 2 6 2 3 5 2" xfId="36954"/>
    <cellStyle name="Output 2 6 2 3 5 3" xfId="39700"/>
    <cellStyle name="Output 2 6 2 3 6" xfId="34400"/>
    <cellStyle name="Output 2 6 2 3 6 2" xfId="37171"/>
    <cellStyle name="Output 2 6 2 3 6 3" xfId="39933"/>
    <cellStyle name="Output 2 6 2 3 7" xfId="34633"/>
    <cellStyle name="Output 2 6 2 3 7 2" xfId="37402"/>
    <cellStyle name="Output 2 6 2 3 7 3" xfId="40169"/>
    <cellStyle name="Output 2 6 2 3 8" xfId="34865"/>
    <cellStyle name="Output 2 6 2 3 8 2" xfId="37630"/>
    <cellStyle name="Output 2 6 2 3 8 3" xfId="40406"/>
    <cellStyle name="Output 2 6 2 3 9" xfId="35096"/>
    <cellStyle name="Output 2 6 2 3 9 2" xfId="37855"/>
    <cellStyle name="Output 2 6 2 3 9 3" xfId="40637"/>
    <cellStyle name="Output 2 6 2 4" xfId="33203"/>
    <cellStyle name="Output 2 6 2 4 2" xfId="35956"/>
    <cellStyle name="Output 2 6 2 4 3" xfId="38638"/>
    <cellStyle name="Output 2 6 2 5" xfId="33415"/>
    <cellStyle name="Output 2 6 2 5 2" xfId="36191"/>
    <cellStyle name="Output 2 6 2 5 3" xfId="38876"/>
    <cellStyle name="Output 2 6 2 6" xfId="33620"/>
    <cellStyle name="Output 2 6 2 6 2" xfId="36393"/>
    <cellStyle name="Output 2 6 2 6 3" xfId="39082"/>
    <cellStyle name="Output 2 6 2 7" xfId="33823"/>
    <cellStyle name="Output 2 6 2 7 2" xfId="36594"/>
    <cellStyle name="Output 2 6 2 7 3" xfId="39297"/>
    <cellStyle name="Output 2 6 2 8" xfId="34031"/>
    <cellStyle name="Output 2 6 2 8 2" xfId="36798"/>
    <cellStyle name="Output 2 6 2 8 3" xfId="39526"/>
    <cellStyle name="Output 2 6 2 9" xfId="34241"/>
    <cellStyle name="Output 2 6 2 9 2" xfId="37014"/>
    <cellStyle name="Output 2 6 2 9 3" xfId="39762"/>
    <cellStyle name="Output 2 6 20" xfId="32880"/>
    <cellStyle name="Output 2 6 21" xfId="41254"/>
    <cellStyle name="Output 2 6 3" xfId="32799"/>
    <cellStyle name="Output 2 6 3 10" xfId="34458"/>
    <cellStyle name="Output 2 6 3 10 2" xfId="37231"/>
    <cellStyle name="Output 2 6 3 10 3" xfId="39993"/>
    <cellStyle name="Output 2 6 3 11" xfId="34697"/>
    <cellStyle name="Output 2 6 3 11 2" xfId="37466"/>
    <cellStyle name="Output 2 6 3 11 3" xfId="40238"/>
    <cellStyle name="Output 2 6 3 12" xfId="34926"/>
    <cellStyle name="Output 2 6 3 12 2" xfId="37691"/>
    <cellStyle name="Output 2 6 3 12 3" xfId="40467"/>
    <cellStyle name="Output 2 6 3 13" xfId="33019"/>
    <cellStyle name="Output 2 6 3 13 2" xfId="35779"/>
    <cellStyle name="Output 2 6 3 13 3" xfId="38454"/>
    <cellStyle name="Output 2 6 3 14" xfId="35159"/>
    <cellStyle name="Output 2 6 3 14 2" xfId="37918"/>
    <cellStyle name="Output 2 6 3 14 3" xfId="40700"/>
    <cellStyle name="Output 2 6 3 15" xfId="33226"/>
    <cellStyle name="Output 2 6 3 15 2" xfId="35979"/>
    <cellStyle name="Output 2 6 3 15 3" xfId="38661"/>
    <cellStyle name="Output 2 6 3 16" xfId="32984"/>
    <cellStyle name="Output 2 6 3 17" xfId="35749"/>
    <cellStyle name="Output 2 6 3 18" xfId="32905"/>
    <cellStyle name="Output 2 6 3 19" xfId="41291"/>
    <cellStyle name="Output 2 6 3 2" xfId="33291"/>
    <cellStyle name="Output 2 6 3 2 10" xfId="35253"/>
    <cellStyle name="Output 2 6 3 2 10 2" xfId="38008"/>
    <cellStyle name="Output 2 6 3 2 10 3" xfId="40794"/>
    <cellStyle name="Output 2 6 3 2 11" xfId="35429"/>
    <cellStyle name="Output 2 6 3 2 11 2" xfId="38180"/>
    <cellStyle name="Output 2 6 3 2 11 3" xfId="40971"/>
    <cellStyle name="Output 2 6 3 2 12" xfId="35594"/>
    <cellStyle name="Output 2 6 3 2 12 2" xfId="38342"/>
    <cellStyle name="Output 2 6 3 2 12 3" xfId="41136"/>
    <cellStyle name="Output 2 6 3 2 13" xfId="36051"/>
    <cellStyle name="Output 2 6 3 2 14" xfId="38736"/>
    <cellStyle name="Output 2 6 3 2 2" xfId="33503"/>
    <cellStyle name="Output 2 6 3 2 2 2" xfId="36275"/>
    <cellStyle name="Output 2 6 3 2 2 3" xfId="38964"/>
    <cellStyle name="Output 2 6 3 2 3" xfId="33708"/>
    <cellStyle name="Output 2 6 3 2 3 2" xfId="36476"/>
    <cellStyle name="Output 2 6 3 2 3 3" xfId="39171"/>
    <cellStyle name="Output 2 6 3 2 4" xfId="33913"/>
    <cellStyle name="Output 2 6 3 2 4 2" xfId="36680"/>
    <cellStyle name="Output 2 6 3 2 4 3" xfId="39395"/>
    <cellStyle name="Output 2 6 3 2 5" xfId="34121"/>
    <cellStyle name="Output 2 6 3 2 5 2" xfId="36886"/>
    <cellStyle name="Output 2 6 3 2 5 3" xfId="39626"/>
    <cellStyle name="Output 2 6 3 2 6" xfId="34328"/>
    <cellStyle name="Output 2 6 3 2 6 2" xfId="37098"/>
    <cellStyle name="Output 2 6 3 2 6 3" xfId="39859"/>
    <cellStyle name="Output 2 6 3 2 7" xfId="34559"/>
    <cellStyle name="Output 2 6 3 2 7 2" xfId="37328"/>
    <cellStyle name="Output 2 6 3 2 7 3" xfId="40095"/>
    <cellStyle name="Output 2 6 3 2 8" xfId="34791"/>
    <cellStyle name="Output 2 6 3 2 8 2" xfId="37556"/>
    <cellStyle name="Output 2 6 3 2 8 3" xfId="40332"/>
    <cellStyle name="Output 2 6 3 2 9" xfId="34261"/>
    <cellStyle name="Output 2 6 3 2 9 2" xfId="37034"/>
    <cellStyle name="Output 2 6 3 2 9 3" xfId="39782"/>
    <cellStyle name="Output 2 6 3 3" xfId="33352"/>
    <cellStyle name="Output 2 6 3 3 10" xfId="35328"/>
    <cellStyle name="Output 2 6 3 3 10 2" xfId="38083"/>
    <cellStyle name="Output 2 6 3 3 10 3" xfId="40869"/>
    <cellStyle name="Output 2 6 3 3 11" xfId="35504"/>
    <cellStyle name="Output 2 6 3 3 11 2" xfId="38255"/>
    <cellStyle name="Output 2 6 3 3 11 3" xfId="41046"/>
    <cellStyle name="Output 2 6 3 3 12" xfId="35669"/>
    <cellStyle name="Output 2 6 3 3 12 2" xfId="38417"/>
    <cellStyle name="Output 2 6 3 3 12 3" xfId="41211"/>
    <cellStyle name="Output 2 6 3 3 13" xfId="36126"/>
    <cellStyle name="Output 2 6 3 3 14" xfId="38811"/>
    <cellStyle name="Output 2 6 3 3 2" xfId="33564"/>
    <cellStyle name="Output 2 6 3 3 2 2" xfId="36336"/>
    <cellStyle name="Output 2 6 3 3 2 3" xfId="39025"/>
    <cellStyle name="Output 2 6 3 3 3" xfId="33769"/>
    <cellStyle name="Output 2 6 3 3 3 2" xfId="36539"/>
    <cellStyle name="Output 2 6 3 3 3 3" xfId="39241"/>
    <cellStyle name="Output 2 6 3 3 4" xfId="33974"/>
    <cellStyle name="Output 2 6 3 3 4 2" xfId="36741"/>
    <cellStyle name="Output 2 6 3 3 4 3" xfId="39466"/>
    <cellStyle name="Output 2 6 3 3 5" xfId="34182"/>
    <cellStyle name="Output 2 6 3 3 5 2" xfId="36955"/>
    <cellStyle name="Output 2 6 3 3 5 3" xfId="39701"/>
    <cellStyle name="Output 2 6 3 3 6" xfId="34401"/>
    <cellStyle name="Output 2 6 3 3 6 2" xfId="37172"/>
    <cellStyle name="Output 2 6 3 3 6 3" xfId="39934"/>
    <cellStyle name="Output 2 6 3 3 7" xfId="34634"/>
    <cellStyle name="Output 2 6 3 3 7 2" xfId="37403"/>
    <cellStyle name="Output 2 6 3 3 7 3" xfId="40170"/>
    <cellStyle name="Output 2 6 3 3 8" xfId="34866"/>
    <cellStyle name="Output 2 6 3 3 8 2" xfId="37631"/>
    <cellStyle name="Output 2 6 3 3 8 3" xfId="40407"/>
    <cellStyle name="Output 2 6 3 3 9" xfId="35097"/>
    <cellStyle name="Output 2 6 3 3 9 2" xfId="37856"/>
    <cellStyle name="Output 2 6 3 3 9 3" xfId="40638"/>
    <cellStyle name="Output 2 6 3 4" xfId="33204"/>
    <cellStyle name="Output 2 6 3 4 2" xfId="35957"/>
    <cellStyle name="Output 2 6 3 4 3" xfId="38639"/>
    <cellStyle name="Output 2 6 3 5" xfId="33416"/>
    <cellStyle name="Output 2 6 3 5 2" xfId="36192"/>
    <cellStyle name="Output 2 6 3 5 3" xfId="38877"/>
    <cellStyle name="Output 2 6 3 6" xfId="33621"/>
    <cellStyle name="Output 2 6 3 6 2" xfId="36394"/>
    <cellStyle name="Output 2 6 3 6 3" xfId="39083"/>
    <cellStyle name="Output 2 6 3 7" xfId="33824"/>
    <cellStyle name="Output 2 6 3 7 2" xfId="36595"/>
    <cellStyle name="Output 2 6 3 7 3" xfId="39298"/>
    <cellStyle name="Output 2 6 3 8" xfId="34032"/>
    <cellStyle name="Output 2 6 3 8 2" xfId="36799"/>
    <cellStyle name="Output 2 6 3 8 3" xfId="39527"/>
    <cellStyle name="Output 2 6 3 9" xfId="34242"/>
    <cellStyle name="Output 2 6 3 9 2" xfId="37015"/>
    <cellStyle name="Output 2 6 3 9 3" xfId="39763"/>
    <cellStyle name="Output 2 6 4" xfId="33259"/>
    <cellStyle name="Output 2 6 4 10" xfId="35214"/>
    <cellStyle name="Output 2 6 4 10 2" xfId="37971"/>
    <cellStyle name="Output 2 6 4 10 3" xfId="40755"/>
    <cellStyle name="Output 2 6 4 11" xfId="35390"/>
    <cellStyle name="Output 2 6 4 11 2" xfId="38143"/>
    <cellStyle name="Output 2 6 4 11 3" xfId="40932"/>
    <cellStyle name="Output 2 6 4 12" xfId="35555"/>
    <cellStyle name="Output 2 6 4 12 2" xfId="38304"/>
    <cellStyle name="Output 2 6 4 12 3" xfId="41097"/>
    <cellStyle name="Output 2 6 4 13" xfId="36014"/>
    <cellStyle name="Output 2 6 4 14" xfId="38697"/>
    <cellStyle name="Output 2 6 4 2" xfId="33471"/>
    <cellStyle name="Output 2 6 4 2 2" xfId="36245"/>
    <cellStyle name="Output 2 6 4 2 3" xfId="38932"/>
    <cellStyle name="Output 2 6 4 3" xfId="33676"/>
    <cellStyle name="Output 2 6 4 3 2" xfId="36446"/>
    <cellStyle name="Output 2 6 4 3 3" xfId="39139"/>
    <cellStyle name="Output 2 6 4 4" xfId="33881"/>
    <cellStyle name="Output 2 6 4 4 2" xfId="36650"/>
    <cellStyle name="Output 2 6 4 4 3" xfId="39358"/>
    <cellStyle name="Output 2 6 4 5" xfId="34089"/>
    <cellStyle name="Output 2 6 4 5 2" xfId="36854"/>
    <cellStyle name="Output 2 6 4 5 3" xfId="39587"/>
    <cellStyle name="Output 2 6 4 6" xfId="34296"/>
    <cellStyle name="Output 2 6 4 6 2" xfId="37068"/>
    <cellStyle name="Output 2 6 4 6 3" xfId="39820"/>
    <cellStyle name="Output 2 6 4 7" xfId="34520"/>
    <cellStyle name="Output 2 6 4 7 2" xfId="37291"/>
    <cellStyle name="Output 2 6 4 7 3" xfId="40056"/>
    <cellStyle name="Output 2 6 4 8" xfId="34752"/>
    <cellStyle name="Output 2 6 4 8 2" xfId="37519"/>
    <cellStyle name="Output 2 6 4 8 3" xfId="40293"/>
    <cellStyle name="Output 2 6 4 9" xfId="34975"/>
    <cellStyle name="Output 2 6 4 9 2" xfId="37736"/>
    <cellStyle name="Output 2 6 4 9 3" xfId="40516"/>
    <cellStyle name="Output 2 6 5" xfId="33322"/>
    <cellStyle name="Output 2 6 5 10" xfId="35291"/>
    <cellStyle name="Output 2 6 5 10 2" xfId="38046"/>
    <cellStyle name="Output 2 6 5 10 3" xfId="40832"/>
    <cellStyle name="Output 2 6 5 11" xfId="35467"/>
    <cellStyle name="Output 2 6 5 11 2" xfId="38218"/>
    <cellStyle name="Output 2 6 5 11 3" xfId="41009"/>
    <cellStyle name="Output 2 6 5 12" xfId="35632"/>
    <cellStyle name="Output 2 6 5 12 2" xfId="38380"/>
    <cellStyle name="Output 2 6 5 12 3" xfId="41174"/>
    <cellStyle name="Output 2 6 5 13" xfId="36089"/>
    <cellStyle name="Output 2 6 5 14" xfId="38774"/>
    <cellStyle name="Output 2 6 5 2" xfId="33534"/>
    <cellStyle name="Output 2 6 5 2 2" xfId="36306"/>
    <cellStyle name="Output 2 6 5 2 3" xfId="38995"/>
    <cellStyle name="Output 2 6 5 3" xfId="33739"/>
    <cellStyle name="Output 2 6 5 3 2" xfId="36507"/>
    <cellStyle name="Output 2 6 5 3 3" xfId="39204"/>
    <cellStyle name="Output 2 6 5 4" xfId="33944"/>
    <cellStyle name="Output 2 6 5 4 2" xfId="36711"/>
    <cellStyle name="Output 2 6 5 4 3" xfId="39429"/>
    <cellStyle name="Output 2 6 5 5" xfId="34152"/>
    <cellStyle name="Output 2 6 5 5 2" xfId="36919"/>
    <cellStyle name="Output 2 6 5 5 3" xfId="39664"/>
    <cellStyle name="Output 2 6 5 6" xfId="34365"/>
    <cellStyle name="Output 2 6 5 6 2" xfId="37135"/>
    <cellStyle name="Output 2 6 5 6 3" xfId="39897"/>
    <cellStyle name="Output 2 6 5 7" xfId="34597"/>
    <cellStyle name="Output 2 6 5 7 2" xfId="37366"/>
    <cellStyle name="Output 2 6 5 7 3" xfId="40133"/>
    <cellStyle name="Output 2 6 5 8" xfId="34829"/>
    <cellStyle name="Output 2 6 5 8 2" xfId="37594"/>
    <cellStyle name="Output 2 6 5 8 3" xfId="40370"/>
    <cellStyle name="Output 2 6 5 9" xfId="35060"/>
    <cellStyle name="Output 2 6 5 9 2" xfId="37819"/>
    <cellStyle name="Output 2 6 5 9 3" xfId="40601"/>
    <cellStyle name="Output 2 6 6" xfId="33171"/>
    <cellStyle name="Output 2 6 6 2" xfId="35926"/>
    <cellStyle name="Output 2 6 6 3" xfId="38606"/>
    <cellStyle name="Output 2 6 7" xfId="33385"/>
    <cellStyle name="Output 2 6 7 2" xfId="36161"/>
    <cellStyle name="Output 2 6 7 3" xfId="38846"/>
    <cellStyle name="Output 2 6 8" xfId="33590"/>
    <cellStyle name="Output 2 6 8 2" xfId="36362"/>
    <cellStyle name="Output 2 6 8 3" xfId="39051"/>
    <cellStyle name="Output 2 6 9" xfId="33793"/>
    <cellStyle name="Output 2 6 9 2" xfId="36563"/>
    <cellStyle name="Output 2 6 9 3" xfId="39265"/>
    <cellStyle name="Output 2 7" xfId="32800"/>
    <cellStyle name="Output 2 7 10" xfId="34001"/>
    <cellStyle name="Output 2 7 10 2" xfId="36768"/>
    <cellStyle name="Output 2 7 10 3" xfId="39495"/>
    <cellStyle name="Output 2 7 11" xfId="34209"/>
    <cellStyle name="Output 2 7 11 2" xfId="36982"/>
    <cellStyle name="Output 2 7 11 3" xfId="39730"/>
    <cellStyle name="Output 2 7 12" xfId="34425"/>
    <cellStyle name="Output 2 7 12 2" xfId="37198"/>
    <cellStyle name="Output 2 7 12 3" xfId="39960"/>
    <cellStyle name="Output 2 7 13" xfId="34664"/>
    <cellStyle name="Output 2 7 13 2" xfId="37433"/>
    <cellStyle name="Output 2 7 13 3" xfId="40200"/>
    <cellStyle name="Output 2 7 14" xfId="34889"/>
    <cellStyle name="Output 2 7 14 2" xfId="37654"/>
    <cellStyle name="Output 2 7 14 3" xfId="40430"/>
    <cellStyle name="Output 2 7 15" xfId="34950"/>
    <cellStyle name="Output 2 7 15 2" xfId="37715"/>
    <cellStyle name="Output 2 7 15 3" xfId="40491"/>
    <cellStyle name="Output 2 7 16" xfId="35123"/>
    <cellStyle name="Output 2 7 16 2" xfId="37882"/>
    <cellStyle name="Output 2 7 16 3" xfId="40664"/>
    <cellStyle name="Output 2 7 17" xfId="35352"/>
    <cellStyle name="Output 2 7 17 2" xfId="38107"/>
    <cellStyle name="Output 2 7 17 3" xfId="40893"/>
    <cellStyle name="Output 2 7 18" xfId="32947"/>
    <cellStyle name="Output 2 7 19" xfId="35712"/>
    <cellStyle name="Output 2 7 2" xfId="32801"/>
    <cellStyle name="Output 2 7 2 10" xfId="34459"/>
    <cellStyle name="Output 2 7 2 10 2" xfId="37232"/>
    <cellStyle name="Output 2 7 2 10 3" xfId="39994"/>
    <cellStyle name="Output 2 7 2 11" xfId="34698"/>
    <cellStyle name="Output 2 7 2 11 2" xfId="37467"/>
    <cellStyle name="Output 2 7 2 11 3" xfId="40239"/>
    <cellStyle name="Output 2 7 2 12" xfId="34927"/>
    <cellStyle name="Output 2 7 2 12 2" xfId="37692"/>
    <cellStyle name="Output 2 7 2 12 3" xfId="40468"/>
    <cellStyle name="Output 2 7 2 13" xfId="34482"/>
    <cellStyle name="Output 2 7 2 13 2" xfId="37255"/>
    <cellStyle name="Output 2 7 2 13 3" xfId="40017"/>
    <cellStyle name="Output 2 7 2 14" xfId="35160"/>
    <cellStyle name="Output 2 7 2 14 2" xfId="37919"/>
    <cellStyle name="Output 2 7 2 14 3" xfId="40701"/>
    <cellStyle name="Output 2 7 2 15" xfId="33440"/>
    <cellStyle name="Output 2 7 2 15 2" xfId="36216"/>
    <cellStyle name="Output 2 7 2 15 3" xfId="38901"/>
    <cellStyle name="Output 2 7 2 16" xfId="32985"/>
    <cellStyle name="Output 2 7 2 17" xfId="35750"/>
    <cellStyle name="Output 2 7 2 18" xfId="32906"/>
    <cellStyle name="Output 2 7 2 19" xfId="41292"/>
    <cellStyle name="Output 2 7 2 2" xfId="33292"/>
    <cellStyle name="Output 2 7 2 2 10" xfId="35254"/>
    <cellStyle name="Output 2 7 2 2 10 2" xfId="38009"/>
    <cellStyle name="Output 2 7 2 2 10 3" xfId="40795"/>
    <cellStyle name="Output 2 7 2 2 11" xfId="35430"/>
    <cellStyle name="Output 2 7 2 2 11 2" xfId="38181"/>
    <cellStyle name="Output 2 7 2 2 11 3" xfId="40972"/>
    <cellStyle name="Output 2 7 2 2 12" xfId="35595"/>
    <cellStyle name="Output 2 7 2 2 12 2" xfId="38343"/>
    <cellStyle name="Output 2 7 2 2 12 3" xfId="41137"/>
    <cellStyle name="Output 2 7 2 2 13" xfId="36052"/>
    <cellStyle name="Output 2 7 2 2 14" xfId="38737"/>
    <cellStyle name="Output 2 7 2 2 2" xfId="33504"/>
    <cellStyle name="Output 2 7 2 2 2 2" xfId="36276"/>
    <cellStyle name="Output 2 7 2 2 2 3" xfId="38965"/>
    <cellStyle name="Output 2 7 2 2 3" xfId="33709"/>
    <cellStyle name="Output 2 7 2 2 3 2" xfId="36477"/>
    <cellStyle name="Output 2 7 2 2 3 3" xfId="39172"/>
    <cellStyle name="Output 2 7 2 2 4" xfId="33914"/>
    <cellStyle name="Output 2 7 2 2 4 2" xfId="36681"/>
    <cellStyle name="Output 2 7 2 2 4 3" xfId="39396"/>
    <cellStyle name="Output 2 7 2 2 5" xfId="34122"/>
    <cellStyle name="Output 2 7 2 2 5 2" xfId="36887"/>
    <cellStyle name="Output 2 7 2 2 5 3" xfId="39627"/>
    <cellStyle name="Output 2 7 2 2 6" xfId="34329"/>
    <cellStyle name="Output 2 7 2 2 6 2" xfId="37099"/>
    <cellStyle name="Output 2 7 2 2 6 3" xfId="39860"/>
    <cellStyle name="Output 2 7 2 2 7" xfId="34560"/>
    <cellStyle name="Output 2 7 2 2 7 2" xfId="37329"/>
    <cellStyle name="Output 2 7 2 2 7 3" xfId="40096"/>
    <cellStyle name="Output 2 7 2 2 8" xfId="34792"/>
    <cellStyle name="Output 2 7 2 2 8 2" xfId="37557"/>
    <cellStyle name="Output 2 7 2 2 8 3" xfId="40333"/>
    <cellStyle name="Output 2 7 2 2 9" xfId="33111"/>
    <cellStyle name="Output 2 7 2 2 9 2" xfId="35870"/>
    <cellStyle name="Output 2 7 2 2 9 3" xfId="38548"/>
    <cellStyle name="Output 2 7 2 3" xfId="33353"/>
    <cellStyle name="Output 2 7 2 3 10" xfId="35329"/>
    <cellStyle name="Output 2 7 2 3 10 2" xfId="38084"/>
    <cellStyle name="Output 2 7 2 3 10 3" xfId="40870"/>
    <cellStyle name="Output 2 7 2 3 11" xfId="35505"/>
    <cellStyle name="Output 2 7 2 3 11 2" xfId="38256"/>
    <cellStyle name="Output 2 7 2 3 11 3" xfId="41047"/>
    <cellStyle name="Output 2 7 2 3 12" xfId="35670"/>
    <cellStyle name="Output 2 7 2 3 12 2" xfId="38418"/>
    <cellStyle name="Output 2 7 2 3 12 3" xfId="41212"/>
    <cellStyle name="Output 2 7 2 3 13" xfId="36127"/>
    <cellStyle name="Output 2 7 2 3 14" xfId="38812"/>
    <cellStyle name="Output 2 7 2 3 2" xfId="33565"/>
    <cellStyle name="Output 2 7 2 3 2 2" xfId="36337"/>
    <cellStyle name="Output 2 7 2 3 2 3" xfId="39026"/>
    <cellStyle name="Output 2 7 2 3 3" xfId="33770"/>
    <cellStyle name="Output 2 7 2 3 3 2" xfId="36540"/>
    <cellStyle name="Output 2 7 2 3 3 3" xfId="39242"/>
    <cellStyle name="Output 2 7 2 3 4" xfId="33975"/>
    <cellStyle name="Output 2 7 2 3 4 2" xfId="36742"/>
    <cellStyle name="Output 2 7 2 3 4 3" xfId="39467"/>
    <cellStyle name="Output 2 7 2 3 5" xfId="34183"/>
    <cellStyle name="Output 2 7 2 3 5 2" xfId="36956"/>
    <cellStyle name="Output 2 7 2 3 5 3" xfId="39702"/>
    <cellStyle name="Output 2 7 2 3 6" xfId="34402"/>
    <cellStyle name="Output 2 7 2 3 6 2" xfId="37173"/>
    <cellStyle name="Output 2 7 2 3 6 3" xfId="39935"/>
    <cellStyle name="Output 2 7 2 3 7" xfId="34635"/>
    <cellStyle name="Output 2 7 2 3 7 2" xfId="37404"/>
    <cellStyle name="Output 2 7 2 3 7 3" xfId="40171"/>
    <cellStyle name="Output 2 7 2 3 8" xfId="34867"/>
    <cellStyle name="Output 2 7 2 3 8 2" xfId="37632"/>
    <cellStyle name="Output 2 7 2 3 8 3" xfId="40408"/>
    <cellStyle name="Output 2 7 2 3 9" xfId="35098"/>
    <cellStyle name="Output 2 7 2 3 9 2" xfId="37857"/>
    <cellStyle name="Output 2 7 2 3 9 3" xfId="40639"/>
    <cellStyle name="Output 2 7 2 4" xfId="33205"/>
    <cellStyle name="Output 2 7 2 4 2" xfId="35958"/>
    <cellStyle name="Output 2 7 2 4 3" xfId="38640"/>
    <cellStyle name="Output 2 7 2 5" xfId="33417"/>
    <cellStyle name="Output 2 7 2 5 2" xfId="36193"/>
    <cellStyle name="Output 2 7 2 5 3" xfId="38878"/>
    <cellStyle name="Output 2 7 2 6" xfId="33622"/>
    <cellStyle name="Output 2 7 2 6 2" xfId="36395"/>
    <cellStyle name="Output 2 7 2 6 3" xfId="39084"/>
    <cellStyle name="Output 2 7 2 7" xfId="33825"/>
    <cellStyle name="Output 2 7 2 7 2" xfId="36596"/>
    <cellStyle name="Output 2 7 2 7 3" xfId="39299"/>
    <cellStyle name="Output 2 7 2 8" xfId="34033"/>
    <cellStyle name="Output 2 7 2 8 2" xfId="36800"/>
    <cellStyle name="Output 2 7 2 8 3" xfId="39528"/>
    <cellStyle name="Output 2 7 2 9" xfId="34243"/>
    <cellStyle name="Output 2 7 2 9 2" xfId="37016"/>
    <cellStyle name="Output 2 7 2 9 3" xfId="39764"/>
    <cellStyle name="Output 2 7 20" xfId="32881"/>
    <cellStyle name="Output 2 7 21" xfId="41255"/>
    <cellStyle name="Output 2 7 3" xfId="32802"/>
    <cellStyle name="Output 2 7 3 10" xfId="34460"/>
    <cellStyle name="Output 2 7 3 10 2" xfId="37233"/>
    <cellStyle name="Output 2 7 3 10 3" xfId="39995"/>
    <cellStyle name="Output 2 7 3 11" xfId="34699"/>
    <cellStyle name="Output 2 7 3 11 2" xfId="37468"/>
    <cellStyle name="Output 2 7 3 11 3" xfId="40240"/>
    <cellStyle name="Output 2 7 3 12" xfId="34928"/>
    <cellStyle name="Output 2 7 3 12 2" xfId="37693"/>
    <cellStyle name="Output 2 7 3 12 3" xfId="40469"/>
    <cellStyle name="Output 2 7 3 13" xfId="34481"/>
    <cellStyle name="Output 2 7 3 13 2" xfId="37254"/>
    <cellStyle name="Output 2 7 3 13 3" xfId="40016"/>
    <cellStyle name="Output 2 7 3 14" xfId="35161"/>
    <cellStyle name="Output 2 7 3 14 2" xfId="37920"/>
    <cellStyle name="Output 2 7 3 14 3" xfId="40702"/>
    <cellStyle name="Output 2 7 3 15" xfId="33066"/>
    <cellStyle name="Output 2 7 3 15 2" xfId="35826"/>
    <cellStyle name="Output 2 7 3 15 3" xfId="38502"/>
    <cellStyle name="Output 2 7 3 16" xfId="32986"/>
    <cellStyle name="Output 2 7 3 17" xfId="35751"/>
    <cellStyle name="Output 2 7 3 18" xfId="32907"/>
    <cellStyle name="Output 2 7 3 19" xfId="41293"/>
    <cellStyle name="Output 2 7 3 2" xfId="33293"/>
    <cellStyle name="Output 2 7 3 2 10" xfId="35255"/>
    <cellStyle name="Output 2 7 3 2 10 2" xfId="38010"/>
    <cellStyle name="Output 2 7 3 2 10 3" xfId="40796"/>
    <cellStyle name="Output 2 7 3 2 11" xfId="35431"/>
    <cellStyle name="Output 2 7 3 2 11 2" xfId="38182"/>
    <cellStyle name="Output 2 7 3 2 11 3" xfId="40973"/>
    <cellStyle name="Output 2 7 3 2 12" xfId="35596"/>
    <cellStyle name="Output 2 7 3 2 12 2" xfId="38344"/>
    <cellStyle name="Output 2 7 3 2 12 3" xfId="41138"/>
    <cellStyle name="Output 2 7 3 2 13" xfId="36053"/>
    <cellStyle name="Output 2 7 3 2 14" xfId="38738"/>
    <cellStyle name="Output 2 7 3 2 2" xfId="33505"/>
    <cellStyle name="Output 2 7 3 2 2 2" xfId="36277"/>
    <cellStyle name="Output 2 7 3 2 2 3" xfId="38966"/>
    <cellStyle name="Output 2 7 3 2 3" xfId="33710"/>
    <cellStyle name="Output 2 7 3 2 3 2" xfId="36478"/>
    <cellStyle name="Output 2 7 3 2 3 3" xfId="39173"/>
    <cellStyle name="Output 2 7 3 2 4" xfId="33915"/>
    <cellStyle name="Output 2 7 3 2 4 2" xfId="36682"/>
    <cellStyle name="Output 2 7 3 2 4 3" xfId="39397"/>
    <cellStyle name="Output 2 7 3 2 5" xfId="34123"/>
    <cellStyle name="Output 2 7 3 2 5 2" xfId="36888"/>
    <cellStyle name="Output 2 7 3 2 5 3" xfId="39628"/>
    <cellStyle name="Output 2 7 3 2 6" xfId="34330"/>
    <cellStyle name="Output 2 7 3 2 6 2" xfId="37100"/>
    <cellStyle name="Output 2 7 3 2 6 3" xfId="39861"/>
    <cellStyle name="Output 2 7 3 2 7" xfId="34561"/>
    <cellStyle name="Output 2 7 3 2 7 2" xfId="37330"/>
    <cellStyle name="Output 2 7 3 2 7 3" xfId="40097"/>
    <cellStyle name="Output 2 7 3 2 8" xfId="34793"/>
    <cellStyle name="Output 2 7 3 2 8 2" xfId="37558"/>
    <cellStyle name="Output 2 7 3 2 8 3" xfId="40334"/>
    <cellStyle name="Output 2 7 3 2 9" xfId="34265"/>
    <cellStyle name="Output 2 7 3 2 9 2" xfId="37038"/>
    <cellStyle name="Output 2 7 3 2 9 3" xfId="39786"/>
    <cellStyle name="Output 2 7 3 3" xfId="33354"/>
    <cellStyle name="Output 2 7 3 3 10" xfId="35330"/>
    <cellStyle name="Output 2 7 3 3 10 2" xfId="38085"/>
    <cellStyle name="Output 2 7 3 3 10 3" xfId="40871"/>
    <cellStyle name="Output 2 7 3 3 11" xfId="35506"/>
    <cellStyle name="Output 2 7 3 3 11 2" xfId="38257"/>
    <cellStyle name="Output 2 7 3 3 11 3" xfId="41048"/>
    <cellStyle name="Output 2 7 3 3 12" xfId="35671"/>
    <cellStyle name="Output 2 7 3 3 12 2" xfId="38419"/>
    <cellStyle name="Output 2 7 3 3 12 3" xfId="41213"/>
    <cellStyle name="Output 2 7 3 3 13" xfId="36128"/>
    <cellStyle name="Output 2 7 3 3 14" xfId="38813"/>
    <cellStyle name="Output 2 7 3 3 2" xfId="33566"/>
    <cellStyle name="Output 2 7 3 3 2 2" xfId="36338"/>
    <cellStyle name="Output 2 7 3 3 2 3" xfId="39027"/>
    <cellStyle name="Output 2 7 3 3 3" xfId="33771"/>
    <cellStyle name="Output 2 7 3 3 3 2" xfId="36541"/>
    <cellStyle name="Output 2 7 3 3 3 3" xfId="39243"/>
    <cellStyle name="Output 2 7 3 3 4" xfId="33976"/>
    <cellStyle name="Output 2 7 3 3 4 2" xfId="36743"/>
    <cellStyle name="Output 2 7 3 3 4 3" xfId="39468"/>
    <cellStyle name="Output 2 7 3 3 5" xfId="34184"/>
    <cellStyle name="Output 2 7 3 3 5 2" xfId="36957"/>
    <cellStyle name="Output 2 7 3 3 5 3" xfId="39703"/>
    <cellStyle name="Output 2 7 3 3 6" xfId="34403"/>
    <cellStyle name="Output 2 7 3 3 6 2" xfId="37174"/>
    <cellStyle name="Output 2 7 3 3 6 3" xfId="39936"/>
    <cellStyle name="Output 2 7 3 3 7" xfId="34636"/>
    <cellStyle name="Output 2 7 3 3 7 2" xfId="37405"/>
    <cellStyle name="Output 2 7 3 3 7 3" xfId="40172"/>
    <cellStyle name="Output 2 7 3 3 8" xfId="34868"/>
    <cellStyle name="Output 2 7 3 3 8 2" xfId="37633"/>
    <cellStyle name="Output 2 7 3 3 8 3" xfId="40409"/>
    <cellStyle name="Output 2 7 3 3 9" xfId="35099"/>
    <cellStyle name="Output 2 7 3 3 9 2" xfId="37858"/>
    <cellStyle name="Output 2 7 3 3 9 3" xfId="40640"/>
    <cellStyle name="Output 2 7 3 4" xfId="33206"/>
    <cellStyle name="Output 2 7 3 4 2" xfId="35959"/>
    <cellStyle name="Output 2 7 3 4 3" xfId="38641"/>
    <cellStyle name="Output 2 7 3 5" xfId="33418"/>
    <cellStyle name="Output 2 7 3 5 2" xfId="36194"/>
    <cellStyle name="Output 2 7 3 5 3" xfId="38879"/>
    <cellStyle name="Output 2 7 3 6" xfId="33623"/>
    <cellStyle name="Output 2 7 3 6 2" xfId="36396"/>
    <cellStyle name="Output 2 7 3 6 3" xfId="39085"/>
    <cellStyle name="Output 2 7 3 7" xfId="33826"/>
    <cellStyle name="Output 2 7 3 7 2" xfId="36597"/>
    <cellStyle name="Output 2 7 3 7 3" xfId="39300"/>
    <cellStyle name="Output 2 7 3 8" xfId="34034"/>
    <cellStyle name="Output 2 7 3 8 2" xfId="36801"/>
    <cellStyle name="Output 2 7 3 8 3" xfId="39529"/>
    <cellStyle name="Output 2 7 3 9" xfId="34244"/>
    <cellStyle name="Output 2 7 3 9 2" xfId="37017"/>
    <cellStyle name="Output 2 7 3 9 3" xfId="39765"/>
    <cellStyle name="Output 2 7 4" xfId="33260"/>
    <cellStyle name="Output 2 7 4 10" xfId="35215"/>
    <cellStyle name="Output 2 7 4 10 2" xfId="37972"/>
    <cellStyle name="Output 2 7 4 10 3" xfId="40756"/>
    <cellStyle name="Output 2 7 4 11" xfId="35391"/>
    <cellStyle name="Output 2 7 4 11 2" xfId="38144"/>
    <cellStyle name="Output 2 7 4 11 3" xfId="40933"/>
    <cellStyle name="Output 2 7 4 12" xfId="35556"/>
    <cellStyle name="Output 2 7 4 12 2" xfId="38305"/>
    <cellStyle name="Output 2 7 4 12 3" xfId="41098"/>
    <cellStyle name="Output 2 7 4 13" xfId="36015"/>
    <cellStyle name="Output 2 7 4 14" xfId="38698"/>
    <cellStyle name="Output 2 7 4 2" xfId="33472"/>
    <cellStyle name="Output 2 7 4 2 2" xfId="36246"/>
    <cellStyle name="Output 2 7 4 2 3" xfId="38933"/>
    <cellStyle name="Output 2 7 4 3" xfId="33677"/>
    <cellStyle name="Output 2 7 4 3 2" xfId="36447"/>
    <cellStyle name="Output 2 7 4 3 3" xfId="39140"/>
    <cellStyle name="Output 2 7 4 4" xfId="33882"/>
    <cellStyle name="Output 2 7 4 4 2" xfId="36651"/>
    <cellStyle name="Output 2 7 4 4 3" xfId="39359"/>
    <cellStyle name="Output 2 7 4 5" xfId="34090"/>
    <cellStyle name="Output 2 7 4 5 2" xfId="36855"/>
    <cellStyle name="Output 2 7 4 5 3" xfId="39588"/>
    <cellStyle name="Output 2 7 4 6" xfId="34297"/>
    <cellStyle name="Output 2 7 4 6 2" xfId="37069"/>
    <cellStyle name="Output 2 7 4 6 3" xfId="39821"/>
    <cellStyle name="Output 2 7 4 7" xfId="34521"/>
    <cellStyle name="Output 2 7 4 7 2" xfId="37292"/>
    <cellStyle name="Output 2 7 4 7 3" xfId="40057"/>
    <cellStyle name="Output 2 7 4 8" xfId="34753"/>
    <cellStyle name="Output 2 7 4 8 2" xfId="37520"/>
    <cellStyle name="Output 2 7 4 8 3" xfId="40294"/>
    <cellStyle name="Output 2 7 4 9" xfId="33101"/>
    <cellStyle name="Output 2 7 4 9 2" xfId="35860"/>
    <cellStyle name="Output 2 7 4 9 3" xfId="38538"/>
    <cellStyle name="Output 2 7 5" xfId="33323"/>
    <cellStyle name="Output 2 7 5 10" xfId="35292"/>
    <cellStyle name="Output 2 7 5 10 2" xfId="38047"/>
    <cellStyle name="Output 2 7 5 10 3" xfId="40833"/>
    <cellStyle name="Output 2 7 5 11" xfId="35468"/>
    <cellStyle name="Output 2 7 5 11 2" xfId="38219"/>
    <cellStyle name="Output 2 7 5 11 3" xfId="41010"/>
    <cellStyle name="Output 2 7 5 12" xfId="35633"/>
    <cellStyle name="Output 2 7 5 12 2" xfId="38381"/>
    <cellStyle name="Output 2 7 5 12 3" xfId="41175"/>
    <cellStyle name="Output 2 7 5 13" xfId="36090"/>
    <cellStyle name="Output 2 7 5 14" xfId="38775"/>
    <cellStyle name="Output 2 7 5 2" xfId="33535"/>
    <cellStyle name="Output 2 7 5 2 2" xfId="36307"/>
    <cellStyle name="Output 2 7 5 2 3" xfId="38996"/>
    <cellStyle name="Output 2 7 5 3" xfId="33740"/>
    <cellStyle name="Output 2 7 5 3 2" xfId="36508"/>
    <cellStyle name="Output 2 7 5 3 3" xfId="39205"/>
    <cellStyle name="Output 2 7 5 4" xfId="33945"/>
    <cellStyle name="Output 2 7 5 4 2" xfId="36712"/>
    <cellStyle name="Output 2 7 5 4 3" xfId="39430"/>
    <cellStyle name="Output 2 7 5 5" xfId="34153"/>
    <cellStyle name="Output 2 7 5 5 2" xfId="36920"/>
    <cellStyle name="Output 2 7 5 5 3" xfId="39665"/>
    <cellStyle name="Output 2 7 5 6" xfId="34366"/>
    <cellStyle name="Output 2 7 5 6 2" xfId="37136"/>
    <cellStyle name="Output 2 7 5 6 3" xfId="39898"/>
    <cellStyle name="Output 2 7 5 7" xfId="34598"/>
    <cellStyle name="Output 2 7 5 7 2" xfId="37367"/>
    <cellStyle name="Output 2 7 5 7 3" xfId="40134"/>
    <cellStyle name="Output 2 7 5 8" xfId="34830"/>
    <cellStyle name="Output 2 7 5 8 2" xfId="37595"/>
    <cellStyle name="Output 2 7 5 8 3" xfId="40371"/>
    <cellStyle name="Output 2 7 5 9" xfId="35061"/>
    <cellStyle name="Output 2 7 5 9 2" xfId="37820"/>
    <cellStyle name="Output 2 7 5 9 3" xfId="40602"/>
    <cellStyle name="Output 2 7 6" xfId="33172"/>
    <cellStyle name="Output 2 7 6 2" xfId="35927"/>
    <cellStyle name="Output 2 7 6 3" xfId="38607"/>
    <cellStyle name="Output 2 7 7" xfId="33386"/>
    <cellStyle name="Output 2 7 7 2" xfId="36162"/>
    <cellStyle name="Output 2 7 7 3" xfId="38847"/>
    <cellStyle name="Output 2 7 8" xfId="33591"/>
    <cellStyle name="Output 2 7 8 2" xfId="36363"/>
    <cellStyle name="Output 2 7 8 3" xfId="39052"/>
    <cellStyle name="Output 2 7 9" xfId="33794"/>
    <cellStyle name="Output 2 7 9 2" xfId="36564"/>
    <cellStyle name="Output 2 7 9 3" xfId="39266"/>
    <cellStyle name="Output 2 8" xfId="32803"/>
    <cellStyle name="Output 2 8 10" xfId="34461"/>
    <cellStyle name="Output 2 8 10 2" xfId="37234"/>
    <cellStyle name="Output 2 8 10 3" xfId="39996"/>
    <cellStyle name="Output 2 8 11" xfId="34700"/>
    <cellStyle name="Output 2 8 11 2" xfId="37469"/>
    <cellStyle name="Output 2 8 11 3" xfId="40241"/>
    <cellStyle name="Output 2 8 12" xfId="34929"/>
    <cellStyle name="Output 2 8 12 2" xfId="37694"/>
    <cellStyle name="Output 2 8 12 3" xfId="40470"/>
    <cellStyle name="Output 2 8 13" xfId="33131"/>
    <cellStyle name="Output 2 8 13 2" xfId="35890"/>
    <cellStyle name="Output 2 8 13 3" xfId="38568"/>
    <cellStyle name="Output 2 8 14" xfId="35162"/>
    <cellStyle name="Output 2 8 14 2" xfId="37921"/>
    <cellStyle name="Output 2 8 14 3" xfId="40703"/>
    <cellStyle name="Output 2 8 15" xfId="33438"/>
    <cellStyle name="Output 2 8 15 2" xfId="36214"/>
    <cellStyle name="Output 2 8 15 3" xfId="38899"/>
    <cellStyle name="Output 2 8 16" xfId="32987"/>
    <cellStyle name="Output 2 8 17" xfId="35752"/>
    <cellStyle name="Output 2 8 18" xfId="32908"/>
    <cellStyle name="Output 2 8 19" xfId="41294"/>
    <cellStyle name="Output 2 8 2" xfId="33294"/>
    <cellStyle name="Output 2 8 2 10" xfId="35256"/>
    <cellStyle name="Output 2 8 2 10 2" xfId="38011"/>
    <cellStyle name="Output 2 8 2 10 3" xfId="40797"/>
    <cellStyle name="Output 2 8 2 11" xfId="35432"/>
    <cellStyle name="Output 2 8 2 11 2" xfId="38183"/>
    <cellStyle name="Output 2 8 2 11 3" xfId="40974"/>
    <cellStyle name="Output 2 8 2 12" xfId="35597"/>
    <cellStyle name="Output 2 8 2 12 2" xfId="38345"/>
    <cellStyle name="Output 2 8 2 12 3" xfId="41139"/>
    <cellStyle name="Output 2 8 2 13" xfId="36054"/>
    <cellStyle name="Output 2 8 2 14" xfId="38739"/>
    <cellStyle name="Output 2 8 2 2" xfId="33506"/>
    <cellStyle name="Output 2 8 2 2 2" xfId="36278"/>
    <cellStyle name="Output 2 8 2 2 3" xfId="38967"/>
    <cellStyle name="Output 2 8 2 3" xfId="33711"/>
    <cellStyle name="Output 2 8 2 3 2" xfId="36479"/>
    <cellStyle name="Output 2 8 2 3 3" xfId="39174"/>
    <cellStyle name="Output 2 8 2 4" xfId="33916"/>
    <cellStyle name="Output 2 8 2 4 2" xfId="36683"/>
    <cellStyle name="Output 2 8 2 4 3" xfId="39398"/>
    <cellStyle name="Output 2 8 2 5" xfId="34124"/>
    <cellStyle name="Output 2 8 2 5 2" xfId="36889"/>
    <cellStyle name="Output 2 8 2 5 3" xfId="39629"/>
    <cellStyle name="Output 2 8 2 6" xfId="34331"/>
    <cellStyle name="Output 2 8 2 6 2" xfId="37101"/>
    <cellStyle name="Output 2 8 2 6 3" xfId="39862"/>
    <cellStyle name="Output 2 8 2 7" xfId="34562"/>
    <cellStyle name="Output 2 8 2 7 2" xfId="37331"/>
    <cellStyle name="Output 2 8 2 7 3" xfId="40098"/>
    <cellStyle name="Output 2 8 2 8" xfId="34794"/>
    <cellStyle name="Output 2 8 2 8 2" xfId="37559"/>
    <cellStyle name="Output 2 8 2 8 3" xfId="40335"/>
    <cellStyle name="Output 2 8 2 9" xfId="34266"/>
    <cellStyle name="Output 2 8 2 9 2" xfId="37039"/>
    <cellStyle name="Output 2 8 2 9 3" xfId="39787"/>
    <cellStyle name="Output 2 8 3" xfId="33355"/>
    <cellStyle name="Output 2 8 3 10" xfId="35331"/>
    <cellStyle name="Output 2 8 3 10 2" xfId="38086"/>
    <cellStyle name="Output 2 8 3 10 3" xfId="40872"/>
    <cellStyle name="Output 2 8 3 11" xfId="35507"/>
    <cellStyle name="Output 2 8 3 11 2" xfId="38258"/>
    <cellStyle name="Output 2 8 3 11 3" xfId="41049"/>
    <cellStyle name="Output 2 8 3 12" xfId="35672"/>
    <cellStyle name="Output 2 8 3 12 2" xfId="38420"/>
    <cellStyle name="Output 2 8 3 12 3" xfId="41214"/>
    <cellStyle name="Output 2 8 3 13" xfId="36129"/>
    <cellStyle name="Output 2 8 3 14" xfId="38814"/>
    <cellStyle name="Output 2 8 3 2" xfId="33567"/>
    <cellStyle name="Output 2 8 3 2 2" xfId="36339"/>
    <cellStyle name="Output 2 8 3 2 3" xfId="39028"/>
    <cellStyle name="Output 2 8 3 3" xfId="33772"/>
    <cellStyle name="Output 2 8 3 3 2" xfId="36542"/>
    <cellStyle name="Output 2 8 3 3 3" xfId="39244"/>
    <cellStyle name="Output 2 8 3 4" xfId="33977"/>
    <cellStyle name="Output 2 8 3 4 2" xfId="36744"/>
    <cellStyle name="Output 2 8 3 4 3" xfId="39469"/>
    <cellStyle name="Output 2 8 3 5" xfId="34185"/>
    <cellStyle name="Output 2 8 3 5 2" xfId="36958"/>
    <cellStyle name="Output 2 8 3 5 3" xfId="39704"/>
    <cellStyle name="Output 2 8 3 6" xfId="34404"/>
    <cellStyle name="Output 2 8 3 6 2" xfId="37175"/>
    <cellStyle name="Output 2 8 3 6 3" xfId="39937"/>
    <cellStyle name="Output 2 8 3 7" xfId="34637"/>
    <cellStyle name="Output 2 8 3 7 2" xfId="37406"/>
    <cellStyle name="Output 2 8 3 7 3" xfId="40173"/>
    <cellStyle name="Output 2 8 3 8" xfId="34869"/>
    <cellStyle name="Output 2 8 3 8 2" xfId="37634"/>
    <cellStyle name="Output 2 8 3 8 3" xfId="40410"/>
    <cellStyle name="Output 2 8 3 9" xfId="35100"/>
    <cellStyle name="Output 2 8 3 9 2" xfId="37859"/>
    <cellStyle name="Output 2 8 3 9 3" xfId="40641"/>
    <cellStyle name="Output 2 8 4" xfId="33207"/>
    <cellStyle name="Output 2 8 4 2" xfId="35960"/>
    <cellStyle name="Output 2 8 4 3" xfId="38642"/>
    <cellStyle name="Output 2 8 5" xfId="33419"/>
    <cellStyle name="Output 2 8 5 2" xfId="36195"/>
    <cellStyle name="Output 2 8 5 3" xfId="38880"/>
    <cellStyle name="Output 2 8 6" xfId="33624"/>
    <cellStyle name="Output 2 8 6 2" xfId="36397"/>
    <cellStyle name="Output 2 8 6 3" xfId="39086"/>
    <cellStyle name="Output 2 8 7" xfId="33827"/>
    <cellStyle name="Output 2 8 7 2" xfId="36598"/>
    <cellStyle name="Output 2 8 7 3" xfId="39301"/>
    <cellStyle name="Output 2 8 8" xfId="34035"/>
    <cellStyle name="Output 2 8 8 2" xfId="36802"/>
    <cellStyle name="Output 2 8 8 3" xfId="39530"/>
    <cellStyle name="Output 2 8 9" xfId="34245"/>
    <cellStyle name="Output 2 8 9 2" xfId="37018"/>
    <cellStyle name="Output 2 8 9 3" xfId="39766"/>
    <cellStyle name="Output 2 9" xfId="32804"/>
    <cellStyle name="Output 2 9 10" xfId="34462"/>
    <cellStyle name="Output 2 9 10 2" xfId="37235"/>
    <cellStyle name="Output 2 9 10 3" xfId="39997"/>
    <cellStyle name="Output 2 9 11" xfId="34701"/>
    <cellStyle name="Output 2 9 11 2" xfId="37470"/>
    <cellStyle name="Output 2 9 11 3" xfId="40242"/>
    <cellStyle name="Output 2 9 12" xfId="34930"/>
    <cellStyle name="Output 2 9 12 2" xfId="37695"/>
    <cellStyle name="Output 2 9 12 3" xfId="40471"/>
    <cellStyle name="Output 2 9 13" xfId="34953"/>
    <cellStyle name="Output 2 9 13 2" xfId="37718"/>
    <cellStyle name="Output 2 9 13 3" xfId="40494"/>
    <cellStyle name="Output 2 9 14" xfId="35163"/>
    <cellStyle name="Output 2 9 14 2" xfId="37922"/>
    <cellStyle name="Output 2 9 14 3" xfId="40704"/>
    <cellStyle name="Output 2 9 15" xfId="33057"/>
    <cellStyle name="Output 2 9 15 2" xfId="35817"/>
    <cellStyle name="Output 2 9 15 3" xfId="38493"/>
    <cellStyle name="Output 2 9 16" xfId="32988"/>
    <cellStyle name="Output 2 9 17" xfId="35753"/>
    <cellStyle name="Output 2 9 18" xfId="32909"/>
    <cellStyle name="Output 2 9 19" xfId="41295"/>
    <cellStyle name="Output 2 9 2" xfId="33295"/>
    <cellStyle name="Output 2 9 2 10" xfId="35257"/>
    <cellStyle name="Output 2 9 2 10 2" xfId="38012"/>
    <cellStyle name="Output 2 9 2 10 3" xfId="40798"/>
    <cellStyle name="Output 2 9 2 11" xfId="35433"/>
    <cellStyle name="Output 2 9 2 11 2" xfId="38184"/>
    <cellStyle name="Output 2 9 2 11 3" xfId="40975"/>
    <cellStyle name="Output 2 9 2 12" xfId="35598"/>
    <cellStyle name="Output 2 9 2 12 2" xfId="38346"/>
    <cellStyle name="Output 2 9 2 12 3" xfId="41140"/>
    <cellStyle name="Output 2 9 2 13" xfId="36055"/>
    <cellStyle name="Output 2 9 2 14" xfId="38740"/>
    <cellStyle name="Output 2 9 2 2" xfId="33507"/>
    <cellStyle name="Output 2 9 2 2 2" xfId="36279"/>
    <cellStyle name="Output 2 9 2 2 3" xfId="38968"/>
    <cellStyle name="Output 2 9 2 3" xfId="33712"/>
    <cellStyle name="Output 2 9 2 3 2" xfId="36480"/>
    <cellStyle name="Output 2 9 2 3 3" xfId="39175"/>
    <cellStyle name="Output 2 9 2 4" xfId="33917"/>
    <cellStyle name="Output 2 9 2 4 2" xfId="36684"/>
    <cellStyle name="Output 2 9 2 4 3" xfId="39399"/>
    <cellStyle name="Output 2 9 2 5" xfId="34125"/>
    <cellStyle name="Output 2 9 2 5 2" xfId="36890"/>
    <cellStyle name="Output 2 9 2 5 3" xfId="39630"/>
    <cellStyle name="Output 2 9 2 6" xfId="34332"/>
    <cellStyle name="Output 2 9 2 6 2" xfId="37102"/>
    <cellStyle name="Output 2 9 2 6 3" xfId="39863"/>
    <cellStyle name="Output 2 9 2 7" xfId="34563"/>
    <cellStyle name="Output 2 9 2 7 2" xfId="37332"/>
    <cellStyle name="Output 2 9 2 7 3" xfId="40099"/>
    <cellStyle name="Output 2 9 2 8" xfId="34795"/>
    <cellStyle name="Output 2 9 2 8 2" xfId="37560"/>
    <cellStyle name="Output 2 9 2 8 3" xfId="40336"/>
    <cellStyle name="Output 2 9 2 9" xfId="33441"/>
    <cellStyle name="Output 2 9 2 9 2" xfId="36217"/>
    <cellStyle name="Output 2 9 2 9 3" xfId="38902"/>
    <cellStyle name="Output 2 9 3" xfId="33356"/>
    <cellStyle name="Output 2 9 3 10" xfId="35332"/>
    <cellStyle name="Output 2 9 3 10 2" xfId="38087"/>
    <cellStyle name="Output 2 9 3 10 3" xfId="40873"/>
    <cellStyle name="Output 2 9 3 11" xfId="35508"/>
    <cellStyle name="Output 2 9 3 11 2" xfId="38259"/>
    <cellStyle name="Output 2 9 3 11 3" xfId="41050"/>
    <cellStyle name="Output 2 9 3 12" xfId="35673"/>
    <cellStyle name="Output 2 9 3 12 2" xfId="38421"/>
    <cellStyle name="Output 2 9 3 12 3" xfId="41215"/>
    <cellStyle name="Output 2 9 3 13" xfId="36130"/>
    <cellStyle name="Output 2 9 3 14" xfId="38815"/>
    <cellStyle name="Output 2 9 3 2" xfId="33568"/>
    <cellStyle name="Output 2 9 3 2 2" xfId="36340"/>
    <cellStyle name="Output 2 9 3 2 3" xfId="39029"/>
    <cellStyle name="Output 2 9 3 3" xfId="33773"/>
    <cellStyle name="Output 2 9 3 3 2" xfId="36543"/>
    <cellStyle name="Output 2 9 3 3 3" xfId="39245"/>
    <cellStyle name="Output 2 9 3 4" xfId="33978"/>
    <cellStyle name="Output 2 9 3 4 2" xfId="36745"/>
    <cellStyle name="Output 2 9 3 4 3" xfId="39470"/>
    <cellStyle name="Output 2 9 3 5" xfId="34186"/>
    <cellStyle name="Output 2 9 3 5 2" xfId="36959"/>
    <cellStyle name="Output 2 9 3 5 3" xfId="39705"/>
    <cellStyle name="Output 2 9 3 6" xfId="34405"/>
    <cellStyle name="Output 2 9 3 6 2" xfId="37176"/>
    <cellStyle name="Output 2 9 3 6 3" xfId="39938"/>
    <cellStyle name="Output 2 9 3 7" xfId="34638"/>
    <cellStyle name="Output 2 9 3 7 2" xfId="37407"/>
    <cellStyle name="Output 2 9 3 7 3" xfId="40174"/>
    <cellStyle name="Output 2 9 3 8" xfId="34870"/>
    <cellStyle name="Output 2 9 3 8 2" xfId="37635"/>
    <cellStyle name="Output 2 9 3 8 3" xfId="40411"/>
    <cellStyle name="Output 2 9 3 9" xfId="35101"/>
    <cellStyle name="Output 2 9 3 9 2" xfId="37860"/>
    <cellStyle name="Output 2 9 3 9 3" xfId="40642"/>
    <cellStyle name="Output 2 9 4" xfId="33208"/>
    <cellStyle name="Output 2 9 4 2" xfId="35961"/>
    <cellStyle name="Output 2 9 4 3" xfId="38643"/>
    <cellStyle name="Output 2 9 5" xfId="33420"/>
    <cellStyle name="Output 2 9 5 2" xfId="36196"/>
    <cellStyle name="Output 2 9 5 3" xfId="38881"/>
    <cellStyle name="Output 2 9 6" xfId="33625"/>
    <cellStyle name="Output 2 9 6 2" xfId="36398"/>
    <cellStyle name="Output 2 9 6 3" xfId="39087"/>
    <cellStyle name="Output 2 9 7" xfId="33828"/>
    <cellStyle name="Output 2 9 7 2" xfId="36599"/>
    <cellStyle name="Output 2 9 7 3" xfId="39302"/>
    <cellStyle name="Output 2 9 8" xfId="34036"/>
    <cellStyle name="Output 2 9 8 2" xfId="36803"/>
    <cellStyle name="Output 2 9 8 3" xfId="39531"/>
    <cellStyle name="Output 2 9 9" xfId="34246"/>
    <cellStyle name="Output 2 9 9 2" xfId="37019"/>
    <cellStyle name="Output 2 9 9 3" xfId="39767"/>
    <cellStyle name="Percent" xfId="1" builtinId="5"/>
    <cellStyle name="Percent [2]" xfId="150"/>
    <cellStyle name="Percent 10" xfId="151"/>
    <cellStyle name="Percent 11" xfId="152"/>
    <cellStyle name="Percent 12" xfId="153"/>
    <cellStyle name="Percent 13" xfId="154"/>
    <cellStyle name="Percent 14" xfId="155"/>
    <cellStyle name="Percent 15" xfId="156"/>
    <cellStyle name="Percent 16" xfId="157"/>
    <cellStyle name="Percent 17" xfId="158"/>
    <cellStyle name="Percent 18" xfId="32805"/>
    <cellStyle name="Percent 2" xfId="159"/>
    <cellStyle name="Percent 2 2" xfId="53903"/>
    <cellStyle name="Percent 2 3" xfId="53904"/>
    <cellStyle name="Percent 3" xfId="160"/>
    <cellStyle name="Percent 3 2" xfId="32920"/>
    <cellStyle name="Percent 3 3" xfId="32806"/>
    <cellStyle name="Percent 4" xfId="161"/>
    <cellStyle name="Percent 4 2" xfId="162"/>
    <cellStyle name="Percent 4 3" xfId="32923"/>
    <cellStyle name="Percent 5" xfId="163"/>
    <cellStyle name="Percent 5 2" xfId="35691"/>
    <cellStyle name="Percent 6" xfId="164"/>
    <cellStyle name="Percent 6 2" xfId="32861"/>
    <cellStyle name="Percent 7" xfId="165"/>
    <cellStyle name="Percent 7 2" xfId="41235"/>
    <cellStyle name="Percent 8" xfId="166"/>
    <cellStyle name="Percent 9" xfId="167"/>
    <cellStyle name="Percentage" xfId="168"/>
    <cellStyle name="Period Title" xfId="169"/>
    <cellStyle name="PSChar" xfId="170"/>
    <cellStyle name="PSDate" xfId="171"/>
    <cellStyle name="PSDec" xfId="172"/>
    <cellStyle name="PSDetail" xfId="173"/>
    <cellStyle name="PSDetail 2" xfId="33240"/>
    <cellStyle name="PSDetail 3" xfId="33133"/>
    <cellStyle name="PSHeading" xfId="174"/>
    <cellStyle name="PSHeading 2" xfId="33230"/>
    <cellStyle name="PSHeading 2 10" xfId="35359"/>
    <cellStyle name="PSHeading 2 10 2" xfId="38114"/>
    <cellStyle name="PSHeading 2 10 3" xfId="40900"/>
    <cellStyle name="PSHeading 2 11" xfId="35523"/>
    <cellStyle name="PSHeading 2 11 2" xfId="38274"/>
    <cellStyle name="PSHeading 2 11 3" xfId="41065"/>
    <cellStyle name="PSHeading 2 12" xfId="35983"/>
    <cellStyle name="PSHeading 2 13" xfId="38665"/>
    <cellStyle name="PSHeading 2 2" xfId="33443"/>
    <cellStyle name="PSHeading 2 2 2" xfId="36219"/>
    <cellStyle name="PSHeading 2 2 3" xfId="38904"/>
    <cellStyle name="PSHeading 2 3" xfId="33648"/>
    <cellStyle name="PSHeading 2 3 2" xfId="36420"/>
    <cellStyle name="PSHeading 2 3 3" xfId="39111"/>
    <cellStyle name="PSHeading 2 4" xfId="33853"/>
    <cellStyle name="PSHeading 2 4 2" xfId="36624"/>
    <cellStyle name="PSHeading 2 4 3" xfId="39327"/>
    <cellStyle name="PSHeading 2 5" xfId="34060"/>
    <cellStyle name="PSHeading 2 5 2" xfId="36827"/>
    <cellStyle name="PSHeading 2 5 3" xfId="39556"/>
    <cellStyle name="PSHeading 2 6" xfId="34268"/>
    <cellStyle name="PSHeading 2 6 2" xfId="37041"/>
    <cellStyle name="PSHeading 2 6 3" xfId="39789"/>
    <cellStyle name="PSHeading 2 7" xfId="34489"/>
    <cellStyle name="PSHeading 2 7 2" xfId="37262"/>
    <cellStyle name="PSHeading 2 7 3" xfId="40024"/>
    <cellStyle name="PSHeading 2 8" xfId="33043"/>
    <cellStyle name="PSHeading 2 8 2" xfId="35803"/>
    <cellStyle name="PSHeading 2 8 3" xfId="38479"/>
    <cellStyle name="PSHeading 2 9" xfId="35182"/>
    <cellStyle name="PSHeading 2 9 2" xfId="37941"/>
    <cellStyle name="PSHeading 2 9 3" xfId="40723"/>
    <cellStyle name="PSHeading 3" xfId="33222"/>
    <cellStyle name="PSHeading 3 2" xfId="35975"/>
    <cellStyle name="PSHeading 3 3" xfId="38657"/>
    <cellStyle name="PSHeading 4" xfId="32921"/>
    <cellStyle name="PSInt" xfId="175"/>
    <cellStyle name="PSSpacer" xfId="176"/>
    <cellStyle name="Ratio" xfId="177"/>
    <cellStyle name="Right Date" xfId="178"/>
    <cellStyle name="Right Number" xfId="179"/>
    <cellStyle name="Right Year" xfId="180"/>
    <cellStyle name="SAPBEXaggData" xfId="181"/>
    <cellStyle name="SAPBEXaggData 10" xfId="182"/>
    <cellStyle name="SAPBEXaggData 10 2" xfId="527"/>
    <cellStyle name="SAPBEXaggData 10 2 10" xfId="4663"/>
    <cellStyle name="SAPBEXaggData 10 2 10 2" xfId="16140"/>
    <cellStyle name="SAPBEXaggData 10 2 10 2 2" xfId="16141"/>
    <cellStyle name="SAPBEXaggData 10 2 10 2 3" xfId="53905"/>
    <cellStyle name="SAPBEXaggData 10 2 10 3" xfId="16142"/>
    <cellStyle name="SAPBEXaggData 10 2 10 3 2" xfId="16143"/>
    <cellStyle name="SAPBEXaggData 10 2 10 3 3" xfId="53906"/>
    <cellStyle name="SAPBEXaggData 10 2 10 4" xfId="16144"/>
    <cellStyle name="SAPBEXaggData 10 2 10 5" xfId="41894"/>
    <cellStyle name="SAPBEXaggData 10 2 11" xfId="3327"/>
    <cellStyle name="SAPBEXaggData 10 2 11 2" xfId="16145"/>
    <cellStyle name="SAPBEXaggData 10 2 11 2 2" xfId="16146"/>
    <cellStyle name="SAPBEXaggData 10 2 11 2 3" xfId="53907"/>
    <cellStyle name="SAPBEXaggData 10 2 11 3" xfId="16147"/>
    <cellStyle name="SAPBEXaggData 10 2 11 3 2" xfId="16148"/>
    <cellStyle name="SAPBEXaggData 10 2 11 3 3" xfId="53908"/>
    <cellStyle name="SAPBEXaggData 10 2 11 4" xfId="16149"/>
    <cellStyle name="SAPBEXaggData 10 2 11 5" xfId="41895"/>
    <cellStyle name="SAPBEXaggData 10 2 12" xfId="4739"/>
    <cellStyle name="SAPBEXaggData 10 2 12 2" xfId="16150"/>
    <cellStyle name="SAPBEXaggData 10 2 12 2 2" xfId="16151"/>
    <cellStyle name="SAPBEXaggData 10 2 12 2 3" xfId="53909"/>
    <cellStyle name="SAPBEXaggData 10 2 12 3" xfId="16152"/>
    <cellStyle name="SAPBEXaggData 10 2 12 3 2" xfId="16153"/>
    <cellStyle name="SAPBEXaggData 10 2 12 3 3" xfId="53910"/>
    <cellStyle name="SAPBEXaggData 10 2 12 4" xfId="16154"/>
    <cellStyle name="SAPBEXaggData 10 2 12 5" xfId="41896"/>
    <cellStyle name="SAPBEXaggData 10 2 13" xfId="16155"/>
    <cellStyle name="SAPBEXaggData 10 2 13 2" xfId="16156"/>
    <cellStyle name="SAPBEXaggData 10 2 13 3" xfId="53911"/>
    <cellStyle name="SAPBEXaggData 10 2 14" xfId="41897"/>
    <cellStyle name="SAPBEXaggData 10 2 2" xfId="528"/>
    <cellStyle name="SAPBEXaggData 10 2 2 10" xfId="2974"/>
    <cellStyle name="SAPBEXaggData 10 2 2 10 2" xfId="16157"/>
    <cellStyle name="SAPBEXaggData 10 2 2 10 2 2" xfId="16158"/>
    <cellStyle name="SAPBEXaggData 10 2 2 10 2 3" xfId="53912"/>
    <cellStyle name="SAPBEXaggData 10 2 2 10 3" xfId="16159"/>
    <cellStyle name="SAPBEXaggData 10 2 2 10 3 2" xfId="16160"/>
    <cellStyle name="SAPBEXaggData 10 2 2 10 3 3" xfId="53913"/>
    <cellStyle name="SAPBEXaggData 10 2 2 10 4" xfId="16161"/>
    <cellStyle name="SAPBEXaggData 10 2 2 10 5" xfId="41898"/>
    <cellStyle name="SAPBEXaggData 10 2 2 11" xfId="16162"/>
    <cellStyle name="SAPBEXaggData 10 2 2 11 2" xfId="16163"/>
    <cellStyle name="SAPBEXaggData 10 2 2 11 3" xfId="53914"/>
    <cellStyle name="SAPBEXaggData 10 2 2 12" xfId="41899"/>
    <cellStyle name="SAPBEXaggData 10 2 2 2" xfId="529"/>
    <cellStyle name="SAPBEXaggData 10 2 2 2 2" xfId="530"/>
    <cellStyle name="SAPBEXaggData 10 2 2 2 2 2" xfId="531"/>
    <cellStyle name="SAPBEXaggData 10 2 2 2 2 2 2" xfId="9507"/>
    <cellStyle name="SAPBEXaggData 10 2 2 2 2 2 2 2" xfId="16164"/>
    <cellStyle name="SAPBEXaggData 10 2 2 2 2 2 2 2 2" xfId="53915"/>
    <cellStyle name="SAPBEXaggData 10 2 2 2 2 2 2 3" xfId="41900"/>
    <cellStyle name="SAPBEXaggData 10 2 2 2 2 2 3" xfId="10960"/>
    <cellStyle name="SAPBEXaggData 10 2 2 2 2 2 3 2" xfId="16165"/>
    <cellStyle name="SAPBEXaggData 10 2 2 2 2 2 3 3" xfId="41901"/>
    <cellStyle name="SAPBEXaggData 10 2 2 2 2 2 4" xfId="12384"/>
    <cellStyle name="SAPBEXaggData 10 2 2 2 2 2 4 2" xfId="16166"/>
    <cellStyle name="SAPBEXaggData 10 2 2 2 2 2 4 3" xfId="41902"/>
    <cellStyle name="SAPBEXaggData 10 2 2 2 2 2 5" xfId="13759"/>
    <cellStyle name="SAPBEXaggData 10 2 2 2 2 2 5 2" xfId="41903"/>
    <cellStyle name="SAPBEXaggData 10 2 2 2 2 2 6" xfId="15109"/>
    <cellStyle name="SAPBEXaggData 10 2 2 2 2 2 7" xfId="7524"/>
    <cellStyle name="SAPBEXaggData 10 2 2 2 2 2 8" xfId="53916"/>
    <cellStyle name="SAPBEXaggData 10 2 2 2 2 2 9" xfId="53917"/>
    <cellStyle name="SAPBEXaggData 10 2 2 2 2 3" xfId="6387"/>
    <cellStyle name="SAPBEXaggData 10 2 2 2 2 3 2" xfId="16167"/>
    <cellStyle name="SAPBEXaggData 10 2 2 2 2 3 2 2" xfId="53918"/>
    <cellStyle name="SAPBEXaggData 10 2 2 2 2 3 3" xfId="41904"/>
    <cellStyle name="SAPBEXaggData 10 2 2 2 2 4" xfId="16168"/>
    <cellStyle name="SAPBEXaggData 10 2 2 2 2 4 2" xfId="16169"/>
    <cellStyle name="SAPBEXaggData 10 2 2 2 2 4 3" xfId="53919"/>
    <cellStyle name="SAPBEXaggData 10 2 2 2 2 5" xfId="16170"/>
    <cellStyle name="SAPBEXaggData 10 2 2 2 2 6" xfId="41905"/>
    <cellStyle name="SAPBEXaggData 10 2 2 2 3" xfId="532"/>
    <cellStyle name="SAPBEXaggData 10 2 2 2 3 2" xfId="8596"/>
    <cellStyle name="SAPBEXaggData 10 2 2 2 3 2 2" xfId="16171"/>
    <cellStyle name="SAPBEXaggData 10 2 2 2 3 2 2 2" xfId="53920"/>
    <cellStyle name="SAPBEXaggData 10 2 2 2 3 2 3" xfId="41906"/>
    <cellStyle name="SAPBEXaggData 10 2 2 2 3 3" xfId="10049"/>
    <cellStyle name="SAPBEXaggData 10 2 2 2 3 3 2" xfId="16172"/>
    <cellStyle name="SAPBEXaggData 10 2 2 2 3 3 3" xfId="41907"/>
    <cellStyle name="SAPBEXaggData 10 2 2 2 3 4" xfId="11473"/>
    <cellStyle name="SAPBEXaggData 10 2 2 2 3 4 2" xfId="16173"/>
    <cellStyle name="SAPBEXaggData 10 2 2 2 3 4 3" xfId="41908"/>
    <cellStyle name="SAPBEXaggData 10 2 2 2 3 5" xfId="12848"/>
    <cellStyle name="SAPBEXaggData 10 2 2 2 3 5 2" xfId="16174"/>
    <cellStyle name="SAPBEXaggData 10 2 2 2 3 5 3" xfId="41909"/>
    <cellStyle name="SAPBEXaggData 10 2 2 2 3 6" xfId="14198"/>
    <cellStyle name="SAPBEXaggData 10 2 2 2 3 6 2" xfId="41910"/>
    <cellStyle name="SAPBEXaggData 10 2 2 2 3 7" xfId="6613"/>
    <cellStyle name="SAPBEXaggData 10 2 2 2 3 8" xfId="53921"/>
    <cellStyle name="SAPBEXaggData 10 2 2 2 3 9" xfId="53922"/>
    <cellStyle name="SAPBEXaggData 10 2 2 2 4" xfId="5486"/>
    <cellStyle name="SAPBEXaggData 10 2 2 2 4 2" xfId="16175"/>
    <cellStyle name="SAPBEXaggData 10 2 2 2 4 2 2" xfId="53923"/>
    <cellStyle name="SAPBEXaggData 10 2 2 2 4 3" xfId="41911"/>
    <cellStyle name="SAPBEXaggData 10 2 2 2 5" xfId="16176"/>
    <cellStyle name="SAPBEXaggData 10 2 2 2 5 2" xfId="16177"/>
    <cellStyle name="SAPBEXaggData 10 2 2 2 5 3" xfId="41912"/>
    <cellStyle name="SAPBEXaggData 10 2 2 2 6" xfId="41913"/>
    <cellStyle name="SAPBEXaggData 10 2 2 3" xfId="533"/>
    <cellStyle name="SAPBEXaggData 10 2 2 3 2" xfId="534"/>
    <cellStyle name="SAPBEXaggData 10 2 2 3 2 2" xfId="8822"/>
    <cellStyle name="SAPBEXaggData 10 2 2 3 2 2 2" xfId="16178"/>
    <cellStyle name="SAPBEXaggData 10 2 2 3 2 2 2 2" xfId="53924"/>
    <cellStyle name="SAPBEXaggData 10 2 2 3 2 2 3" xfId="41914"/>
    <cellStyle name="SAPBEXaggData 10 2 2 3 2 3" xfId="10275"/>
    <cellStyle name="SAPBEXaggData 10 2 2 3 2 3 2" xfId="16179"/>
    <cellStyle name="SAPBEXaggData 10 2 2 3 2 3 2 2" xfId="53925"/>
    <cellStyle name="SAPBEXaggData 10 2 2 3 2 3 3" xfId="41915"/>
    <cellStyle name="SAPBEXaggData 10 2 2 3 2 4" xfId="11699"/>
    <cellStyle name="SAPBEXaggData 10 2 2 3 2 4 2" xfId="16180"/>
    <cellStyle name="SAPBEXaggData 10 2 2 3 2 4 3" xfId="41916"/>
    <cellStyle name="SAPBEXaggData 10 2 2 3 2 5" xfId="13074"/>
    <cellStyle name="SAPBEXaggData 10 2 2 3 2 5 2" xfId="41917"/>
    <cellStyle name="SAPBEXaggData 10 2 2 3 2 6" xfId="14424"/>
    <cellStyle name="SAPBEXaggData 10 2 2 3 2 7" xfId="6839"/>
    <cellStyle name="SAPBEXaggData 10 2 2 3 2 8" xfId="53926"/>
    <cellStyle name="SAPBEXaggData 10 2 2 3 2 9" xfId="53927"/>
    <cellStyle name="SAPBEXaggData 10 2 2 3 3" xfId="5711"/>
    <cellStyle name="SAPBEXaggData 10 2 2 3 3 2" xfId="16181"/>
    <cellStyle name="SAPBEXaggData 10 2 2 3 3 2 2" xfId="53928"/>
    <cellStyle name="SAPBEXaggData 10 2 2 3 3 3" xfId="41918"/>
    <cellStyle name="SAPBEXaggData 10 2 2 3 4" xfId="16182"/>
    <cellStyle name="SAPBEXaggData 10 2 2 3 4 2" xfId="16183"/>
    <cellStyle name="SAPBEXaggData 10 2 2 3 4 3" xfId="53929"/>
    <cellStyle name="SAPBEXaggData 10 2 2 3 5" xfId="16184"/>
    <cellStyle name="SAPBEXaggData 10 2 2 3 6" xfId="41919"/>
    <cellStyle name="SAPBEXaggData 10 2 2 4" xfId="535"/>
    <cellStyle name="SAPBEXaggData 10 2 2 4 10" xfId="53930"/>
    <cellStyle name="SAPBEXaggData 10 2 2 4 11" xfId="53931"/>
    <cellStyle name="SAPBEXaggData 10 2 2 4 2" xfId="536"/>
    <cellStyle name="SAPBEXaggData 10 2 2 4 2 10" xfId="53932"/>
    <cellStyle name="SAPBEXaggData 10 2 2 4 2 2" xfId="7067"/>
    <cellStyle name="SAPBEXaggData 10 2 2 4 2 2 2" xfId="16185"/>
    <cellStyle name="SAPBEXaggData 10 2 2 4 2 2 2 2" xfId="53933"/>
    <cellStyle name="SAPBEXaggData 10 2 2 4 2 2 3" xfId="41920"/>
    <cellStyle name="SAPBEXaggData 10 2 2 4 2 3" xfId="9050"/>
    <cellStyle name="SAPBEXaggData 10 2 2 4 2 3 2" xfId="16186"/>
    <cellStyle name="SAPBEXaggData 10 2 2 4 2 3 2 2" xfId="53934"/>
    <cellStyle name="SAPBEXaggData 10 2 2 4 2 3 3" xfId="41921"/>
    <cellStyle name="SAPBEXaggData 10 2 2 4 2 4" xfId="10503"/>
    <cellStyle name="SAPBEXaggData 10 2 2 4 2 4 2" xfId="16187"/>
    <cellStyle name="SAPBEXaggData 10 2 2 4 2 4 3" xfId="41922"/>
    <cellStyle name="SAPBEXaggData 10 2 2 4 2 5" xfId="11927"/>
    <cellStyle name="SAPBEXaggData 10 2 2 4 2 5 2" xfId="16188"/>
    <cellStyle name="SAPBEXaggData 10 2 2 4 2 5 3" xfId="41923"/>
    <cellStyle name="SAPBEXaggData 10 2 2 4 2 6" xfId="13302"/>
    <cellStyle name="SAPBEXaggData 10 2 2 4 2 6 2" xfId="41924"/>
    <cellStyle name="SAPBEXaggData 10 2 2 4 2 7" xfId="14652"/>
    <cellStyle name="SAPBEXaggData 10 2 2 4 2 8" xfId="41925"/>
    <cellStyle name="SAPBEXaggData 10 2 2 4 2 9" xfId="53935"/>
    <cellStyle name="SAPBEXaggData 10 2 2 4 3" xfId="5939"/>
    <cellStyle name="SAPBEXaggData 10 2 2 4 3 2" xfId="16189"/>
    <cellStyle name="SAPBEXaggData 10 2 2 4 3 2 2" xfId="53936"/>
    <cellStyle name="SAPBEXaggData 10 2 2 4 3 3" xfId="41926"/>
    <cellStyle name="SAPBEXaggData 10 2 2 4 4" xfId="8010"/>
    <cellStyle name="SAPBEXaggData 10 2 2 4 4 2" xfId="16190"/>
    <cellStyle name="SAPBEXaggData 10 2 2 4 4 2 2" xfId="53937"/>
    <cellStyle name="SAPBEXaggData 10 2 2 4 4 3" xfId="41927"/>
    <cellStyle name="SAPBEXaggData 10 2 2 4 5" xfId="5306"/>
    <cellStyle name="SAPBEXaggData 10 2 2 4 5 2" xfId="16191"/>
    <cellStyle name="SAPBEXaggData 10 2 2 4 5 3" xfId="41928"/>
    <cellStyle name="SAPBEXaggData 10 2 2 4 6" xfId="4977"/>
    <cellStyle name="SAPBEXaggData 10 2 2 4 6 2" xfId="16192"/>
    <cellStyle name="SAPBEXaggData 10 2 2 4 6 3" xfId="41929"/>
    <cellStyle name="SAPBEXaggData 10 2 2 4 7" xfId="9830"/>
    <cellStyle name="SAPBEXaggData 10 2 2 4 7 2" xfId="41930"/>
    <cellStyle name="SAPBEXaggData 10 2 2 4 8" xfId="9900"/>
    <cellStyle name="SAPBEXaggData 10 2 2 4 9" xfId="41931"/>
    <cellStyle name="SAPBEXaggData 10 2 2 5" xfId="537"/>
    <cellStyle name="SAPBEXaggData 10 2 2 5 10" xfId="53938"/>
    <cellStyle name="SAPBEXaggData 10 2 2 5 11" xfId="53939"/>
    <cellStyle name="SAPBEXaggData 10 2 2 5 2" xfId="538"/>
    <cellStyle name="SAPBEXaggData 10 2 2 5 2 10" xfId="53940"/>
    <cellStyle name="SAPBEXaggData 10 2 2 5 2 2" xfId="7291"/>
    <cellStyle name="SAPBEXaggData 10 2 2 5 2 2 2" xfId="16193"/>
    <cellStyle name="SAPBEXaggData 10 2 2 5 2 2 2 2" xfId="53941"/>
    <cellStyle name="SAPBEXaggData 10 2 2 5 2 2 3" xfId="41932"/>
    <cellStyle name="SAPBEXaggData 10 2 2 5 2 3" xfId="9274"/>
    <cellStyle name="SAPBEXaggData 10 2 2 5 2 3 2" xfId="16194"/>
    <cellStyle name="SAPBEXaggData 10 2 2 5 2 3 2 2" xfId="53942"/>
    <cellStyle name="SAPBEXaggData 10 2 2 5 2 3 3" xfId="41933"/>
    <cellStyle name="SAPBEXaggData 10 2 2 5 2 4" xfId="10727"/>
    <cellStyle name="SAPBEXaggData 10 2 2 5 2 4 2" xfId="16195"/>
    <cellStyle name="SAPBEXaggData 10 2 2 5 2 4 3" xfId="41934"/>
    <cellStyle name="SAPBEXaggData 10 2 2 5 2 5" xfId="12151"/>
    <cellStyle name="SAPBEXaggData 10 2 2 5 2 5 2" xfId="16196"/>
    <cellStyle name="SAPBEXaggData 10 2 2 5 2 5 3" xfId="41935"/>
    <cellStyle name="SAPBEXaggData 10 2 2 5 2 6" xfId="13526"/>
    <cellStyle name="SAPBEXaggData 10 2 2 5 2 6 2" xfId="16197"/>
    <cellStyle name="SAPBEXaggData 10 2 2 5 2 6 3" xfId="41936"/>
    <cellStyle name="SAPBEXaggData 10 2 2 5 2 7" xfId="14876"/>
    <cellStyle name="SAPBEXaggData 10 2 2 5 2 7 2" xfId="41937"/>
    <cellStyle name="SAPBEXaggData 10 2 2 5 2 8" xfId="4385"/>
    <cellStyle name="SAPBEXaggData 10 2 2 5 2 9" xfId="53943"/>
    <cellStyle name="SAPBEXaggData 10 2 2 5 3" xfId="6163"/>
    <cellStyle name="SAPBEXaggData 10 2 2 5 3 2" xfId="16198"/>
    <cellStyle name="SAPBEXaggData 10 2 2 5 3 2 2" xfId="53944"/>
    <cellStyle name="SAPBEXaggData 10 2 2 5 3 3" xfId="41938"/>
    <cellStyle name="SAPBEXaggData 10 2 2 5 4" xfId="8234"/>
    <cellStyle name="SAPBEXaggData 10 2 2 5 4 2" xfId="16199"/>
    <cellStyle name="SAPBEXaggData 10 2 2 5 4 2 2" xfId="53945"/>
    <cellStyle name="SAPBEXaggData 10 2 2 5 4 3" xfId="41939"/>
    <cellStyle name="SAPBEXaggData 10 2 2 5 5" xfId="9721"/>
    <cellStyle name="SAPBEXaggData 10 2 2 5 5 2" xfId="16200"/>
    <cellStyle name="SAPBEXaggData 10 2 2 5 5 3" xfId="41940"/>
    <cellStyle name="SAPBEXaggData 10 2 2 5 6" xfId="11174"/>
    <cellStyle name="SAPBEXaggData 10 2 2 5 6 2" xfId="16201"/>
    <cellStyle name="SAPBEXaggData 10 2 2 5 6 3" xfId="41941"/>
    <cellStyle name="SAPBEXaggData 10 2 2 5 7" xfId="12600"/>
    <cellStyle name="SAPBEXaggData 10 2 2 5 7 2" xfId="16202"/>
    <cellStyle name="SAPBEXaggData 10 2 2 5 7 3" xfId="41942"/>
    <cellStyle name="SAPBEXaggData 10 2 2 5 8" xfId="13972"/>
    <cellStyle name="SAPBEXaggData 10 2 2 5 8 2" xfId="41943"/>
    <cellStyle name="SAPBEXaggData 10 2 2 5 9" xfId="3803"/>
    <cellStyle name="SAPBEXaggData 10 2 2 6" xfId="4030"/>
    <cellStyle name="SAPBEXaggData 10 2 2 6 2" xfId="3558"/>
    <cellStyle name="SAPBEXaggData 10 2 2 6 2 2" xfId="16203"/>
    <cellStyle name="SAPBEXaggData 10 2 2 6 2 2 2" xfId="16204"/>
    <cellStyle name="SAPBEXaggData 10 2 2 6 2 2 3" xfId="53946"/>
    <cellStyle name="SAPBEXaggData 10 2 2 6 2 3" xfId="16205"/>
    <cellStyle name="SAPBEXaggData 10 2 2 6 2 3 2" xfId="16206"/>
    <cellStyle name="SAPBEXaggData 10 2 2 6 2 3 3" xfId="53947"/>
    <cellStyle name="SAPBEXaggData 10 2 2 6 2 4" xfId="16207"/>
    <cellStyle name="SAPBEXaggData 10 2 2 6 2 5" xfId="41944"/>
    <cellStyle name="SAPBEXaggData 10 2 2 6 3" xfId="16208"/>
    <cellStyle name="SAPBEXaggData 10 2 2 6 3 2" xfId="16209"/>
    <cellStyle name="SAPBEXaggData 10 2 2 6 3 3" xfId="53948"/>
    <cellStyle name="SAPBEXaggData 10 2 2 6 4" xfId="16210"/>
    <cellStyle name="SAPBEXaggData 10 2 2 6 4 2" xfId="16211"/>
    <cellStyle name="SAPBEXaggData 10 2 2 6 4 3" xfId="53949"/>
    <cellStyle name="SAPBEXaggData 10 2 2 6 5" xfId="16212"/>
    <cellStyle name="SAPBEXaggData 10 2 2 6 5 2" xfId="53950"/>
    <cellStyle name="SAPBEXaggData 10 2 2 6 6" xfId="41945"/>
    <cellStyle name="SAPBEXaggData 10 2 2 6 7" xfId="53951"/>
    <cellStyle name="SAPBEXaggData 10 2 2 7" xfId="3219"/>
    <cellStyle name="SAPBEXaggData 10 2 2 7 2" xfId="4169"/>
    <cellStyle name="SAPBEXaggData 10 2 2 7 2 2" xfId="16213"/>
    <cellStyle name="SAPBEXaggData 10 2 2 7 2 2 2" xfId="16214"/>
    <cellStyle name="SAPBEXaggData 10 2 2 7 2 2 3" xfId="53952"/>
    <cellStyle name="SAPBEXaggData 10 2 2 7 2 3" xfId="16215"/>
    <cellStyle name="SAPBEXaggData 10 2 2 7 2 3 2" xfId="16216"/>
    <cellStyle name="SAPBEXaggData 10 2 2 7 2 3 3" xfId="53953"/>
    <cellStyle name="SAPBEXaggData 10 2 2 7 2 4" xfId="16217"/>
    <cellStyle name="SAPBEXaggData 10 2 2 7 2 5" xfId="41946"/>
    <cellStyle name="SAPBEXaggData 10 2 2 7 3" xfId="16218"/>
    <cellStyle name="SAPBEXaggData 10 2 2 7 3 2" xfId="16219"/>
    <cellStyle name="SAPBEXaggData 10 2 2 7 3 3" xfId="53954"/>
    <cellStyle name="SAPBEXaggData 10 2 2 7 4" xfId="16220"/>
    <cellStyle name="SAPBEXaggData 10 2 2 7 4 2" xfId="16221"/>
    <cellStyle name="SAPBEXaggData 10 2 2 7 4 3" xfId="53955"/>
    <cellStyle name="SAPBEXaggData 10 2 2 7 5" xfId="16222"/>
    <cellStyle name="SAPBEXaggData 10 2 2 7 6" xfId="41947"/>
    <cellStyle name="SAPBEXaggData 10 2 2 8" xfId="4575"/>
    <cellStyle name="SAPBEXaggData 10 2 2 8 2" xfId="16223"/>
    <cellStyle name="SAPBEXaggData 10 2 2 8 2 2" xfId="16224"/>
    <cellStyle name="SAPBEXaggData 10 2 2 8 2 3" xfId="53956"/>
    <cellStyle name="SAPBEXaggData 10 2 2 8 3" xfId="16225"/>
    <cellStyle name="SAPBEXaggData 10 2 2 8 3 2" xfId="16226"/>
    <cellStyle name="SAPBEXaggData 10 2 2 8 3 3" xfId="53957"/>
    <cellStyle name="SAPBEXaggData 10 2 2 8 4" xfId="16227"/>
    <cellStyle name="SAPBEXaggData 10 2 2 8 5" xfId="41948"/>
    <cellStyle name="SAPBEXaggData 10 2 2 9" xfId="3442"/>
    <cellStyle name="SAPBEXaggData 10 2 2 9 2" xfId="16228"/>
    <cellStyle name="SAPBEXaggData 10 2 2 9 2 2" xfId="16229"/>
    <cellStyle name="SAPBEXaggData 10 2 2 9 2 3" xfId="53958"/>
    <cellStyle name="SAPBEXaggData 10 2 2 9 3" xfId="16230"/>
    <cellStyle name="SAPBEXaggData 10 2 2 9 3 2" xfId="16231"/>
    <cellStyle name="SAPBEXaggData 10 2 2 9 3 3" xfId="53959"/>
    <cellStyle name="SAPBEXaggData 10 2 2 9 4" xfId="16232"/>
    <cellStyle name="SAPBEXaggData 10 2 2 9 5" xfId="41949"/>
    <cellStyle name="SAPBEXaggData 10 2 3" xfId="539"/>
    <cellStyle name="SAPBEXaggData 10 2 3 10" xfId="4912"/>
    <cellStyle name="SAPBEXaggData 10 2 3 10 2" xfId="16233"/>
    <cellStyle name="SAPBEXaggData 10 2 3 10 2 2" xfId="16234"/>
    <cellStyle name="SAPBEXaggData 10 2 3 10 2 3" xfId="53960"/>
    <cellStyle name="SAPBEXaggData 10 2 3 10 3" xfId="16235"/>
    <cellStyle name="SAPBEXaggData 10 2 3 10 3 2" xfId="16236"/>
    <cellStyle name="SAPBEXaggData 10 2 3 10 3 3" xfId="53961"/>
    <cellStyle name="SAPBEXaggData 10 2 3 10 4" xfId="16237"/>
    <cellStyle name="SAPBEXaggData 10 2 3 10 5" xfId="41950"/>
    <cellStyle name="SAPBEXaggData 10 2 3 11" xfId="16238"/>
    <cellStyle name="SAPBEXaggData 10 2 3 11 2" xfId="16239"/>
    <cellStyle name="SAPBEXaggData 10 2 3 11 3" xfId="53962"/>
    <cellStyle name="SAPBEXaggData 10 2 3 12" xfId="41951"/>
    <cellStyle name="SAPBEXaggData 10 2 3 2" xfId="540"/>
    <cellStyle name="SAPBEXaggData 10 2 3 2 2" xfId="541"/>
    <cellStyle name="SAPBEXaggData 10 2 3 2 2 2" xfId="542"/>
    <cellStyle name="SAPBEXaggData 10 2 3 2 2 2 2" xfId="9581"/>
    <cellStyle name="SAPBEXaggData 10 2 3 2 2 2 2 2" xfId="16240"/>
    <cellStyle name="SAPBEXaggData 10 2 3 2 2 2 2 2 2" xfId="53963"/>
    <cellStyle name="SAPBEXaggData 10 2 3 2 2 2 2 3" xfId="41952"/>
    <cellStyle name="SAPBEXaggData 10 2 3 2 2 2 3" xfId="11034"/>
    <cellStyle name="SAPBEXaggData 10 2 3 2 2 2 3 2" xfId="16241"/>
    <cellStyle name="SAPBEXaggData 10 2 3 2 2 2 3 3" xfId="41953"/>
    <cellStyle name="SAPBEXaggData 10 2 3 2 2 2 4" xfId="12458"/>
    <cellStyle name="SAPBEXaggData 10 2 3 2 2 2 4 2" xfId="16242"/>
    <cellStyle name="SAPBEXaggData 10 2 3 2 2 2 4 3" xfId="41954"/>
    <cellStyle name="SAPBEXaggData 10 2 3 2 2 2 5" xfId="13833"/>
    <cellStyle name="SAPBEXaggData 10 2 3 2 2 2 5 2" xfId="41955"/>
    <cellStyle name="SAPBEXaggData 10 2 3 2 2 2 6" xfId="15183"/>
    <cellStyle name="SAPBEXaggData 10 2 3 2 2 2 7" xfId="7598"/>
    <cellStyle name="SAPBEXaggData 10 2 3 2 2 2 8" xfId="53964"/>
    <cellStyle name="SAPBEXaggData 10 2 3 2 2 2 9" xfId="53965"/>
    <cellStyle name="SAPBEXaggData 10 2 3 2 2 3" xfId="6461"/>
    <cellStyle name="SAPBEXaggData 10 2 3 2 2 3 2" xfId="16243"/>
    <cellStyle name="SAPBEXaggData 10 2 3 2 2 3 2 2" xfId="53966"/>
    <cellStyle name="SAPBEXaggData 10 2 3 2 2 3 3" xfId="41956"/>
    <cellStyle name="SAPBEXaggData 10 2 3 2 2 4" xfId="16244"/>
    <cellStyle name="SAPBEXaggData 10 2 3 2 2 4 2" xfId="16245"/>
    <cellStyle name="SAPBEXaggData 10 2 3 2 2 4 3" xfId="53967"/>
    <cellStyle name="SAPBEXaggData 10 2 3 2 2 5" xfId="16246"/>
    <cellStyle name="SAPBEXaggData 10 2 3 2 2 6" xfId="41957"/>
    <cellStyle name="SAPBEXaggData 10 2 3 2 3" xfId="543"/>
    <cellStyle name="SAPBEXaggData 10 2 3 2 3 2" xfId="8671"/>
    <cellStyle name="SAPBEXaggData 10 2 3 2 3 2 2" xfId="16247"/>
    <cellStyle name="SAPBEXaggData 10 2 3 2 3 2 2 2" xfId="53968"/>
    <cellStyle name="SAPBEXaggData 10 2 3 2 3 2 3" xfId="41958"/>
    <cellStyle name="SAPBEXaggData 10 2 3 2 3 3" xfId="10124"/>
    <cellStyle name="SAPBEXaggData 10 2 3 2 3 3 2" xfId="16248"/>
    <cellStyle name="SAPBEXaggData 10 2 3 2 3 3 3" xfId="41959"/>
    <cellStyle name="SAPBEXaggData 10 2 3 2 3 4" xfId="11548"/>
    <cellStyle name="SAPBEXaggData 10 2 3 2 3 4 2" xfId="16249"/>
    <cellStyle name="SAPBEXaggData 10 2 3 2 3 4 3" xfId="41960"/>
    <cellStyle name="SAPBEXaggData 10 2 3 2 3 5" xfId="12923"/>
    <cellStyle name="SAPBEXaggData 10 2 3 2 3 5 2" xfId="16250"/>
    <cellStyle name="SAPBEXaggData 10 2 3 2 3 5 3" xfId="41961"/>
    <cellStyle name="SAPBEXaggData 10 2 3 2 3 6" xfId="14273"/>
    <cellStyle name="SAPBEXaggData 10 2 3 2 3 6 2" xfId="41962"/>
    <cellStyle name="SAPBEXaggData 10 2 3 2 3 7" xfId="6688"/>
    <cellStyle name="SAPBEXaggData 10 2 3 2 3 8" xfId="53969"/>
    <cellStyle name="SAPBEXaggData 10 2 3 2 3 9" xfId="53970"/>
    <cellStyle name="SAPBEXaggData 10 2 3 2 4" xfId="5561"/>
    <cellStyle name="SAPBEXaggData 10 2 3 2 4 2" xfId="16251"/>
    <cellStyle name="SAPBEXaggData 10 2 3 2 4 2 2" xfId="53971"/>
    <cellStyle name="SAPBEXaggData 10 2 3 2 4 3" xfId="41963"/>
    <cellStyle name="SAPBEXaggData 10 2 3 2 5" xfId="16252"/>
    <cellStyle name="SAPBEXaggData 10 2 3 2 5 2" xfId="16253"/>
    <cellStyle name="SAPBEXaggData 10 2 3 2 5 3" xfId="41964"/>
    <cellStyle name="SAPBEXaggData 10 2 3 2 6" xfId="41965"/>
    <cellStyle name="SAPBEXaggData 10 2 3 3" xfId="544"/>
    <cellStyle name="SAPBEXaggData 10 2 3 3 2" xfId="545"/>
    <cellStyle name="SAPBEXaggData 10 2 3 3 2 2" xfId="8898"/>
    <cellStyle name="SAPBEXaggData 10 2 3 3 2 2 2" xfId="16254"/>
    <cellStyle name="SAPBEXaggData 10 2 3 3 2 2 2 2" xfId="53972"/>
    <cellStyle name="SAPBEXaggData 10 2 3 3 2 2 3" xfId="41966"/>
    <cellStyle name="SAPBEXaggData 10 2 3 3 2 3" xfId="10351"/>
    <cellStyle name="SAPBEXaggData 10 2 3 3 2 3 2" xfId="16255"/>
    <cellStyle name="SAPBEXaggData 10 2 3 3 2 3 2 2" xfId="53973"/>
    <cellStyle name="SAPBEXaggData 10 2 3 3 2 3 3" xfId="41967"/>
    <cellStyle name="SAPBEXaggData 10 2 3 3 2 4" xfId="11775"/>
    <cellStyle name="SAPBEXaggData 10 2 3 3 2 4 2" xfId="16256"/>
    <cellStyle name="SAPBEXaggData 10 2 3 3 2 4 3" xfId="41968"/>
    <cellStyle name="SAPBEXaggData 10 2 3 3 2 5" xfId="13150"/>
    <cellStyle name="SAPBEXaggData 10 2 3 3 2 5 2" xfId="41969"/>
    <cellStyle name="SAPBEXaggData 10 2 3 3 2 6" xfId="14500"/>
    <cellStyle name="SAPBEXaggData 10 2 3 3 2 7" xfId="6915"/>
    <cellStyle name="SAPBEXaggData 10 2 3 3 2 8" xfId="53974"/>
    <cellStyle name="SAPBEXaggData 10 2 3 3 2 9" xfId="53975"/>
    <cellStyle name="SAPBEXaggData 10 2 3 3 3" xfId="5787"/>
    <cellStyle name="SAPBEXaggData 10 2 3 3 3 2" xfId="16257"/>
    <cellStyle name="SAPBEXaggData 10 2 3 3 3 2 2" xfId="53976"/>
    <cellStyle name="SAPBEXaggData 10 2 3 3 3 3" xfId="41970"/>
    <cellStyle name="SAPBEXaggData 10 2 3 3 4" xfId="16258"/>
    <cellStyle name="SAPBEXaggData 10 2 3 3 4 2" xfId="16259"/>
    <cellStyle name="SAPBEXaggData 10 2 3 3 4 3" xfId="53977"/>
    <cellStyle name="SAPBEXaggData 10 2 3 3 5" xfId="16260"/>
    <cellStyle name="SAPBEXaggData 10 2 3 3 6" xfId="41971"/>
    <cellStyle name="SAPBEXaggData 10 2 3 4" xfId="546"/>
    <cellStyle name="SAPBEXaggData 10 2 3 4 10" xfId="53978"/>
    <cellStyle name="SAPBEXaggData 10 2 3 4 11" xfId="53979"/>
    <cellStyle name="SAPBEXaggData 10 2 3 4 2" xfId="547"/>
    <cellStyle name="SAPBEXaggData 10 2 3 4 2 10" xfId="53980"/>
    <cellStyle name="SAPBEXaggData 10 2 3 4 2 2" xfId="7142"/>
    <cellStyle name="SAPBEXaggData 10 2 3 4 2 2 2" xfId="16261"/>
    <cellStyle name="SAPBEXaggData 10 2 3 4 2 2 2 2" xfId="53981"/>
    <cellStyle name="SAPBEXaggData 10 2 3 4 2 2 3" xfId="41972"/>
    <cellStyle name="SAPBEXaggData 10 2 3 4 2 3" xfId="9125"/>
    <cellStyle name="SAPBEXaggData 10 2 3 4 2 3 2" xfId="16262"/>
    <cellStyle name="SAPBEXaggData 10 2 3 4 2 3 2 2" xfId="53982"/>
    <cellStyle name="SAPBEXaggData 10 2 3 4 2 3 3" xfId="41973"/>
    <cellStyle name="SAPBEXaggData 10 2 3 4 2 4" xfId="10578"/>
    <cellStyle name="SAPBEXaggData 10 2 3 4 2 4 2" xfId="16263"/>
    <cellStyle name="SAPBEXaggData 10 2 3 4 2 4 3" xfId="41974"/>
    <cellStyle name="SAPBEXaggData 10 2 3 4 2 5" xfId="12002"/>
    <cellStyle name="SAPBEXaggData 10 2 3 4 2 5 2" xfId="16264"/>
    <cellStyle name="SAPBEXaggData 10 2 3 4 2 5 3" xfId="41975"/>
    <cellStyle name="SAPBEXaggData 10 2 3 4 2 6" xfId="13377"/>
    <cellStyle name="SAPBEXaggData 10 2 3 4 2 6 2" xfId="41976"/>
    <cellStyle name="SAPBEXaggData 10 2 3 4 2 7" xfId="14727"/>
    <cellStyle name="SAPBEXaggData 10 2 3 4 2 8" xfId="41977"/>
    <cellStyle name="SAPBEXaggData 10 2 3 4 2 9" xfId="53983"/>
    <cellStyle name="SAPBEXaggData 10 2 3 4 3" xfId="6014"/>
    <cellStyle name="SAPBEXaggData 10 2 3 4 3 2" xfId="16265"/>
    <cellStyle name="SAPBEXaggData 10 2 3 4 3 2 2" xfId="53984"/>
    <cellStyle name="SAPBEXaggData 10 2 3 4 3 3" xfId="41978"/>
    <cellStyle name="SAPBEXaggData 10 2 3 4 4" xfId="8085"/>
    <cellStyle name="SAPBEXaggData 10 2 3 4 4 2" xfId="16266"/>
    <cellStyle name="SAPBEXaggData 10 2 3 4 4 2 2" xfId="53985"/>
    <cellStyle name="SAPBEXaggData 10 2 3 4 4 3" xfId="41979"/>
    <cellStyle name="SAPBEXaggData 10 2 3 4 5" xfId="5113"/>
    <cellStyle name="SAPBEXaggData 10 2 3 4 5 2" xfId="16267"/>
    <cellStyle name="SAPBEXaggData 10 2 3 4 5 3" xfId="41980"/>
    <cellStyle name="SAPBEXaggData 10 2 3 4 6" xfId="5172"/>
    <cellStyle name="SAPBEXaggData 10 2 3 4 6 2" xfId="16268"/>
    <cellStyle name="SAPBEXaggData 10 2 3 4 6 3" xfId="41981"/>
    <cellStyle name="SAPBEXaggData 10 2 3 4 7" xfId="5205"/>
    <cellStyle name="SAPBEXaggData 10 2 3 4 7 2" xfId="41982"/>
    <cellStyle name="SAPBEXaggData 10 2 3 4 8" xfId="5338"/>
    <cellStyle name="SAPBEXaggData 10 2 3 4 9" xfId="41983"/>
    <cellStyle name="SAPBEXaggData 10 2 3 5" xfId="548"/>
    <cellStyle name="SAPBEXaggData 10 2 3 5 10" xfId="53986"/>
    <cellStyle name="SAPBEXaggData 10 2 3 5 11" xfId="53987"/>
    <cellStyle name="SAPBEXaggData 10 2 3 5 2" xfId="549"/>
    <cellStyle name="SAPBEXaggData 10 2 3 5 2 10" xfId="53988"/>
    <cellStyle name="SAPBEXaggData 10 2 3 5 2 2" xfId="7365"/>
    <cellStyle name="SAPBEXaggData 10 2 3 5 2 2 2" xfId="16269"/>
    <cellStyle name="SAPBEXaggData 10 2 3 5 2 2 2 2" xfId="53989"/>
    <cellStyle name="SAPBEXaggData 10 2 3 5 2 2 3" xfId="41984"/>
    <cellStyle name="SAPBEXaggData 10 2 3 5 2 3" xfId="9348"/>
    <cellStyle name="SAPBEXaggData 10 2 3 5 2 3 2" xfId="16270"/>
    <cellStyle name="SAPBEXaggData 10 2 3 5 2 3 2 2" xfId="53990"/>
    <cellStyle name="SAPBEXaggData 10 2 3 5 2 3 3" xfId="41985"/>
    <cellStyle name="SAPBEXaggData 10 2 3 5 2 4" xfId="10801"/>
    <cellStyle name="SAPBEXaggData 10 2 3 5 2 4 2" xfId="16271"/>
    <cellStyle name="SAPBEXaggData 10 2 3 5 2 4 3" xfId="41986"/>
    <cellStyle name="SAPBEXaggData 10 2 3 5 2 5" xfId="12225"/>
    <cellStyle name="SAPBEXaggData 10 2 3 5 2 5 2" xfId="16272"/>
    <cellStyle name="SAPBEXaggData 10 2 3 5 2 5 3" xfId="41987"/>
    <cellStyle name="SAPBEXaggData 10 2 3 5 2 6" xfId="13600"/>
    <cellStyle name="SAPBEXaggData 10 2 3 5 2 6 2" xfId="16273"/>
    <cellStyle name="SAPBEXaggData 10 2 3 5 2 6 3" xfId="41988"/>
    <cellStyle name="SAPBEXaggData 10 2 3 5 2 7" xfId="14950"/>
    <cellStyle name="SAPBEXaggData 10 2 3 5 2 7 2" xfId="41989"/>
    <cellStyle name="SAPBEXaggData 10 2 3 5 2 8" xfId="4174"/>
    <cellStyle name="SAPBEXaggData 10 2 3 5 2 9" xfId="53991"/>
    <cellStyle name="SAPBEXaggData 10 2 3 5 3" xfId="6237"/>
    <cellStyle name="SAPBEXaggData 10 2 3 5 3 2" xfId="16274"/>
    <cellStyle name="SAPBEXaggData 10 2 3 5 3 2 2" xfId="53992"/>
    <cellStyle name="SAPBEXaggData 10 2 3 5 3 3" xfId="41990"/>
    <cellStyle name="SAPBEXaggData 10 2 3 5 4" xfId="8308"/>
    <cellStyle name="SAPBEXaggData 10 2 3 5 4 2" xfId="16275"/>
    <cellStyle name="SAPBEXaggData 10 2 3 5 4 2 2" xfId="53993"/>
    <cellStyle name="SAPBEXaggData 10 2 3 5 4 3" xfId="41991"/>
    <cellStyle name="SAPBEXaggData 10 2 3 5 5" xfId="9795"/>
    <cellStyle name="SAPBEXaggData 10 2 3 5 5 2" xfId="16276"/>
    <cellStyle name="SAPBEXaggData 10 2 3 5 5 3" xfId="41992"/>
    <cellStyle name="SAPBEXaggData 10 2 3 5 6" xfId="11248"/>
    <cellStyle name="SAPBEXaggData 10 2 3 5 6 2" xfId="16277"/>
    <cellStyle name="SAPBEXaggData 10 2 3 5 6 3" xfId="41993"/>
    <cellStyle name="SAPBEXaggData 10 2 3 5 7" xfId="12674"/>
    <cellStyle name="SAPBEXaggData 10 2 3 5 7 2" xfId="16278"/>
    <cellStyle name="SAPBEXaggData 10 2 3 5 7 3" xfId="41994"/>
    <cellStyle name="SAPBEXaggData 10 2 3 5 8" xfId="14046"/>
    <cellStyle name="SAPBEXaggData 10 2 3 5 8 2" xfId="41995"/>
    <cellStyle name="SAPBEXaggData 10 2 3 5 9" xfId="3879"/>
    <cellStyle name="SAPBEXaggData 10 2 3 6" xfId="4106"/>
    <cellStyle name="SAPBEXaggData 10 2 3 6 2" xfId="3410"/>
    <cellStyle name="SAPBEXaggData 10 2 3 6 2 2" xfId="16279"/>
    <cellStyle name="SAPBEXaggData 10 2 3 6 2 2 2" xfId="16280"/>
    <cellStyle name="SAPBEXaggData 10 2 3 6 2 2 3" xfId="53994"/>
    <cellStyle name="SAPBEXaggData 10 2 3 6 2 3" xfId="16281"/>
    <cellStyle name="SAPBEXaggData 10 2 3 6 2 3 2" xfId="16282"/>
    <cellStyle name="SAPBEXaggData 10 2 3 6 2 3 3" xfId="53995"/>
    <cellStyle name="SAPBEXaggData 10 2 3 6 2 4" xfId="16283"/>
    <cellStyle name="SAPBEXaggData 10 2 3 6 2 5" xfId="41996"/>
    <cellStyle name="SAPBEXaggData 10 2 3 6 3" xfId="16284"/>
    <cellStyle name="SAPBEXaggData 10 2 3 6 3 2" xfId="16285"/>
    <cellStyle name="SAPBEXaggData 10 2 3 6 3 3" xfId="53996"/>
    <cellStyle name="SAPBEXaggData 10 2 3 6 4" xfId="16286"/>
    <cellStyle name="SAPBEXaggData 10 2 3 6 4 2" xfId="16287"/>
    <cellStyle name="SAPBEXaggData 10 2 3 6 4 3" xfId="53997"/>
    <cellStyle name="SAPBEXaggData 10 2 3 6 5" xfId="16288"/>
    <cellStyle name="SAPBEXaggData 10 2 3 6 5 2" xfId="53998"/>
    <cellStyle name="SAPBEXaggData 10 2 3 6 6" xfId="41997"/>
    <cellStyle name="SAPBEXaggData 10 2 3 6 7" xfId="53999"/>
    <cellStyle name="SAPBEXaggData 10 2 3 7" xfId="3183"/>
    <cellStyle name="SAPBEXaggData 10 2 3 7 2" xfId="4803"/>
    <cellStyle name="SAPBEXaggData 10 2 3 7 2 2" xfId="16289"/>
    <cellStyle name="SAPBEXaggData 10 2 3 7 2 2 2" xfId="16290"/>
    <cellStyle name="SAPBEXaggData 10 2 3 7 2 2 3" xfId="54000"/>
    <cellStyle name="SAPBEXaggData 10 2 3 7 2 3" xfId="16291"/>
    <cellStyle name="SAPBEXaggData 10 2 3 7 2 3 2" xfId="16292"/>
    <cellStyle name="SAPBEXaggData 10 2 3 7 2 3 3" xfId="54001"/>
    <cellStyle name="SAPBEXaggData 10 2 3 7 2 4" xfId="16293"/>
    <cellStyle name="SAPBEXaggData 10 2 3 7 2 5" xfId="41998"/>
    <cellStyle name="SAPBEXaggData 10 2 3 7 3" xfId="16294"/>
    <cellStyle name="SAPBEXaggData 10 2 3 7 3 2" xfId="16295"/>
    <cellStyle name="SAPBEXaggData 10 2 3 7 3 3" xfId="54002"/>
    <cellStyle name="SAPBEXaggData 10 2 3 7 4" xfId="16296"/>
    <cellStyle name="SAPBEXaggData 10 2 3 7 4 2" xfId="16297"/>
    <cellStyle name="SAPBEXaggData 10 2 3 7 4 3" xfId="54003"/>
    <cellStyle name="SAPBEXaggData 10 2 3 7 5" xfId="16298"/>
    <cellStyle name="SAPBEXaggData 10 2 3 7 6" xfId="41999"/>
    <cellStyle name="SAPBEXaggData 10 2 3 8" xfId="3617"/>
    <cellStyle name="SAPBEXaggData 10 2 3 8 2" xfId="16299"/>
    <cellStyle name="SAPBEXaggData 10 2 3 8 2 2" xfId="16300"/>
    <cellStyle name="SAPBEXaggData 10 2 3 8 2 3" xfId="54004"/>
    <cellStyle name="SAPBEXaggData 10 2 3 8 3" xfId="16301"/>
    <cellStyle name="SAPBEXaggData 10 2 3 8 3 2" xfId="16302"/>
    <cellStyle name="SAPBEXaggData 10 2 3 8 3 3" xfId="54005"/>
    <cellStyle name="SAPBEXaggData 10 2 3 8 4" xfId="16303"/>
    <cellStyle name="SAPBEXaggData 10 2 3 8 5" xfId="42000"/>
    <cellStyle name="SAPBEXaggData 10 2 3 9" xfId="3431"/>
    <cellStyle name="SAPBEXaggData 10 2 3 9 2" xfId="16304"/>
    <cellStyle name="SAPBEXaggData 10 2 3 9 2 2" xfId="16305"/>
    <cellStyle name="SAPBEXaggData 10 2 3 9 2 3" xfId="54006"/>
    <cellStyle name="SAPBEXaggData 10 2 3 9 3" xfId="16306"/>
    <cellStyle name="SAPBEXaggData 10 2 3 9 3 2" xfId="16307"/>
    <cellStyle name="SAPBEXaggData 10 2 3 9 3 3" xfId="54007"/>
    <cellStyle name="SAPBEXaggData 10 2 3 9 4" xfId="16308"/>
    <cellStyle name="SAPBEXaggData 10 2 3 9 5" xfId="42001"/>
    <cellStyle name="SAPBEXaggData 10 2 4" xfId="550"/>
    <cellStyle name="SAPBEXaggData 10 2 4 2" xfId="551"/>
    <cellStyle name="SAPBEXaggData 10 2 4 2 2" xfId="552"/>
    <cellStyle name="SAPBEXaggData 10 2 4 2 2 2" xfId="9432"/>
    <cellStyle name="SAPBEXaggData 10 2 4 2 2 2 2" xfId="16309"/>
    <cellStyle name="SAPBEXaggData 10 2 4 2 2 2 2 2" xfId="54008"/>
    <cellStyle name="SAPBEXaggData 10 2 4 2 2 2 3" xfId="42002"/>
    <cellStyle name="SAPBEXaggData 10 2 4 2 2 3" xfId="10885"/>
    <cellStyle name="SAPBEXaggData 10 2 4 2 2 3 2" xfId="16310"/>
    <cellStyle name="SAPBEXaggData 10 2 4 2 2 3 3" xfId="42003"/>
    <cellStyle name="SAPBEXaggData 10 2 4 2 2 4" xfId="12309"/>
    <cellStyle name="SAPBEXaggData 10 2 4 2 2 4 2" xfId="16311"/>
    <cellStyle name="SAPBEXaggData 10 2 4 2 2 4 3" xfId="42004"/>
    <cellStyle name="SAPBEXaggData 10 2 4 2 2 5" xfId="13684"/>
    <cellStyle name="SAPBEXaggData 10 2 4 2 2 5 2" xfId="42005"/>
    <cellStyle name="SAPBEXaggData 10 2 4 2 2 6" xfId="15034"/>
    <cellStyle name="SAPBEXaggData 10 2 4 2 2 7" xfId="7449"/>
    <cellStyle name="SAPBEXaggData 10 2 4 2 2 8" xfId="54009"/>
    <cellStyle name="SAPBEXaggData 10 2 4 2 2 9" xfId="54010"/>
    <cellStyle name="SAPBEXaggData 10 2 4 2 3" xfId="6312"/>
    <cellStyle name="SAPBEXaggData 10 2 4 2 3 2" xfId="16312"/>
    <cellStyle name="SAPBEXaggData 10 2 4 2 3 2 2" xfId="54011"/>
    <cellStyle name="SAPBEXaggData 10 2 4 2 3 3" xfId="42006"/>
    <cellStyle name="SAPBEXaggData 10 2 4 2 4" xfId="16313"/>
    <cellStyle name="SAPBEXaggData 10 2 4 2 4 2" xfId="16314"/>
    <cellStyle name="SAPBEXaggData 10 2 4 2 4 3" xfId="54012"/>
    <cellStyle name="SAPBEXaggData 10 2 4 2 5" xfId="16315"/>
    <cellStyle name="SAPBEXaggData 10 2 4 2 6" xfId="42007"/>
    <cellStyle name="SAPBEXaggData 10 2 4 3" xfId="553"/>
    <cellStyle name="SAPBEXaggData 10 2 4 3 2" xfId="8519"/>
    <cellStyle name="SAPBEXaggData 10 2 4 3 2 2" xfId="16316"/>
    <cellStyle name="SAPBEXaggData 10 2 4 3 2 2 2" xfId="54013"/>
    <cellStyle name="SAPBEXaggData 10 2 4 3 2 3" xfId="42008"/>
    <cellStyle name="SAPBEXaggData 10 2 4 3 3" xfId="9972"/>
    <cellStyle name="SAPBEXaggData 10 2 4 3 3 2" xfId="16317"/>
    <cellStyle name="SAPBEXaggData 10 2 4 3 3 3" xfId="42009"/>
    <cellStyle name="SAPBEXaggData 10 2 4 3 4" xfId="11396"/>
    <cellStyle name="SAPBEXaggData 10 2 4 3 4 2" xfId="16318"/>
    <cellStyle name="SAPBEXaggData 10 2 4 3 4 3" xfId="42010"/>
    <cellStyle name="SAPBEXaggData 10 2 4 3 5" xfId="12771"/>
    <cellStyle name="SAPBEXaggData 10 2 4 3 5 2" xfId="16319"/>
    <cellStyle name="SAPBEXaggData 10 2 4 3 5 3" xfId="42011"/>
    <cellStyle name="SAPBEXaggData 10 2 4 3 6" xfId="14121"/>
    <cellStyle name="SAPBEXaggData 10 2 4 3 6 2" xfId="42012"/>
    <cellStyle name="SAPBEXaggData 10 2 4 3 7" xfId="6536"/>
    <cellStyle name="SAPBEXaggData 10 2 4 3 8" xfId="54014"/>
    <cellStyle name="SAPBEXaggData 10 2 4 3 9" xfId="54015"/>
    <cellStyle name="SAPBEXaggData 10 2 4 4" xfId="5410"/>
    <cellStyle name="SAPBEXaggData 10 2 4 4 2" xfId="16320"/>
    <cellStyle name="SAPBEXaggData 10 2 4 4 2 2" xfId="54016"/>
    <cellStyle name="SAPBEXaggData 10 2 4 4 3" xfId="42013"/>
    <cellStyle name="SAPBEXaggData 10 2 4 5" xfId="16321"/>
    <cellStyle name="SAPBEXaggData 10 2 4 5 2" xfId="16322"/>
    <cellStyle name="SAPBEXaggData 10 2 4 5 3" xfId="42014"/>
    <cellStyle name="SAPBEXaggData 10 2 4 6" xfId="42015"/>
    <cellStyle name="SAPBEXaggData 10 2 5" xfId="554"/>
    <cellStyle name="SAPBEXaggData 10 2 5 2" xfId="555"/>
    <cellStyle name="SAPBEXaggData 10 2 5 2 2" xfId="8744"/>
    <cellStyle name="SAPBEXaggData 10 2 5 2 2 2" xfId="16323"/>
    <cellStyle name="SAPBEXaggData 10 2 5 2 2 2 2" xfId="54017"/>
    <cellStyle name="SAPBEXaggData 10 2 5 2 2 3" xfId="42016"/>
    <cellStyle name="SAPBEXaggData 10 2 5 2 3" xfId="10197"/>
    <cellStyle name="SAPBEXaggData 10 2 5 2 3 2" xfId="16324"/>
    <cellStyle name="SAPBEXaggData 10 2 5 2 3 2 2" xfId="54018"/>
    <cellStyle name="SAPBEXaggData 10 2 5 2 3 3" xfId="42017"/>
    <cellStyle name="SAPBEXaggData 10 2 5 2 4" xfId="11621"/>
    <cellStyle name="SAPBEXaggData 10 2 5 2 4 2" xfId="16325"/>
    <cellStyle name="SAPBEXaggData 10 2 5 2 4 3" xfId="42018"/>
    <cellStyle name="SAPBEXaggData 10 2 5 2 5" xfId="12996"/>
    <cellStyle name="SAPBEXaggData 10 2 5 2 5 2" xfId="42019"/>
    <cellStyle name="SAPBEXaggData 10 2 5 2 6" xfId="14346"/>
    <cellStyle name="SAPBEXaggData 10 2 5 2 7" xfId="6761"/>
    <cellStyle name="SAPBEXaggData 10 2 5 2 8" xfId="54019"/>
    <cellStyle name="SAPBEXaggData 10 2 5 2 9" xfId="54020"/>
    <cellStyle name="SAPBEXaggData 10 2 5 3" xfId="5634"/>
    <cellStyle name="SAPBEXaggData 10 2 5 3 2" xfId="16326"/>
    <cellStyle name="SAPBEXaggData 10 2 5 3 2 2" xfId="54021"/>
    <cellStyle name="SAPBEXaggData 10 2 5 3 3" xfId="42020"/>
    <cellStyle name="SAPBEXaggData 10 2 5 4" xfId="16327"/>
    <cellStyle name="SAPBEXaggData 10 2 5 4 2" xfId="16328"/>
    <cellStyle name="SAPBEXaggData 10 2 5 4 3" xfId="54022"/>
    <cellStyle name="SAPBEXaggData 10 2 5 5" xfId="16329"/>
    <cellStyle name="SAPBEXaggData 10 2 5 6" xfId="42021"/>
    <cellStyle name="SAPBEXaggData 10 2 6" xfId="556"/>
    <cellStyle name="SAPBEXaggData 10 2 6 10" xfId="54023"/>
    <cellStyle name="SAPBEXaggData 10 2 6 11" xfId="54024"/>
    <cellStyle name="SAPBEXaggData 10 2 6 2" xfId="557"/>
    <cellStyle name="SAPBEXaggData 10 2 6 2 10" xfId="54025"/>
    <cellStyle name="SAPBEXaggData 10 2 6 2 2" xfId="6991"/>
    <cellStyle name="SAPBEXaggData 10 2 6 2 2 2" xfId="16330"/>
    <cellStyle name="SAPBEXaggData 10 2 6 2 2 2 2" xfId="54026"/>
    <cellStyle name="SAPBEXaggData 10 2 6 2 2 3" xfId="42022"/>
    <cellStyle name="SAPBEXaggData 10 2 6 2 3" xfId="8974"/>
    <cellStyle name="SAPBEXaggData 10 2 6 2 3 2" xfId="16331"/>
    <cellStyle name="SAPBEXaggData 10 2 6 2 3 2 2" xfId="54027"/>
    <cellStyle name="SAPBEXaggData 10 2 6 2 3 3" xfId="42023"/>
    <cellStyle name="SAPBEXaggData 10 2 6 2 4" xfId="10427"/>
    <cellStyle name="SAPBEXaggData 10 2 6 2 4 2" xfId="16332"/>
    <cellStyle name="SAPBEXaggData 10 2 6 2 4 3" xfId="42024"/>
    <cellStyle name="SAPBEXaggData 10 2 6 2 5" xfId="11851"/>
    <cellStyle name="SAPBEXaggData 10 2 6 2 5 2" xfId="16333"/>
    <cellStyle name="SAPBEXaggData 10 2 6 2 5 3" xfId="42025"/>
    <cellStyle name="SAPBEXaggData 10 2 6 2 6" xfId="13226"/>
    <cellStyle name="SAPBEXaggData 10 2 6 2 6 2" xfId="42026"/>
    <cellStyle name="SAPBEXaggData 10 2 6 2 7" xfId="14576"/>
    <cellStyle name="SAPBEXaggData 10 2 6 2 8" xfId="42027"/>
    <cellStyle name="SAPBEXaggData 10 2 6 2 9" xfId="54028"/>
    <cellStyle name="SAPBEXaggData 10 2 6 3" xfId="5863"/>
    <cellStyle name="SAPBEXaggData 10 2 6 3 2" xfId="16334"/>
    <cellStyle name="SAPBEXaggData 10 2 6 3 2 2" xfId="54029"/>
    <cellStyle name="SAPBEXaggData 10 2 6 3 3" xfId="42028"/>
    <cellStyle name="SAPBEXaggData 10 2 6 4" xfId="7934"/>
    <cellStyle name="SAPBEXaggData 10 2 6 4 2" xfId="16335"/>
    <cellStyle name="SAPBEXaggData 10 2 6 4 2 2" xfId="54030"/>
    <cellStyle name="SAPBEXaggData 10 2 6 4 3" xfId="42029"/>
    <cellStyle name="SAPBEXaggData 10 2 6 5" xfId="5322"/>
    <cellStyle name="SAPBEXaggData 10 2 6 5 2" xfId="16336"/>
    <cellStyle name="SAPBEXaggData 10 2 6 5 3" xfId="42030"/>
    <cellStyle name="SAPBEXaggData 10 2 6 6" xfId="5303"/>
    <cellStyle name="SAPBEXaggData 10 2 6 6 2" xfId="16337"/>
    <cellStyle name="SAPBEXaggData 10 2 6 6 3" xfId="42031"/>
    <cellStyle name="SAPBEXaggData 10 2 6 7" xfId="11308"/>
    <cellStyle name="SAPBEXaggData 10 2 6 7 2" xfId="42032"/>
    <cellStyle name="SAPBEXaggData 10 2 6 8" xfId="11314"/>
    <cellStyle name="SAPBEXaggData 10 2 6 9" xfId="42033"/>
    <cellStyle name="SAPBEXaggData 10 2 7" xfId="558"/>
    <cellStyle name="SAPBEXaggData 10 2 7 10" xfId="54031"/>
    <cellStyle name="SAPBEXaggData 10 2 7 11" xfId="54032"/>
    <cellStyle name="SAPBEXaggData 10 2 7 2" xfId="559"/>
    <cellStyle name="SAPBEXaggData 10 2 7 2 10" xfId="54033"/>
    <cellStyle name="SAPBEXaggData 10 2 7 2 2" xfId="7216"/>
    <cellStyle name="SAPBEXaggData 10 2 7 2 2 2" xfId="16338"/>
    <cellStyle name="SAPBEXaggData 10 2 7 2 2 2 2" xfId="54034"/>
    <cellStyle name="SAPBEXaggData 10 2 7 2 2 3" xfId="42034"/>
    <cellStyle name="SAPBEXaggData 10 2 7 2 3" xfId="9199"/>
    <cellStyle name="SAPBEXaggData 10 2 7 2 3 2" xfId="16339"/>
    <cellStyle name="SAPBEXaggData 10 2 7 2 3 2 2" xfId="54035"/>
    <cellStyle name="SAPBEXaggData 10 2 7 2 3 3" xfId="42035"/>
    <cellStyle name="SAPBEXaggData 10 2 7 2 4" xfId="10652"/>
    <cellStyle name="SAPBEXaggData 10 2 7 2 4 2" xfId="16340"/>
    <cellStyle name="SAPBEXaggData 10 2 7 2 4 3" xfId="42036"/>
    <cellStyle name="SAPBEXaggData 10 2 7 2 5" xfId="12076"/>
    <cellStyle name="SAPBEXaggData 10 2 7 2 5 2" xfId="16341"/>
    <cellStyle name="SAPBEXaggData 10 2 7 2 5 3" xfId="42037"/>
    <cellStyle name="SAPBEXaggData 10 2 7 2 6" xfId="13451"/>
    <cellStyle name="SAPBEXaggData 10 2 7 2 6 2" xfId="16342"/>
    <cellStyle name="SAPBEXaggData 10 2 7 2 6 3" xfId="42038"/>
    <cellStyle name="SAPBEXaggData 10 2 7 2 7" xfId="14801"/>
    <cellStyle name="SAPBEXaggData 10 2 7 2 7 2" xfId="42039"/>
    <cellStyle name="SAPBEXaggData 10 2 7 2 8" xfId="4295"/>
    <cellStyle name="SAPBEXaggData 10 2 7 2 9" xfId="54036"/>
    <cellStyle name="SAPBEXaggData 10 2 7 3" xfId="6088"/>
    <cellStyle name="SAPBEXaggData 10 2 7 3 2" xfId="16343"/>
    <cellStyle name="SAPBEXaggData 10 2 7 3 2 2" xfId="54037"/>
    <cellStyle name="SAPBEXaggData 10 2 7 3 3" xfId="42040"/>
    <cellStyle name="SAPBEXaggData 10 2 7 4" xfId="8159"/>
    <cellStyle name="SAPBEXaggData 10 2 7 4 2" xfId="16344"/>
    <cellStyle name="SAPBEXaggData 10 2 7 4 2 2" xfId="54038"/>
    <cellStyle name="SAPBEXaggData 10 2 7 4 3" xfId="42041"/>
    <cellStyle name="SAPBEXaggData 10 2 7 5" xfId="9646"/>
    <cellStyle name="SAPBEXaggData 10 2 7 5 2" xfId="16345"/>
    <cellStyle name="SAPBEXaggData 10 2 7 5 3" xfId="42042"/>
    <cellStyle name="SAPBEXaggData 10 2 7 6" xfId="11099"/>
    <cellStyle name="SAPBEXaggData 10 2 7 6 2" xfId="16346"/>
    <cellStyle name="SAPBEXaggData 10 2 7 6 3" xfId="42043"/>
    <cellStyle name="SAPBEXaggData 10 2 7 7" xfId="12525"/>
    <cellStyle name="SAPBEXaggData 10 2 7 7 2" xfId="16347"/>
    <cellStyle name="SAPBEXaggData 10 2 7 7 3" xfId="42044"/>
    <cellStyle name="SAPBEXaggData 10 2 7 8" xfId="13897"/>
    <cellStyle name="SAPBEXaggData 10 2 7 8 2" xfId="42045"/>
    <cellStyle name="SAPBEXaggData 10 2 7 9" xfId="3725"/>
    <cellStyle name="SAPBEXaggData 10 2 8" xfId="3952"/>
    <cellStyle name="SAPBEXaggData 10 2 8 2" xfId="2963"/>
    <cellStyle name="SAPBEXaggData 10 2 8 2 2" xfId="16348"/>
    <cellStyle name="SAPBEXaggData 10 2 8 2 2 2" xfId="16349"/>
    <cellStyle name="SAPBEXaggData 10 2 8 2 2 3" xfId="54039"/>
    <cellStyle name="SAPBEXaggData 10 2 8 2 3" xfId="16350"/>
    <cellStyle name="SAPBEXaggData 10 2 8 2 3 2" xfId="16351"/>
    <cellStyle name="SAPBEXaggData 10 2 8 2 3 3" xfId="54040"/>
    <cellStyle name="SAPBEXaggData 10 2 8 2 4" xfId="16352"/>
    <cellStyle name="SAPBEXaggData 10 2 8 2 5" xfId="42046"/>
    <cellStyle name="SAPBEXaggData 10 2 8 3" xfId="16353"/>
    <cellStyle name="SAPBEXaggData 10 2 8 3 2" xfId="16354"/>
    <cellStyle name="SAPBEXaggData 10 2 8 3 3" xfId="54041"/>
    <cellStyle name="SAPBEXaggData 10 2 8 4" xfId="16355"/>
    <cellStyle name="SAPBEXaggData 10 2 8 4 2" xfId="16356"/>
    <cellStyle name="SAPBEXaggData 10 2 8 4 3" xfId="54042"/>
    <cellStyle name="SAPBEXaggData 10 2 8 5" xfId="16357"/>
    <cellStyle name="SAPBEXaggData 10 2 8 5 2" xfId="54043"/>
    <cellStyle name="SAPBEXaggData 10 2 8 6" xfId="42047"/>
    <cellStyle name="SAPBEXaggData 10 2 8 7" xfId="54044"/>
    <cellStyle name="SAPBEXaggData 10 2 9" xfId="3282"/>
    <cellStyle name="SAPBEXaggData 10 2 9 2" xfId="4586"/>
    <cellStyle name="SAPBEXaggData 10 2 9 2 2" xfId="16358"/>
    <cellStyle name="SAPBEXaggData 10 2 9 2 2 2" xfId="16359"/>
    <cellStyle name="SAPBEXaggData 10 2 9 2 2 3" xfId="54045"/>
    <cellStyle name="SAPBEXaggData 10 2 9 2 3" xfId="16360"/>
    <cellStyle name="SAPBEXaggData 10 2 9 2 3 2" xfId="16361"/>
    <cellStyle name="SAPBEXaggData 10 2 9 2 3 3" xfId="54046"/>
    <cellStyle name="SAPBEXaggData 10 2 9 2 4" xfId="16362"/>
    <cellStyle name="SAPBEXaggData 10 2 9 2 5" xfId="42048"/>
    <cellStyle name="SAPBEXaggData 10 2 9 3" xfId="16363"/>
    <cellStyle name="SAPBEXaggData 10 2 9 3 2" xfId="16364"/>
    <cellStyle name="SAPBEXaggData 10 2 9 3 3" xfId="54047"/>
    <cellStyle name="SAPBEXaggData 10 2 9 4" xfId="16365"/>
    <cellStyle name="SAPBEXaggData 10 2 9 4 2" xfId="16366"/>
    <cellStyle name="SAPBEXaggData 10 2 9 4 3" xfId="54048"/>
    <cellStyle name="SAPBEXaggData 10 2 9 5" xfId="16367"/>
    <cellStyle name="SAPBEXaggData 10 2 9 6" xfId="42049"/>
    <cellStyle name="SAPBEXaggData 10 3" xfId="16368"/>
    <cellStyle name="SAPBEXaggData 10 3 2" xfId="16369"/>
    <cellStyle name="SAPBEXaggData 10 3 3" xfId="42050"/>
    <cellStyle name="SAPBEXaggData 10 4" xfId="42051"/>
    <cellStyle name="SAPBEXaggData 11" xfId="183"/>
    <cellStyle name="SAPBEXaggData 11 2" xfId="560"/>
    <cellStyle name="SAPBEXaggData 11 2 10" xfId="4710"/>
    <cellStyle name="SAPBEXaggData 11 2 10 2" xfId="16370"/>
    <cellStyle name="SAPBEXaggData 11 2 10 2 2" xfId="16371"/>
    <cellStyle name="SAPBEXaggData 11 2 10 2 3" xfId="54049"/>
    <cellStyle name="SAPBEXaggData 11 2 10 3" xfId="16372"/>
    <cellStyle name="SAPBEXaggData 11 2 10 3 2" xfId="16373"/>
    <cellStyle name="SAPBEXaggData 11 2 10 3 3" xfId="54050"/>
    <cellStyle name="SAPBEXaggData 11 2 10 4" xfId="16374"/>
    <cellStyle name="SAPBEXaggData 11 2 10 5" xfId="42052"/>
    <cellStyle name="SAPBEXaggData 11 2 11" xfId="4880"/>
    <cellStyle name="SAPBEXaggData 11 2 11 2" xfId="16375"/>
    <cellStyle name="SAPBEXaggData 11 2 11 2 2" xfId="16376"/>
    <cellStyle name="SAPBEXaggData 11 2 11 2 3" xfId="54051"/>
    <cellStyle name="SAPBEXaggData 11 2 11 3" xfId="16377"/>
    <cellStyle name="SAPBEXaggData 11 2 11 3 2" xfId="16378"/>
    <cellStyle name="SAPBEXaggData 11 2 11 3 3" xfId="54052"/>
    <cellStyle name="SAPBEXaggData 11 2 11 4" xfId="16379"/>
    <cellStyle name="SAPBEXaggData 11 2 11 5" xfId="42053"/>
    <cellStyle name="SAPBEXaggData 11 2 12" xfId="4224"/>
    <cellStyle name="SAPBEXaggData 11 2 12 2" xfId="16380"/>
    <cellStyle name="SAPBEXaggData 11 2 12 2 2" xfId="16381"/>
    <cellStyle name="SAPBEXaggData 11 2 12 2 3" xfId="54053"/>
    <cellStyle name="SAPBEXaggData 11 2 12 3" xfId="16382"/>
    <cellStyle name="SAPBEXaggData 11 2 12 3 2" xfId="16383"/>
    <cellStyle name="SAPBEXaggData 11 2 12 3 3" xfId="54054"/>
    <cellStyle name="SAPBEXaggData 11 2 12 4" xfId="16384"/>
    <cellStyle name="SAPBEXaggData 11 2 12 5" xfId="42054"/>
    <cellStyle name="SAPBEXaggData 11 2 13" xfId="16385"/>
    <cellStyle name="SAPBEXaggData 11 2 13 2" xfId="16386"/>
    <cellStyle name="SAPBEXaggData 11 2 13 3" xfId="54055"/>
    <cellStyle name="SAPBEXaggData 11 2 14" xfId="42055"/>
    <cellStyle name="SAPBEXaggData 11 2 2" xfId="561"/>
    <cellStyle name="SAPBEXaggData 11 2 2 10" xfId="4821"/>
    <cellStyle name="SAPBEXaggData 11 2 2 10 2" xfId="16387"/>
    <cellStyle name="SAPBEXaggData 11 2 2 10 2 2" xfId="16388"/>
    <cellStyle name="SAPBEXaggData 11 2 2 10 2 3" xfId="54056"/>
    <cellStyle name="SAPBEXaggData 11 2 2 10 3" xfId="16389"/>
    <cellStyle name="SAPBEXaggData 11 2 2 10 3 2" xfId="16390"/>
    <cellStyle name="SAPBEXaggData 11 2 2 10 3 3" xfId="54057"/>
    <cellStyle name="SAPBEXaggData 11 2 2 10 4" xfId="16391"/>
    <cellStyle name="SAPBEXaggData 11 2 2 10 5" xfId="42056"/>
    <cellStyle name="SAPBEXaggData 11 2 2 11" xfId="16392"/>
    <cellStyle name="SAPBEXaggData 11 2 2 11 2" xfId="16393"/>
    <cellStyle name="SAPBEXaggData 11 2 2 11 3" xfId="54058"/>
    <cellStyle name="SAPBEXaggData 11 2 2 12" xfId="42057"/>
    <cellStyle name="SAPBEXaggData 11 2 2 2" xfId="562"/>
    <cellStyle name="SAPBEXaggData 11 2 2 2 2" xfId="563"/>
    <cellStyle name="SAPBEXaggData 11 2 2 2 2 2" xfId="564"/>
    <cellStyle name="SAPBEXaggData 11 2 2 2 2 2 2" xfId="9512"/>
    <cellStyle name="SAPBEXaggData 11 2 2 2 2 2 2 2" xfId="16394"/>
    <cellStyle name="SAPBEXaggData 11 2 2 2 2 2 2 2 2" xfId="54059"/>
    <cellStyle name="SAPBEXaggData 11 2 2 2 2 2 2 3" xfId="42058"/>
    <cellStyle name="SAPBEXaggData 11 2 2 2 2 2 3" xfId="10965"/>
    <cellStyle name="SAPBEXaggData 11 2 2 2 2 2 3 2" xfId="16395"/>
    <cellStyle name="SAPBEXaggData 11 2 2 2 2 2 3 3" xfId="42059"/>
    <cellStyle name="SAPBEXaggData 11 2 2 2 2 2 4" xfId="12389"/>
    <cellStyle name="SAPBEXaggData 11 2 2 2 2 2 4 2" xfId="16396"/>
    <cellStyle name="SAPBEXaggData 11 2 2 2 2 2 4 3" xfId="42060"/>
    <cellStyle name="SAPBEXaggData 11 2 2 2 2 2 5" xfId="13764"/>
    <cellStyle name="SAPBEXaggData 11 2 2 2 2 2 5 2" xfId="42061"/>
    <cellStyle name="SAPBEXaggData 11 2 2 2 2 2 6" xfId="15114"/>
    <cellStyle name="SAPBEXaggData 11 2 2 2 2 2 7" xfId="7529"/>
    <cellStyle name="SAPBEXaggData 11 2 2 2 2 2 8" xfId="54060"/>
    <cellStyle name="SAPBEXaggData 11 2 2 2 2 2 9" xfId="54061"/>
    <cellStyle name="SAPBEXaggData 11 2 2 2 2 3" xfId="6392"/>
    <cellStyle name="SAPBEXaggData 11 2 2 2 2 3 2" xfId="16397"/>
    <cellStyle name="SAPBEXaggData 11 2 2 2 2 3 2 2" xfId="54062"/>
    <cellStyle name="SAPBEXaggData 11 2 2 2 2 3 3" xfId="42062"/>
    <cellStyle name="SAPBEXaggData 11 2 2 2 2 4" xfId="16398"/>
    <cellStyle name="SAPBEXaggData 11 2 2 2 2 4 2" xfId="16399"/>
    <cellStyle name="SAPBEXaggData 11 2 2 2 2 4 3" xfId="54063"/>
    <cellStyle name="SAPBEXaggData 11 2 2 2 2 5" xfId="16400"/>
    <cellStyle name="SAPBEXaggData 11 2 2 2 2 6" xfId="42063"/>
    <cellStyle name="SAPBEXaggData 11 2 2 2 3" xfId="565"/>
    <cellStyle name="SAPBEXaggData 11 2 2 2 3 2" xfId="8601"/>
    <cellStyle name="SAPBEXaggData 11 2 2 2 3 2 2" xfId="16401"/>
    <cellStyle name="SAPBEXaggData 11 2 2 2 3 2 2 2" xfId="54064"/>
    <cellStyle name="SAPBEXaggData 11 2 2 2 3 2 3" xfId="42064"/>
    <cellStyle name="SAPBEXaggData 11 2 2 2 3 3" xfId="10054"/>
    <cellStyle name="SAPBEXaggData 11 2 2 2 3 3 2" xfId="16402"/>
    <cellStyle name="SAPBEXaggData 11 2 2 2 3 3 3" xfId="42065"/>
    <cellStyle name="SAPBEXaggData 11 2 2 2 3 4" xfId="11478"/>
    <cellStyle name="SAPBEXaggData 11 2 2 2 3 4 2" xfId="16403"/>
    <cellStyle name="SAPBEXaggData 11 2 2 2 3 4 3" xfId="42066"/>
    <cellStyle name="SAPBEXaggData 11 2 2 2 3 5" xfId="12853"/>
    <cellStyle name="SAPBEXaggData 11 2 2 2 3 5 2" xfId="16404"/>
    <cellStyle name="SAPBEXaggData 11 2 2 2 3 5 3" xfId="42067"/>
    <cellStyle name="SAPBEXaggData 11 2 2 2 3 6" xfId="14203"/>
    <cellStyle name="SAPBEXaggData 11 2 2 2 3 6 2" xfId="42068"/>
    <cellStyle name="SAPBEXaggData 11 2 2 2 3 7" xfId="6618"/>
    <cellStyle name="SAPBEXaggData 11 2 2 2 3 8" xfId="54065"/>
    <cellStyle name="SAPBEXaggData 11 2 2 2 3 9" xfId="54066"/>
    <cellStyle name="SAPBEXaggData 11 2 2 2 4" xfId="5491"/>
    <cellStyle name="SAPBEXaggData 11 2 2 2 4 2" xfId="16405"/>
    <cellStyle name="SAPBEXaggData 11 2 2 2 4 2 2" xfId="54067"/>
    <cellStyle name="SAPBEXaggData 11 2 2 2 4 3" xfId="42069"/>
    <cellStyle name="SAPBEXaggData 11 2 2 2 5" xfId="16406"/>
    <cellStyle name="SAPBEXaggData 11 2 2 2 5 2" xfId="16407"/>
    <cellStyle name="SAPBEXaggData 11 2 2 2 5 3" xfId="42070"/>
    <cellStyle name="SAPBEXaggData 11 2 2 2 6" xfId="42071"/>
    <cellStyle name="SAPBEXaggData 11 2 2 3" xfId="566"/>
    <cellStyle name="SAPBEXaggData 11 2 2 3 2" xfId="567"/>
    <cellStyle name="SAPBEXaggData 11 2 2 3 2 2" xfId="8827"/>
    <cellStyle name="SAPBEXaggData 11 2 2 3 2 2 2" xfId="16408"/>
    <cellStyle name="SAPBEXaggData 11 2 2 3 2 2 2 2" xfId="54068"/>
    <cellStyle name="SAPBEXaggData 11 2 2 3 2 2 3" xfId="42072"/>
    <cellStyle name="SAPBEXaggData 11 2 2 3 2 3" xfId="10280"/>
    <cellStyle name="SAPBEXaggData 11 2 2 3 2 3 2" xfId="16409"/>
    <cellStyle name="SAPBEXaggData 11 2 2 3 2 3 2 2" xfId="54069"/>
    <cellStyle name="SAPBEXaggData 11 2 2 3 2 3 3" xfId="42073"/>
    <cellStyle name="SAPBEXaggData 11 2 2 3 2 4" xfId="11704"/>
    <cellStyle name="SAPBEXaggData 11 2 2 3 2 4 2" xfId="16410"/>
    <cellStyle name="SAPBEXaggData 11 2 2 3 2 4 3" xfId="42074"/>
    <cellStyle name="SAPBEXaggData 11 2 2 3 2 5" xfId="13079"/>
    <cellStyle name="SAPBEXaggData 11 2 2 3 2 5 2" xfId="42075"/>
    <cellStyle name="SAPBEXaggData 11 2 2 3 2 6" xfId="14429"/>
    <cellStyle name="SAPBEXaggData 11 2 2 3 2 7" xfId="6844"/>
    <cellStyle name="SAPBEXaggData 11 2 2 3 2 8" xfId="54070"/>
    <cellStyle name="SAPBEXaggData 11 2 2 3 2 9" xfId="54071"/>
    <cellStyle name="SAPBEXaggData 11 2 2 3 3" xfId="5716"/>
    <cellStyle name="SAPBEXaggData 11 2 2 3 3 2" xfId="16411"/>
    <cellStyle name="SAPBEXaggData 11 2 2 3 3 2 2" xfId="54072"/>
    <cellStyle name="SAPBEXaggData 11 2 2 3 3 3" xfId="42076"/>
    <cellStyle name="SAPBEXaggData 11 2 2 3 4" xfId="16412"/>
    <cellStyle name="SAPBEXaggData 11 2 2 3 4 2" xfId="16413"/>
    <cellStyle name="SAPBEXaggData 11 2 2 3 4 3" xfId="54073"/>
    <cellStyle name="SAPBEXaggData 11 2 2 3 5" xfId="16414"/>
    <cellStyle name="SAPBEXaggData 11 2 2 3 6" xfId="42077"/>
    <cellStyle name="SAPBEXaggData 11 2 2 4" xfId="568"/>
    <cellStyle name="SAPBEXaggData 11 2 2 4 10" xfId="54074"/>
    <cellStyle name="SAPBEXaggData 11 2 2 4 11" xfId="54075"/>
    <cellStyle name="SAPBEXaggData 11 2 2 4 2" xfId="569"/>
    <cellStyle name="SAPBEXaggData 11 2 2 4 2 10" xfId="54076"/>
    <cellStyle name="SAPBEXaggData 11 2 2 4 2 2" xfId="7072"/>
    <cellStyle name="SAPBEXaggData 11 2 2 4 2 2 2" xfId="16415"/>
    <cellStyle name="SAPBEXaggData 11 2 2 4 2 2 2 2" xfId="54077"/>
    <cellStyle name="SAPBEXaggData 11 2 2 4 2 2 3" xfId="42078"/>
    <cellStyle name="SAPBEXaggData 11 2 2 4 2 3" xfId="9055"/>
    <cellStyle name="SAPBEXaggData 11 2 2 4 2 3 2" xfId="16416"/>
    <cellStyle name="SAPBEXaggData 11 2 2 4 2 3 2 2" xfId="54078"/>
    <cellStyle name="SAPBEXaggData 11 2 2 4 2 3 3" xfId="42079"/>
    <cellStyle name="SAPBEXaggData 11 2 2 4 2 4" xfId="10508"/>
    <cellStyle name="SAPBEXaggData 11 2 2 4 2 4 2" xfId="16417"/>
    <cellStyle name="SAPBEXaggData 11 2 2 4 2 4 3" xfId="42080"/>
    <cellStyle name="SAPBEXaggData 11 2 2 4 2 5" xfId="11932"/>
    <cellStyle name="SAPBEXaggData 11 2 2 4 2 5 2" xfId="16418"/>
    <cellStyle name="SAPBEXaggData 11 2 2 4 2 5 3" xfId="42081"/>
    <cellStyle name="SAPBEXaggData 11 2 2 4 2 6" xfId="13307"/>
    <cellStyle name="SAPBEXaggData 11 2 2 4 2 6 2" xfId="42082"/>
    <cellStyle name="SAPBEXaggData 11 2 2 4 2 7" xfId="14657"/>
    <cellStyle name="SAPBEXaggData 11 2 2 4 2 8" xfId="42083"/>
    <cellStyle name="SAPBEXaggData 11 2 2 4 2 9" xfId="54079"/>
    <cellStyle name="SAPBEXaggData 11 2 2 4 3" xfId="5944"/>
    <cellStyle name="SAPBEXaggData 11 2 2 4 3 2" xfId="16419"/>
    <cellStyle name="SAPBEXaggData 11 2 2 4 3 2 2" xfId="54080"/>
    <cellStyle name="SAPBEXaggData 11 2 2 4 3 3" xfId="42084"/>
    <cellStyle name="SAPBEXaggData 11 2 2 4 4" xfId="8015"/>
    <cellStyle name="SAPBEXaggData 11 2 2 4 4 2" xfId="16420"/>
    <cellStyle name="SAPBEXaggData 11 2 2 4 4 2 2" xfId="54081"/>
    <cellStyle name="SAPBEXaggData 11 2 2 4 4 3" xfId="42085"/>
    <cellStyle name="SAPBEXaggData 11 2 2 4 5" xfId="5044"/>
    <cellStyle name="SAPBEXaggData 11 2 2 4 5 2" xfId="16421"/>
    <cellStyle name="SAPBEXaggData 11 2 2 4 5 3" xfId="42086"/>
    <cellStyle name="SAPBEXaggData 11 2 2 4 6" xfId="7705"/>
    <cellStyle name="SAPBEXaggData 11 2 2 4 6 2" xfId="16422"/>
    <cellStyle name="SAPBEXaggData 11 2 2 4 6 3" xfId="42087"/>
    <cellStyle name="SAPBEXaggData 11 2 2 4 7" xfId="5063"/>
    <cellStyle name="SAPBEXaggData 11 2 2 4 7 2" xfId="42088"/>
    <cellStyle name="SAPBEXaggData 11 2 2 4 8" xfId="7790"/>
    <cellStyle name="SAPBEXaggData 11 2 2 4 9" xfId="42089"/>
    <cellStyle name="SAPBEXaggData 11 2 2 5" xfId="570"/>
    <cellStyle name="SAPBEXaggData 11 2 2 5 10" xfId="54082"/>
    <cellStyle name="SAPBEXaggData 11 2 2 5 11" xfId="54083"/>
    <cellStyle name="SAPBEXaggData 11 2 2 5 2" xfId="571"/>
    <cellStyle name="SAPBEXaggData 11 2 2 5 2 10" xfId="54084"/>
    <cellStyle name="SAPBEXaggData 11 2 2 5 2 2" xfId="7296"/>
    <cellStyle name="SAPBEXaggData 11 2 2 5 2 2 2" xfId="16423"/>
    <cellStyle name="SAPBEXaggData 11 2 2 5 2 2 2 2" xfId="54085"/>
    <cellStyle name="SAPBEXaggData 11 2 2 5 2 2 3" xfId="42090"/>
    <cellStyle name="SAPBEXaggData 11 2 2 5 2 3" xfId="9279"/>
    <cellStyle name="SAPBEXaggData 11 2 2 5 2 3 2" xfId="16424"/>
    <cellStyle name="SAPBEXaggData 11 2 2 5 2 3 2 2" xfId="54086"/>
    <cellStyle name="SAPBEXaggData 11 2 2 5 2 3 3" xfId="42091"/>
    <cellStyle name="SAPBEXaggData 11 2 2 5 2 4" xfId="10732"/>
    <cellStyle name="SAPBEXaggData 11 2 2 5 2 4 2" xfId="16425"/>
    <cellStyle name="SAPBEXaggData 11 2 2 5 2 4 3" xfId="42092"/>
    <cellStyle name="SAPBEXaggData 11 2 2 5 2 5" xfId="12156"/>
    <cellStyle name="SAPBEXaggData 11 2 2 5 2 5 2" xfId="16426"/>
    <cellStyle name="SAPBEXaggData 11 2 2 5 2 5 3" xfId="42093"/>
    <cellStyle name="SAPBEXaggData 11 2 2 5 2 6" xfId="13531"/>
    <cellStyle name="SAPBEXaggData 11 2 2 5 2 6 2" xfId="16427"/>
    <cellStyle name="SAPBEXaggData 11 2 2 5 2 6 3" xfId="42094"/>
    <cellStyle name="SAPBEXaggData 11 2 2 5 2 7" xfId="14881"/>
    <cellStyle name="SAPBEXaggData 11 2 2 5 2 7 2" xfId="42095"/>
    <cellStyle name="SAPBEXaggData 11 2 2 5 2 8" xfId="3373"/>
    <cellStyle name="SAPBEXaggData 11 2 2 5 2 9" xfId="54087"/>
    <cellStyle name="SAPBEXaggData 11 2 2 5 3" xfId="6168"/>
    <cellStyle name="SAPBEXaggData 11 2 2 5 3 2" xfId="16428"/>
    <cellStyle name="SAPBEXaggData 11 2 2 5 3 2 2" xfId="54088"/>
    <cellStyle name="SAPBEXaggData 11 2 2 5 3 3" xfId="42096"/>
    <cellStyle name="SAPBEXaggData 11 2 2 5 4" xfId="8239"/>
    <cellStyle name="SAPBEXaggData 11 2 2 5 4 2" xfId="16429"/>
    <cellStyle name="SAPBEXaggData 11 2 2 5 4 2 2" xfId="54089"/>
    <cellStyle name="SAPBEXaggData 11 2 2 5 4 3" xfId="42097"/>
    <cellStyle name="SAPBEXaggData 11 2 2 5 5" xfId="9726"/>
    <cellStyle name="SAPBEXaggData 11 2 2 5 5 2" xfId="16430"/>
    <cellStyle name="SAPBEXaggData 11 2 2 5 5 3" xfId="42098"/>
    <cellStyle name="SAPBEXaggData 11 2 2 5 6" xfId="11179"/>
    <cellStyle name="SAPBEXaggData 11 2 2 5 6 2" xfId="16431"/>
    <cellStyle name="SAPBEXaggData 11 2 2 5 6 3" xfId="42099"/>
    <cellStyle name="SAPBEXaggData 11 2 2 5 7" xfId="12605"/>
    <cellStyle name="SAPBEXaggData 11 2 2 5 7 2" xfId="16432"/>
    <cellStyle name="SAPBEXaggData 11 2 2 5 7 3" xfId="42100"/>
    <cellStyle name="SAPBEXaggData 11 2 2 5 8" xfId="13977"/>
    <cellStyle name="SAPBEXaggData 11 2 2 5 8 2" xfId="42101"/>
    <cellStyle name="SAPBEXaggData 11 2 2 5 9" xfId="3808"/>
    <cellStyle name="SAPBEXaggData 11 2 2 6" xfId="4035"/>
    <cellStyle name="SAPBEXaggData 11 2 2 6 2" xfId="3563"/>
    <cellStyle name="SAPBEXaggData 11 2 2 6 2 2" xfId="16433"/>
    <cellStyle name="SAPBEXaggData 11 2 2 6 2 2 2" xfId="16434"/>
    <cellStyle name="SAPBEXaggData 11 2 2 6 2 2 3" xfId="54090"/>
    <cellStyle name="SAPBEXaggData 11 2 2 6 2 3" xfId="16435"/>
    <cellStyle name="SAPBEXaggData 11 2 2 6 2 3 2" xfId="16436"/>
    <cellStyle name="SAPBEXaggData 11 2 2 6 2 3 3" xfId="54091"/>
    <cellStyle name="SAPBEXaggData 11 2 2 6 2 4" xfId="16437"/>
    <cellStyle name="SAPBEXaggData 11 2 2 6 2 5" xfId="42102"/>
    <cellStyle name="SAPBEXaggData 11 2 2 6 3" xfId="16438"/>
    <cellStyle name="SAPBEXaggData 11 2 2 6 3 2" xfId="16439"/>
    <cellStyle name="SAPBEXaggData 11 2 2 6 3 3" xfId="54092"/>
    <cellStyle name="SAPBEXaggData 11 2 2 6 4" xfId="16440"/>
    <cellStyle name="SAPBEXaggData 11 2 2 6 4 2" xfId="16441"/>
    <cellStyle name="SAPBEXaggData 11 2 2 6 4 3" xfId="54093"/>
    <cellStyle name="SAPBEXaggData 11 2 2 6 5" xfId="16442"/>
    <cellStyle name="SAPBEXaggData 11 2 2 6 5 2" xfId="54094"/>
    <cellStyle name="SAPBEXaggData 11 2 2 6 6" xfId="42103"/>
    <cellStyle name="SAPBEXaggData 11 2 2 6 7" xfId="54095"/>
    <cellStyle name="SAPBEXaggData 11 2 2 7" xfId="3286"/>
    <cellStyle name="SAPBEXaggData 11 2 2 7 2" xfId="3027"/>
    <cellStyle name="SAPBEXaggData 11 2 2 7 2 2" xfId="16443"/>
    <cellStyle name="SAPBEXaggData 11 2 2 7 2 2 2" xfId="16444"/>
    <cellStyle name="SAPBEXaggData 11 2 2 7 2 2 3" xfId="54096"/>
    <cellStyle name="SAPBEXaggData 11 2 2 7 2 3" xfId="16445"/>
    <cellStyle name="SAPBEXaggData 11 2 2 7 2 3 2" xfId="16446"/>
    <cellStyle name="SAPBEXaggData 11 2 2 7 2 3 3" xfId="54097"/>
    <cellStyle name="SAPBEXaggData 11 2 2 7 2 4" xfId="16447"/>
    <cellStyle name="SAPBEXaggData 11 2 2 7 2 5" xfId="42104"/>
    <cellStyle name="SAPBEXaggData 11 2 2 7 3" xfId="16448"/>
    <cellStyle name="SAPBEXaggData 11 2 2 7 3 2" xfId="16449"/>
    <cellStyle name="SAPBEXaggData 11 2 2 7 3 3" xfId="54098"/>
    <cellStyle name="SAPBEXaggData 11 2 2 7 4" xfId="16450"/>
    <cellStyle name="SAPBEXaggData 11 2 2 7 4 2" xfId="16451"/>
    <cellStyle name="SAPBEXaggData 11 2 2 7 4 3" xfId="54099"/>
    <cellStyle name="SAPBEXaggData 11 2 2 7 5" xfId="16452"/>
    <cellStyle name="SAPBEXaggData 11 2 2 7 6" xfId="42105"/>
    <cellStyle name="SAPBEXaggData 11 2 2 8" xfId="3383"/>
    <cellStyle name="SAPBEXaggData 11 2 2 8 2" xfId="16453"/>
    <cellStyle name="SAPBEXaggData 11 2 2 8 2 2" xfId="16454"/>
    <cellStyle name="SAPBEXaggData 11 2 2 8 2 3" xfId="54100"/>
    <cellStyle name="SAPBEXaggData 11 2 2 8 3" xfId="16455"/>
    <cellStyle name="SAPBEXaggData 11 2 2 8 3 2" xfId="16456"/>
    <cellStyle name="SAPBEXaggData 11 2 2 8 3 3" xfId="54101"/>
    <cellStyle name="SAPBEXaggData 11 2 2 8 4" xfId="16457"/>
    <cellStyle name="SAPBEXaggData 11 2 2 8 5" xfId="42106"/>
    <cellStyle name="SAPBEXaggData 11 2 2 9" xfId="3485"/>
    <cellStyle name="SAPBEXaggData 11 2 2 9 2" xfId="16458"/>
    <cellStyle name="SAPBEXaggData 11 2 2 9 2 2" xfId="16459"/>
    <cellStyle name="SAPBEXaggData 11 2 2 9 2 3" xfId="54102"/>
    <cellStyle name="SAPBEXaggData 11 2 2 9 3" xfId="16460"/>
    <cellStyle name="SAPBEXaggData 11 2 2 9 3 2" xfId="16461"/>
    <cellStyle name="SAPBEXaggData 11 2 2 9 3 3" xfId="54103"/>
    <cellStyle name="SAPBEXaggData 11 2 2 9 4" xfId="16462"/>
    <cellStyle name="SAPBEXaggData 11 2 2 9 5" xfId="42107"/>
    <cellStyle name="SAPBEXaggData 11 2 3" xfId="572"/>
    <cellStyle name="SAPBEXaggData 11 2 3 10" xfId="4917"/>
    <cellStyle name="SAPBEXaggData 11 2 3 10 2" xfId="16463"/>
    <cellStyle name="SAPBEXaggData 11 2 3 10 2 2" xfId="16464"/>
    <cellStyle name="SAPBEXaggData 11 2 3 10 2 3" xfId="54104"/>
    <cellStyle name="SAPBEXaggData 11 2 3 10 3" xfId="16465"/>
    <cellStyle name="SAPBEXaggData 11 2 3 10 3 2" xfId="16466"/>
    <cellStyle name="SAPBEXaggData 11 2 3 10 3 3" xfId="54105"/>
    <cellStyle name="SAPBEXaggData 11 2 3 10 4" xfId="16467"/>
    <cellStyle name="SAPBEXaggData 11 2 3 10 5" xfId="42108"/>
    <cellStyle name="SAPBEXaggData 11 2 3 11" xfId="16468"/>
    <cellStyle name="SAPBEXaggData 11 2 3 11 2" xfId="16469"/>
    <cellStyle name="SAPBEXaggData 11 2 3 11 3" xfId="54106"/>
    <cellStyle name="SAPBEXaggData 11 2 3 12" xfId="42109"/>
    <cellStyle name="SAPBEXaggData 11 2 3 2" xfId="573"/>
    <cellStyle name="SAPBEXaggData 11 2 3 2 2" xfId="574"/>
    <cellStyle name="SAPBEXaggData 11 2 3 2 2 2" xfId="575"/>
    <cellStyle name="SAPBEXaggData 11 2 3 2 2 2 2" xfId="9586"/>
    <cellStyle name="SAPBEXaggData 11 2 3 2 2 2 2 2" xfId="16470"/>
    <cellStyle name="SAPBEXaggData 11 2 3 2 2 2 2 2 2" xfId="54107"/>
    <cellStyle name="SAPBEXaggData 11 2 3 2 2 2 2 3" xfId="42110"/>
    <cellStyle name="SAPBEXaggData 11 2 3 2 2 2 3" xfId="11039"/>
    <cellStyle name="SAPBEXaggData 11 2 3 2 2 2 3 2" xfId="16471"/>
    <cellStyle name="SAPBEXaggData 11 2 3 2 2 2 3 3" xfId="42111"/>
    <cellStyle name="SAPBEXaggData 11 2 3 2 2 2 4" xfId="12463"/>
    <cellStyle name="SAPBEXaggData 11 2 3 2 2 2 4 2" xfId="16472"/>
    <cellStyle name="SAPBEXaggData 11 2 3 2 2 2 4 3" xfId="42112"/>
    <cellStyle name="SAPBEXaggData 11 2 3 2 2 2 5" xfId="13838"/>
    <cellStyle name="SAPBEXaggData 11 2 3 2 2 2 5 2" xfId="42113"/>
    <cellStyle name="SAPBEXaggData 11 2 3 2 2 2 6" xfId="15188"/>
    <cellStyle name="SAPBEXaggData 11 2 3 2 2 2 7" xfId="7603"/>
    <cellStyle name="SAPBEXaggData 11 2 3 2 2 2 8" xfId="54108"/>
    <cellStyle name="SAPBEXaggData 11 2 3 2 2 2 9" xfId="54109"/>
    <cellStyle name="SAPBEXaggData 11 2 3 2 2 3" xfId="6466"/>
    <cellStyle name="SAPBEXaggData 11 2 3 2 2 3 2" xfId="16473"/>
    <cellStyle name="SAPBEXaggData 11 2 3 2 2 3 2 2" xfId="54110"/>
    <cellStyle name="SAPBEXaggData 11 2 3 2 2 3 3" xfId="42114"/>
    <cellStyle name="SAPBEXaggData 11 2 3 2 2 4" xfId="16474"/>
    <cellStyle name="SAPBEXaggData 11 2 3 2 2 4 2" xfId="16475"/>
    <cellStyle name="SAPBEXaggData 11 2 3 2 2 4 3" xfId="54111"/>
    <cellStyle name="SAPBEXaggData 11 2 3 2 2 5" xfId="16476"/>
    <cellStyle name="SAPBEXaggData 11 2 3 2 2 6" xfId="42115"/>
    <cellStyle name="SAPBEXaggData 11 2 3 2 3" xfId="576"/>
    <cellStyle name="SAPBEXaggData 11 2 3 2 3 2" xfId="8676"/>
    <cellStyle name="SAPBEXaggData 11 2 3 2 3 2 2" xfId="16477"/>
    <cellStyle name="SAPBEXaggData 11 2 3 2 3 2 2 2" xfId="54112"/>
    <cellStyle name="SAPBEXaggData 11 2 3 2 3 2 3" xfId="42116"/>
    <cellStyle name="SAPBEXaggData 11 2 3 2 3 3" xfId="10129"/>
    <cellStyle name="SAPBEXaggData 11 2 3 2 3 3 2" xfId="16478"/>
    <cellStyle name="SAPBEXaggData 11 2 3 2 3 3 3" xfId="42117"/>
    <cellStyle name="SAPBEXaggData 11 2 3 2 3 4" xfId="11553"/>
    <cellStyle name="SAPBEXaggData 11 2 3 2 3 4 2" xfId="16479"/>
    <cellStyle name="SAPBEXaggData 11 2 3 2 3 4 3" xfId="42118"/>
    <cellStyle name="SAPBEXaggData 11 2 3 2 3 5" xfId="12928"/>
    <cellStyle name="SAPBEXaggData 11 2 3 2 3 5 2" xfId="16480"/>
    <cellStyle name="SAPBEXaggData 11 2 3 2 3 5 3" xfId="42119"/>
    <cellStyle name="SAPBEXaggData 11 2 3 2 3 6" xfId="14278"/>
    <cellStyle name="SAPBEXaggData 11 2 3 2 3 6 2" xfId="42120"/>
    <cellStyle name="SAPBEXaggData 11 2 3 2 3 7" xfId="6693"/>
    <cellStyle name="SAPBEXaggData 11 2 3 2 3 8" xfId="54113"/>
    <cellStyle name="SAPBEXaggData 11 2 3 2 3 9" xfId="54114"/>
    <cellStyle name="SAPBEXaggData 11 2 3 2 4" xfId="5566"/>
    <cellStyle name="SAPBEXaggData 11 2 3 2 4 2" xfId="16481"/>
    <cellStyle name="SAPBEXaggData 11 2 3 2 4 2 2" xfId="54115"/>
    <cellStyle name="SAPBEXaggData 11 2 3 2 4 3" xfId="42121"/>
    <cellStyle name="SAPBEXaggData 11 2 3 2 5" xfId="16482"/>
    <cellStyle name="SAPBEXaggData 11 2 3 2 5 2" xfId="16483"/>
    <cellStyle name="SAPBEXaggData 11 2 3 2 5 3" xfId="42122"/>
    <cellStyle name="SAPBEXaggData 11 2 3 2 6" xfId="42123"/>
    <cellStyle name="SAPBEXaggData 11 2 3 3" xfId="577"/>
    <cellStyle name="SAPBEXaggData 11 2 3 3 2" xfId="578"/>
    <cellStyle name="SAPBEXaggData 11 2 3 3 2 2" xfId="8903"/>
    <cellStyle name="SAPBEXaggData 11 2 3 3 2 2 2" xfId="16484"/>
    <cellStyle name="SAPBEXaggData 11 2 3 3 2 2 2 2" xfId="54116"/>
    <cellStyle name="SAPBEXaggData 11 2 3 3 2 2 3" xfId="42124"/>
    <cellStyle name="SAPBEXaggData 11 2 3 3 2 3" xfId="10356"/>
    <cellStyle name="SAPBEXaggData 11 2 3 3 2 3 2" xfId="16485"/>
    <cellStyle name="SAPBEXaggData 11 2 3 3 2 3 2 2" xfId="54117"/>
    <cellStyle name="SAPBEXaggData 11 2 3 3 2 3 3" xfId="42125"/>
    <cellStyle name="SAPBEXaggData 11 2 3 3 2 4" xfId="11780"/>
    <cellStyle name="SAPBEXaggData 11 2 3 3 2 4 2" xfId="16486"/>
    <cellStyle name="SAPBEXaggData 11 2 3 3 2 4 3" xfId="42126"/>
    <cellStyle name="SAPBEXaggData 11 2 3 3 2 5" xfId="13155"/>
    <cellStyle name="SAPBEXaggData 11 2 3 3 2 5 2" xfId="42127"/>
    <cellStyle name="SAPBEXaggData 11 2 3 3 2 6" xfId="14505"/>
    <cellStyle name="SAPBEXaggData 11 2 3 3 2 7" xfId="6920"/>
    <cellStyle name="SAPBEXaggData 11 2 3 3 2 8" xfId="54118"/>
    <cellStyle name="SAPBEXaggData 11 2 3 3 2 9" xfId="54119"/>
    <cellStyle name="SAPBEXaggData 11 2 3 3 3" xfId="5792"/>
    <cellStyle name="SAPBEXaggData 11 2 3 3 3 2" xfId="16487"/>
    <cellStyle name="SAPBEXaggData 11 2 3 3 3 2 2" xfId="54120"/>
    <cellStyle name="SAPBEXaggData 11 2 3 3 3 3" xfId="42128"/>
    <cellStyle name="SAPBEXaggData 11 2 3 3 4" xfId="16488"/>
    <cellStyle name="SAPBEXaggData 11 2 3 3 4 2" xfId="16489"/>
    <cellStyle name="SAPBEXaggData 11 2 3 3 4 3" xfId="54121"/>
    <cellStyle name="SAPBEXaggData 11 2 3 3 5" xfId="16490"/>
    <cellStyle name="SAPBEXaggData 11 2 3 3 6" xfId="42129"/>
    <cellStyle name="SAPBEXaggData 11 2 3 4" xfId="579"/>
    <cellStyle name="SAPBEXaggData 11 2 3 4 10" xfId="54122"/>
    <cellStyle name="SAPBEXaggData 11 2 3 4 11" xfId="54123"/>
    <cellStyle name="SAPBEXaggData 11 2 3 4 2" xfId="580"/>
    <cellStyle name="SAPBEXaggData 11 2 3 4 2 10" xfId="54124"/>
    <cellStyle name="SAPBEXaggData 11 2 3 4 2 2" xfId="7147"/>
    <cellStyle name="SAPBEXaggData 11 2 3 4 2 2 2" xfId="16491"/>
    <cellStyle name="SAPBEXaggData 11 2 3 4 2 2 2 2" xfId="54125"/>
    <cellStyle name="SAPBEXaggData 11 2 3 4 2 2 3" xfId="42130"/>
    <cellStyle name="SAPBEXaggData 11 2 3 4 2 3" xfId="9130"/>
    <cellStyle name="SAPBEXaggData 11 2 3 4 2 3 2" xfId="16492"/>
    <cellStyle name="SAPBEXaggData 11 2 3 4 2 3 2 2" xfId="54126"/>
    <cellStyle name="SAPBEXaggData 11 2 3 4 2 3 3" xfId="42131"/>
    <cellStyle name="SAPBEXaggData 11 2 3 4 2 4" xfId="10583"/>
    <cellStyle name="SAPBEXaggData 11 2 3 4 2 4 2" xfId="16493"/>
    <cellStyle name="SAPBEXaggData 11 2 3 4 2 4 3" xfId="42132"/>
    <cellStyle name="SAPBEXaggData 11 2 3 4 2 5" xfId="12007"/>
    <cellStyle name="SAPBEXaggData 11 2 3 4 2 5 2" xfId="16494"/>
    <cellStyle name="SAPBEXaggData 11 2 3 4 2 5 3" xfId="42133"/>
    <cellStyle name="SAPBEXaggData 11 2 3 4 2 6" xfId="13382"/>
    <cellStyle name="SAPBEXaggData 11 2 3 4 2 6 2" xfId="42134"/>
    <cellStyle name="SAPBEXaggData 11 2 3 4 2 7" xfId="14732"/>
    <cellStyle name="SAPBEXaggData 11 2 3 4 2 8" xfId="42135"/>
    <cellStyle name="SAPBEXaggData 11 2 3 4 2 9" xfId="54127"/>
    <cellStyle name="SAPBEXaggData 11 2 3 4 3" xfId="6019"/>
    <cellStyle name="SAPBEXaggData 11 2 3 4 3 2" xfId="16495"/>
    <cellStyle name="SAPBEXaggData 11 2 3 4 3 2 2" xfId="54128"/>
    <cellStyle name="SAPBEXaggData 11 2 3 4 3 3" xfId="42136"/>
    <cellStyle name="SAPBEXaggData 11 2 3 4 4" xfId="8090"/>
    <cellStyle name="SAPBEXaggData 11 2 3 4 4 2" xfId="16496"/>
    <cellStyle name="SAPBEXaggData 11 2 3 4 4 2 2" xfId="54129"/>
    <cellStyle name="SAPBEXaggData 11 2 3 4 4 3" xfId="42137"/>
    <cellStyle name="SAPBEXaggData 11 2 3 4 5" xfId="7624"/>
    <cellStyle name="SAPBEXaggData 11 2 3 4 5 2" xfId="16497"/>
    <cellStyle name="SAPBEXaggData 11 2 3 4 5 3" xfId="42138"/>
    <cellStyle name="SAPBEXaggData 11 2 3 4 6" xfId="4966"/>
    <cellStyle name="SAPBEXaggData 11 2 3 4 6 2" xfId="16498"/>
    <cellStyle name="SAPBEXaggData 11 2 3 4 6 3" xfId="42139"/>
    <cellStyle name="SAPBEXaggData 11 2 3 4 7" xfId="5001"/>
    <cellStyle name="SAPBEXaggData 11 2 3 4 7 2" xfId="42140"/>
    <cellStyle name="SAPBEXaggData 11 2 3 4 8" xfId="7872"/>
    <cellStyle name="SAPBEXaggData 11 2 3 4 9" xfId="42141"/>
    <cellStyle name="SAPBEXaggData 11 2 3 5" xfId="581"/>
    <cellStyle name="SAPBEXaggData 11 2 3 5 10" xfId="54130"/>
    <cellStyle name="SAPBEXaggData 11 2 3 5 11" xfId="54131"/>
    <cellStyle name="SAPBEXaggData 11 2 3 5 2" xfId="582"/>
    <cellStyle name="SAPBEXaggData 11 2 3 5 2 10" xfId="54132"/>
    <cellStyle name="SAPBEXaggData 11 2 3 5 2 2" xfId="7370"/>
    <cellStyle name="SAPBEXaggData 11 2 3 5 2 2 2" xfId="16499"/>
    <cellStyle name="SAPBEXaggData 11 2 3 5 2 2 2 2" xfId="54133"/>
    <cellStyle name="SAPBEXaggData 11 2 3 5 2 2 3" xfId="42142"/>
    <cellStyle name="SAPBEXaggData 11 2 3 5 2 3" xfId="9353"/>
    <cellStyle name="SAPBEXaggData 11 2 3 5 2 3 2" xfId="16500"/>
    <cellStyle name="SAPBEXaggData 11 2 3 5 2 3 2 2" xfId="54134"/>
    <cellStyle name="SAPBEXaggData 11 2 3 5 2 3 3" xfId="42143"/>
    <cellStyle name="SAPBEXaggData 11 2 3 5 2 4" xfId="10806"/>
    <cellStyle name="SAPBEXaggData 11 2 3 5 2 4 2" xfId="16501"/>
    <cellStyle name="SAPBEXaggData 11 2 3 5 2 4 3" xfId="42144"/>
    <cellStyle name="SAPBEXaggData 11 2 3 5 2 5" xfId="12230"/>
    <cellStyle name="SAPBEXaggData 11 2 3 5 2 5 2" xfId="16502"/>
    <cellStyle name="SAPBEXaggData 11 2 3 5 2 5 3" xfId="42145"/>
    <cellStyle name="SAPBEXaggData 11 2 3 5 2 6" xfId="13605"/>
    <cellStyle name="SAPBEXaggData 11 2 3 5 2 6 2" xfId="16503"/>
    <cellStyle name="SAPBEXaggData 11 2 3 5 2 6 3" xfId="42146"/>
    <cellStyle name="SAPBEXaggData 11 2 3 5 2 7" xfId="14955"/>
    <cellStyle name="SAPBEXaggData 11 2 3 5 2 7 2" xfId="42147"/>
    <cellStyle name="SAPBEXaggData 11 2 3 5 2 8" xfId="4418"/>
    <cellStyle name="SAPBEXaggData 11 2 3 5 2 9" xfId="54135"/>
    <cellStyle name="SAPBEXaggData 11 2 3 5 3" xfId="6242"/>
    <cellStyle name="SAPBEXaggData 11 2 3 5 3 2" xfId="16504"/>
    <cellStyle name="SAPBEXaggData 11 2 3 5 3 2 2" xfId="54136"/>
    <cellStyle name="SAPBEXaggData 11 2 3 5 3 3" xfId="42148"/>
    <cellStyle name="SAPBEXaggData 11 2 3 5 4" xfId="8313"/>
    <cellStyle name="SAPBEXaggData 11 2 3 5 4 2" xfId="16505"/>
    <cellStyle name="SAPBEXaggData 11 2 3 5 4 2 2" xfId="54137"/>
    <cellStyle name="SAPBEXaggData 11 2 3 5 4 3" xfId="42149"/>
    <cellStyle name="SAPBEXaggData 11 2 3 5 5" xfId="9800"/>
    <cellStyle name="SAPBEXaggData 11 2 3 5 5 2" xfId="16506"/>
    <cellStyle name="SAPBEXaggData 11 2 3 5 5 3" xfId="42150"/>
    <cellStyle name="SAPBEXaggData 11 2 3 5 6" xfId="11253"/>
    <cellStyle name="SAPBEXaggData 11 2 3 5 6 2" xfId="16507"/>
    <cellStyle name="SAPBEXaggData 11 2 3 5 6 3" xfId="42151"/>
    <cellStyle name="SAPBEXaggData 11 2 3 5 7" xfId="12679"/>
    <cellStyle name="SAPBEXaggData 11 2 3 5 7 2" xfId="16508"/>
    <cellStyle name="SAPBEXaggData 11 2 3 5 7 3" xfId="42152"/>
    <cellStyle name="SAPBEXaggData 11 2 3 5 8" xfId="14051"/>
    <cellStyle name="SAPBEXaggData 11 2 3 5 8 2" xfId="42153"/>
    <cellStyle name="SAPBEXaggData 11 2 3 5 9" xfId="3884"/>
    <cellStyle name="SAPBEXaggData 11 2 3 6" xfId="4111"/>
    <cellStyle name="SAPBEXaggData 11 2 3 6 2" xfId="3073"/>
    <cellStyle name="SAPBEXaggData 11 2 3 6 2 2" xfId="16509"/>
    <cellStyle name="SAPBEXaggData 11 2 3 6 2 2 2" xfId="16510"/>
    <cellStyle name="SAPBEXaggData 11 2 3 6 2 2 3" xfId="54138"/>
    <cellStyle name="SAPBEXaggData 11 2 3 6 2 3" xfId="16511"/>
    <cellStyle name="SAPBEXaggData 11 2 3 6 2 3 2" xfId="16512"/>
    <cellStyle name="SAPBEXaggData 11 2 3 6 2 3 3" xfId="54139"/>
    <cellStyle name="SAPBEXaggData 11 2 3 6 2 4" xfId="16513"/>
    <cellStyle name="SAPBEXaggData 11 2 3 6 2 5" xfId="42154"/>
    <cellStyle name="SAPBEXaggData 11 2 3 6 3" xfId="16514"/>
    <cellStyle name="SAPBEXaggData 11 2 3 6 3 2" xfId="16515"/>
    <cellStyle name="SAPBEXaggData 11 2 3 6 3 3" xfId="54140"/>
    <cellStyle name="SAPBEXaggData 11 2 3 6 4" xfId="16516"/>
    <cellStyle name="SAPBEXaggData 11 2 3 6 4 2" xfId="16517"/>
    <cellStyle name="SAPBEXaggData 11 2 3 6 4 3" xfId="54141"/>
    <cellStyle name="SAPBEXaggData 11 2 3 6 5" xfId="16518"/>
    <cellStyle name="SAPBEXaggData 11 2 3 6 5 2" xfId="54142"/>
    <cellStyle name="SAPBEXaggData 11 2 3 6 6" xfId="42155"/>
    <cellStyle name="SAPBEXaggData 11 2 3 6 7" xfId="54143"/>
    <cellStyle name="SAPBEXaggData 11 2 3 7" xfId="3179"/>
    <cellStyle name="SAPBEXaggData 11 2 3 7 2" xfId="4421"/>
    <cellStyle name="SAPBEXaggData 11 2 3 7 2 2" xfId="16519"/>
    <cellStyle name="SAPBEXaggData 11 2 3 7 2 2 2" xfId="16520"/>
    <cellStyle name="SAPBEXaggData 11 2 3 7 2 2 3" xfId="54144"/>
    <cellStyle name="SAPBEXaggData 11 2 3 7 2 3" xfId="16521"/>
    <cellStyle name="SAPBEXaggData 11 2 3 7 2 3 2" xfId="16522"/>
    <cellStyle name="SAPBEXaggData 11 2 3 7 2 3 3" xfId="54145"/>
    <cellStyle name="SAPBEXaggData 11 2 3 7 2 4" xfId="16523"/>
    <cellStyle name="SAPBEXaggData 11 2 3 7 2 5" xfId="42156"/>
    <cellStyle name="SAPBEXaggData 11 2 3 7 3" xfId="16524"/>
    <cellStyle name="SAPBEXaggData 11 2 3 7 3 2" xfId="16525"/>
    <cellStyle name="SAPBEXaggData 11 2 3 7 3 3" xfId="54146"/>
    <cellStyle name="SAPBEXaggData 11 2 3 7 4" xfId="16526"/>
    <cellStyle name="SAPBEXaggData 11 2 3 7 4 2" xfId="16527"/>
    <cellStyle name="SAPBEXaggData 11 2 3 7 4 3" xfId="54147"/>
    <cellStyle name="SAPBEXaggData 11 2 3 7 5" xfId="16528"/>
    <cellStyle name="SAPBEXaggData 11 2 3 7 6" xfId="42157"/>
    <cellStyle name="SAPBEXaggData 11 2 3 8" xfId="4206"/>
    <cellStyle name="SAPBEXaggData 11 2 3 8 2" xfId="16529"/>
    <cellStyle name="SAPBEXaggData 11 2 3 8 2 2" xfId="16530"/>
    <cellStyle name="SAPBEXaggData 11 2 3 8 2 3" xfId="54148"/>
    <cellStyle name="SAPBEXaggData 11 2 3 8 3" xfId="16531"/>
    <cellStyle name="SAPBEXaggData 11 2 3 8 3 2" xfId="16532"/>
    <cellStyle name="SAPBEXaggData 11 2 3 8 3 3" xfId="54149"/>
    <cellStyle name="SAPBEXaggData 11 2 3 8 4" xfId="16533"/>
    <cellStyle name="SAPBEXaggData 11 2 3 8 5" xfId="42158"/>
    <cellStyle name="SAPBEXaggData 11 2 3 9" xfId="2986"/>
    <cellStyle name="SAPBEXaggData 11 2 3 9 2" xfId="16534"/>
    <cellStyle name="SAPBEXaggData 11 2 3 9 2 2" xfId="16535"/>
    <cellStyle name="SAPBEXaggData 11 2 3 9 2 3" xfId="54150"/>
    <cellStyle name="SAPBEXaggData 11 2 3 9 3" xfId="16536"/>
    <cellStyle name="SAPBEXaggData 11 2 3 9 3 2" xfId="16537"/>
    <cellStyle name="SAPBEXaggData 11 2 3 9 3 3" xfId="54151"/>
    <cellStyle name="SAPBEXaggData 11 2 3 9 4" xfId="16538"/>
    <cellStyle name="SAPBEXaggData 11 2 3 9 5" xfId="42159"/>
    <cellStyle name="SAPBEXaggData 11 2 4" xfId="583"/>
    <cellStyle name="SAPBEXaggData 11 2 4 2" xfId="584"/>
    <cellStyle name="SAPBEXaggData 11 2 4 2 2" xfId="585"/>
    <cellStyle name="SAPBEXaggData 11 2 4 2 2 2" xfId="9437"/>
    <cellStyle name="SAPBEXaggData 11 2 4 2 2 2 2" xfId="16539"/>
    <cellStyle name="SAPBEXaggData 11 2 4 2 2 2 2 2" xfId="54152"/>
    <cellStyle name="SAPBEXaggData 11 2 4 2 2 2 3" xfId="42160"/>
    <cellStyle name="SAPBEXaggData 11 2 4 2 2 3" xfId="10890"/>
    <cellStyle name="SAPBEXaggData 11 2 4 2 2 3 2" xfId="16540"/>
    <cellStyle name="SAPBEXaggData 11 2 4 2 2 3 3" xfId="42161"/>
    <cellStyle name="SAPBEXaggData 11 2 4 2 2 4" xfId="12314"/>
    <cellStyle name="SAPBEXaggData 11 2 4 2 2 4 2" xfId="16541"/>
    <cellStyle name="SAPBEXaggData 11 2 4 2 2 4 3" xfId="42162"/>
    <cellStyle name="SAPBEXaggData 11 2 4 2 2 5" xfId="13689"/>
    <cellStyle name="SAPBEXaggData 11 2 4 2 2 5 2" xfId="42163"/>
    <cellStyle name="SAPBEXaggData 11 2 4 2 2 6" xfId="15039"/>
    <cellStyle name="SAPBEXaggData 11 2 4 2 2 7" xfId="7454"/>
    <cellStyle name="SAPBEXaggData 11 2 4 2 2 8" xfId="54153"/>
    <cellStyle name="SAPBEXaggData 11 2 4 2 2 9" xfId="54154"/>
    <cellStyle name="SAPBEXaggData 11 2 4 2 3" xfId="6317"/>
    <cellStyle name="SAPBEXaggData 11 2 4 2 3 2" xfId="16542"/>
    <cellStyle name="SAPBEXaggData 11 2 4 2 3 2 2" xfId="54155"/>
    <cellStyle name="SAPBEXaggData 11 2 4 2 3 3" xfId="42164"/>
    <cellStyle name="SAPBEXaggData 11 2 4 2 4" xfId="16543"/>
    <cellStyle name="SAPBEXaggData 11 2 4 2 4 2" xfId="16544"/>
    <cellStyle name="SAPBEXaggData 11 2 4 2 4 3" xfId="54156"/>
    <cellStyle name="SAPBEXaggData 11 2 4 2 5" xfId="16545"/>
    <cellStyle name="SAPBEXaggData 11 2 4 2 6" xfId="42165"/>
    <cellStyle name="SAPBEXaggData 11 2 4 3" xfId="586"/>
    <cellStyle name="SAPBEXaggData 11 2 4 3 2" xfId="8524"/>
    <cellStyle name="SAPBEXaggData 11 2 4 3 2 2" xfId="16546"/>
    <cellStyle name="SAPBEXaggData 11 2 4 3 2 2 2" xfId="54157"/>
    <cellStyle name="SAPBEXaggData 11 2 4 3 2 3" xfId="42166"/>
    <cellStyle name="SAPBEXaggData 11 2 4 3 3" xfId="9977"/>
    <cellStyle name="SAPBEXaggData 11 2 4 3 3 2" xfId="16547"/>
    <cellStyle name="SAPBEXaggData 11 2 4 3 3 3" xfId="42167"/>
    <cellStyle name="SAPBEXaggData 11 2 4 3 4" xfId="11401"/>
    <cellStyle name="SAPBEXaggData 11 2 4 3 4 2" xfId="16548"/>
    <cellStyle name="SAPBEXaggData 11 2 4 3 4 3" xfId="42168"/>
    <cellStyle name="SAPBEXaggData 11 2 4 3 5" xfId="12776"/>
    <cellStyle name="SAPBEXaggData 11 2 4 3 5 2" xfId="16549"/>
    <cellStyle name="SAPBEXaggData 11 2 4 3 5 3" xfId="42169"/>
    <cellStyle name="SAPBEXaggData 11 2 4 3 6" xfId="14126"/>
    <cellStyle name="SAPBEXaggData 11 2 4 3 6 2" xfId="42170"/>
    <cellStyle name="SAPBEXaggData 11 2 4 3 7" xfId="6541"/>
    <cellStyle name="SAPBEXaggData 11 2 4 3 8" xfId="54158"/>
    <cellStyle name="SAPBEXaggData 11 2 4 3 9" xfId="54159"/>
    <cellStyle name="SAPBEXaggData 11 2 4 4" xfId="5415"/>
    <cellStyle name="SAPBEXaggData 11 2 4 4 2" xfId="16550"/>
    <cellStyle name="SAPBEXaggData 11 2 4 4 2 2" xfId="54160"/>
    <cellStyle name="SAPBEXaggData 11 2 4 4 3" xfId="42171"/>
    <cellStyle name="SAPBEXaggData 11 2 4 5" xfId="16551"/>
    <cellStyle name="SAPBEXaggData 11 2 4 5 2" xfId="16552"/>
    <cellStyle name="SAPBEXaggData 11 2 4 5 3" xfId="42172"/>
    <cellStyle name="SAPBEXaggData 11 2 4 6" xfId="42173"/>
    <cellStyle name="SAPBEXaggData 11 2 5" xfId="587"/>
    <cellStyle name="SAPBEXaggData 11 2 5 2" xfId="588"/>
    <cellStyle name="SAPBEXaggData 11 2 5 2 2" xfId="8749"/>
    <cellStyle name="SAPBEXaggData 11 2 5 2 2 2" xfId="16553"/>
    <cellStyle name="SAPBEXaggData 11 2 5 2 2 2 2" xfId="54161"/>
    <cellStyle name="SAPBEXaggData 11 2 5 2 2 3" xfId="42174"/>
    <cellStyle name="SAPBEXaggData 11 2 5 2 3" xfId="10202"/>
    <cellStyle name="SAPBEXaggData 11 2 5 2 3 2" xfId="16554"/>
    <cellStyle name="SAPBEXaggData 11 2 5 2 3 2 2" xfId="54162"/>
    <cellStyle name="SAPBEXaggData 11 2 5 2 3 3" xfId="42175"/>
    <cellStyle name="SAPBEXaggData 11 2 5 2 4" xfId="11626"/>
    <cellStyle name="SAPBEXaggData 11 2 5 2 4 2" xfId="16555"/>
    <cellStyle name="SAPBEXaggData 11 2 5 2 4 3" xfId="42176"/>
    <cellStyle name="SAPBEXaggData 11 2 5 2 5" xfId="13001"/>
    <cellStyle name="SAPBEXaggData 11 2 5 2 5 2" xfId="42177"/>
    <cellStyle name="SAPBEXaggData 11 2 5 2 6" xfId="14351"/>
    <cellStyle name="SAPBEXaggData 11 2 5 2 7" xfId="6766"/>
    <cellStyle name="SAPBEXaggData 11 2 5 2 8" xfId="54163"/>
    <cellStyle name="SAPBEXaggData 11 2 5 2 9" xfId="54164"/>
    <cellStyle name="SAPBEXaggData 11 2 5 3" xfId="5639"/>
    <cellStyle name="SAPBEXaggData 11 2 5 3 2" xfId="16556"/>
    <cellStyle name="SAPBEXaggData 11 2 5 3 2 2" xfId="54165"/>
    <cellStyle name="SAPBEXaggData 11 2 5 3 3" xfId="42178"/>
    <cellStyle name="SAPBEXaggData 11 2 5 4" xfId="16557"/>
    <cellStyle name="SAPBEXaggData 11 2 5 4 2" xfId="16558"/>
    <cellStyle name="SAPBEXaggData 11 2 5 4 3" xfId="54166"/>
    <cellStyle name="SAPBEXaggData 11 2 5 5" xfId="16559"/>
    <cellStyle name="SAPBEXaggData 11 2 5 6" xfId="42179"/>
    <cellStyle name="SAPBEXaggData 11 2 6" xfId="589"/>
    <cellStyle name="SAPBEXaggData 11 2 6 10" xfId="54167"/>
    <cellStyle name="SAPBEXaggData 11 2 6 11" xfId="54168"/>
    <cellStyle name="SAPBEXaggData 11 2 6 2" xfId="590"/>
    <cellStyle name="SAPBEXaggData 11 2 6 2 10" xfId="54169"/>
    <cellStyle name="SAPBEXaggData 11 2 6 2 2" xfId="6996"/>
    <cellStyle name="SAPBEXaggData 11 2 6 2 2 2" xfId="16560"/>
    <cellStyle name="SAPBEXaggData 11 2 6 2 2 2 2" xfId="54170"/>
    <cellStyle name="SAPBEXaggData 11 2 6 2 2 3" xfId="42180"/>
    <cellStyle name="SAPBEXaggData 11 2 6 2 3" xfId="8979"/>
    <cellStyle name="SAPBEXaggData 11 2 6 2 3 2" xfId="16561"/>
    <cellStyle name="SAPBEXaggData 11 2 6 2 3 2 2" xfId="54171"/>
    <cellStyle name="SAPBEXaggData 11 2 6 2 3 3" xfId="42181"/>
    <cellStyle name="SAPBEXaggData 11 2 6 2 4" xfId="10432"/>
    <cellStyle name="SAPBEXaggData 11 2 6 2 4 2" xfId="16562"/>
    <cellStyle name="SAPBEXaggData 11 2 6 2 4 3" xfId="42182"/>
    <cellStyle name="SAPBEXaggData 11 2 6 2 5" xfId="11856"/>
    <cellStyle name="SAPBEXaggData 11 2 6 2 5 2" xfId="16563"/>
    <cellStyle name="SAPBEXaggData 11 2 6 2 5 3" xfId="42183"/>
    <cellStyle name="SAPBEXaggData 11 2 6 2 6" xfId="13231"/>
    <cellStyle name="SAPBEXaggData 11 2 6 2 6 2" xfId="42184"/>
    <cellStyle name="SAPBEXaggData 11 2 6 2 7" xfId="14581"/>
    <cellStyle name="SAPBEXaggData 11 2 6 2 8" xfId="42185"/>
    <cellStyle name="SAPBEXaggData 11 2 6 2 9" xfId="54172"/>
    <cellStyle name="SAPBEXaggData 11 2 6 3" xfId="5868"/>
    <cellStyle name="SAPBEXaggData 11 2 6 3 2" xfId="16564"/>
    <cellStyle name="SAPBEXaggData 11 2 6 3 2 2" xfId="54173"/>
    <cellStyle name="SAPBEXaggData 11 2 6 3 3" xfId="42186"/>
    <cellStyle name="SAPBEXaggData 11 2 6 4" xfId="7939"/>
    <cellStyle name="SAPBEXaggData 11 2 6 4 2" xfId="16565"/>
    <cellStyle name="SAPBEXaggData 11 2 6 4 2 2" xfId="54174"/>
    <cellStyle name="SAPBEXaggData 11 2 6 4 3" xfId="42187"/>
    <cellStyle name="SAPBEXaggData 11 2 6 5" xfId="5033"/>
    <cellStyle name="SAPBEXaggData 11 2 6 5 2" xfId="16566"/>
    <cellStyle name="SAPBEXaggData 11 2 6 5 3" xfId="42188"/>
    <cellStyle name="SAPBEXaggData 11 2 6 6" xfId="8420"/>
    <cellStyle name="SAPBEXaggData 11 2 6 6 2" xfId="16567"/>
    <cellStyle name="SAPBEXaggData 11 2 6 6 3" xfId="42189"/>
    <cellStyle name="SAPBEXaggData 11 2 6 7" xfId="5026"/>
    <cellStyle name="SAPBEXaggData 11 2 6 7 2" xfId="42190"/>
    <cellStyle name="SAPBEXaggData 11 2 6 8" xfId="9907"/>
    <cellStyle name="SAPBEXaggData 11 2 6 9" xfId="42191"/>
    <cellStyle name="SAPBEXaggData 11 2 7" xfId="591"/>
    <cellStyle name="SAPBEXaggData 11 2 7 10" xfId="54175"/>
    <cellStyle name="SAPBEXaggData 11 2 7 11" xfId="54176"/>
    <cellStyle name="SAPBEXaggData 11 2 7 2" xfId="592"/>
    <cellStyle name="SAPBEXaggData 11 2 7 2 10" xfId="54177"/>
    <cellStyle name="SAPBEXaggData 11 2 7 2 2" xfId="7221"/>
    <cellStyle name="SAPBEXaggData 11 2 7 2 2 2" xfId="16568"/>
    <cellStyle name="SAPBEXaggData 11 2 7 2 2 2 2" xfId="54178"/>
    <cellStyle name="SAPBEXaggData 11 2 7 2 2 3" xfId="42192"/>
    <cellStyle name="SAPBEXaggData 11 2 7 2 3" xfId="9204"/>
    <cellStyle name="SAPBEXaggData 11 2 7 2 3 2" xfId="16569"/>
    <cellStyle name="SAPBEXaggData 11 2 7 2 3 2 2" xfId="54179"/>
    <cellStyle name="SAPBEXaggData 11 2 7 2 3 3" xfId="42193"/>
    <cellStyle name="SAPBEXaggData 11 2 7 2 4" xfId="10657"/>
    <cellStyle name="SAPBEXaggData 11 2 7 2 4 2" xfId="16570"/>
    <cellStyle name="SAPBEXaggData 11 2 7 2 4 3" xfId="42194"/>
    <cellStyle name="SAPBEXaggData 11 2 7 2 5" xfId="12081"/>
    <cellStyle name="SAPBEXaggData 11 2 7 2 5 2" xfId="16571"/>
    <cellStyle name="SAPBEXaggData 11 2 7 2 5 3" xfId="42195"/>
    <cellStyle name="SAPBEXaggData 11 2 7 2 6" xfId="13456"/>
    <cellStyle name="SAPBEXaggData 11 2 7 2 6 2" xfId="16572"/>
    <cellStyle name="SAPBEXaggData 11 2 7 2 6 3" xfId="42196"/>
    <cellStyle name="SAPBEXaggData 11 2 7 2 7" xfId="14806"/>
    <cellStyle name="SAPBEXaggData 11 2 7 2 7 2" xfId="42197"/>
    <cellStyle name="SAPBEXaggData 11 2 7 2 8" xfId="4534"/>
    <cellStyle name="SAPBEXaggData 11 2 7 2 9" xfId="54180"/>
    <cellStyle name="SAPBEXaggData 11 2 7 3" xfId="6093"/>
    <cellStyle name="SAPBEXaggData 11 2 7 3 2" xfId="16573"/>
    <cellStyle name="SAPBEXaggData 11 2 7 3 2 2" xfId="54181"/>
    <cellStyle name="SAPBEXaggData 11 2 7 3 3" xfId="42198"/>
    <cellStyle name="SAPBEXaggData 11 2 7 4" xfId="8164"/>
    <cellStyle name="SAPBEXaggData 11 2 7 4 2" xfId="16574"/>
    <cellStyle name="SAPBEXaggData 11 2 7 4 2 2" xfId="54182"/>
    <cellStyle name="SAPBEXaggData 11 2 7 4 3" xfId="42199"/>
    <cellStyle name="SAPBEXaggData 11 2 7 5" xfId="9651"/>
    <cellStyle name="SAPBEXaggData 11 2 7 5 2" xfId="16575"/>
    <cellStyle name="SAPBEXaggData 11 2 7 5 3" xfId="42200"/>
    <cellStyle name="SAPBEXaggData 11 2 7 6" xfId="11104"/>
    <cellStyle name="SAPBEXaggData 11 2 7 6 2" xfId="16576"/>
    <cellStyle name="SAPBEXaggData 11 2 7 6 3" xfId="42201"/>
    <cellStyle name="SAPBEXaggData 11 2 7 7" xfId="12530"/>
    <cellStyle name="SAPBEXaggData 11 2 7 7 2" xfId="16577"/>
    <cellStyle name="SAPBEXaggData 11 2 7 7 3" xfId="42202"/>
    <cellStyle name="SAPBEXaggData 11 2 7 8" xfId="13902"/>
    <cellStyle name="SAPBEXaggData 11 2 7 8 2" xfId="42203"/>
    <cellStyle name="SAPBEXaggData 11 2 7 9" xfId="3730"/>
    <cellStyle name="SAPBEXaggData 11 2 8" xfId="3957"/>
    <cellStyle name="SAPBEXaggData 11 2 8 2" xfId="4363"/>
    <cellStyle name="SAPBEXaggData 11 2 8 2 2" xfId="16578"/>
    <cellStyle name="SAPBEXaggData 11 2 8 2 2 2" xfId="16579"/>
    <cellStyle name="SAPBEXaggData 11 2 8 2 2 3" xfId="54183"/>
    <cellStyle name="SAPBEXaggData 11 2 8 2 3" xfId="16580"/>
    <cellStyle name="SAPBEXaggData 11 2 8 2 3 2" xfId="16581"/>
    <cellStyle name="SAPBEXaggData 11 2 8 2 3 3" xfId="54184"/>
    <cellStyle name="SAPBEXaggData 11 2 8 2 4" xfId="16582"/>
    <cellStyle name="SAPBEXaggData 11 2 8 2 5" xfId="42204"/>
    <cellStyle name="SAPBEXaggData 11 2 8 3" xfId="16583"/>
    <cellStyle name="SAPBEXaggData 11 2 8 3 2" xfId="16584"/>
    <cellStyle name="SAPBEXaggData 11 2 8 3 3" xfId="54185"/>
    <cellStyle name="SAPBEXaggData 11 2 8 4" xfId="16585"/>
    <cellStyle name="SAPBEXaggData 11 2 8 4 2" xfId="16586"/>
    <cellStyle name="SAPBEXaggData 11 2 8 4 3" xfId="54186"/>
    <cellStyle name="SAPBEXaggData 11 2 8 5" xfId="16587"/>
    <cellStyle name="SAPBEXaggData 11 2 8 5 2" xfId="54187"/>
    <cellStyle name="SAPBEXaggData 11 2 8 6" xfId="42205"/>
    <cellStyle name="SAPBEXaggData 11 2 8 7" xfId="54188"/>
    <cellStyle name="SAPBEXaggData 11 2 9" xfId="4143"/>
    <cellStyle name="SAPBEXaggData 11 2 9 2" xfId="3086"/>
    <cellStyle name="SAPBEXaggData 11 2 9 2 2" xfId="16588"/>
    <cellStyle name="SAPBEXaggData 11 2 9 2 2 2" xfId="16589"/>
    <cellStyle name="SAPBEXaggData 11 2 9 2 2 3" xfId="54189"/>
    <cellStyle name="SAPBEXaggData 11 2 9 2 3" xfId="16590"/>
    <cellStyle name="SAPBEXaggData 11 2 9 2 3 2" xfId="16591"/>
    <cellStyle name="SAPBEXaggData 11 2 9 2 3 3" xfId="54190"/>
    <cellStyle name="SAPBEXaggData 11 2 9 2 4" xfId="16592"/>
    <cellStyle name="SAPBEXaggData 11 2 9 2 5" xfId="42206"/>
    <cellStyle name="SAPBEXaggData 11 2 9 3" xfId="16593"/>
    <cellStyle name="SAPBEXaggData 11 2 9 3 2" xfId="16594"/>
    <cellStyle name="SAPBEXaggData 11 2 9 3 3" xfId="54191"/>
    <cellStyle name="SAPBEXaggData 11 2 9 4" xfId="16595"/>
    <cellStyle name="SAPBEXaggData 11 2 9 4 2" xfId="16596"/>
    <cellStyle name="SAPBEXaggData 11 2 9 4 3" xfId="54192"/>
    <cellStyle name="SAPBEXaggData 11 2 9 5" xfId="16597"/>
    <cellStyle name="SAPBEXaggData 11 2 9 6" xfId="42207"/>
    <cellStyle name="SAPBEXaggData 11 3" xfId="16598"/>
    <cellStyle name="SAPBEXaggData 11 3 2" xfId="16599"/>
    <cellStyle name="SAPBEXaggData 11 3 3" xfId="42208"/>
    <cellStyle name="SAPBEXaggData 11 4" xfId="42209"/>
    <cellStyle name="SAPBEXaggData 12" xfId="184"/>
    <cellStyle name="SAPBEXaggData 12 2" xfId="593"/>
    <cellStyle name="SAPBEXaggData 12 2 10" xfId="4375"/>
    <cellStyle name="SAPBEXaggData 12 2 10 2" xfId="16600"/>
    <cellStyle name="SAPBEXaggData 12 2 10 2 2" xfId="16601"/>
    <cellStyle name="SAPBEXaggData 12 2 10 2 3" xfId="54193"/>
    <cellStyle name="SAPBEXaggData 12 2 10 3" xfId="16602"/>
    <cellStyle name="SAPBEXaggData 12 2 10 3 2" xfId="16603"/>
    <cellStyle name="SAPBEXaggData 12 2 10 3 3" xfId="54194"/>
    <cellStyle name="SAPBEXaggData 12 2 10 4" xfId="16604"/>
    <cellStyle name="SAPBEXaggData 12 2 10 5" xfId="42210"/>
    <cellStyle name="SAPBEXaggData 12 2 11" xfId="4636"/>
    <cellStyle name="SAPBEXaggData 12 2 11 2" xfId="16605"/>
    <cellStyle name="SAPBEXaggData 12 2 11 2 2" xfId="16606"/>
    <cellStyle name="SAPBEXaggData 12 2 11 2 3" xfId="54195"/>
    <cellStyle name="SAPBEXaggData 12 2 11 3" xfId="16607"/>
    <cellStyle name="SAPBEXaggData 12 2 11 3 2" xfId="16608"/>
    <cellStyle name="SAPBEXaggData 12 2 11 3 3" xfId="54196"/>
    <cellStyle name="SAPBEXaggData 12 2 11 4" xfId="16609"/>
    <cellStyle name="SAPBEXaggData 12 2 11 5" xfId="42211"/>
    <cellStyle name="SAPBEXaggData 12 2 12" xfId="3142"/>
    <cellStyle name="SAPBEXaggData 12 2 12 2" xfId="16610"/>
    <cellStyle name="SAPBEXaggData 12 2 12 2 2" xfId="16611"/>
    <cellStyle name="SAPBEXaggData 12 2 12 2 3" xfId="54197"/>
    <cellStyle name="SAPBEXaggData 12 2 12 3" xfId="16612"/>
    <cellStyle name="SAPBEXaggData 12 2 12 3 2" xfId="16613"/>
    <cellStyle name="SAPBEXaggData 12 2 12 3 3" xfId="54198"/>
    <cellStyle name="SAPBEXaggData 12 2 12 4" xfId="16614"/>
    <cellStyle name="SAPBEXaggData 12 2 12 5" xfId="42212"/>
    <cellStyle name="SAPBEXaggData 12 2 13" xfId="16615"/>
    <cellStyle name="SAPBEXaggData 12 2 13 2" xfId="16616"/>
    <cellStyle name="SAPBEXaggData 12 2 13 3" xfId="54199"/>
    <cellStyle name="SAPBEXaggData 12 2 14" xfId="42213"/>
    <cellStyle name="SAPBEXaggData 12 2 2" xfId="594"/>
    <cellStyle name="SAPBEXaggData 12 2 2 10" xfId="4572"/>
    <cellStyle name="SAPBEXaggData 12 2 2 10 2" xfId="16617"/>
    <cellStyle name="SAPBEXaggData 12 2 2 10 2 2" xfId="16618"/>
    <cellStyle name="SAPBEXaggData 12 2 2 10 2 3" xfId="54200"/>
    <cellStyle name="SAPBEXaggData 12 2 2 10 3" xfId="16619"/>
    <cellStyle name="SAPBEXaggData 12 2 2 10 3 2" xfId="16620"/>
    <cellStyle name="SAPBEXaggData 12 2 2 10 3 3" xfId="54201"/>
    <cellStyle name="SAPBEXaggData 12 2 2 10 4" xfId="16621"/>
    <cellStyle name="SAPBEXaggData 12 2 2 10 5" xfId="42214"/>
    <cellStyle name="SAPBEXaggData 12 2 2 11" xfId="16622"/>
    <cellStyle name="SAPBEXaggData 12 2 2 11 2" xfId="16623"/>
    <cellStyle name="SAPBEXaggData 12 2 2 11 3" xfId="54202"/>
    <cellStyle name="SAPBEXaggData 12 2 2 12" xfId="42215"/>
    <cellStyle name="SAPBEXaggData 12 2 2 2" xfId="595"/>
    <cellStyle name="SAPBEXaggData 12 2 2 2 2" xfId="596"/>
    <cellStyle name="SAPBEXaggData 12 2 2 2 2 2" xfId="597"/>
    <cellStyle name="SAPBEXaggData 12 2 2 2 2 2 2" xfId="9517"/>
    <cellStyle name="SAPBEXaggData 12 2 2 2 2 2 2 2" xfId="16624"/>
    <cellStyle name="SAPBEXaggData 12 2 2 2 2 2 2 2 2" xfId="54203"/>
    <cellStyle name="SAPBEXaggData 12 2 2 2 2 2 2 3" xfId="42216"/>
    <cellStyle name="SAPBEXaggData 12 2 2 2 2 2 3" xfId="10970"/>
    <cellStyle name="SAPBEXaggData 12 2 2 2 2 2 3 2" xfId="16625"/>
    <cellStyle name="SAPBEXaggData 12 2 2 2 2 2 3 3" xfId="42217"/>
    <cellStyle name="SAPBEXaggData 12 2 2 2 2 2 4" xfId="12394"/>
    <cellStyle name="SAPBEXaggData 12 2 2 2 2 2 4 2" xfId="16626"/>
    <cellStyle name="SAPBEXaggData 12 2 2 2 2 2 4 3" xfId="42218"/>
    <cellStyle name="SAPBEXaggData 12 2 2 2 2 2 5" xfId="13769"/>
    <cellStyle name="SAPBEXaggData 12 2 2 2 2 2 5 2" xfId="42219"/>
    <cellStyle name="SAPBEXaggData 12 2 2 2 2 2 6" xfId="15119"/>
    <cellStyle name="SAPBEXaggData 12 2 2 2 2 2 7" xfId="7534"/>
    <cellStyle name="SAPBEXaggData 12 2 2 2 2 2 8" xfId="54204"/>
    <cellStyle name="SAPBEXaggData 12 2 2 2 2 2 9" xfId="54205"/>
    <cellStyle name="SAPBEXaggData 12 2 2 2 2 3" xfId="6397"/>
    <cellStyle name="SAPBEXaggData 12 2 2 2 2 3 2" xfId="16627"/>
    <cellStyle name="SAPBEXaggData 12 2 2 2 2 3 2 2" xfId="54206"/>
    <cellStyle name="SAPBEXaggData 12 2 2 2 2 3 3" xfId="42220"/>
    <cellStyle name="SAPBEXaggData 12 2 2 2 2 4" xfId="16628"/>
    <cellStyle name="SAPBEXaggData 12 2 2 2 2 4 2" xfId="16629"/>
    <cellStyle name="SAPBEXaggData 12 2 2 2 2 4 3" xfId="54207"/>
    <cellStyle name="SAPBEXaggData 12 2 2 2 2 5" xfId="16630"/>
    <cellStyle name="SAPBEXaggData 12 2 2 2 2 6" xfId="42221"/>
    <cellStyle name="SAPBEXaggData 12 2 2 2 3" xfId="598"/>
    <cellStyle name="SAPBEXaggData 12 2 2 2 3 2" xfId="8606"/>
    <cellStyle name="SAPBEXaggData 12 2 2 2 3 2 2" xfId="16631"/>
    <cellStyle name="SAPBEXaggData 12 2 2 2 3 2 2 2" xfId="54208"/>
    <cellStyle name="SAPBEXaggData 12 2 2 2 3 2 3" xfId="42222"/>
    <cellStyle name="SAPBEXaggData 12 2 2 2 3 3" xfId="10059"/>
    <cellStyle name="SAPBEXaggData 12 2 2 2 3 3 2" xfId="16632"/>
    <cellStyle name="SAPBEXaggData 12 2 2 2 3 3 3" xfId="42223"/>
    <cellStyle name="SAPBEXaggData 12 2 2 2 3 4" xfId="11483"/>
    <cellStyle name="SAPBEXaggData 12 2 2 2 3 4 2" xfId="16633"/>
    <cellStyle name="SAPBEXaggData 12 2 2 2 3 4 3" xfId="42224"/>
    <cellStyle name="SAPBEXaggData 12 2 2 2 3 5" xfId="12858"/>
    <cellStyle name="SAPBEXaggData 12 2 2 2 3 5 2" xfId="16634"/>
    <cellStyle name="SAPBEXaggData 12 2 2 2 3 5 3" xfId="42225"/>
    <cellStyle name="SAPBEXaggData 12 2 2 2 3 6" xfId="14208"/>
    <cellStyle name="SAPBEXaggData 12 2 2 2 3 6 2" xfId="42226"/>
    <cellStyle name="SAPBEXaggData 12 2 2 2 3 7" xfId="6623"/>
    <cellStyle name="SAPBEXaggData 12 2 2 2 3 8" xfId="54209"/>
    <cellStyle name="SAPBEXaggData 12 2 2 2 3 9" xfId="54210"/>
    <cellStyle name="SAPBEXaggData 12 2 2 2 4" xfId="5496"/>
    <cellStyle name="SAPBEXaggData 12 2 2 2 4 2" xfId="16635"/>
    <cellStyle name="SAPBEXaggData 12 2 2 2 4 2 2" xfId="54211"/>
    <cellStyle name="SAPBEXaggData 12 2 2 2 4 3" xfId="42227"/>
    <cellStyle name="SAPBEXaggData 12 2 2 2 5" xfId="16636"/>
    <cellStyle name="SAPBEXaggData 12 2 2 2 5 2" xfId="16637"/>
    <cellStyle name="SAPBEXaggData 12 2 2 2 5 3" xfId="42228"/>
    <cellStyle name="SAPBEXaggData 12 2 2 2 6" xfId="42229"/>
    <cellStyle name="SAPBEXaggData 12 2 2 3" xfId="599"/>
    <cellStyle name="SAPBEXaggData 12 2 2 3 2" xfId="600"/>
    <cellStyle name="SAPBEXaggData 12 2 2 3 2 2" xfId="8832"/>
    <cellStyle name="SAPBEXaggData 12 2 2 3 2 2 2" xfId="16638"/>
    <cellStyle name="SAPBEXaggData 12 2 2 3 2 2 2 2" xfId="54212"/>
    <cellStyle name="SAPBEXaggData 12 2 2 3 2 2 3" xfId="42230"/>
    <cellStyle name="SAPBEXaggData 12 2 2 3 2 3" xfId="10285"/>
    <cellStyle name="SAPBEXaggData 12 2 2 3 2 3 2" xfId="16639"/>
    <cellStyle name="SAPBEXaggData 12 2 2 3 2 3 2 2" xfId="54213"/>
    <cellStyle name="SAPBEXaggData 12 2 2 3 2 3 3" xfId="42231"/>
    <cellStyle name="SAPBEXaggData 12 2 2 3 2 4" xfId="11709"/>
    <cellStyle name="SAPBEXaggData 12 2 2 3 2 4 2" xfId="16640"/>
    <cellStyle name="SAPBEXaggData 12 2 2 3 2 4 3" xfId="42232"/>
    <cellStyle name="SAPBEXaggData 12 2 2 3 2 5" xfId="13084"/>
    <cellStyle name="SAPBEXaggData 12 2 2 3 2 5 2" xfId="42233"/>
    <cellStyle name="SAPBEXaggData 12 2 2 3 2 6" xfId="14434"/>
    <cellStyle name="SAPBEXaggData 12 2 2 3 2 7" xfId="6849"/>
    <cellStyle name="SAPBEXaggData 12 2 2 3 2 8" xfId="54214"/>
    <cellStyle name="SAPBEXaggData 12 2 2 3 2 9" xfId="54215"/>
    <cellStyle name="SAPBEXaggData 12 2 2 3 3" xfId="5721"/>
    <cellStyle name="SAPBEXaggData 12 2 2 3 3 2" xfId="16641"/>
    <cellStyle name="SAPBEXaggData 12 2 2 3 3 2 2" xfId="54216"/>
    <cellStyle name="SAPBEXaggData 12 2 2 3 3 3" xfId="42234"/>
    <cellStyle name="SAPBEXaggData 12 2 2 3 4" xfId="16642"/>
    <cellStyle name="SAPBEXaggData 12 2 2 3 4 2" xfId="16643"/>
    <cellStyle name="SAPBEXaggData 12 2 2 3 4 3" xfId="54217"/>
    <cellStyle name="SAPBEXaggData 12 2 2 3 5" xfId="16644"/>
    <cellStyle name="SAPBEXaggData 12 2 2 3 6" xfId="42235"/>
    <cellStyle name="SAPBEXaggData 12 2 2 4" xfId="601"/>
    <cellStyle name="SAPBEXaggData 12 2 2 4 10" xfId="54218"/>
    <cellStyle name="SAPBEXaggData 12 2 2 4 11" xfId="54219"/>
    <cellStyle name="SAPBEXaggData 12 2 2 4 2" xfId="602"/>
    <cellStyle name="SAPBEXaggData 12 2 2 4 2 10" xfId="54220"/>
    <cellStyle name="SAPBEXaggData 12 2 2 4 2 2" xfId="7077"/>
    <cellStyle name="SAPBEXaggData 12 2 2 4 2 2 2" xfId="16645"/>
    <cellStyle name="SAPBEXaggData 12 2 2 4 2 2 2 2" xfId="54221"/>
    <cellStyle name="SAPBEXaggData 12 2 2 4 2 2 3" xfId="42236"/>
    <cellStyle name="SAPBEXaggData 12 2 2 4 2 3" xfId="9060"/>
    <cellStyle name="SAPBEXaggData 12 2 2 4 2 3 2" xfId="16646"/>
    <cellStyle name="SAPBEXaggData 12 2 2 4 2 3 2 2" xfId="54222"/>
    <cellStyle name="SAPBEXaggData 12 2 2 4 2 3 3" xfId="42237"/>
    <cellStyle name="SAPBEXaggData 12 2 2 4 2 4" xfId="10513"/>
    <cellStyle name="SAPBEXaggData 12 2 2 4 2 4 2" xfId="16647"/>
    <cellStyle name="SAPBEXaggData 12 2 2 4 2 4 3" xfId="42238"/>
    <cellStyle name="SAPBEXaggData 12 2 2 4 2 5" xfId="11937"/>
    <cellStyle name="SAPBEXaggData 12 2 2 4 2 5 2" xfId="16648"/>
    <cellStyle name="SAPBEXaggData 12 2 2 4 2 5 3" xfId="42239"/>
    <cellStyle name="SAPBEXaggData 12 2 2 4 2 6" xfId="13312"/>
    <cellStyle name="SAPBEXaggData 12 2 2 4 2 6 2" xfId="42240"/>
    <cellStyle name="SAPBEXaggData 12 2 2 4 2 7" xfId="14662"/>
    <cellStyle name="SAPBEXaggData 12 2 2 4 2 8" xfId="42241"/>
    <cellStyle name="SAPBEXaggData 12 2 2 4 2 9" xfId="54223"/>
    <cellStyle name="SAPBEXaggData 12 2 2 4 3" xfId="5949"/>
    <cellStyle name="SAPBEXaggData 12 2 2 4 3 2" xfId="16649"/>
    <cellStyle name="SAPBEXaggData 12 2 2 4 3 2 2" xfId="54224"/>
    <cellStyle name="SAPBEXaggData 12 2 2 4 3 3" xfId="42242"/>
    <cellStyle name="SAPBEXaggData 12 2 2 4 4" xfId="8020"/>
    <cellStyle name="SAPBEXaggData 12 2 2 4 4 2" xfId="16650"/>
    <cellStyle name="SAPBEXaggData 12 2 2 4 4 2 2" xfId="54225"/>
    <cellStyle name="SAPBEXaggData 12 2 2 4 4 3" xfId="42243"/>
    <cellStyle name="SAPBEXaggData 12 2 2 4 5" xfId="5255"/>
    <cellStyle name="SAPBEXaggData 12 2 2 4 5 2" xfId="16651"/>
    <cellStyle name="SAPBEXaggData 12 2 2 4 5 3" xfId="42244"/>
    <cellStyle name="SAPBEXaggData 12 2 2 4 6" xfId="5298"/>
    <cellStyle name="SAPBEXaggData 12 2 2 4 6 2" xfId="16652"/>
    <cellStyle name="SAPBEXaggData 12 2 2 4 6 3" xfId="42245"/>
    <cellStyle name="SAPBEXaggData 12 2 2 4 7" xfId="5061"/>
    <cellStyle name="SAPBEXaggData 12 2 2 4 7 2" xfId="42246"/>
    <cellStyle name="SAPBEXaggData 12 2 2 4 8" xfId="4969"/>
    <cellStyle name="SAPBEXaggData 12 2 2 4 9" xfId="42247"/>
    <cellStyle name="SAPBEXaggData 12 2 2 5" xfId="603"/>
    <cellStyle name="SAPBEXaggData 12 2 2 5 10" xfId="54226"/>
    <cellStyle name="SAPBEXaggData 12 2 2 5 11" xfId="54227"/>
    <cellStyle name="SAPBEXaggData 12 2 2 5 2" xfId="604"/>
    <cellStyle name="SAPBEXaggData 12 2 2 5 2 10" xfId="54228"/>
    <cellStyle name="SAPBEXaggData 12 2 2 5 2 2" xfId="7301"/>
    <cellStyle name="SAPBEXaggData 12 2 2 5 2 2 2" xfId="16653"/>
    <cellStyle name="SAPBEXaggData 12 2 2 5 2 2 2 2" xfId="54229"/>
    <cellStyle name="SAPBEXaggData 12 2 2 5 2 2 3" xfId="42248"/>
    <cellStyle name="SAPBEXaggData 12 2 2 5 2 3" xfId="9284"/>
    <cellStyle name="SAPBEXaggData 12 2 2 5 2 3 2" xfId="16654"/>
    <cellStyle name="SAPBEXaggData 12 2 2 5 2 3 2 2" xfId="54230"/>
    <cellStyle name="SAPBEXaggData 12 2 2 5 2 3 3" xfId="42249"/>
    <cellStyle name="SAPBEXaggData 12 2 2 5 2 4" xfId="10737"/>
    <cellStyle name="SAPBEXaggData 12 2 2 5 2 4 2" xfId="16655"/>
    <cellStyle name="SAPBEXaggData 12 2 2 5 2 4 3" xfId="42250"/>
    <cellStyle name="SAPBEXaggData 12 2 2 5 2 5" xfId="12161"/>
    <cellStyle name="SAPBEXaggData 12 2 2 5 2 5 2" xfId="16656"/>
    <cellStyle name="SAPBEXaggData 12 2 2 5 2 5 3" xfId="42251"/>
    <cellStyle name="SAPBEXaggData 12 2 2 5 2 6" xfId="13536"/>
    <cellStyle name="SAPBEXaggData 12 2 2 5 2 6 2" xfId="16657"/>
    <cellStyle name="SAPBEXaggData 12 2 2 5 2 6 3" xfId="42252"/>
    <cellStyle name="SAPBEXaggData 12 2 2 5 2 7" xfId="14886"/>
    <cellStyle name="SAPBEXaggData 12 2 2 5 2 7 2" xfId="42253"/>
    <cellStyle name="SAPBEXaggData 12 2 2 5 2 8" xfId="4187"/>
    <cellStyle name="SAPBEXaggData 12 2 2 5 2 9" xfId="54231"/>
    <cellStyle name="SAPBEXaggData 12 2 2 5 3" xfId="6173"/>
    <cellStyle name="SAPBEXaggData 12 2 2 5 3 2" xfId="16658"/>
    <cellStyle name="SAPBEXaggData 12 2 2 5 3 2 2" xfId="54232"/>
    <cellStyle name="SAPBEXaggData 12 2 2 5 3 3" xfId="42254"/>
    <cellStyle name="SAPBEXaggData 12 2 2 5 4" xfId="8244"/>
    <cellStyle name="SAPBEXaggData 12 2 2 5 4 2" xfId="16659"/>
    <cellStyle name="SAPBEXaggData 12 2 2 5 4 2 2" xfId="54233"/>
    <cellStyle name="SAPBEXaggData 12 2 2 5 4 3" xfId="42255"/>
    <cellStyle name="SAPBEXaggData 12 2 2 5 5" xfId="9731"/>
    <cellStyle name="SAPBEXaggData 12 2 2 5 5 2" xfId="16660"/>
    <cellStyle name="SAPBEXaggData 12 2 2 5 5 3" xfId="42256"/>
    <cellStyle name="SAPBEXaggData 12 2 2 5 6" xfId="11184"/>
    <cellStyle name="SAPBEXaggData 12 2 2 5 6 2" xfId="16661"/>
    <cellStyle name="SAPBEXaggData 12 2 2 5 6 3" xfId="42257"/>
    <cellStyle name="SAPBEXaggData 12 2 2 5 7" xfId="12610"/>
    <cellStyle name="SAPBEXaggData 12 2 2 5 7 2" xfId="16662"/>
    <cellStyle name="SAPBEXaggData 12 2 2 5 7 3" xfId="42258"/>
    <cellStyle name="SAPBEXaggData 12 2 2 5 8" xfId="13982"/>
    <cellStyle name="SAPBEXaggData 12 2 2 5 8 2" xfId="42259"/>
    <cellStyle name="SAPBEXaggData 12 2 2 5 9" xfId="3813"/>
    <cellStyle name="SAPBEXaggData 12 2 2 6" xfId="4040"/>
    <cellStyle name="SAPBEXaggData 12 2 2 6 2" xfId="3329"/>
    <cellStyle name="SAPBEXaggData 12 2 2 6 2 2" xfId="16663"/>
    <cellStyle name="SAPBEXaggData 12 2 2 6 2 2 2" xfId="16664"/>
    <cellStyle name="SAPBEXaggData 12 2 2 6 2 2 3" xfId="54234"/>
    <cellStyle name="SAPBEXaggData 12 2 2 6 2 3" xfId="16665"/>
    <cellStyle name="SAPBEXaggData 12 2 2 6 2 3 2" xfId="16666"/>
    <cellStyle name="SAPBEXaggData 12 2 2 6 2 3 3" xfId="54235"/>
    <cellStyle name="SAPBEXaggData 12 2 2 6 2 4" xfId="16667"/>
    <cellStyle name="SAPBEXaggData 12 2 2 6 2 5" xfId="42260"/>
    <cellStyle name="SAPBEXaggData 12 2 2 6 3" xfId="16668"/>
    <cellStyle name="SAPBEXaggData 12 2 2 6 3 2" xfId="16669"/>
    <cellStyle name="SAPBEXaggData 12 2 2 6 3 3" xfId="54236"/>
    <cellStyle name="SAPBEXaggData 12 2 2 6 4" xfId="16670"/>
    <cellStyle name="SAPBEXaggData 12 2 2 6 4 2" xfId="16671"/>
    <cellStyle name="SAPBEXaggData 12 2 2 6 4 3" xfId="54237"/>
    <cellStyle name="SAPBEXaggData 12 2 2 6 5" xfId="16672"/>
    <cellStyle name="SAPBEXaggData 12 2 2 6 5 2" xfId="54238"/>
    <cellStyle name="SAPBEXaggData 12 2 2 6 6" xfId="42261"/>
    <cellStyle name="SAPBEXaggData 12 2 2 6 7" xfId="54239"/>
    <cellStyle name="SAPBEXaggData 12 2 2 7" xfId="3285"/>
    <cellStyle name="SAPBEXaggData 12 2 2 7 2" xfId="2935"/>
    <cellStyle name="SAPBEXaggData 12 2 2 7 2 2" xfId="16673"/>
    <cellStyle name="SAPBEXaggData 12 2 2 7 2 2 2" xfId="16674"/>
    <cellStyle name="SAPBEXaggData 12 2 2 7 2 2 3" xfId="54240"/>
    <cellStyle name="SAPBEXaggData 12 2 2 7 2 3" xfId="16675"/>
    <cellStyle name="SAPBEXaggData 12 2 2 7 2 3 2" xfId="16676"/>
    <cellStyle name="SAPBEXaggData 12 2 2 7 2 3 3" xfId="54241"/>
    <cellStyle name="SAPBEXaggData 12 2 2 7 2 4" xfId="16677"/>
    <cellStyle name="SAPBEXaggData 12 2 2 7 2 5" xfId="42262"/>
    <cellStyle name="SAPBEXaggData 12 2 2 7 3" xfId="16678"/>
    <cellStyle name="SAPBEXaggData 12 2 2 7 3 2" xfId="16679"/>
    <cellStyle name="SAPBEXaggData 12 2 2 7 3 3" xfId="54242"/>
    <cellStyle name="SAPBEXaggData 12 2 2 7 4" xfId="16680"/>
    <cellStyle name="SAPBEXaggData 12 2 2 7 4 2" xfId="16681"/>
    <cellStyle name="SAPBEXaggData 12 2 2 7 4 3" xfId="54243"/>
    <cellStyle name="SAPBEXaggData 12 2 2 7 5" xfId="16682"/>
    <cellStyle name="SAPBEXaggData 12 2 2 7 6" xfId="42263"/>
    <cellStyle name="SAPBEXaggData 12 2 2 8" xfId="3660"/>
    <cellStyle name="SAPBEXaggData 12 2 2 8 2" xfId="16683"/>
    <cellStyle name="SAPBEXaggData 12 2 2 8 2 2" xfId="16684"/>
    <cellStyle name="SAPBEXaggData 12 2 2 8 2 3" xfId="54244"/>
    <cellStyle name="SAPBEXaggData 12 2 2 8 3" xfId="16685"/>
    <cellStyle name="SAPBEXaggData 12 2 2 8 3 2" xfId="16686"/>
    <cellStyle name="SAPBEXaggData 12 2 2 8 3 3" xfId="54245"/>
    <cellStyle name="SAPBEXaggData 12 2 2 8 4" xfId="16687"/>
    <cellStyle name="SAPBEXaggData 12 2 2 8 5" xfId="42264"/>
    <cellStyle name="SAPBEXaggData 12 2 2 9" xfId="4703"/>
    <cellStyle name="SAPBEXaggData 12 2 2 9 2" xfId="16688"/>
    <cellStyle name="SAPBEXaggData 12 2 2 9 2 2" xfId="16689"/>
    <cellStyle name="SAPBEXaggData 12 2 2 9 2 3" xfId="54246"/>
    <cellStyle name="SAPBEXaggData 12 2 2 9 3" xfId="16690"/>
    <cellStyle name="SAPBEXaggData 12 2 2 9 3 2" xfId="16691"/>
    <cellStyle name="SAPBEXaggData 12 2 2 9 3 3" xfId="54247"/>
    <cellStyle name="SAPBEXaggData 12 2 2 9 4" xfId="16692"/>
    <cellStyle name="SAPBEXaggData 12 2 2 9 5" xfId="42265"/>
    <cellStyle name="SAPBEXaggData 12 2 3" xfId="605"/>
    <cellStyle name="SAPBEXaggData 12 2 3 10" xfId="4922"/>
    <cellStyle name="SAPBEXaggData 12 2 3 10 2" xfId="16693"/>
    <cellStyle name="SAPBEXaggData 12 2 3 10 2 2" xfId="16694"/>
    <cellStyle name="SAPBEXaggData 12 2 3 10 2 3" xfId="54248"/>
    <cellStyle name="SAPBEXaggData 12 2 3 10 3" xfId="16695"/>
    <cellStyle name="SAPBEXaggData 12 2 3 10 3 2" xfId="16696"/>
    <cellStyle name="SAPBEXaggData 12 2 3 10 3 3" xfId="54249"/>
    <cellStyle name="SAPBEXaggData 12 2 3 10 4" xfId="16697"/>
    <cellStyle name="SAPBEXaggData 12 2 3 10 5" xfId="42266"/>
    <cellStyle name="SAPBEXaggData 12 2 3 11" xfId="16698"/>
    <cellStyle name="SAPBEXaggData 12 2 3 11 2" xfId="16699"/>
    <cellStyle name="SAPBEXaggData 12 2 3 11 3" xfId="54250"/>
    <cellStyle name="SAPBEXaggData 12 2 3 12" xfId="42267"/>
    <cellStyle name="SAPBEXaggData 12 2 3 2" xfId="606"/>
    <cellStyle name="SAPBEXaggData 12 2 3 2 2" xfId="607"/>
    <cellStyle name="SAPBEXaggData 12 2 3 2 2 2" xfId="608"/>
    <cellStyle name="SAPBEXaggData 12 2 3 2 2 2 2" xfId="9591"/>
    <cellStyle name="SAPBEXaggData 12 2 3 2 2 2 2 2" xfId="16700"/>
    <cellStyle name="SAPBEXaggData 12 2 3 2 2 2 2 2 2" xfId="54251"/>
    <cellStyle name="SAPBEXaggData 12 2 3 2 2 2 2 3" xfId="42268"/>
    <cellStyle name="SAPBEXaggData 12 2 3 2 2 2 3" xfId="11044"/>
    <cellStyle name="SAPBEXaggData 12 2 3 2 2 2 3 2" xfId="16701"/>
    <cellStyle name="SAPBEXaggData 12 2 3 2 2 2 3 3" xfId="42269"/>
    <cellStyle name="SAPBEXaggData 12 2 3 2 2 2 4" xfId="12468"/>
    <cellStyle name="SAPBEXaggData 12 2 3 2 2 2 4 2" xfId="16702"/>
    <cellStyle name="SAPBEXaggData 12 2 3 2 2 2 4 3" xfId="42270"/>
    <cellStyle name="SAPBEXaggData 12 2 3 2 2 2 5" xfId="13843"/>
    <cellStyle name="SAPBEXaggData 12 2 3 2 2 2 5 2" xfId="42271"/>
    <cellStyle name="SAPBEXaggData 12 2 3 2 2 2 6" xfId="15193"/>
    <cellStyle name="SAPBEXaggData 12 2 3 2 2 2 7" xfId="7608"/>
    <cellStyle name="SAPBEXaggData 12 2 3 2 2 2 8" xfId="54252"/>
    <cellStyle name="SAPBEXaggData 12 2 3 2 2 2 9" xfId="54253"/>
    <cellStyle name="SAPBEXaggData 12 2 3 2 2 3" xfId="6471"/>
    <cellStyle name="SAPBEXaggData 12 2 3 2 2 3 2" xfId="16703"/>
    <cellStyle name="SAPBEXaggData 12 2 3 2 2 3 2 2" xfId="54254"/>
    <cellStyle name="SAPBEXaggData 12 2 3 2 2 3 3" xfId="42272"/>
    <cellStyle name="SAPBEXaggData 12 2 3 2 2 4" xfId="16704"/>
    <cellStyle name="SAPBEXaggData 12 2 3 2 2 4 2" xfId="16705"/>
    <cellStyle name="SAPBEXaggData 12 2 3 2 2 4 3" xfId="54255"/>
    <cellStyle name="SAPBEXaggData 12 2 3 2 2 5" xfId="16706"/>
    <cellStyle name="SAPBEXaggData 12 2 3 2 2 6" xfId="42273"/>
    <cellStyle name="SAPBEXaggData 12 2 3 2 3" xfId="609"/>
    <cellStyle name="SAPBEXaggData 12 2 3 2 3 2" xfId="8681"/>
    <cellStyle name="SAPBEXaggData 12 2 3 2 3 2 2" xfId="16707"/>
    <cellStyle name="SAPBEXaggData 12 2 3 2 3 2 2 2" xfId="54256"/>
    <cellStyle name="SAPBEXaggData 12 2 3 2 3 2 3" xfId="42274"/>
    <cellStyle name="SAPBEXaggData 12 2 3 2 3 3" xfId="10134"/>
    <cellStyle name="SAPBEXaggData 12 2 3 2 3 3 2" xfId="16708"/>
    <cellStyle name="SAPBEXaggData 12 2 3 2 3 3 3" xfId="42275"/>
    <cellStyle name="SAPBEXaggData 12 2 3 2 3 4" xfId="11558"/>
    <cellStyle name="SAPBEXaggData 12 2 3 2 3 4 2" xfId="16709"/>
    <cellStyle name="SAPBEXaggData 12 2 3 2 3 4 3" xfId="42276"/>
    <cellStyle name="SAPBEXaggData 12 2 3 2 3 5" xfId="12933"/>
    <cellStyle name="SAPBEXaggData 12 2 3 2 3 5 2" xfId="16710"/>
    <cellStyle name="SAPBEXaggData 12 2 3 2 3 5 3" xfId="42277"/>
    <cellStyle name="SAPBEXaggData 12 2 3 2 3 6" xfId="14283"/>
    <cellStyle name="SAPBEXaggData 12 2 3 2 3 6 2" xfId="42278"/>
    <cellStyle name="SAPBEXaggData 12 2 3 2 3 7" xfId="6698"/>
    <cellStyle name="SAPBEXaggData 12 2 3 2 3 8" xfId="54257"/>
    <cellStyle name="SAPBEXaggData 12 2 3 2 3 9" xfId="54258"/>
    <cellStyle name="SAPBEXaggData 12 2 3 2 4" xfId="5571"/>
    <cellStyle name="SAPBEXaggData 12 2 3 2 4 2" xfId="16711"/>
    <cellStyle name="SAPBEXaggData 12 2 3 2 4 2 2" xfId="54259"/>
    <cellStyle name="SAPBEXaggData 12 2 3 2 4 3" xfId="42279"/>
    <cellStyle name="SAPBEXaggData 12 2 3 2 5" xfId="16712"/>
    <cellStyle name="SAPBEXaggData 12 2 3 2 5 2" xfId="16713"/>
    <cellStyle name="SAPBEXaggData 12 2 3 2 5 3" xfId="42280"/>
    <cellStyle name="SAPBEXaggData 12 2 3 2 6" xfId="42281"/>
    <cellStyle name="SAPBEXaggData 12 2 3 3" xfId="610"/>
    <cellStyle name="SAPBEXaggData 12 2 3 3 2" xfId="611"/>
    <cellStyle name="SAPBEXaggData 12 2 3 3 2 2" xfId="8908"/>
    <cellStyle name="SAPBEXaggData 12 2 3 3 2 2 2" xfId="16714"/>
    <cellStyle name="SAPBEXaggData 12 2 3 3 2 2 2 2" xfId="54260"/>
    <cellStyle name="SAPBEXaggData 12 2 3 3 2 2 3" xfId="42282"/>
    <cellStyle name="SAPBEXaggData 12 2 3 3 2 3" xfId="10361"/>
    <cellStyle name="SAPBEXaggData 12 2 3 3 2 3 2" xfId="16715"/>
    <cellStyle name="SAPBEXaggData 12 2 3 3 2 3 2 2" xfId="54261"/>
    <cellStyle name="SAPBEXaggData 12 2 3 3 2 3 3" xfId="42283"/>
    <cellStyle name="SAPBEXaggData 12 2 3 3 2 4" xfId="11785"/>
    <cellStyle name="SAPBEXaggData 12 2 3 3 2 4 2" xfId="16716"/>
    <cellStyle name="SAPBEXaggData 12 2 3 3 2 4 3" xfId="42284"/>
    <cellStyle name="SAPBEXaggData 12 2 3 3 2 5" xfId="13160"/>
    <cellStyle name="SAPBEXaggData 12 2 3 3 2 5 2" xfId="42285"/>
    <cellStyle name="SAPBEXaggData 12 2 3 3 2 6" xfId="14510"/>
    <cellStyle name="SAPBEXaggData 12 2 3 3 2 7" xfId="6925"/>
    <cellStyle name="SAPBEXaggData 12 2 3 3 2 8" xfId="54262"/>
    <cellStyle name="SAPBEXaggData 12 2 3 3 2 9" xfId="54263"/>
    <cellStyle name="SAPBEXaggData 12 2 3 3 3" xfId="5797"/>
    <cellStyle name="SAPBEXaggData 12 2 3 3 3 2" xfId="16717"/>
    <cellStyle name="SAPBEXaggData 12 2 3 3 3 2 2" xfId="54264"/>
    <cellStyle name="SAPBEXaggData 12 2 3 3 3 3" xfId="42286"/>
    <cellStyle name="SAPBEXaggData 12 2 3 3 4" xfId="16718"/>
    <cellStyle name="SAPBEXaggData 12 2 3 3 4 2" xfId="16719"/>
    <cellStyle name="SAPBEXaggData 12 2 3 3 4 3" xfId="54265"/>
    <cellStyle name="SAPBEXaggData 12 2 3 3 5" xfId="16720"/>
    <cellStyle name="SAPBEXaggData 12 2 3 3 6" xfId="42287"/>
    <cellStyle name="SAPBEXaggData 12 2 3 4" xfId="612"/>
    <cellStyle name="SAPBEXaggData 12 2 3 4 10" xfId="54266"/>
    <cellStyle name="SAPBEXaggData 12 2 3 4 11" xfId="54267"/>
    <cellStyle name="SAPBEXaggData 12 2 3 4 2" xfId="613"/>
    <cellStyle name="SAPBEXaggData 12 2 3 4 2 10" xfId="54268"/>
    <cellStyle name="SAPBEXaggData 12 2 3 4 2 2" xfId="7152"/>
    <cellStyle name="SAPBEXaggData 12 2 3 4 2 2 2" xfId="16721"/>
    <cellStyle name="SAPBEXaggData 12 2 3 4 2 2 2 2" xfId="54269"/>
    <cellStyle name="SAPBEXaggData 12 2 3 4 2 2 3" xfId="42288"/>
    <cellStyle name="SAPBEXaggData 12 2 3 4 2 3" xfId="9135"/>
    <cellStyle name="SAPBEXaggData 12 2 3 4 2 3 2" xfId="16722"/>
    <cellStyle name="SAPBEXaggData 12 2 3 4 2 3 2 2" xfId="54270"/>
    <cellStyle name="SAPBEXaggData 12 2 3 4 2 3 3" xfId="42289"/>
    <cellStyle name="SAPBEXaggData 12 2 3 4 2 4" xfId="10588"/>
    <cellStyle name="SAPBEXaggData 12 2 3 4 2 4 2" xfId="16723"/>
    <cellStyle name="SAPBEXaggData 12 2 3 4 2 4 3" xfId="42290"/>
    <cellStyle name="SAPBEXaggData 12 2 3 4 2 5" xfId="12012"/>
    <cellStyle name="SAPBEXaggData 12 2 3 4 2 5 2" xfId="16724"/>
    <cellStyle name="SAPBEXaggData 12 2 3 4 2 5 3" xfId="42291"/>
    <cellStyle name="SAPBEXaggData 12 2 3 4 2 6" xfId="13387"/>
    <cellStyle name="SAPBEXaggData 12 2 3 4 2 6 2" xfId="42292"/>
    <cellStyle name="SAPBEXaggData 12 2 3 4 2 7" xfId="14737"/>
    <cellStyle name="SAPBEXaggData 12 2 3 4 2 8" xfId="42293"/>
    <cellStyle name="SAPBEXaggData 12 2 3 4 2 9" xfId="54271"/>
    <cellStyle name="SAPBEXaggData 12 2 3 4 3" xfId="6024"/>
    <cellStyle name="SAPBEXaggData 12 2 3 4 3 2" xfId="16725"/>
    <cellStyle name="SAPBEXaggData 12 2 3 4 3 2 2" xfId="54272"/>
    <cellStyle name="SAPBEXaggData 12 2 3 4 3 3" xfId="42294"/>
    <cellStyle name="SAPBEXaggData 12 2 3 4 4" xfId="8095"/>
    <cellStyle name="SAPBEXaggData 12 2 3 4 4 2" xfId="16726"/>
    <cellStyle name="SAPBEXaggData 12 2 3 4 4 2 2" xfId="54273"/>
    <cellStyle name="SAPBEXaggData 12 2 3 4 4 3" xfId="42295"/>
    <cellStyle name="SAPBEXaggData 12 2 3 4 5" xfId="4944"/>
    <cellStyle name="SAPBEXaggData 12 2 3 4 5 2" xfId="16727"/>
    <cellStyle name="SAPBEXaggData 12 2 3 4 5 3" xfId="42296"/>
    <cellStyle name="SAPBEXaggData 12 2 3 4 6" xfId="5337"/>
    <cellStyle name="SAPBEXaggData 12 2 3 4 6 2" xfId="16728"/>
    <cellStyle name="SAPBEXaggData 12 2 3 4 6 3" xfId="42297"/>
    <cellStyle name="SAPBEXaggData 12 2 3 4 7" xfId="5005"/>
    <cellStyle name="SAPBEXaggData 12 2 3 4 7 2" xfId="42298"/>
    <cellStyle name="SAPBEXaggData 12 2 3 4 8" xfId="8438"/>
    <cellStyle name="SAPBEXaggData 12 2 3 4 9" xfId="42299"/>
    <cellStyle name="SAPBEXaggData 12 2 3 5" xfId="614"/>
    <cellStyle name="SAPBEXaggData 12 2 3 5 10" xfId="54274"/>
    <cellStyle name="SAPBEXaggData 12 2 3 5 11" xfId="54275"/>
    <cellStyle name="SAPBEXaggData 12 2 3 5 2" xfId="615"/>
    <cellStyle name="SAPBEXaggData 12 2 3 5 2 10" xfId="54276"/>
    <cellStyle name="SAPBEXaggData 12 2 3 5 2 2" xfId="7375"/>
    <cellStyle name="SAPBEXaggData 12 2 3 5 2 2 2" xfId="16729"/>
    <cellStyle name="SAPBEXaggData 12 2 3 5 2 2 2 2" xfId="54277"/>
    <cellStyle name="SAPBEXaggData 12 2 3 5 2 2 3" xfId="42300"/>
    <cellStyle name="SAPBEXaggData 12 2 3 5 2 3" xfId="9358"/>
    <cellStyle name="SAPBEXaggData 12 2 3 5 2 3 2" xfId="16730"/>
    <cellStyle name="SAPBEXaggData 12 2 3 5 2 3 2 2" xfId="54278"/>
    <cellStyle name="SAPBEXaggData 12 2 3 5 2 3 3" xfId="42301"/>
    <cellStyle name="SAPBEXaggData 12 2 3 5 2 4" xfId="10811"/>
    <cellStyle name="SAPBEXaggData 12 2 3 5 2 4 2" xfId="16731"/>
    <cellStyle name="SAPBEXaggData 12 2 3 5 2 4 3" xfId="42302"/>
    <cellStyle name="SAPBEXaggData 12 2 3 5 2 5" xfId="12235"/>
    <cellStyle name="SAPBEXaggData 12 2 3 5 2 5 2" xfId="16732"/>
    <cellStyle name="SAPBEXaggData 12 2 3 5 2 5 3" xfId="42303"/>
    <cellStyle name="SAPBEXaggData 12 2 3 5 2 6" xfId="13610"/>
    <cellStyle name="SAPBEXaggData 12 2 3 5 2 6 2" xfId="16733"/>
    <cellStyle name="SAPBEXaggData 12 2 3 5 2 6 3" xfId="42304"/>
    <cellStyle name="SAPBEXaggData 12 2 3 5 2 7" xfId="14960"/>
    <cellStyle name="SAPBEXaggData 12 2 3 5 2 7 2" xfId="42305"/>
    <cellStyle name="SAPBEXaggData 12 2 3 5 2 8" xfId="4651"/>
    <cellStyle name="SAPBEXaggData 12 2 3 5 2 9" xfId="54279"/>
    <cellStyle name="SAPBEXaggData 12 2 3 5 3" xfId="6247"/>
    <cellStyle name="SAPBEXaggData 12 2 3 5 3 2" xfId="16734"/>
    <cellStyle name="SAPBEXaggData 12 2 3 5 3 2 2" xfId="54280"/>
    <cellStyle name="SAPBEXaggData 12 2 3 5 3 3" xfId="42306"/>
    <cellStyle name="SAPBEXaggData 12 2 3 5 4" xfId="8318"/>
    <cellStyle name="SAPBEXaggData 12 2 3 5 4 2" xfId="16735"/>
    <cellStyle name="SAPBEXaggData 12 2 3 5 4 2 2" xfId="54281"/>
    <cellStyle name="SAPBEXaggData 12 2 3 5 4 3" xfId="42307"/>
    <cellStyle name="SAPBEXaggData 12 2 3 5 5" xfId="9805"/>
    <cellStyle name="SAPBEXaggData 12 2 3 5 5 2" xfId="16736"/>
    <cellStyle name="SAPBEXaggData 12 2 3 5 5 3" xfId="42308"/>
    <cellStyle name="SAPBEXaggData 12 2 3 5 6" xfId="11258"/>
    <cellStyle name="SAPBEXaggData 12 2 3 5 6 2" xfId="16737"/>
    <cellStyle name="SAPBEXaggData 12 2 3 5 6 3" xfId="42309"/>
    <cellStyle name="SAPBEXaggData 12 2 3 5 7" xfId="12684"/>
    <cellStyle name="SAPBEXaggData 12 2 3 5 7 2" xfId="16738"/>
    <cellStyle name="SAPBEXaggData 12 2 3 5 7 3" xfId="42310"/>
    <cellStyle name="SAPBEXaggData 12 2 3 5 8" xfId="14056"/>
    <cellStyle name="SAPBEXaggData 12 2 3 5 8 2" xfId="42311"/>
    <cellStyle name="SAPBEXaggData 12 2 3 5 9" xfId="3889"/>
    <cellStyle name="SAPBEXaggData 12 2 3 6" xfId="4116"/>
    <cellStyle name="SAPBEXaggData 12 2 3 6 2" xfId="3647"/>
    <cellStyle name="SAPBEXaggData 12 2 3 6 2 2" xfId="16739"/>
    <cellStyle name="SAPBEXaggData 12 2 3 6 2 2 2" xfId="16740"/>
    <cellStyle name="SAPBEXaggData 12 2 3 6 2 2 3" xfId="54282"/>
    <cellStyle name="SAPBEXaggData 12 2 3 6 2 3" xfId="16741"/>
    <cellStyle name="SAPBEXaggData 12 2 3 6 2 3 2" xfId="16742"/>
    <cellStyle name="SAPBEXaggData 12 2 3 6 2 3 3" xfId="54283"/>
    <cellStyle name="SAPBEXaggData 12 2 3 6 2 4" xfId="16743"/>
    <cellStyle name="SAPBEXaggData 12 2 3 6 2 5" xfId="42312"/>
    <cellStyle name="SAPBEXaggData 12 2 3 6 3" xfId="16744"/>
    <cellStyle name="SAPBEXaggData 12 2 3 6 3 2" xfId="16745"/>
    <cellStyle name="SAPBEXaggData 12 2 3 6 3 3" xfId="54284"/>
    <cellStyle name="SAPBEXaggData 12 2 3 6 4" xfId="16746"/>
    <cellStyle name="SAPBEXaggData 12 2 3 6 4 2" xfId="16747"/>
    <cellStyle name="SAPBEXaggData 12 2 3 6 4 3" xfId="54285"/>
    <cellStyle name="SAPBEXaggData 12 2 3 6 5" xfId="16748"/>
    <cellStyle name="SAPBEXaggData 12 2 3 6 5 2" xfId="54286"/>
    <cellStyle name="SAPBEXaggData 12 2 3 6 6" xfId="42313"/>
    <cellStyle name="SAPBEXaggData 12 2 3 6 7" xfId="54287"/>
    <cellStyle name="SAPBEXaggData 12 2 3 7" xfId="3174"/>
    <cellStyle name="SAPBEXaggData 12 2 3 7 2" xfId="4178"/>
    <cellStyle name="SAPBEXaggData 12 2 3 7 2 2" xfId="16749"/>
    <cellStyle name="SAPBEXaggData 12 2 3 7 2 2 2" xfId="16750"/>
    <cellStyle name="SAPBEXaggData 12 2 3 7 2 2 3" xfId="54288"/>
    <cellStyle name="SAPBEXaggData 12 2 3 7 2 3" xfId="16751"/>
    <cellStyle name="SAPBEXaggData 12 2 3 7 2 3 2" xfId="16752"/>
    <cellStyle name="SAPBEXaggData 12 2 3 7 2 3 3" xfId="54289"/>
    <cellStyle name="SAPBEXaggData 12 2 3 7 2 4" xfId="16753"/>
    <cellStyle name="SAPBEXaggData 12 2 3 7 2 5" xfId="42314"/>
    <cellStyle name="SAPBEXaggData 12 2 3 7 3" xfId="16754"/>
    <cellStyle name="SAPBEXaggData 12 2 3 7 3 2" xfId="16755"/>
    <cellStyle name="SAPBEXaggData 12 2 3 7 3 3" xfId="54290"/>
    <cellStyle name="SAPBEXaggData 12 2 3 7 4" xfId="16756"/>
    <cellStyle name="SAPBEXaggData 12 2 3 7 4 2" xfId="16757"/>
    <cellStyle name="SAPBEXaggData 12 2 3 7 4 3" xfId="54291"/>
    <cellStyle name="SAPBEXaggData 12 2 3 7 5" xfId="16758"/>
    <cellStyle name="SAPBEXaggData 12 2 3 7 6" xfId="42315"/>
    <cellStyle name="SAPBEXaggData 12 2 3 8" xfId="3670"/>
    <cellStyle name="SAPBEXaggData 12 2 3 8 2" xfId="16759"/>
    <cellStyle name="SAPBEXaggData 12 2 3 8 2 2" xfId="16760"/>
    <cellStyle name="SAPBEXaggData 12 2 3 8 2 3" xfId="54292"/>
    <cellStyle name="SAPBEXaggData 12 2 3 8 3" xfId="16761"/>
    <cellStyle name="SAPBEXaggData 12 2 3 8 3 2" xfId="16762"/>
    <cellStyle name="SAPBEXaggData 12 2 3 8 3 3" xfId="54293"/>
    <cellStyle name="SAPBEXaggData 12 2 3 8 4" xfId="16763"/>
    <cellStyle name="SAPBEXaggData 12 2 3 8 5" xfId="42316"/>
    <cellStyle name="SAPBEXaggData 12 2 3 9" xfId="2969"/>
    <cellStyle name="SAPBEXaggData 12 2 3 9 2" xfId="16764"/>
    <cellStyle name="SAPBEXaggData 12 2 3 9 2 2" xfId="16765"/>
    <cellStyle name="SAPBEXaggData 12 2 3 9 2 3" xfId="54294"/>
    <cellStyle name="SAPBEXaggData 12 2 3 9 3" xfId="16766"/>
    <cellStyle name="SAPBEXaggData 12 2 3 9 3 2" xfId="16767"/>
    <cellStyle name="SAPBEXaggData 12 2 3 9 3 3" xfId="54295"/>
    <cellStyle name="SAPBEXaggData 12 2 3 9 4" xfId="16768"/>
    <cellStyle name="SAPBEXaggData 12 2 3 9 5" xfId="42317"/>
    <cellStyle name="SAPBEXaggData 12 2 4" xfId="616"/>
    <cellStyle name="SAPBEXaggData 12 2 4 2" xfId="617"/>
    <cellStyle name="SAPBEXaggData 12 2 4 2 2" xfId="618"/>
    <cellStyle name="SAPBEXaggData 12 2 4 2 2 2" xfId="9442"/>
    <cellStyle name="SAPBEXaggData 12 2 4 2 2 2 2" xfId="16769"/>
    <cellStyle name="SAPBEXaggData 12 2 4 2 2 2 2 2" xfId="54296"/>
    <cellStyle name="SAPBEXaggData 12 2 4 2 2 2 3" xfId="42318"/>
    <cellStyle name="SAPBEXaggData 12 2 4 2 2 3" xfId="10895"/>
    <cellStyle name="SAPBEXaggData 12 2 4 2 2 3 2" xfId="16770"/>
    <cellStyle name="SAPBEXaggData 12 2 4 2 2 3 3" xfId="42319"/>
    <cellStyle name="SAPBEXaggData 12 2 4 2 2 4" xfId="12319"/>
    <cellStyle name="SAPBEXaggData 12 2 4 2 2 4 2" xfId="16771"/>
    <cellStyle name="SAPBEXaggData 12 2 4 2 2 4 3" xfId="42320"/>
    <cellStyle name="SAPBEXaggData 12 2 4 2 2 5" xfId="13694"/>
    <cellStyle name="SAPBEXaggData 12 2 4 2 2 5 2" xfId="42321"/>
    <cellStyle name="SAPBEXaggData 12 2 4 2 2 6" xfId="15044"/>
    <cellStyle name="SAPBEXaggData 12 2 4 2 2 7" xfId="7459"/>
    <cellStyle name="SAPBEXaggData 12 2 4 2 2 8" xfId="54297"/>
    <cellStyle name="SAPBEXaggData 12 2 4 2 2 9" xfId="54298"/>
    <cellStyle name="SAPBEXaggData 12 2 4 2 3" xfId="6322"/>
    <cellStyle name="SAPBEXaggData 12 2 4 2 3 2" xfId="16772"/>
    <cellStyle name="SAPBEXaggData 12 2 4 2 3 2 2" xfId="54299"/>
    <cellStyle name="SAPBEXaggData 12 2 4 2 3 3" xfId="42322"/>
    <cellStyle name="SAPBEXaggData 12 2 4 2 4" xfId="16773"/>
    <cellStyle name="SAPBEXaggData 12 2 4 2 4 2" xfId="16774"/>
    <cellStyle name="SAPBEXaggData 12 2 4 2 4 3" xfId="54300"/>
    <cellStyle name="SAPBEXaggData 12 2 4 2 5" xfId="16775"/>
    <cellStyle name="SAPBEXaggData 12 2 4 2 6" xfId="42323"/>
    <cellStyle name="SAPBEXaggData 12 2 4 3" xfId="619"/>
    <cellStyle name="SAPBEXaggData 12 2 4 3 2" xfId="8529"/>
    <cellStyle name="SAPBEXaggData 12 2 4 3 2 2" xfId="16776"/>
    <cellStyle name="SAPBEXaggData 12 2 4 3 2 2 2" xfId="54301"/>
    <cellStyle name="SAPBEXaggData 12 2 4 3 2 3" xfId="42324"/>
    <cellStyle name="SAPBEXaggData 12 2 4 3 3" xfId="9982"/>
    <cellStyle name="SAPBEXaggData 12 2 4 3 3 2" xfId="16777"/>
    <cellStyle name="SAPBEXaggData 12 2 4 3 3 3" xfId="42325"/>
    <cellStyle name="SAPBEXaggData 12 2 4 3 4" xfId="11406"/>
    <cellStyle name="SAPBEXaggData 12 2 4 3 4 2" xfId="16778"/>
    <cellStyle name="SAPBEXaggData 12 2 4 3 4 3" xfId="42326"/>
    <cellStyle name="SAPBEXaggData 12 2 4 3 5" xfId="12781"/>
    <cellStyle name="SAPBEXaggData 12 2 4 3 5 2" xfId="16779"/>
    <cellStyle name="SAPBEXaggData 12 2 4 3 5 3" xfId="42327"/>
    <cellStyle name="SAPBEXaggData 12 2 4 3 6" xfId="14131"/>
    <cellStyle name="SAPBEXaggData 12 2 4 3 6 2" xfId="42328"/>
    <cellStyle name="SAPBEXaggData 12 2 4 3 7" xfId="6546"/>
    <cellStyle name="SAPBEXaggData 12 2 4 3 8" xfId="54302"/>
    <cellStyle name="SAPBEXaggData 12 2 4 3 9" xfId="54303"/>
    <cellStyle name="SAPBEXaggData 12 2 4 4" xfId="5420"/>
    <cellStyle name="SAPBEXaggData 12 2 4 4 2" xfId="16780"/>
    <cellStyle name="SAPBEXaggData 12 2 4 4 2 2" xfId="54304"/>
    <cellStyle name="SAPBEXaggData 12 2 4 4 3" xfId="42329"/>
    <cellStyle name="SAPBEXaggData 12 2 4 5" xfId="16781"/>
    <cellStyle name="SAPBEXaggData 12 2 4 5 2" xfId="16782"/>
    <cellStyle name="SAPBEXaggData 12 2 4 5 3" xfId="42330"/>
    <cellStyle name="SAPBEXaggData 12 2 4 6" xfId="42331"/>
    <cellStyle name="SAPBEXaggData 12 2 5" xfId="620"/>
    <cellStyle name="SAPBEXaggData 12 2 5 2" xfId="621"/>
    <cellStyle name="SAPBEXaggData 12 2 5 2 2" xfId="8754"/>
    <cellStyle name="SAPBEXaggData 12 2 5 2 2 2" xfId="16783"/>
    <cellStyle name="SAPBEXaggData 12 2 5 2 2 2 2" xfId="54305"/>
    <cellStyle name="SAPBEXaggData 12 2 5 2 2 3" xfId="42332"/>
    <cellStyle name="SAPBEXaggData 12 2 5 2 3" xfId="10207"/>
    <cellStyle name="SAPBEXaggData 12 2 5 2 3 2" xfId="16784"/>
    <cellStyle name="SAPBEXaggData 12 2 5 2 3 2 2" xfId="54306"/>
    <cellStyle name="SAPBEXaggData 12 2 5 2 3 3" xfId="42333"/>
    <cellStyle name="SAPBEXaggData 12 2 5 2 4" xfId="11631"/>
    <cellStyle name="SAPBEXaggData 12 2 5 2 4 2" xfId="16785"/>
    <cellStyle name="SAPBEXaggData 12 2 5 2 4 3" xfId="42334"/>
    <cellStyle name="SAPBEXaggData 12 2 5 2 5" xfId="13006"/>
    <cellStyle name="SAPBEXaggData 12 2 5 2 5 2" xfId="42335"/>
    <cellStyle name="SAPBEXaggData 12 2 5 2 6" xfId="14356"/>
    <cellStyle name="SAPBEXaggData 12 2 5 2 7" xfId="6771"/>
    <cellStyle name="SAPBEXaggData 12 2 5 2 8" xfId="54307"/>
    <cellStyle name="SAPBEXaggData 12 2 5 2 9" xfId="54308"/>
    <cellStyle name="SAPBEXaggData 12 2 5 3" xfId="5644"/>
    <cellStyle name="SAPBEXaggData 12 2 5 3 2" xfId="16786"/>
    <cellStyle name="SAPBEXaggData 12 2 5 3 2 2" xfId="54309"/>
    <cellStyle name="SAPBEXaggData 12 2 5 3 3" xfId="42336"/>
    <cellStyle name="SAPBEXaggData 12 2 5 4" xfId="16787"/>
    <cellStyle name="SAPBEXaggData 12 2 5 4 2" xfId="16788"/>
    <cellStyle name="SAPBEXaggData 12 2 5 4 3" xfId="54310"/>
    <cellStyle name="SAPBEXaggData 12 2 5 5" xfId="16789"/>
    <cellStyle name="SAPBEXaggData 12 2 5 6" xfId="42337"/>
    <cellStyle name="SAPBEXaggData 12 2 6" xfId="622"/>
    <cellStyle name="SAPBEXaggData 12 2 6 10" xfId="54311"/>
    <cellStyle name="SAPBEXaggData 12 2 6 11" xfId="54312"/>
    <cellStyle name="SAPBEXaggData 12 2 6 2" xfId="623"/>
    <cellStyle name="SAPBEXaggData 12 2 6 2 10" xfId="54313"/>
    <cellStyle name="SAPBEXaggData 12 2 6 2 2" xfId="7001"/>
    <cellStyle name="SAPBEXaggData 12 2 6 2 2 2" xfId="16790"/>
    <cellStyle name="SAPBEXaggData 12 2 6 2 2 2 2" xfId="54314"/>
    <cellStyle name="SAPBEXaggData 12 2 6 2 2 3" xfId="42338"/>
    <cellStyle name="SAPBEXaggData 12 2 6 2 3" xfId="8984"/>
    <cellStyle name="SAPBEXaggData 12 2 6 2 3 2" xfId="16791"/>
    <cellStyle name="SAPBEXaggData 12 2 6 2 3 2 2" xfId="54315"/>
    <cellStyle name="SAPBEXaggData 12 2 6 2 3 3" xfId="42339"/>
    <cellStyle name="SAPBEXaggData 12 2 6 2 4" xfId="10437"/>
    <cellStyle name="SAPBEXaggData 12 2 6 2 4 2" xfId="16792"/>
    <cellStyle name="SAPBEXaggData 12 2 6 2 4 3" xfId="42340"/>
    <cellStyle name="SAPBEXaggData 12 2 6 2 5" xfId="11861"/>
    <cellStyle name="SAPBEXaggData 12 2 6 2 5 2" xfId="16793"/>
    <cellStyle name="SAPBEXaggData 12 2 6 2 5 3" xfId="42341"/>
    <cellStyle name="SAPBEXaggData 12 2 6 2 6" xfId="13236"/>
    <cellStyle name="SAPBEXaggData 12 2 6 2 6 2" xfId="42342"/>
    <cellStyle name="SAPBEXaggData 12 2 6 2 7" xfId="14586"/>
    <cellStyle name="SAPBEXaggData 12 2 6 2 8" xfId="42343"/>
    <cellStyle name="SAPBEXaggData 12 2 6 2 9" xfId="54316"/>
    <cellStyle name="SAPBEXaggData 12 2 6 3" xfId="5873"/>
    <cellStyle name="SAPBEXaggData 12 2 6 3 2" xfId="16794"/>
    <cellStyle name="SAPBEXaggData 12 2 6 3 2 2" xfId="54317"/>
    <cellStyle name="SAPBEXaggData 12 2 6 3 3" xfId="42344"/>
    <cellStyle name="SAPBEXaggData 12 2 6 4" xfId="7944"/>
    <cellStyle name="SAPBEXaggData 12 2 6 4 2" xfId="16795"/>
    <cellStyle name="SAPBEXaggData 12 2 6 4 2 2" xfId="54318"/>
    <cellStyle name="SAPBEXaggData 12 2 6 4 3" xfId="42345"/>
    <cellStyle name="SAPBEXaggData 12 2 6 5" xfId="5264"/>
    <cellStyle name="SAPBEXaggData 12 2 6 5 2" xfId="16796"/>
    <cellStyle name="SAPBEXaggData 12 2 6 5 3" xfId="42346"/>
    <cellStyle name="SAPBEXaggData 12 2 6 6" xfId="8398"/>
    <cellStyle name="SAPBEXaggData 12 2 6 6 2" xfId="16797"/>
    <cellStyle name="SAPBEXaggData 12 2 6 6 3" xfId="42347"/>
    <cellStyle name="SAPBEXaggData 12 2 6 7" xfId="5316"/>
    <cellStyle name="SAPBEXaggData 12 2 6 7 2" xfId="42348"/>
    <cellStyle name="SAPBEXaggData 12 2 6 8" xfId="5321"/>
    <cellStyle name="SAPBEXaggData 12 2 6 9" xfId="42349"/>
    <cellStyle name="SAPBEXaggData 12 2 7" xfId="624"/>
    <cellStyle name="SAPBEXaggData 12 2 7 10" xfId="54319"/>
    <cellStyle name="SAPBEXaggData 12 2 7 11" xfId="54320"/>
    <cellStyle name="SAPBEXaggData 12 2 7 2" xfId="625"/>
    <cellStyle name="SAPBEXaggData 12 2 7 2 10" xfId="54321"/>
    <cellStyle name="SAPBEXaggData 12 2 7 2 2" xfId="7226"/>
    <cellStyle name="SAPBEXaggData 12 2 7 2 2 2" xfId="16798"/>
    <cellStyle name="SAPBEXaggData 12 2 7 2 2 2 2" xfId="54322"/>
    <cellStyle name="SAPBEXaggData 12 2 7 2 2 3" xfId="42350"/>
    <cellStyle name="SAPBEXaggData 12 2 7 2 3" xfId="9209"/>
    <cellStyle name="SAPBEXaggData 12 2 7 2 3 2" xfId="16799"/>
    <cellStyle name="SAPBEXaggData 12 2 7 2 3 2 2" xfId="54323"/>
    <cellStyle name="SAPBEXaggData 12 2 7 2 3 3" xfId="42351"/>
    <cellStyle name="SAPBEXaggData 12 2 7 2 4" xfId="10662"/>
    <cellStyle name="SAPBEXaggData 12 2 7 2 4 2" xfId="16800"/>
    <cellStyle name="SAPBEXaggData 12 2 7 2 4 3" xfId="42352"/>
    <cellStyle name="SAPBEXaggData 12 2 7 2 5" xfId="12086"/>
    <cellStyle name="SAPBEXaggData 12 2 7 2 5 2" xfId="16801"/>
    <cellStyle name="SAPBEXaggData 12 2 7 2 5 3" xfId="42353"/>
    <cellStyle name="SAPBEXaggData 12 2 7 2 6" xfId="13461"/>
    <cellStyle name="SAPBEXaggData 12 2 7 2 6 2" xfId="16802"/>
    <cellStyle name="SAPBEXaggData 12 2 7 2 6 3" xfId="42354"/>
    <cellStyle name="SAPBEXaggData 12 2 7 2 7" xfId="14811"/>
    <cellStyle name="SAPBEXaggData 12 2 7 2 7 2" xfId="42355"/>
    <cellStyle name="SAPBEXaggData 12 2 7 2 8" xfId="4773"/>
    <cellStyle name="SAPBEXaggData 12 2 7 2 9" xfId="54324"/>
    <cellStyle name="SAPBEXaggData 12 2 7 3" xfId="6098"/>
    <cellStyle name="SAPBEXaggData 12 2 7 3 2" xfId="16803"/>
    <cellStyle name="SAPBEXaggData 12 2 7 3 2 2" xfId="54325"/>
    <cellStyle name="SAPBEXaggData 12 2 7 3 3" xfId="42356"/>
    <cellStyle name="SAPBEXaggData 12 2 7 4" xfId="8169"/>
    <cellStyle name="SAPBEXaggData 12 2 7 4 2" xfId="16804"/>
    <cellStyle name="SAPBEXaggData 12 2 7 4 2 2" xfId="54326"/>
    <cellStyle name="SAPBEXaggData 12 2 7 4 3" xfId="42357"/>
    <cellStyle name="SAPBEXaggData 12 2 7 5" xfId="9656"/>
    <cellStyle name="SAPBEXaggData 12 2 7 5 2" xfId="16805"/>
    <cellStyle name="SAPBEXaggData 12 2 7 5 3" xfId="42358"/>
    <cellStyle name="SAPBEXaggData 12 2 7 6" xfId="11109"/>
    <cellStyle name="SAPBEXaggData 12 2 7 6 2" xfId="16806"/>
    <cellStyle name="SAPBEXaggData 12 2 7 6 3" xfId="42359"/>
    <cellStyle name="SAPBEXaggData 12 2 7 7" xfId="12535"/>
    <cellStyle name="SAPBEXaggData 12 2 7 7 2" xfId="16807"/>
    <cellStyle name="SAPBEXaggData 12 2 7 7 3" xfId="42360"/>
    <cellStyle name="SAPBEXaggData 12 2 7 8" xfId="13907"/>
    <cellStyle name="SAPBEXaggData 12 2 7 8 2" xfId="42361"/>
    <cellStyle name="SAPBEXaggData 12 2 7 9" xfId="3735"/>
    <cellStyle name="SAPBEXaggData 12 2 8" xfId="3962"/>
    <cellStyle name="SAPBEXaggData 12 2 8 2" xfId="3752"/>
    <cellStyle name="SAPBEXaggData 12 2 8 2 2" xfId="16808"/>
    <cellStyle name="SAPBEXaggData 12 2 8 2 2 2" xfId="16809"/>
    <cellStyle name="SAPBEXaggData 12 2 8 2 2 3" xfId="54327"/>
    <cellStyle name="SAPBEXaggData 12 2 8 2 3" xfId="16810"/>
    <cellStyle name="SAPBEXaggData 12 2 8 2 3 2" xfId="16811"/>
    <cellStyle name="SAPBEXaggData 12 2 8 2 3 3" xfId="54328"/>
    <cellStyle name="SAPBEXaggData 12 2 8 2 4" xfId="16812"/>
    <cellStyle name="SAPBEXaggData 12 2 8 2 5" xfId="42362"/>
    <cellStyle name="SAPBEXaggData 12 2 8 3" xfId="16813"/>
    <cellStyle name="SAPBEXaggData 12 2 8 3 2" xfId="16814"/>
    <cellStyle name="SAPBEXaggData 12 2 8 3 3" xfId="54329"/>
    <cellStyle name="SAPBEXaggData 12 2 8 4" xfId="16815"/>
    <cellStyle name="SAPBEXaggData 12 2 8 4 2" xfId="16816"/>
    <cellStyle name="SAPBEXaggData 12 2 8 4 3" xfId="54330"/>
    <cellStyle name="SAPBEXaggData 12 2 8 5" xfId="16817"/>
    <cellStyle name="SAPBEXaggData 12 2 8 5 2" xfId="54331"/>
    <cellStyle name="SAPBEXaggData 12 2 8 6" xfId="42363"/>
    <cellStyle name="SAPBEXaggData 12 2 8 7" xfId="54332"/>
    <cellStyle name="SAPBEXaggData 12 2 9" xfId="4156"/>
    <cellStyle name="SAPBEXaggData 12 2 9 2" xfId="3099"/>
    <cellStyle name="SAPBEXaggData 12 2 9 2 2" xfId="16818"/>
    <cellStyle name="SAPBEXaggData 12 2 9 2 2 2" xfId="16819"/>
    <cellStyle name="SAPBEXaggData 12 2 9 2 2 3" xfId="54333"/>
    <cellStyle name="SAPBEXaggData 12 2 9 2 3" xfId="16820"/>
    <cellStyle name="SAPBEXaggData 12 2 9 2 3 2" xfId="16821"/>
    <cellStyle name="SAPBEXaggData 12 2 9 2 3 3" xfId="54334"/>
    <cellStyle name="SAPBEXaggData 12 2 9 2 4" xfId="16822"/>
    <cellStyle name="SAPBEXaggData 12 2 9 2 5" xfId="42364"/>
    <cellStyle name="SAPBEXaggData 12 2 9 3" xfId="16823"/>
    <cellStyle name="SAPBEXaggData 12 2 9 3 2" xfId="16824"/>
    <cellStyle name="SAPBEXaggData 12 2 9 3 3" xfId="54335"/>
    <cellStyle name="SAPBEXaggData 12 2 9 4" xfId="16825"/>
    <cellStyle name="SAPBEXaggData 12 2 9 4 2" xfId="16826"/>
    <cellStyle name="SAPBEXaggData 12 2 9 4 3" xfId="54336"/>
    <cellStyle name="SAPBEXaggData 12 2 9 5" xfId="16827"/>
    <cellStyle name="SAPBEXaggData 12 2 9 6" xfId="42365"/>
    <cellStyle name="SAPBEXaggData 12 3" xfId="16828"/>
    <cellStyle name="SAPBEXaggData 12 3 2" xfId="16829"/>
    <cellStyle name="SAPBEXaggData 12 3 3" xfId="42366"/>
    <cellStyle name="SAPBEXaggData 12 4" xfId="42367"/>
    <cellStyle name="SAPBEXaggData 13" xfId="185"/>
    <cellStyle name="SAPBEXaggData 13 2" xfId="626"/>
    <cellStyle name="SAPBEXaggData 13 2 10" xfId="4686"/>
    <cellStyle name="SAPBEXaggData 13 2 10 2" xfId="16830"/>
    <cellStyle name="SAPBEXaggData 13 2 10 2 2" xfId="16831"/>
    <cellStyle name="SAPBEXaggData 13 2 10 2 3" xfId="54337"/>
    <cellStyle name="SAPBEXaggData 13 2 10 3" xfId="16832"/>
    <cellStyle name="SAPBEXaggData 13 2 10 3 2" xfId="16833"/>
    <cellStyle name="SAPBEXaggData 13 2 10 3 3" xfId="54338"/>
    <cellStyle name="SAPBEXaggData 13 2 10 4" xfId="16834"/>
    <cellStyle name="SAPBEXaggData 13 2 10 5" xfId="42368"/>
    <cellStyle name="SAPBEXaggData 13 2 11" xfId="4684"/>
    <cellStyle name="SAPBEXaggData 13 2 11 2" xfId="16835"/>
    <cellStyle name="SAPBEXaggData 13 2 11 2 2" xfId="16836"/>
    <cellStyle name="SAPBEXaggData 13 2 11 2 3" xfId="54339"/>
    <cellStyle name="SAPBEXaggData 13 2 11 3" xfId="16837"/>
    <cellStyle name="SAPBEXaggData 13 2 11 3 2" xfId="16838"/>
    <cellStyle name="SAPBEXaggData 13 2 11 3 3" xfId="54340"/>
    <cellStyle name="SAPBEXaggData 13 2 11 4" xfId="16839"/>
    <cellStyle name="SAPBEXaggData 13 2 11 5" xfId="42369"/>
    <cellStyle name="SAPBEXaggData 13 2 12" xfId="4554"/>
    <cellStyle name="SAPBEXaggData 13 2 12 2" xfId="16840"/>
    <cellStyle name="SAPBEXaggData 13 2 12 2 2" xfId="16841"/>
    <cellStyle name="SAPBEXaggData 13 2 12 2 3" xfId="54341"/>
    <cellStyle name="SAPBEXaggData 13 2 12 3" xfId="16842"/>
    <cellStyle name="SAPBEXaggData 13 2 12 3 2" xfId="16843"/>
    <cellStyle name="SAPBEXaggData 13 2 12 3 3" xfId="54342"/>
    <cellStyle name="SAPBEXaggData 13 2 12 4" xfId="16844"/>
    <cellStyle name="SAPBEXaggData 13 2 12 5" xfId="42370"/>
    <cellStyle name="SAPBEXaggData 13 2 13" xfId="16845"/>
    <cellStyle name="SAPBEXaggData 13 2 13 2" xfId="16846"/>
    <cellStyle name="SAPBEXaggData 13 2 13 3" xfId="54343"/>
    <cellStyle name="SAPBEXaggData 13 2 14" xfId="42371"/>
    <cellStyle name="SAPBEXaggData 13 2 2" xfId="627"/>
    <cellStyle name="SAPBEXaggData 13 2 2 10" xfId="3468"/>
    <cellStyle name="SAPBEXaggData 13 2 2 10 2" xfId="16847"/>
    <cellStyle name="SAPBEXaggData 13 2 2 10 2 2" xfId="16848"/>
    <cellStyle name="SAPBEXaggData 13 2 2 10 2 3" xfId="54344"/>
    <cellStyle name="SAPBEXaggData 13 2 2 10 3" xfId="16849"/>
    <cellStyle name="SAPBEXaggData 13 2 2 10 3 2" xfId="16850"/>
    <cellStyle name="SAPBEXaggData 13 2 2 10 3 3" xfId="54345"/>
    <cellStyle name="SAPBEXaggData 13 2 2 10 4" xfId="16851"/>
    <cellStyle name="SAPBEXaggData 13 2 2 10 5" xfId="42372"/>
    <cellStyle name="SAPBEXaggData 13 2 2 11" xfId="16852"/>
    <cellStyle name="SAPBEXaggData 13 2 2 11 2" xfId="16853"/>
    <cellStyle name="SAPBEXaggData 13 2 2 11 3" xfId="54346"/>
    <cellStyle name="SAPBEXaggData 13 2 2 12" xfId="42373"/>
    <cellStyle name="SAPBEXaggData 13 2 2 2" xfId="628"/>
    <cellStyle name="SAPBEXaggData 13 2 2 2 2" xfId="629"/>
    <cellStyle name="SAPBEXaggData 13 2 2 2 2 2" xfId="630"/>
    <cellStyle name="SAPBEXaggData 13 2 2 2 2 2 2" xfId="9522"/>
    <cellStyle name="SAPBEXaggData 13 2 2 2 2 2 2 2" xfId="16854"/>
    <cellStyle name="SAPBEXaggData 13 2 2 2 2 2 2 2 2" xfId="54347"/>
    <cellStyle name="SAPBEXaggData 13 2 2 2 2 2 2 3" xfId="42374"/>
    <cellStyle name="SAPBEXaggData 13 2 2 2 2 2 3" xfId="10975"/>
    <cellStyle name="SAPBEXaggData 13 2 2 2 2 2 3 2" xfId="16855"/>
    <cellStyle name="SAPBEXaggData 13 2 2 2 2 2 3 3" xfId="42375"/>
    <cellStyle name="SAPBEXaggData 13 2 2 2 2 2 4" xfId="12399"/>
    <cellStyle name="SAPBEXaggData 13 2 2 2 2 2 4 2" xfId="16856"/>
    <cellStyle name="SAPBEXaggData 13 2 2 2 2 2 4 3" xfId="42376"/>
    <cellStyle name="SAPBEXaggData 13 2 2 2 2 2 5" xfId="13774"/>
    <cellStyle name="SAPBEXaggData 13 2 2 2 2 2 5 2" xfId="42377"/>
    <cellStyle name="SAPBEXaggData 13 2 2 2 2 2 6" xfId="15124"/>
    <cellStyle name="SAPBEXaggData 13 2 2 2 2 2 7" xfId="7539"/>
    <cellStyle name="SAPBEXaggData 13 2 2 2 2 2 8" xfId="54348"/>
    <cellStyle name="SAPBEXaggData 13 2 2 2 2 2 9" xfId="54349"/>
    <cellStyle name="SAPBEXaggData 13 2 2 2 2 3" xfId="6402"/>
    <cellStyle name="SAPBEXaggData 13 2 2 2 2 3 2" xfId="16857"/>
    <cellStyle name="SAPBEXaggData 13 2 2 2 2 3 2 2" xfId="54350"/>
    <cellStyle name="SAPBEXaggData 13 2 2 2 2 3 3" xfId="42378"/>
    <cellStyle name="SAPBEXaggData 13 2 2 2 2 4" xfId="16858"/>
    <cellStyle name="SAPBEXaggData 13 2 2 2 2 4 2" xfId="16859"/>
    <cellStyle name="SAPBEXaggData 13 2 2 2 2 4 3" xfId="54351"/>
    <cellStyle name="SAPBEXaggData 13 2 2 2 2 5" xfId="16860"/>
    <cellStyle name="SAPBEXaggData 13 2 2 2 2 6" xfId="42379"/>
    <cellStyle name="SAPBEXaggData 13 2 2 2 3" xfId="631"/>
    <cellStyle name="SAPBEXaggData 13 2 2 2 3 2" xfId="8612"/>
    <cellStyle name="SAPBEXaggData 13 2 2 2 3 2 2" xfId="16861"/>
    <cellStyle name="SAPBEXaggData 13 2 2 2 3 2 2 2" xfId="54352"/>
    <cellStyle name="SAPBEXaggData 13 2 2 2 3 2 3" xfId="42380"/>
    <cellStyle name="SAPBEXaggData 13 2 2 2 3 3" xfId="10065"/>
    <cellStyle name="SAPBEXaggData 13 2 2 2 3 3 2" xfId="16862"/>
    <cellStyle name="SAPBEXaggData 13 2 2 2 3 3 3" xfId="42381"/>
    <cellStyle name="SAPBEXaggData 13 2 2 2 3 4" xfId="11489"/>
    <cellStyle name="SAPBEXaggData 13 2 2 2 3 4 2" xfId="16863"/>
    <cellStyle name="SAPBEXaggData 13 2 2 2 3 4 3" xfId="42382"/>
    <cellStyle name="SAPBEXaggData 13 2 2 2 3 5" xfId="12864"/>
    <cellStyle name="SAPBEXaggData 13 2 2 2 3 5 2" xfId="16864"/>
    <cellStyle name="SAPBEXaggData 13 2 2 2 3 5 3" xfId="42383"/>
    <cellStyle name="SAPBEXaggData 13 2 2 2 3 6" xfId="14214"/>
    <cellStyle name="SAPBEXaggData 13 2 2 2 3 6 2" xfId="42384"/>
    <cellStyle name="SAPBEXaggData 13 2 2 2 3 7" xfId="6629"/>
    <cellStyle name="SAPBEXaggData 13 2 2 2 3 8" xfId="54353"/>
    <cellStyle name="SAPBEXaggData 13 2 2 2 3 9" xfId="54354"/>
    <cellStyle name="SAPBEXaggData 13 2 2 2 4" xfId="5502"/>
    <cellStyle name="SAPBEXaggData 13 2 2 2 4 2" xfId="16865"/>
    <cellStyle name="SAPBEXaggData 13 2 2 2 4 2 2" xfId="54355"/>
    <cellStyle name="SAPBEXaggData 13 2 2 2 4 3" xfId="42385"/>
    <cellStyle name="SAPBEXaggData 13 2 2 2 5" xfId="16866"/>
    <cellStyle name="SAPBEXaggData 13 2 2 2 5 2" xfId="16867"/>
    <cellStyle name="SAPBEXaggData 13 2 2 2 5 3" xfId="42386"/>
    <cellStyle name="SAPBEXaggData 13 2 2 2 6" xfId="42387"/>
    <cellStyle name="SAPBEXaggData 13 2 2 3" xfId="632"/>
    <cellStyle name="SAPBEXaggData 13 2 2 3 2" xfId="633"/>
    <cellStyle name="SAPBEXaggData 13 2 2 3 2 2" xfId="8838"/>
    <cellStyle name="SAPBEXaggData 13 2 2 3 2 2 2" xfId="16868"/>
    <cellStyle name="SAPBEXaggData 13 2 2 3 2 2 2 2" xfId="54356"/>
    <cellStyle name="SAPBEXaggData 13 2 2 3 2 2 3" xfId="42388"/>
    <cellStyle name="SAPBEXaggData 13 2 2 3 2 3" xfId="10291"/>
    <cellStyle name="SAPBEXaggData 13 2 2 3 2 3 2" xfId="16869"/>
    <cellStyle name="SAPBEXaggData 13 2 2 3 2 3 2 2" xfId="54357"/>
    <cellStyle name="SAPBEXaggData 13 2 2 3 2 3 3" xfId="42389"/>
    <cellStyle name="SAPBEXaggData 13 2 2 3 2 4" xfId="11715"/>
    <cellStyle name="SAPBEXaggData 13 2 2 3 2 4 2" xfId="16870"/>
    <cellStyle name="SAPBEXaggData 13 2 2 3 2 4 3" xfId="42390"/>
    <cellStyle name="SAPBEXaggData 13 2 2 3 2 5" xfId="13090"/>
    <cellStyle name="SAPBEXaggData 13 2 2 3 2 5 2" xfId="42391"/>
    <cellStyle name="SAPBEXaggData 13 2 2 3 2 6" xfId="14440"/>
    <cellStyle name="SAPBEXaggData 13 2 2 3 2 7" xfId="6855"/>
    <cellStyle name="SAPBEXaggData 13 2 2 3 2 8" xfId="54358"/>
    <cellStyle name="SAPBEXaggData 13 2 2 3 2 9" xfId="54359"/>
    <cellStyle name="SAPBEXaggData 13 2 2 3 3" xfId="5727"/>
    <cellStyle name="SAPBEXaggData 13 2 2 3 3 2" xfId="16871"/>
    <cellStyle name="SAPBEXaggData 13 2 2 3 3 2 2" xfId="54360"/>
    <cellStyle name="SAPBEXaggData 13 2 2 3 3 3" xfId="42392"/>
    <cellStyle name="SAPBEXaggData 13 2 2 3 4" xfId="16872"/>
    <cellStyle name="SAPBEXaggData 13 2 2 3 4 2" xfId="16873"/>
    <cellStyle name="SAPBEXaggData 13 2 2 3 4 3" xfId="54361"/>
    <cellStyle name="SAPBEXaggData 13 2 2 3 5" xfId="16874"/>
    <cellStyle name="SAPBEXaggData 13 2 2 3 6" xfId="42393"/>
    <cellStyle name="SAPBEXaggData 13 2 2 4" xfId="634"/>
    <cellStyle name="SAPBEXaggData 13 2 2 4 10" xfId="54362"/>
    <cellStyle name="SAPBEXaggData 13 2 2 4 11" xfId="54363"/>
    <cellStyle name="SAPBEXaggData 13 2 2 4 2" xfId="635"/>
    <cellStyle name="SAPBEXaggData 13 2 2 4 2 10" xfId="54364"/>
    <cellStyle name="SAPBEXaggData 13 2 2 4 2 2" xfId="7083"/>
    <cellStyle name="SAPBEXaggData 13 2 2 4 2 2 2" xfId="16875"/>
    <cellStyle name="SAPBEXaggData 13 2 2 4 2 2 2 2" xfId="54365"/>
    <cellStyle name="SAPBEXaggData 13 2 2 4 2 2 3" xfId="42394"/>
    <cellStyle name="SAPBEXaggData 13 2 2 4 2 3" xfId="9066"/>
    <cellStyle name="SAPBEXaggData 13 2 2 4 2 3 2" xfId="16876"/>
    <cellStyle name="SAPBEXaggData 13 2 2 4 2 3 2 2" xfId="54366"/>
    <cellStyle name="SAPBEXaggData 13 2 2 4 2 3 3" xfId="42395"/>
    <cellStyle name="SAPBEXaggData 13 2 2 4 2 4" xfId="10519"/>
    <cellStyle name="SAPBEXaggData 13 2 2 4 2 4 2" xfId="16877"/>
    <cellStyle name="SAPBEXaggData 13 2 2 4 2 4 3" xfId="42396"/>
    <cellStyle name="SAPBEXaggData 13 2 2 4 2 5" xfId="11943"/>
    <cellStyle name="SAPBEXaggData 13 2 2 4 2 5 2" xfId="16878"/>
    <cellStyle name="SAPBEXaggData 13 2 2 4 2 5 3" xfId="42397"/>
    <cellStyle name="SAPBEXaggData 13 2 2 4 2 6" xfId="13318"/>
    <cellStyle name="SAPBEXaggData 13 2 2 4 2 6 2" xfId="42398"/>
    <cellStyle name="SAPBEXaggData 13 2 2 4 2 7" xfId="14668"/>
    <cellStyle name="SAPBEXaggData 13 2 2 4 2 8" xfId="42399"/>
    <cellStyle name="SAPBEXaggData 13 2 2 4 2 9" xfId="54367"/>
    <cellStyle name="SAPBEXaggData 13 2 2 4 3" xfId="5955"/>
    <cellStyle name="SAPBEXaggData 13 2 2 4 3 2" xfId="16879"/>
    <cellStyle name="SAPBEXaggData 13 2 2 4 3 2 2" xfId="54368"/>
    <cellStyle name="SAPBEXaggData 13 2 2 4 3 3" xfId="42400"/>
    <cellStyle name="SAPBEXaggData 13 2 2 4 4" xfId="8026"/>
    <cellStyle name="SAPBEXaggData 13 2 2 4 4 2" xfId="16880"/>
    <cellStyle name="SAPBEXaggData 13 2 2 4 4 2 2" xfId="54369"/>
    <cellStyle name="SAPBEXaggData 13 2 2 4 4 3" xfId="42401"/>
    <cellStyle name="SAPBEXaggData 13 2 2 4 5" xfId="5152"/>
    <cellStyle name="SAPBEXaggData 13 2 2 4 5 2" xfId="16881"/>
    <cellStyle name="SAPBEXaggData 13 2 2 4 5 3" xfId="42402"/>
    <cellStyle name="SAPBEXaggData 13 2 2 4 6" xfId="4975"/>
    <cellStyle name="SAPBEXaggData 13 2 2 4 6 2" xfId="16882"/>
    <cellStyle name="SAPBEXaggData 13 2 2 4 6 3" xfId="42403"/>
    <cellStyle name="SAPBEXaggData 13 2 2 4 7" xfId="8383"/>
    <cellStyle name="SAPBEXaggData 13 2 2 4 7 2" xfId="42404"/>
    <cellStyle name="SAPBEXaggData 13 2 2 4 8" xfId="7726"/>
    <cellStyle name="SAPBEXaggData 13 2 2 4 9" xfId="42405"/>
    <cellStyle name="SAPBEXaggData 13 2 2 5" xfId="636"/>
    <cellStyle name="SAPBEXaggData 13 2 2 5 10" xfId="54370"/>
    <cellStyle name="SAPBEXaggData 13 2 2 5 11" xfId="54371"/>
    <cellStyle name="SAPBEXaggData 13 2 2 5 2" xfId="637"/>
    <cellStyle name="SAPBEXaggData 13 2 2 5 2 10" xfId="54372"/>
    <cellStyle name="SAPBEXaggData 13 2 2 5 2 2" xfId="7306"/>
    <cellStyle name="SAPBEXaggData 13 2 2 5 2 2 2" xfId="16883"/>
    <cellStyle name="SAPBEXaggData 13 2 2 5 2 2 2 2" xfId="54373"/>
    <cellStyle name="SAPBEXaggData 13 2 2 5 2 2 3" xfId="42406"/>
    <cellStyle name="SAPBEXaggData 13 2 2 5 2 3" xfId="9289"/>
    <cellStyle name="SAPBEXaggData 13 2 2 5 2 3 2" xfId="16884"/>
    <cellStyle name="SAPBEXaggData 13 2 2 5 2 3 2 2" xfId="54374"/>
    <cellStyle name="SAPBEXaggData 13 2 2 5 2 3 3" xfId="42407"/>
    <cellStyle name="SAPBEXaggData 13 2 2 5 2 4" xfId="10742"/>
    <cellStyle name="SAPBEXaggData 13 2 2 5 2 4 2" xfId="16885"/>
    <cellStyle name="SAPBEXaggData 13 2 2 5 2 4 3" xfId="42408"/>
    <cellStyle name="SAPBEXaggData 13 2 2 5 2 5" xfId="12166"/>
    <cellStyle name="SAPBEXaggData 13 2 2 5 2 5 2" xfId="16886"/>
    <cellStyle name="SAPBEXaggData 13 2 2 5 2 5 3" xfId="42409"/>
    <cellStyle name="SAPBEXaggData 13 2 2 5 2 6" xfId="13541"/>
    <cellStyle name="SAPBEXaggData 13 2 2 5 2 6 2" xfId="16887"/>
    <cellStyle name="SAPBEXaggData 13 2 2 5 2 6 3" xfId="42410"/>
    <cellStyle name="SAPBEXaggData 13 2 2 5 2 7" xfId="14891"/>
    <cellStyle name="SAPBEXaggData 13 2 2 5 2 7 2" xfId="42411"/>
    <cellStyle name="SAPBEXaggData 13 2 2 5 2 8" xfId="4286"/>
    <cellStyle name="SAPBEXaggData 13 2 2 5 2 9" xfId="54375"/>
    <cellStyle name="SAPBEXaggData 13 2 2 5 3" xfId="6178"/>
    <cellStyle name="SAPBEXaggData 13 2 2 5 3 2" xfId="16888"/>
    <cellStyle name="SAPBEXaggData 13 2 2 5 3 2 2" xfId="54376"/>
    <cellStyle name="SAPBEXaggData 13 2 2 5 3 3" xfId="42412"/>
    <cellStyle name="SAPBEXaggData 13 2 2 5 4" xfId="8249"/>
    <cellStyle name="SAPBEXaggData 13 2 2 5 4 2" xfId="16889"/>
    <cellStyle name="SAPBEXaggData 13 2 2 5 4 2 2" xfId="54377"/>
    <cellStyle name="SAPBEXaggData 13 2 2 5 4 3" xfId="42413"/>
    <cellStyle name="SAPBEXaggData 13 2 2 5 5" xfId="9736"/>
    <cellStyle name="SAPBEXaggData 13 2 2 5 5 2" xfId="16890"/>
    <cellStyle name="SAPBEXaggData 13 2 2 5 5 3" xfId="42414"/>
    <cellStyle name="SAPBEXaggData 13 2 2 5 6" xfId="11189"/>
    <cellStyle name="SAPBEXaggData 13 2 2 5 6 2" xfId="16891"/>
    <cellStyle name="SAPBEXaggData 13 2 2 5 6 3" xfId="42415"/>
    <cellStyle name="SAPBEXaggData 13 2 2 5 7" xfId="12615"/>
    <cellStyle name="SAPBEXaggData 13 2 2 5 7 2" xfId="16892"/>
    <cellStyle name="SAPBEXaggData 13 2 2 5 7 3" xfId="42416"/>
    <cellStyle name="SAPBEXaggData 13 2 2 5 8" xfId="13987"/>
    <cellStyle name="SAPBEXaggData 13 2 2 5 8 2" xfId="42417"/>
    <cellStyle name="SAPBEXaggData 13 2 2 5 9" xfId="3819"/>
    <cellStyle name="SAPBEXaggData 13 2 2 6" xfId="4046"/>
    <cellStyle name="SAPBEXaggData 13 2 2 6 2" xfId="3069"/>
    <cellStyle name="SAPBEXaggData 13 2 2 6 2 2" xfId="16893"/>
    <cellStyle name="SAPBEXaggData 13 2 2 6 2 2 2" xfId="16894"/>
    <cellStyle name="SAPBEXaggData 13 2 2 6 2 2 3" xfId="54378"/>
    <cellStyle name="SAPBEXaggData 13 2 2 6 2 3" xfId="16895"/>
    <cellStyle name="SAPBEXaggData 13 2 2 6 2 3 2" xfId="16896"/>
    <cellStyle name="SAPBEXaggData 13 2 2 6 2 3 3" xfId="54379"/>
    <cellStyle name="SAPBEXaggData 13 2 2 6 2 4" xfId="16897"/>
    <cellStyle name="SAPBEXaggData 13 2 2 6 2 5" xfId="42418"/>
    <cellStyle name="SAPBEXaggData 13 2 2 6 3" xfId="16898"/>
    <cellStyle name="SAPBEXaggData 13 2 2 6 3 2" xfId="16899"/>
    <cellStyle name="SAPBEXaggData 13 2 2 6 3 3" xfId="54380"/>
    <cellStyle name="SAPBEXaggData 13 2 2 6 4" xfId="16900"/>
    <cellStyle name="SAPBEXaggData 13 2 2 6 4 2" xfId="16901"/>
    <cellStyle name="SAPBEXaggData 13 2 2 6 4 3" xfId="54381"/>
    <cellStyle name="SAPBEXaggData 13 2 2 6 5" xfId="16902"/>
    <cellStyle name="SAPBEXaggData 13 2 2 6 5 2" xfId="54382"/>
    <cellStyle name="SAPBEXaggData 13 2 2 6 6" xfId="42419"/>
    <cellStyle name="SAPBEXaggData 13 2 2 6 7" xfId="54383"/>
    <cellStyle name="SAPBEXaggData 13 2 2 7" xfId="3210"/>
    <cellStyle name="SAPBEXaggData 13 2 2 7 2" xfId="4226"/>
    <cellStyle name="SAPBEXaggData 13 2 2 7 2 2" xfId="16903"/>
    <cellStyle name="SAPBEXaggData 13 2 2 7 2 2 2" xfId="16904"/>
    <cellStyle name="SAPBEXaggData 13 2 2 7 2 2 3" xfId="54384"/>
    <cellStyle name="SAPBEXaggData 13 2 2 7 2 3" xfId="16905"/>
    <cellStyle name="SAPBEXaggData 13 2 2 7 2 3 2" xfId="16906"/>
    <cellStyle name="SAPBEXaggData 13 2 2 7 2 3 3" xfId="54385"/>
    <cellStyle name="SAPBEXaggData 13 2 2 7 2 4" xfId="16907"/>
    <cellStyle name="SAPBEXaggData 13 2 2 7 2 5" xfId="42420"/>
    <cellStyle name="SAPBEXaggData 13 2 2 7 3" xfId="16908"/>
    <cellStyle name="SAPBEXaggData 13 2 2 7 3 2" xfId="16909"/>
    <cellStyle name="SAPBEXaggData 13 2 2 7 3 3" xfId="54386"/>
    <cellStyle name="SAPBEXaggData 13 2 2 7 4" xfId="16910"/>
    <cellStyle name="SAPBEXaggData 13 2 2 7 4 2" xfId="16911"/>
    <cellStyle name="SAPBEXaggData 13 2 2 7 4 3" xfId="54387"/>
    <cellStyle name="SAPBEXaggData 13 2 2 7 5" xfId="16912"/>
    <cellStyle name="SAPBEXaggData 13 2 2 7 6" xfId="42421"/>
    <cellStyle name="SAPBEXaggData 13 2 2 8" xfId="4723"/>
    <cellStyle name="SAPBEXaggData 13 2 2 8 2" xfId="16913"/>
    <cellStyle name="SAPBEXaggData 13 2 2 8 2 2" xfId="16914"/>
    <cellStyle name="SAPBEXaggData 13 2 2 8 2 3" xfId="54388"/>
    <cellStyle name="SAPBEXaggData 13 2 2 8 3" xfId="16915"/>
    <cellStyle name="SAPBEXaggData 13 2 2 8 3 2" xfId="16916"/>
    <cellStyle name="SAPBEXaggData 13 2 2 8 3 3" xfId="54389"/>
    <cellStyle name="SAPBEXaggData 13 2 2 8 4" xfId="16917"/>
    <cellStyle name="SAPBEXaggData 13 2 2 8 5" xfId="42422"/>
    <cellStyle name="SAPBEXaggData 13 2 2 9" xfId="4750"/>
    <cellStyle name="SAPBEXaggData 13 2 2 9 2" xfId="16918"/>
    <cellStyle name="SAPBEXaggData 13 2 2 9 2 2" xfId="16919"/>
    <cellStyle name="SAPBEXaggData 13 2 2 9 2 3" xfId="54390"/>
    <cellStyle name="SAPBEXaggData 13 2 2 9 3" xfId="16920"/>
    <cellStyle name="SAPBEXaggData 13 2 2 9 3 2" xfId="16921"/>
    <cellStyle name="SAPBEXaggData 13 2 2 9 3 3" xfId="54391"/>
    <cellStyle name="SAPBEXaggData 13 2 2 9 4" xfId="16922"/>
    <cellStyle name="SAPBEXaggData 13 2 2 9 5" xfId="42423"/>
    <cellStyle name="SAPBEXaggData 13 2 3" xfId="638"/>
    <cellStyle name="SAPBEXaggData 13 2 3 10" xfId="4928"/>
    <cellStyle name="SAPBEXaggData 13 2 3 10 2" xfId="16923"/>
    <cellStyle name="SAPBEXaggData 13 2 3 10 2 2" xfId="16924"/>
    <cellStyle name="SAPBEXaggData 13 2 3 10 2 3" xfId="54392"/>
    <cellStyle name="SAPBEXaggData 13 2 3 10 3" xfId="16925"/>
    <cellStyle name="SAPBEXaggData 13 2 3 10 3 2" xfId="16926"/>
    <cellStyle name="SAPBEXaggData 13 2 3 10 3 3" xfId="54393"/>
    <cellStyle name="SAPBEXaggData 13 2 3 10 4" xfId="16927"/>
    <cellStyle name="SAPBEXaggData 13 2 3 10 5" xfId="42424"/>
    <cellStyle name="SAPBEXaggData 13 2 3 11" xfId="16928"/>
    <cellStyle name="SAPBEXaggData 13 2 3 11 2" xfId="16929"/>
    <cellStyle name="SAPBEXaggData 13 2 3 11 3" xfId="54394"/>
    <cellStyle name="SAPBEXaggData 13 2 3 12" xfId="42425"/>
    <cellStyle name="SAPBEXaggData 13 2 3 2" xfId="639"/>
    <cellStyle name="SAPBEXaggData 13 2 3 2 2" xfId="640"/>
    <cellStyle name="SAPBEXaggData 13 2 3 2 2 2" xfId="641"/>
    <cellStyle name="SAPBEXaggData 13 2 3 2 2 2 2" xfId="9596"/>
    <cellStyle name="SAPBEXaggData 13 2 3 2 2 2 2 2" xfId="16930"/>
    <cellStyle name="SAPBEXaggData 13 2 3 2 2 2 2 2 2" xfId="54395"/>
    <cellStyle name="SAPBEXaggData 13 2 3 2 2 2 2 3" xfId="42426"/>
    <cellStyle name="SAPBEXaggData 13 2 3 2 2 2 3" xfId="11049"/>
    <cellStyle name="SAPBEXaggData 13 2 3 2 2 2 3 2" xfId="16931"/>
    <cellStyle name="SAPBEXaggData 13 2 3 2 2 2 3 3" xfId="42427"/>
    <cellStyle name="SAPBEXaggData 13 2 3 2 2 2 4" xfId="12473"/>
    <cellStyle name="SAPBEXaggData 13 2 3 2 2 2 4 2" xfId="16932"/>
    <cellStyle name="SAPBEXaggData 13 2 3 2 2 2 4 3" xfId="42428"/>
    <cellStyle name="SAPBEXaggData 13 2 3 2 2 2 5" xfId="13848"/>
    <cellStyle name="SAPBEXaggData 13 2 3 2 2 2 5 2" xfId="42429"/>
    <cellStyle name="SAPBEXaggData 13 2 3 2 2 2 6" xfId="15198"/>
    <cellStyle name="SAPBEXaggData 13 2 3 2 2 2 7" xfId="7613"/>
    <cellStyle name="SAPBEXaggData 13 2 3 2 2 2 8" xfId="54396"/>
    <cellStyle name="SAPBEXaggData 13 2 3 2 2 2 9" xfId="54397"/>
    <cellStyle name="SAPBEXaggData 13 2 3 2 2 3" xfId="6476"/>
    <cellStyle name="SAPBEXaggData 13 2 3 2 2 3 2" xfId="16933"/>
    <cellStyle name="SAPBEXaggData 13 2 3 2 2 3 2 2" xfId="54398"/>
    <cellStyle name="SAPBEXaggData 13 2 3 2 2 3 3" xfId="42430"/>
    <cellStyle name="SAPBEXaggData 13 2 3 2 2 4" xfId="16934"/>
    <cellStyle name="SAPBEXaggData 13 2 3 2 2 4 2" xfId="16935"/>
    <cellStyle name="SAPBEXaggData 13 2 3 2 2 4 3" xfId="54399"/>
    <cellStyle name="SAPBEXaggData 13 2 3 2 2 5" xfId="16936"/>
    <cellStyle name="SAPBEXaggData 13 2 3 2 2 6" xfId="42431"/>
    <cellStyle name="SAPBEXaggData 13 2 3 2 3" xfId="642"/>
    <cellStyle name="SAPBEXaggData 13 2 3 2 3 2" xfId="8686"/>
    <cellStyle name="SAPBEXaggData 13 2 3 2 3 2 2" xfId="16937"/>
    <cellStyle name="SAPBEXaggData 13 2 3 2 3 2 2 2" xfId="54400"/>
    <cellStyle name="SAPBEXaggData 13 2 3 2 3 2 3" xfId="42432"/>
    <cellStyle name="SAPBEXaggData 13 2 3 2 3 3" xfId="10139"/>
    <cellStyle name="SAPBEXaggData 13 2 3 2 3 3 2" xfId="16938"/>
    <cellStyle name="SAPBEXaggData 13 2 3 2 3 3 3" xfId="42433"/>
    <cellStyle name="SAPBEXaggData 13 2 3 2 3 4" xfId="11563"/>
    <cellStyle name="SAPBEXaggData 13 2 3 2 3 4 2" xfId="16939"/>
    <cellStyle name="SAPBEXaggData 13 2 3 2 3 4 3" xfId="42434"/>
    <cellStyle name="SAPBEXaggData 13 2 3 2 3 5" xfId="12938"/>
    <cellStyle name="SAPBEXaggData 13 2 3 2 3 5 2" xfId="16940"/>
    <cellStyle name="SAPBEXaggData 13 2 3 2 3 5 3" xfId="42435"/>
    <cellStyle name="SAPBEXaggData 13 2 3 2 3 6" xfId="14288"/>
    <cellStyle name="SAPBEXaggData 13 2 3 2 3 6 2" xfId="42436"/>
    <cellStyle name="SAPBEXaggData 13 2 3 2 3 7" xfId="6703"/>
    <cellStyle name="SAPBEXaggData 13 2 3 2 3 8" xfId="54401"/>
    <cellStyle name="SAPBEXaggData 13 2 3 2 3 9" xfId="54402"/>
    <cellStyle name="SAPBEXaggData 13 2 3 2 4" xfId="5576"/>
    <cellStyle name="SAPBEXaggData 13 2 3 2 4 2" xfId="16941"/>
    <cellStyle name="SAPBEXaggData 13 2 3 2 4 2 2" xfId="54403"/>
    <cellStyle name="SAPBEXaggData 13 2 3 2 4 3" xfId="42437"/>
    <cellStyle name="SAPBEXaggData 13 2 3 2 5" xfId="16942"/>
    <cellStyle name="SAPBEXaggData 13 2 3 2 5 2" xfId="16943"/>
    <cellStyle name="SAPBEXaggData 13 2 3 2 5 3" xfId="42438"/>
    <cellStyle name="SAPBEXaggData 13 2 3 2 6" xfId="42439"/>
    <cellStyle name="SAPBEXaggData 13 2 3 3" xfId="643"/>
    <cellStyle name="SAPBEXaggData 13 2 3 3 2" xfId="644"/>
    <cellStyle name="SAPBEXaggData 13 2 3 3 2 2" xfId="8914"/>
    <cellStyle name="SAPBEXaggData 13 2 3 3 2 2 2" xfId="16944"/>
    <cellStyle name="SAPBEXaggData 13 2 3 3 2 2 2 2" xfId="54404"/>
    <cellStyle name="SAPBEXaggData 13 2 3 3 2 2 3" xfId="42440"/>
    <cellStyle name="SAPBEXaggData 13 2 3 3 2 3" xfId="10367"/>
    <cellStyle name="SAPBEXaggData 13 2 3 3 2 3 2" xfId="16945"/>
    <cellStyle name="SAPBEXaggData 13 2 3 3 2 3 2 2" xfId="54405"/>
    <cellStyle name="SAPBEXaggData 13 2 3 3 2 3 3" xfId="42441"/>
    <cellStyle name="SAPBEXaggData 13 2 3 3 2 4" xfId="11791"/>
    <cellStyle name="SAPBEXaggData 13 2 3 3 2 4 2" xfId="16946"/>
    <cellStyle name="SAPBEXaggData 13 2 3 3 2 4 3" xfId="42442"/>
    <cellStyle name="SAPBEXaggData 13 2 3 3 2 5" xfId="13166"/>
    <cellStyle name="SAPBEXaggData 13 2 3 3 2 5 2" xfId="42443"/>
    <cellStyle name="SAPBEXaggData 13 2 3 3 2 6" xfId="14516"/>
    <cellStyle name="SAPBEXaggData 13 2 3 3 2 7" xfId="6931"/>
    <cellStyle name="SAPBEXaggData 13 2 3 3 2 8" xfId="54406"/>
    <cellStyle name="SAPBEXaggData 13 2 3 3 2 9" xfId="54407"/>
    <cellStyle name="SAPBEXaggData 13 2 3 3 3" xfId="5803"/>
    <cellStyle name="SAPBEXaggData 13 2 3 3 3 2" xfId="16947"/>
    <cellStyle name="SAPBEXaggData 13 2 3 3 3 2 2" xfId="54408"/>
    <cellStyle name="SAPBEXaggData 13 2 3 3 3 3" xfId="42444"/>
    <cellStyle name="SAPBEXaggData 13 2 3 3 4" xfId="16948"/>
    <cellStyle name="SAPBEXaggData 13 2 3 3 4 2" xfId="16949"/>
    <cellStyle name="SAPBEXaggData 13 2 3 3 4 3" xfId="54409"/>
    <cellStyle name="SAPBEXaggData 13 2 3 3 5" xfId="16950"/>
    <cellStyle name="SAPBEXaggData 13 2 3 3 6" xfId="42445"/>
    <cellStyle name="SAPBEXaggData 13 2 3 4" xfId="645"/>
    <cellStyle name="SAPBEXaggData 13 2 3 4 10" xfId="54410"/>
    <cellStyle name="SAPBEXaggData 13 2 3 4 11" xfId="54411"/>
    <cellStyle name="SAPBEXaggData 13 2 3 4 2" xfId="646"/>
    <cellStyle name="SAPBEXaggData 13 2 3 4 2 10" xfId="54412"/>
    <cellStyle name="SAPBEXaggData 13 2 3 4 2 2" xfId="7158"/>
    <cellStyle name="SAPBEXaggData 13 2 3 4 2 2 2" xfId="16951"/>
    <cellStyle name="SAPBEXaggData 13 2 3 4 2 2 2 2" xfId="54413"/>
    <cellStyle name="SAPBEXaggData 13 2 3 4 2 2 3" xfId="42446"/>
    <cellStyle name="SAPBEXaggData 13 2 3 4 2 3" xfId="9141"/>
    <cellStyle name="SAPBEXaggData 13 2 3 4 2 3 2" xfId="16952"/>
    <cellStyle name="SAPBEXaggData 13 2 3 4 2 3 2 2" xfId="54414"/>
    <cellStyle name="SAPBEXaggData 13 2 3 4 2 3 3" xfId="42447"/>
    <cellStyle name="SAPBEXaggData 13 2 3 4 2 4" xfId="10594"/>
    <cellStyle name="SAPBEXaggData 13 2 3 4 2 4 2" xfId="16953"/>
    <cellStyle name="SAPBEXaggData 13 2 3 4 2 4 3" xfId="42448"/>
    <cellStyle name="SAPBEXaggData 13 2 3 4 2 5" xfId="12018"/>
    <cellStyle name="SAPBEXaggData 13 2 3 4 2 5 2" xfId="16954"/>
    <cellStyle name="SAPBEXaggData 13 2 3 4 2 5 3" xfId="42449"/>
    <cellStyle name="SAPBEXaggData 13 2 3 4 2 6" xfId="13393"/>
    <cellStyle name="SAPBEXaggData 13 2 3 4 2 6 2" xfId="42450"/>
    <cellStyle name="SAPBEXaggData 13 2 3 4 2 7" xfId="14743"/>
    <cellStyle name="SAPBEXaggData 13 2 3 4 2 8" xfId="42451"/>
    <cellStyle name="SAPBEXaggData 13 2 3 4 2 9" xfId="54415"/>
    <cellStyle name="SAPBEXaggData 13 2 3 4 3" xfId="6030"/>
    <cellStyle name="SAPBEXaggData 13 2 3 4 3 2" xfId="16955"/>
    <cellStyle name="SAPBEXaggData 13 2 3 4 3 2 2" xfId="54416"/>
    <cellStyle name="SAPBEXaggData 13 2 3 4 3 3" xfId="42452"/>
    <cellStyle name="SAPBEXaggData 13 2 3 4 4" xfId="8101"/>
    <cellStyle name="SAPBEXaggData 13 2 3 4 4 2" xfId="16956"/>
    <cellStyle name="SAPBEXaggData 13 2 3 4 4 2 2" xfId="54417"/>
    <cellStyle name="SAPBEXaggData 13 2 3 4 4 3" xfId="42453"/>
    <cellStyle name="SAPBEXaggData 13 2 3 4 5" xfId="5120"/>
    <cellStyle name="SAPBEXaggData 13 2 3 4 5 2" xfId="16957"/>
    <cellStyle name="SAPBEXaggData 13 2 3 4 5 3" xfId="42454"/>
    <cellStyle name="SAPBEXaggData 13 2 3 4 6" xfId="5217"/>
    <cellStyle name="SAPBEXaggData 13 2 3 4 6 2" xfId="16958"/>
    <cellStyle name="SAPBEXaggData 13 2 3 4 6 3" xfId="42455"/>
    <cellStyle name="SAPBEXaggData 13 2 3 4 7" xfId="7776"/>
    <cellStyle name="SAPBEXaggData 13 2 3 4 7 2" xfId="42456"/>
    <cellStyle name="SAPBEXaggData 13 2 3 4 8" xfId="7704"/>
    <cellStyle name="SAPBEXaggData 13 2 3 4 9" xfId="42457"/>
    <cellStyle name="SAPBEXaggData 13 2 3 5" xfId="647"/>
    <cellStyle name="SAPBEXaggData 13 2 3 5 10" xfId="54418"/>
    <cellStyle name="SAPBEXaggData 13 2 3 5 11" xfId="54419"/>
    <cellStyle name="SAPBEXaggData 13 2 3 5 2" xfId="648"/>
    <cellStyle name="SAPBEXaggData 13 2 3 5 2 10" xfId="54420"/>
    <cellStyle name="SAPBEXaggData 13 2 3 5 2 2" xfId="7380"/>
    <cellStyle name="SAPBEXaggData 13 2 3 5 2 2 2" xfId="16959"/>
    <cellStyle name="SAPBEXaggData 13 2 3 5 2 2 2 2" xfId="54421"/>
    <cellStyle name="SAPBEXaggData 13 2 3 5 2 2 3" xfId="42458"/>
    <cellStyle name="SAPBEXaggData 13 2 3 5 2 3" xfId="9363"/>
    <cellStyle name="SAPBEXaggData 13 2 3 5 2 3 2" xfId="16960"/>
    <cellStyle name="SAPBEXaggData 13 2 3 5 2 3 2 2" xfId="54422"/>
    <cellStyle name="SAPBEXaggData 13 2 3 5 2 3 3" xfId="42459"/>
    <cellStyle name="SAPBEXaggData 13 2 3 5 2 4" xfId="10816"/>
    <cellStyle name="SAPBEXaggData 13 2 3 5 2 4 2" xfId="16961"/>
    <cellStyle name="SAPBEXaggData 13 2 3 5 2 4 3" xfId="42460"/>
    <cellStyle name="SAPBEXaggData 13 2 3 5 2 5" xfId="12240"/>
    <cellStyle name="SAPBEXaggData 13 2 3 5 2 5 2" xfId="16962"/>
    <cellStyle name="SAPBEXaggData 13 2 3 5 2 5 3" xfId="42461"/>
    <cellStyle name="SAPBEXaggData 13 2 3 5 2 6" xfId="13615"/>
    <cellStyle name="SAPBEXaggData 13 2 3 5 2 6 2" xfId="16963"/>
    <cellStyle name="SAPBEXaggData 13 2 3 5 2 6 3" xfId="42462"/>
    <cellStyle name="SAPBEXaggData 13 2 3 5 2 7" xfId="14965"/>
    <cellStyle name="SAPBEXaggData 13 2 3 5 2 7 2" xfId="42463"/>
    <cellStyle name="SAPBEXaggData 13 2 3 5 2 8" xfId="3058"/>
    <cellStyle name="SAPBEXaggData 13 2 3 5 2 9" xfId="54423"/>
    <cellStyle name="SAPBEXaggData 13 2 3 5 3" xfId="6252"/>
    <cellStyle name="SAPBEXaggData 13 2 3 5 3 2" xfId="16964"/>
    <cellStyle name="SAPBEXaggData 13 2 3 5 3 2 2" xfId="54424"/>
    <cellStyle name="SAPBEXaggData 13 2 3 5 3 3" xfId="42464"/>
    <cellStyle name="SAPBEXaggData 13 2 3 5 4" xfId="8323"/>
    <cellStyle name="SAPBEXaggData 13 2 3 5 4 2" xfId="16965"/>
    <cellStyle name="SAPBEXaggData 13 2 3 5 4 2 2" xfId="54425"/>
    <cellStyle name="SAPBEXaggData 13 2 3 5 4 3" xfId="42465"/>
    <cellStyle name="SAPBEXaggData 13 2 3 5 5" xfId="9810"/>
    <cellStyle name="SAPBEXaggData 13 2 3 5 5 2" xfId="16966"/>
    <cellStyle name="SAPBEXaggData 13 2 3 5 5 3" xfId="42466"/>
    <cellStyle name="SAPBEXaggData 13 2 3 5 6" xfId="11263"/>
    <cellStyle name="SAPBEXaggData 13 2 3 5 6 2" xfId="16967"/>
    <cellStyle name="SAPBEXaggData 13 2 3 5 6 3" xfId="42467"/>
    <cellStyle name="SAPBEXaggData 13 2 3 5 7" xfId="12689"/>
    <cellStyle name="SAPBEXaggData 13 2 3 5 7 2" xfId="16968"/>
    <cellStyle name="SAPBEXaggData 13 2 3 5 7 3" xfId="42468"/>
    <cellStyle name="SAPBEXaggData 13 2 3 5 8" xfId="14061"/>
    <cellStyle name="SAPBEXaggData 13 2 3 5 8 2" xfId="42469"/>
    <cellStyle name="SAPBEXaggData 13 2 3 5 9" xfId="3895"/>
    <cellStyle name="SAPBEXaggData 13 2 3 6" xfId="4122"/>
    <cellStyle name="SAPBEXaggData 13 2 3 6 2" xfId="3480"/>
    <cellStyle name="SAPBEXaggData 13 2 3 6 2 2" xfId="16969"/>
    <cellStyle name="SAPBEXaggData 13 2 3 6 2 2 2" xfId="16970"/>
    <cellStyle name="SAPBEXaggData 13 2 3 6 2 2 3" xfId="54426"/>
    <cellStyle name="SAPBEXaggData 13 2 3 6 2 3" xfId="16971"/>
    <cellStyle name="SAPBEXaggData 13 2 3 6 2 3 2" xfId="16972"/>
    <cellStyle name="SAPBEXaggData 13 2 3 6 2 3 3" xfId="54427"/>
    <cellStyle name="SAPBEXaggData 13 2 3 6 2 4" xfId="16973"/>
    <cellStyle name="SAPBEXaggData 13 2 3 6 2 5" xfId="42470"/>
    <cellStyle name="SAPBEXaggData 13 2 3 6 3" xfId="16974"/>
    <cellStyle name="SAPBEXaggData 13 2 3 6 3 2" xfId="16975"/>
    <cellStyle name="SAPBEXaggData 13 2 3 6 3 3" xfId="54428"/>
    <cellStyle name="SAPBEXaggData 13 2 3 6 4" xfId="16976"/>
    <cellStyle name="SAPBEXaggData 13 2 3 6 4 2" xfId="16977"/>
    <cellStyle name="SAPBEXaggData 13 2 3 6 4 3" xfId="54429"/>
    <cellStyle name="SAPBEXaggData 13 2 3 6 5" xfId="16978"/>
    <cellStyle name="SAPBEXaggData 13 2 3 6 5 2" xfId="54430"/>
    <cellStyle name="SAPBEXaggData 13 2 3 6 6" xfId="42471"/>
    <cellStyle name="SAPBEXaggData 13 2 3 6 7" xfId="54431"/>
    <cellStyle name="SAPBEXaggData 13 2 3 7" xfId="3170"/>
    <cellStyle name="SAPBEXaggData 13 2 3 7 2" xfId="4751"/>
    <cellStyle name="SAPBEXaggData 13 2 3 7 2 2" xfId="16979"/>
    <cellStyle name="SAPBEXaggData 13 2 3 7 2 2 2" xfId="16980"/>
    <cellStyle name="SAPBEXaggData 13 2 3 7 2 2 3" xfId="54432"/>
    <cellStyle name="SAPBEXaggData 13 2 3 7 2 3" xfId="16981"/>
    <cellStyle name="SAPBEXaggData 13 2 3 7 2 3 2" xfId="16982"/>
    <cellStyle name="SAPBEXaggData 13 2 3 7 2 3 3" xfId="54433"/>
    <cellStyle name="SAPBEXaggData 13 2 3 7 2 4" xfId="16983"/>
    <cellStyle name="SAPBEXaggData 13 2 3 7 2 5" xfId="42472"/>
    <cellStyle name="SAPBEXaggData 13 2 3 7 3" xfId="16984"/>
    <cellStyle name="SAPBEXaggData 13 2 3 7 3 2" xfId="16985"/>
    <cellStyle name="SAPBEXaggData 13 2 3 7 3 3" xfId="54434"/>
    <cellStyle name="SAPBEXaggData 13 2 3 7 4" xfId="16986"/>
    <cellStyle name="SAPBEXaggData 13 2 3 7 4 2" xfId="16987"/>
    <cellStyle name="SAPBEXaggData 13 2 3 7 4 3" xfId="54435"/>
    <cellStyle name="SAPBEXaggData 13 2 3 7 5" xfId="16988"/>
    <cellStyle name="SAPBEXaggData 13 2 3 7 6" xfId="42473"/>
    <cellStyle name="SAPBEXaggData 13 2 3 8" xfId="3547"/>
    <cellStyle name="SAPBEXaggData 13 2 3 8 2" xfId="16989"/>
    <cellStyle name="SAPBEXaggData 13 2 3 8 2 2" xfId="16990"/>
    <cellStyle name="SAPBEXaggData 13 2 3 8 2 3" xfId="54436"/>
    <cellStyle name="SAPBEXaggData 13 2 3 8 3" xfId="16991"/>
    <cellStyle name="SAPBEXaggData 13 2 3 8 3 2" xfId="16992"/>
    <cellStyle name="SAPBEXaggData 13 2 3 8 3 3" xfId="54437"/>
    <cellStyle name="SAPBEXaggData 13 2 3 8 4" xfId="16993"/>
    <cellStyle name="SAPBEXaggData 13 2 3 8 5" xfId="42474"/>
    <cellStyle name="SAPBEXaggData 13 2 3 9" xfId="4483"/>
    <cellStyle name="SAPBEXaggData 13 2 3 9 2" xfId="16994"/>
    <cellStyle name="SAPBEXaggData 13 2 3 9 2 2" xfId="16995"/>
    <cellStyle name="SAPBEXaggData 13 2 3 9 2 3" xfId="54438"/>
    <cellStyle name="SAPBEXaggData 13 2 3 9 3" xfId="16996"/>
    <cellStyle name="SAPBEXaggData 13 2 3 9 3 2" xfId="16997"/>
    <cellStyle name="SAPBEXaggData 13 2 3 9 3 3" xfId="54439"/>
    <cellStyle name="SAPBEXaggData 13 2 3 9 4" xfId="16998"/>
    <cellStyle name="SAPBEXaggData 13 2 3 9 5" xfId="42475"/>
    <cellStyle name="SAPBEXaggData 13 2 4" xfId="649"/>
    <cellStyle name="SAPBEXaggData 13 2 4 2" xfId="650"/>
    <cellStyle name="SAPBEXaggData 13 2 4 2 2" xfId="651"/>
    <cellStyle name="SAPBEXaggData 13 2 4 2 2 2" xfId="9448"/>
    <cellStyle name="SAPBEXaggData 13 2 4 2 2 2 2" xfId="16999"/>
    <cellStyle name="SAPBEXaggData 13 2 4 2 2 2 2 2" xfId="54440"/>
    <cellStyle name="SAPBEXaggData 13 2 4 2 2 2 3" xfId="42476"/>
    <cellStyle name="SAPBEXaggData 13 2 4 2 2 3" xfId="10901"/>
    <cellStyle name="SAPBEXaggData 13 2 4 2 2 3 2" xfId="17000"/>
    <cellStyle name="SAPBEXaggData 13 2 4 2 2 3 3" xfId="42477"/>
    <cellStyle name="SAPBEXaggData 13 2 4 2 2 4" xfId="12325"/>
    <cellStyle name="SAPBEXaggData 13 2 4 2 2 4 2" xfId="17001"/>
    <cellStyle name="SAPBEXaggData 13 2 4 2 2 4 3" xfId="42478"/>
    <cellStyle name="SAPBEXaggData 13 2 4 2 2 5" xfId="13700"/>
    <cellStyle name="SAPBEXaggData 13 2 4 2 2 5 2" xfId="42479"/>
    <cellStyle name="SAPBEXaggData 13 2 4 2 2 6" xfId="15050"/>
    <cellStyle name="SAPBEXaggData 13 2 4 2 2 7" xfId="7465"/>
    <cellStyle name="SAPBEXaggData 13 2 4 2 2 8" xfId="54441"/>
    <cellStyle name="SAPBEXaggData 13 2 4 2 2 9" xfId="54442"/>
    <cellStyle name="SAPBEXaggData 13 2 4 2 3" xfId="6328"/>
    <cellStyle name="SAPBEXaggData 13 2 4 2 3 2" xfId="17002"/>
    <cellStyle name="SAPBEXaggData 13 2 4 2 3 2 2" xfId="54443"/>
    <cellStyle name="SAPBEXaggData 13 2 4 2 3 3" xfId="42480"/>
    <cellStyle name="SAPBEXaggData 13 2 4 2 4" xfId="17003"/>
    <cellStyle name="SAPBEXaggData 13 2 4 2 4 2" xfId="17004"/>
    <cellStyle name="SAPBEXaggData 13 2 4 2 4 3" xfId="54444"/>
    <cellStyle name="SAPBEXaggData 13 2 4 2 5" xfId="17005"/>
    <cellStyle name="SAPBEXaggData 13 2 4 2 6" xfId="42481"/>
    <cellStyle name="SAPBEXaggData 13 2 4 3" xfId="652"/>
    <cellStyle name="SAPBEXaggData 13 2 4 3 2" xfId="8535"/>
    <cellStyle name="SAPBEXaggData 13 2 4 3 2 2" xfId="17006"/>
    <cellStyle name="SAPBEXaggData 13 2 4 3 2 2 2" xfId="54445"/>
    <cellStyle name="SAPBEXaggData 13 2 4 3 2 3" xfId="42482"/>
    <cellStyle name="SAPBEXaggData 13 2 4 3 3" xfId="9988"/>
    <cellStyle name="SAPBEXaggData 13 2 4 3 3 2" xfId="17007"/>
    <cellStyle name="SAPBEXaggData 13 2 4 3 3 3" xfId="42483"/>
    <cellStyle name="SAPBEXaggData 13 2 4 3 4" xfId="11412"/>
    <cellStyle name="SAPBEXaggData 13 2 4 3 4 2" xfId="17008"/>
    <cellStyle name="SAPBEXaggData 13 2 4 3 4 3" xfId="42484"/>
    <cellStyle name="SAPBEXaggData 13 2 4 3 5" xfId="12787"/>
    <cellStyle name="SAPBEXaggData 13 2 4 3 5 2" xfId="17009"/>
    <cellStyle name="SAPBEXaggData 13 2 4 3 5 3" xfId="42485"/>
    <cellStyle name="SAPBEXaggData 13 2 4 3 6" xfId="14137"/>
    <cellStyle name="SAPBEXaggData 13 2 4 3 6 2" xfId="42486"/>
    <cellStyle name="SAPBEXaggData 13 2 4 3 7" xfId="6552"/>
    <cellStyle name="SAPBEXaggData 13 2 4 3 8" xfId="54446"/>
    <cellStyle name="SAPBEXaggData 13 2 4 3 9" xfId="54447"/>
    <cellStyle name="SAPBEXaggData 13 2 4 4" xfId="5426"/>
    <cellStyle name="SAPBEXaggData 13 2 4 4 2" xfId="17010"/>
    <cellStyle name="SAPBEXaggData 13 2 4 4 2 2" xfId="54448"/>
    <cellStyle name="SAPBEXaggData 13 2 4 4 3" xfId="42487"/>
    <cellStyle name="SAPBEXaggData 13 2 4 5" xfId="17011"/>
    <cellStyle name="SAPBEXaggData 13 2 4 5 2" xfId="17012"/>
    <cellStyle name="SAPBEXaggData 13 2 4 5 3" xfId="42488"/>
    <cellStyle name="SAPBEXaggData 13 2 4 6" xfId="42489"/>
    <cellStyle name="SAPBEXaggData 13 2 5" xfId="653"/>
    <cellStyle name="SAPBEXaggData 13 2 5 2" xfId="654"/>
    <cellStyle name="SAPBEXaggData 13 2 5 2 2" xfId="8760"/>
    <cellStyle name="SAPBEXaggData 13 2 5 2 2 2" xfId="17013"/>
    <cellStyle name="SAPBEXaggData 13 2 5 2 2 2 2" xfId="54449"/>
    <cellStyle name="SAPBEXaggData 13 2 5 2 2 3" xfId="42490"/>
    <cellStyle name="SAPBEXaggData 13 2 5 2 3" xfId="10213"/>
    <cellStyle name="SAPBEXaggData 13 2 5 2 3 2" xfId="17014"/>
    <cellStyle name="SAPBEXaggData 13 2 5 2 3 2 2" xfId="54450"/>
    <cellStyle name="SAPBEXaggData 13 2 5 2 3 3" xfId="42491"/>
    <cellStyle name="SAPBEXaggData 13 2 5 2 4" xfId="11637"/>
    <cellStyle name="SAPBEXaggData 13 2 5 2 4 2" xfId="17015"/>
    <cellStyle name="SAPBEXaggData 13 2 5 2 4 3" xfId="42492"/>
    <cellStyle name="SAPBEXaggData 13 2 5 2 5" xfId="13012"/>
    <cellStyle name="SAPBEXaggData 13 2 5 2 5 2" xfId="42493"/>
    <cellStyle name="SAPBEXaggData 13 2 5 2 6" xfId="14362"/>
    <cellStyle name="SAPBEXaggData 13 2 5 2 7" xfId="6777"/>
    <cellStyle name="SAPBEXaggData 13 2 5 2 8" xfId="54451"/>
    <cellStyle name="SAPBEXaggData 13 2 5 2 9" xfId="54452"/>
    <cellStyle name="SAPBEXaggData 13 2 5 3" xfId="5650"/>
    <cellStyle name="SAPBEXaggData 13 2 5 3 2" xfId="17016"/>
    <cellStyle name="SAPBEXaggData 13 2 5 3 2 2" xfId="54453"/>
    <cellStyle name="SAPBEXaggData 13 2 5 3 3" xfId="42494"/>
    <cellStyle name="SAPBEXaggData 13 2 5 4" xfId="17017"/>
    <cellStyle name="SAPBEXaggData 13 2 5 4 2" xfId="17018"/>
    <cellStyle name="SAPBEXaggData 13 2 5 4 3" xfId="54454"/>
    <cellStyle name="SAPBEXaggData 13 2 5 5" xfId="17019"/>
    <cellStyle name="SAPBEXaggData 13 2 5 6" xfId="42495"/>
    <cellStyle name="SAPBEXaggData 13 2 6" xfId="655"/>
    <cellStyle name="SAPBEXaggData 13 2 6 10" xfId="54455"/>
    <cellStyle name="SAPBEXaggData 13 2 6 11" xfId="54456"/>
    <cellStyle name="SAPBEXaggData 13 2 6 2" xfId="656"/>
    <cellStyle name="SAPBEXaggData 13 2 6 2 10" xfId="54457"/>
    <cellStyle name="SAPBEXaggData 13 2 6 2 2" xfId="7007"/>
    <cellStyle name="SAPBEXaggData 13 2 6 2 2 2" xfId="17020"/>
    <cellStyle name="SAPBEXaggData 13 2 6 2 2 2 2" xfId="54458"/>
    <cellStyle name="SAPBEXaggData 13 2 6 2 2 3" xfId="42496"/>
    <cellStyle name="SAPBEXaggData 13 2 6 2 3" xfId="8990"/>
    <cellStyle name="SAPBEXaggData 13 2 6 2 3 2" xfId="17021"/>
    <cellStyle name="SAPBEXaggData 13 2 6 2 3 2 2" xfId="54459"/>
    <cellStyle name="SAPBEXaggData 13 2 6 2 3 3" xfId="42497"/>
    <cellStyle name="SAPBEXaggData 13 2 6 2 4" xfId="10443"/>
    <cellStyle name="SAPBEXaggData 13 2 6 2 4 2" xfId="17022"/>
    <cellStyle name="SAPBEXaggData 13 2 6 2 4 3" xfId="42498"/>
    <cellStyle name="SAPBEXaggData 13 2 6 2 5" xfId="11867"/>
    <cellStyle name="SAPBEXaggData 13 2 6 2 5 2" xfId="17023"/>
    <cellStyle name="SAPBEXaggData 13 2 6 2 5 3" xfId="42499"/>
    <cellStyle name="SAPBEXaggData 13 2 6 2 6" xfId="13242"/>
    <cellStyle name="SAPBEXaggData 13 2 6 2 6 2" xfId="42500"/>
    <cellStyle name="SAPBEXaggData 13 2 6 2 7" xfId="14592"/>
    <cellStyle name="SAPBEXaggData 13 2 6 2 8" xfId="42501"/>
    <cellStyle name="SAPBEXaggData 13 2 6 2 9" xfId="54460"/>
    <cellStyle name="SAPBEXaggData 13 2 6 3" xfId="5879"/>
    <cellStyle name="SAPBEXaggData 13 2 6 3 2" xfId="17024"/>
    <cellStyle name="SAPBEXaggData 13 2 6 3 2 2" xfId="54461"/>
    <cellStyle name="SAPBEXaggData 13 2 6 3 3" xfId="42502"/>
    <cellStyle name="SAPBEXaggData 13 2 6 4" xfId="7950"/>
    <cellStyle name="SAPBEXaggData 13 2 6 4 2" xfId="17025"/>
    <cellStyle name="SAPBEXaggData 13 2 6 4 2 2" xfId="54462"/>
    <cellStyle name="SAPBEXaggData 13 2 6 4 3" xfId="42503"/>
    <cellStyle name="SAPBEXaggData 13 2 6 5" xfId="5332"/>
    <cellStyle name="SAPBEXaggData 13 2 6 5 2" xfId="17026"/>
    <cellStyle name="SAPBEXaggData 13 2 6 5 3" xfId="42504"/>
    <cellStyle name="SAPBEXaggData 13 2 6 6" xfId="5309"/>
    <cellStyle name="SAPBEXaggData 13 2 6 6 2" xfId="17027"/>
    <cellStyle name="SAPBEXaggData 13 2 6 6 3" xfId="42505"/>
    <cellStyle name="SAPBEXaggData 13 2 6 7" xfId="9841"/>
    <cellStyle name="SAPBEXaggData 13 2 6 7 2" xfId="42506"/>
    <cellStyle name="SAPBEXaggData 13 2 6 8" xfId="9909"/>
    <cellStyle name="SAPBEXaggData 13 2 6 9" xfId="42507"/>
    <cellStyle name="SAPBEXaggData 13 2 7" xfId="657"/>
    <cellStyle name="SAPBEXaggData 13 2 7 10" xfId="54463"/>
    <cellStyle name="SAPBEXaggData 13 2 7 11" xfId="54464"/>
    <cellStyle name="SAPBEXaggData 13 2 7 2" xfId="658"/>
    <cellStyle name="SAPBEXaggData 13 2 7 2 10" xfId="54465"/>
    <cellStyle name="SAPBEXaggData 13 2 7 2 2" xfId="7232"/>
    <cellStyle name="SAPBEXaggData 13 2 7 2 2 2" xfId="17028"/>
    <cellStyle name="SAPBEXaggData 13 2 7 2 2 2 2" xfId="54466"/>
    <cellStyle name="SAPBEXaggData 13 2 7 2 2 3" xfId="42508"/>
    <cellStyle name="SAPBEXaggData 13 2 7 2 3" xfId="9215"/>
    <cellStyle name="SAPBEXaggData 13 2 7 2 3 2" xfId="17029"/>
    <cellStyle name="SAPBEXaggData 13 2 7 2 3 2 2" xfId="54467"/>
    <cellStyle name="SAPBEXaggData 13 2 7 2 3 3" xfId="42509"/>
    <cellStyle name="SAPBEXaggData 13 2 7 2 4" xfId="10668"/>
    <cellStyle name="SAPBEXaggData 13 2 7 2 4 2" xfId="17030"/>
    <cellStyle name="SAPBEXaggData 13 2 7 2 4 3" xfId="42510"/>
    <cellStyle name="SAPBEXaggData 13 2 7 2 5" xfId="12092"/>
    <cellStyle name="SAPBEXaggData 13 2 7 2 5 2" xfId="17031"/>
    <cellStyle name="SAPBEXaggData 13 2 7 2 5 3" xfId="42511"/>
    <cellStyle name="SAPBEXaggData 13 2 7 2 6" xfId="13467"/>
    <cellStyle name="SAPBEXaggData 13 2 7 2 6 2" xfId="17032"/>
    <cellStyle name="SAPBEXaggData 13 2 7 2 6 3" xfId="42512"/>
    <cellStyle name="SAPBEXaggData 13 2 7 2 7" xfId="14817"/>
    <cellStyle name="SAPBEXaggData 13 2 7 2 7 2" xfId="42513"/>
    <cellStyle name="SAPBEXaggData 13 2 7 2 8" xfId="3379"/>
    <cellStyle name="SAPBEXaggData 13 2 7 2 9" xfId="54468"/>
    <cellStyle name="SAPBEXaggData 13 2 7 3" xfId="6104"/>
    <cellStyle name="SAPBEXaggData 13 2 7 3 2" xfId="17033"/>
    <cellStyle name="SAPBEXaggData 13 2 7 3 2 2" xfId="54469"/>
    <cellStyle name="SAPBEXaggData 13 2 7 3 3" xfId="42514"/>
    <cellStyle name="SAPBEXaggData 13 2 7 4" xfId="8175"/>
    <cellStyle name="SAPBEXaggData 13 2 7 4 2" xfId="17034"/>
    <cellStyle name="SAPBEXaggData 13 2 7 4 2 2" xfId="54470"/>
    <cellStyle name="SAPBEXaggData 13 2 7 4 3" xfId="42515"/>
    <cellStyle name="SAPBEXaggData 13 2 7 5" xfId="9662"/>
    <cellStyle name="SAPBEXaggData 13 2 7 5 2" xfId="17035"/>
    <cellStyle name="SAPBEXaggData 13 2 7 5 3" xfId="42516"/>
    <cellStyle name="SAPBEXaggData 13 2 7 6" xfId="11115"/>
    <cellStyle name="SAPBEXaggData 13 2 7 6 2" xfId="17036"/>
    <cellStyle name="SAPBEXaggData 13 2 7 6 3" xfId="42517"/>
    <cellStyle name="SAPBEXaggData 13 2 7 7" xfId="12541"/>
    <cellStyle name="SAPBEXaggData 13 2 7 7 2" xfId="17037"/>
    <cellStyle name="SAPBEXaggData 13 2 7 7 3" xfId="42518"/>
    <cellStyle name="SAPBEXaggData 13 2 7 8" xfId="13913"/>
    <cellStyle name="SAPBEXaggData 13 2 7 8 2" xfId="42519"/>
    <cellStyle name="SAPBEXaggData 13 2 7 9" xfId="3741"/>
    <cellStyle name="SAPBEXaggData 13 2 8" xfId="3968"/>
    <cellStyle name="SAPBEXaggData 13 2 8 2" xfId="3651"/>
    <cellStyle name="SAPBEXaggData 13 2 8 2 2" xfId="17038"/>
    <cellStyle name="SAPBEXaggData 13 2 8 2 2 2" xfId="17039"/>
    <cellStyle name="SAPBEXaggData 13 2 8 2 2 3" xfId="54471"/>
    <cellStyle name="SAPBEXaggData 13 2 8 2 3" xfId="17040"/>
    <cellStyle name="SAPBEXaggData 13 2 8 2 3 2" xfId="17041"/>
    <cellStyle name="SAPBEXaggData 13 2 8 2 3 3" xfId="54472"/>
    <cellStyle name="SAPBEXaggData 13 2 8 2 4" xfId="17042"/>
    <cellStyle name="SAPBEXaggData 13 2 8 2 5" xfId="42520"/>
    <cellStyle name="SAPBEXaggData 13 2 8 3" xfId="17043"/>
    <cellStyle name="SAPBEXaggData 13 2 8 3 2" xfId="17044"/>
    <cellStyle name="SAPBEXaggData 13 2 8 3 3" xfId="54473"/>
    <cellStyle name="SAPBEXaggData 13 2 8 4" xfId="17045"/>
    <cellStyle name="SAPBEXaggData 13 2 8 4 2" xfId="17046"/>
    <cellStyle name="SAPBEXaggData 13 2 8 4 3" xfId="54474"/>
    <cellStyle name="SAPBEXaggData 13 2 8 5" xfId="17047"/>
    <cellStyle name="SAPBEXaggData 13 2 8 5 2" xfId="54475"/>
    <cellStyle name="SAPBEXaggData 13 2 8 6" xfId="42521"/>
    <cellStyle name="SAPBEXaggData 13 2 8 7" xfId="54476"/>
    <cellStyle name="SAPBEXaggData 13 2 9" xfId="3251"/>
    <cellStyle name="SAPBEXaggData 13 2 9 2" xfId="4642"/>
    <cellStyle name="SAPBEXaggData 13 2 9 2 2" xfId="17048"/>
    <cellStyle name="SAPBEXaggData 13 2 9 2 2 2" xfId="17049"/>
    <cellStyle name="SAPBEXaggData 13 2 9 2 2 3" xfId="54477"/>
    <cellStyle name="SAPBEXaggData 13 2 9 2 3" xfId="17050"/>
    <cellStyle name="SAPBEXaggData 13 2 9 2 3 2" xfId="17051"/>
    <cellStyle name="SAPBEXaggData 13 2 9 2 3 3" xfId="54478"/>
    <cellStyle name="SAPBEXaggData 13 2 9 2 4" xfId="17052"/>
    <cellStyle name="SAPBEXaggData 13 2 9 2 5" xfId="42522"/>
    <cellStyle name="SAPBEXaggData 13 2 9 3" xfId="17053"/>
    <cellStyle name="SAPBEXaggData 13 2 9 3 2" xfId="17054"/>
    <cellStyle name="SAPBEXaggData 13 2 9 3 3" xfId="54479"/>
    <cellStyle name="SAPBEXaggData 13 2 9 4" xfId="17055"/>
    <cellStyle name="SAPBEXaggData 13 2 9 4 2" xfId="17056"/>
    <cellStyle name="SAPBEXaggData 13 2 9 4 3" xfId="54480"/>
    <cellStyle name="SAPBEXaggData 13 2 9 5" xfId="17057"/>
    <cellStyle name="SAPBEXaggData 13 2 9 6" xfId="42523"/>
    <cellStyle name="SAPBEXaggData 13 3" xfId="17058"/>
    <cellStyle name="SAPBEXaggData 13 3 2" xfId="17059"/>
    <cellStyle name="SAPBEXaggData 13 3 3" xfId="42524"/>
    <cellStyle name="SAPBEXaggData 13 4" xfId="42525"/>
    <cellStyle name="SAPBEXaggData 14" xfId="186"/>
    <cellStyle name="SAPBEXaggData 14 2" xfId="659"/>
    <cellStyle name="SAPBEXaggData 14 2 10" xfId="4499"/>
    <cellStyle name="SAPBEXaggData 14 2 10 2" xfId="17060"/>
    <cellStyle name="SAPBEXaggData 14 2 10 2 2" xfId="17061"/>
    <cellStyle name="SAPBEXaggData 14 2 10 2 3" xfId="54481"/>
    <cellStyle name="SAPBEXaggData 14 2 10 3" xfId="17062"/>
    <cellStyle name="SAPBEXaggData 14 2 10 3 2" xfId="17063"/>
    <cellStyle name="SAPBEXaggData 14 2 10 3 3" xfId="54482"/>
    <cellStyle name="SAPBEXaggData 14 2 10 4" xfId="17064"/>
    <cellStyle name="SAPBEXaggData 14 2 10 5" xfId="42526"/>
    <cellStyle name="SAPBEXaggData 14 2 11" xfId="4237"/>
    <cellStyle name="SAPBEXaggData 14 2 11 2" xfId="17065"/>
    <cellStyle name="SAPBEXaggData 14 2 11 2 2" xfId="17066"/>
    <cellStyle name="SAPBEXaggData 14 2 11 2 3" xfId="54483"/>
    <cellStyle name="SAPBEXaggData 14 2 11 3" xfId="17067"/>
    <cellStyle name="SAPBEXaggData 14 2 11 3 2" xfId="17068"/>
    <cellStyle name="SAPBEXaggData 14 2 11 3 3" xfId="54484"/>
    <cellStyle name="SAPBEXaggData 14 2 11 4" xfId="17069"/>
    <cellStyle name="SAPBEXaggData 14 2 11 5" xfId="42527"/>
    <cellStyle name="SAPBEXaggData 14 2 12" xfId="4316"/>
    <cellStyle name="SAPBEXaggData 14 2 12 2" xfId="17070"/>
    <cellStyle name="SAPBEXaggData 14 2 12 2 2" xfId="17071"/>
    <cellStyle name="SAPBEXaggData 14 2 12 2 3" xfId="54485"/>
    <cellStyle name="SAPBEXaggData 14 2 12 3" xfId="17072"/>
    <cellStyle name="SAPBEXaggData 14 2 12 3 2" xfId="17073"/>
    <cellStyle name="SAPBEXaggData 14 2 12 3 3" xfId="54486"/>
    <cellStyle name="SAPBEXaggData 14 2 12 4" xfId="17074"/>
    <cellStyle name="SAPBEXaggData 14 2 12 5" xfId="42528"/>
    <cellStyle name="SAPBEXaggData 14 2 13" xfId="17075"/>
    <cellStyle name="SAPBEXaggData 14 2 13 2" xfId="17076"/>
    <cellStyle name="SAPBEXaggData 14 2 13 3" xfId="54487"/>
    <cellStyle name="SAPBEXaggData 14 2 14" xfId="42529"/>
    <cellStyle name="SAPBEXaggData 14 2 2" xfId="660"/>
    <cellStyle name="SAPBEXaggData 14 2 2 10" xfId="3489"/>
    <cellStyle name="SAPBEXaggData 14 2 2 10 2" xfId="17077"/>
    <cellStyle name="SAPBEXaggData 14 2 2 10 2 2" xfId="17078"/>
    <cellStyle name="SAPBEXaggData 14 2 2 10 2 3" xfId="54488"/>
    <cellStyle name="SAPBEXaggData 14 2 2 10 3" xfId="17079"/>
    <cellStyle name="SAPBEXaggData 14 2 2 10 3 2" xfId="17080"/>
    <cellStyle name="SAPBEXaggData 14 2 2 10 3 3" xfId="54489"/>
    <cellStyle name="SAPBEXaggData 14 2 2 10 4" xfId="17081"/>
    <cellStyle name="SAPBEXaggData 14 2 2 10 5" xfId="42530"/>
    <cellStyle name="SAPBEXaggData 14 2 2 11" xfId="17082"/>
    <cellStyle name="SAPBEXaggData 14 2 2 11 2" xfId="17083"/>
    <cellStyle name="SAPBEXaggData 14 2 2 11 3" xfId="54490"/>
    <cellStyle name="SAPBEXaggData 14 2 2 12" xfId="42531"/>
    <cellStyle name="SAPBEXaggData 14 2 2 2" xfId="661"/>
    <cellStyle name="SAPBEXaggData 14 2 2 2 2" xfId="662"/>
    <cellStyle name="SAPBEXaggData 14 2 2 2 2 2" xfId="663"/>
    <cellStyle name="SAPBEXaggData 14 2 2 2 2 2 2" xfId="9527"/>
    <cellStyle name="SAPBEXaggData 14 2 2 2 2 2 2 2" xfId="17084"/>
    <cellStyle name="SAPBEXaggData 14 2 2 2 2 2 2 2 2" xfId="54491"/>
    <cellStyle name="SAPBEXaggData 14 2 2 2 2 2 2 3" xfId="42532"/>
    <cellStyle name="SAPBEXaggData 14 2 2 2 2 2 3" xfId="10980"/>
    <cellStyle name="SAPBEXaggData 14 2 2 2 2 2 3 2" xfId="17085"/>
    <cellStyle name="SAPBEXaggData 14 2 2 2 2 2 3 3" xfId="42533"/>
    <cellStyle name="SAPBEXaggData 14 2 2 2 2 2 4" xfId="12404"/>
    <cellStyle name="SAPBEXaggData 14 2 2 2 2 2 4 2" xfId="17086"/>
    <cellStyle name="SAPBEXaggData 14 2 2 2 2 2 4 3" xfId="42534"/>
    <cellStyle name="SAPBEXaggData 14 2 2 2 2 2 5" xfId="13779"/>
    <cellStyle name="SAPBEXaggData 14 2 2 2 2 2 5 2" xfId="42535"/>
    <cellStyle name="SAPBEXaggData 14 2 2 2 2 2 6" xfId="15129"/>
    <cellStyle name="SAPBEXaggData 14 2 2 2 2 2 7" xfId="7544"/>
    <cellStyle name="SAPBEXaggData 14 2 2 2 2 2 8" xfId="54492"/>
    <cellStyle name="SAPBEXaggData 14 2 2 2 2 2 9" xfId="54493"/>
    <cellStyle name="SAPBEXaggData 14 2 2 2 2 3" xfId="6407"/>
    <cellStyle name="SAPBEXaggData 14 2 2 2 2 3 2" xfId="17087"/>
    <cellStyle name="SAPBEXaggData 14 2 2 2 2 3 2 2" xfId="54494"/>
    <cellStyle name="SAPBEXaggData 14 2 2 2 2 3 3" xfId="42536"/>
    <cellStyle name="SAPBEXaggData 14 2 2 2 2 4" xfId="17088"/>
    <cellStyle name="SAPBEXaggData 14 2 2 2 2 4 2" xfId="17089"/>
    <cellStyle name="SAPBEXaggData 14 2 2 2 2 4 3" xfId="54495"/>
    <cellStyle name="SAPBEXaggData 14 2 2 2 2 5" xfId="17090"/>
    <cellStyle name="SAPBEXaggData 14 2 2 2 2 6" xfId="42537"/>
    <cellStyle name="SAPBEXaggData 14 2 2 2 3" xfId="664"/>
    <cellStyle name="SAPBEXaggData 14 2 2 2 3 2" xfId="8617"/>
    <cellStyle name="SAPBEXaggData 14 2 2 2 3 2 2" xfId="17091"/>
    <cellStyle name="SAPBEXaggData 14 2 2 2 3 2 2 2" xfId="54496"/>
    <cellStyle name="SAPBEXaggData 14 2 2 2 3 2 3" xfId="42538"/>
    <cellStyle name="SAPBEXaggData 14 2 2 2 3 3" xfId="10070"/>
    <cellStyle name="SAPBEXaggData 14 2 2 2 3 3 2" xfId="17092"/>
    <cellStyle name="SAPBEXaggData 14 2 2 2 3 3 3" xfId="42539"/>
    <cellStyle name="SAPBEXaggData 14 2 2 2 3 4" xfId="11494"/>
    <cellStyle name="SAPBEXaggData 14 2 2 2 3 4 2" xfId="17093"/>
    <cellStyle name="SAPBEXaggData 14 2 2 2 3 4 3" xfId="42540"/>
    <cellStyle name="SAPBEXaggData 14 2 2 2 3 5" xfId="12869"/>
    <cellStyle name="SAPBEXaggData 14 2 2 2 3 5 2" xfId="17094"/>
    <cellStyle name="SAPBEXaggData 14 2 2 2 3 5 3" xfId="42541"/>
    <cellStyle name="SAPBEXaggData 14 2 2 2 3 6" xfId="14219"/>
    <cellStyle name="SAPBEXaggData 14 2 2 2 3 6 2" xfId="42542"/>
    <cellStyle name="SAPBEXaggData 14 2 2 2 3 7" xfId="6634"/>
    <cellStyle name="SAPBEXaggData 14 2 2 2 3 8" xfId="54497"/>
    <cellStyle name="SAPBEXaggData 14 2 2 2 3 9" xfId="54498"/>
    <cellStyle name="SAPBEXaggData 14 2 2 2 4" xfId="5507"/>
    <cellStyle name="SAPBEXaggData 14 2 2 2 4 2" xfId="17095"/>
    <cellStyle name="SAPBEXaggData 14 2 2 2 4 2 2" xfId="54499"/>
    <cellStyle name="SAPBEXaggData 14 2 2 2 4 3" xfId="42543"/>
    <cellStyle name="SAPBEXaggData 14 2 2 2 5" xfId="17096"/>
    <cellStyle name="SAPBEXaggData 14 2 2 2 5 2" xfId="17097"/>
    <cellStyle name="SAPBEXaggData 14 2 2 2 5 3" xfId="42544"/>
    <cellStyle name="SAPBEXaggData 14 2 2 2 6" xfId="42545"/>
    <cellStyle name="SAPBEXaggData 14 2 2 3" xfId="665"/>
    <cellStyle name="SAPBEXaggData 14 2 2 3 2" xfId="666"/>
    <cellStyle name="SAPBEXaggData 14 2 2 3 2 2" xfId="8843"/>
    <cellStyle name="SAPBEXaggData 14 2 2 3 2 2 2" xfId="17098"/>
    <cellStyle name="SAPBEXaggData 14 2 2 3 2 2 2 2" xfId="54500"/>
    <cellStyle name="SAPBEXaggData 14 2 2 3 2 2 3" xfId="42546"/>
    <cellStyle name="SAPBEXaggData 14 2 2 3 2 3" xfId="10296"/>
    <cellStyle name="SAPBEXaggData 14 2 2 3 2 3 2" xfId="17099"/>
    <cellStyle name="SAPBEXaggData 14 2 2 3 2 3 2 2" xfId="54501"/>
    <cellStyle name="SAPBEXaggData 14 2 2 3 2 3 3" xfId="42547"/>
    <cellStyle name="SAPBEXaggData 14 2 2 3 2 4" xfId="11720"/>
    <cellStyle name="SAPBEXaggData 14 2 2 3 2 4 2" xfId="17100"/>
    <cellStyle name="SAPBEXaggData 14 2 2 3 2 4 3" xfId="42548"/>
    <cellStyle name="SAPBEXaggData 14 2 2 3 2 5" xfId="13095"/>
    <cellStyle name="SAPBEXaggData 14 2 2 3 2 5 2" xfId="42549"/>
    <cellStyle name="SAPBEXaggData 14 2 2 3 2 6" xfId="14445"/>
    <cellStyle name="SAPBEXaggData 14 2 2 3 2 7" xfId="6860"/>
    <cellStyle name="SAPBEXaggData 14 2 2 3 2 8" xfId="54502"/>
    <cellStyle name="SAPBEXaggData 14 2 2 3 2 9" xfId="54503"/>
    <cellStyle name="SAPBEXaggData 14 2 2 3 3" xfId="5732"/>
    <cellStyle name="SAPBEXaggData 14 2 2 3 3 2" xfId="17101"/>
    <cellStyle name="SAPBEXaggData 14 2 2 3 3 2 2" xfId="54504"/>
    <cellStyle name="SAPBEXaggData 14 2 2 3 3 3" xfId="42550"/>
    <cellStyle name="SAPBEXaggData 14 2 2 3 4" xfId="17102"/>
    <cellStyle name="SAPBEXaggData 14 2 2 3 4 2" xfId="17103"/>
    <cellStyle name="SAPBEXaggData 14 2 2 3 4 3" xfId="54505"/>
    <cellStyle name="SAPBEXaggData 14 2 2 3 5" xfId="17104"/>
    <cellStyle name="SAPBEXaggData 14 2 2 3 6" xfId="42551"/>
    <cellStyle name="SAPBEXaggData 14 2 2 4" xfId="667"/>
    <cellStyle name="SAPBEXaggData 14 2 2 4 10" xfId="54506"/>
    <cellStyle name="SAPBEXaggData 14 2 2 4 11" xfId="54507"/>
    <cellStyle name="SAPBEXaggData 14 2 2 4 2" xfId="668"/>
    <cellStyle name="SAPBEXaggData 14 2 2 4 2 10" xfId="54508"/>
    <cellStyle name="SAPBEXaggData 14 2 2 4 2 2" xfId="7088"/>
    <cellStyle name="SAPBEXaggData 14 2 2 4 2 2 2" xfId="17105"/>
    <cellStyle name="SAPBEXaggData 14 2 2 4 2 2 2 2" xfId="54509"/>
    <cellStyle name="SAPBEXaggData 14 2 2 4 2 2 3" xfId="42552"/>
    <cellStyle name="SAPBEXaggData 14 2 2 4 2 3" xfId="9071"/>
    <cellStyle name="SAPBEXaggData 14 2 2 4 2 3 2" xfId="17106"/>
    <cellStyle name="SAPBEXaggData 14 2 2 4 2 3 2 2" xfId="54510"/>
    <cellStyle name="SAPBEXaggData 14 2 2 4 2 3 3" xfId="42553"/>
    <cellStyle name="SAPBEXaggData 14 2 2 4 2 4" xfId="10524"/>
    <cellStyle name="SAPBEXaggData 14 2 2 4 2 4 2" xfId="17107"/>
    <cellStyle name="SAPBEXaggData 14 2 2 4 2 4 3" xfId="42554"/>
    <cellStyle name="SAPBEXaggData 14 2 2 4 2 5" xfId="11948"/>
    <cellStyle name="SAPBEXaggData 14 2 2 4 2 5 2" xfId="17108"/>
    <cellStyle name="SAPBEXaggData 14 2 2 4 2 5 3" xfId="42555"/>
    <cellStyle name="SAPBEXaggData 14 2 2 4 2 6" xfId="13323"/>
    <cellStyle name="SAPBEXaggData 14 2 2 4 2 6 2" xfId="42556"/>
    <cellStyle name="SAPBEXaggData 14 2 2 4 2 7" xfId="14673"/>
    <cellStyle name="SAPBEXaggData 14 2 2 4 2 8" xfId="42557"/>
    <cellStyle name="SAPBEXaggData 14 2 2 4 2 9" xfId="54511"/>
    <cellStyle name="SAPBEXaggData 14 2 2 4 3" xfId="5960"/>
    <cellStyle name="SAPBEXaggData 14 2 2 4 3 2" xfId="17109"/>
    <cellStyle name="SAPBEXaggData 14 2 2 4 3 2 2" xfId="54512"/>
    <cellStyle name="SAPBEXaggData 14 2 2 4 3 3" xfId="42558"/>
    <cellStyle name="SAPBEXaggData 14 2 2 4 4" xfId="8031"/>
    <cellStyle name="SAPBEXaggData 14 2 2 4 4 2" xfId="17110"/>
    <cellStyle name="SAPBEXaggData 14 2 2 4 4 2 2" xfId="54513"/>
    <cellStyle name="SAPBEXaggData 14 2 2 4 4 3" xfId="42559"/>
    <cellStyle name="SAPBEXaggData 14 2 2 4 5" xfId="7769"/>
    <cellStyle name="SAPBEXaggData 14 2 2 4 5 2" xfId="17111"/>
    <cellStyle name="SAPBEXaggData 14 2 2 4 5 3" xfId="42560"/>
    <cellStyle name="SAPBEXaggData 14 2 2 4 6" xfId="7676"/>
    <cellStyle name="SAPBEXaggData 14 2 2 4 6 2" xfId="17112"/>
    <cellStyle name="SAPBEXaggData 14 2 2 4 6 3" xfId="42561"/>
    <cellStyle name="SAPBEXaggData 14 2 2 4 7" xfId="5279"/>
    <cellStyle name="SAPBEXaggData 14 2 2 4 7 2" xfId="42562"/>
    <cellStyle name="SAPBEXaggData 14 2 2 4 8" xfId="8416"/>
    <cellStyle name="SAPBEXaggData 14 2 2 4 9" xfId="42563"/>
    <cellStyle name="SAPBEXaggData 14 2 2 5" xfId="669"/>
    <cellStyle name="SAPBEXaggData 14 2 2 5 10" xfId="54514"/>
    <cellStyle name="SAPBEXaggData 14 2 2 5 11" xfId="54515"/>
    <cellStyle name="SAPBEXaggData 14 2 2 5 2" xfId="670"/>
    <cellStyle name="SAPBEXaggData 14 2 2 5 2 10" xfId="54516"/>
    <cellStyle name="SAPBEXaggData 14 2 2 5 2 2" xfId="7311"/>
    <cellStyle name="SAPBEXaggData 14 2 2 5 2 2 2" xfId="17113"/>
    <cellStyle name="SAPBEXaggData 14 2 2 5 2 2 2 2" xfId="54517"/>
    <cellStyle name="SAPBEXaggData 14 2 2 5 2 2 3" xfId="42564"/>
    <cellStyle name="SAPBEXaggData 14 2 2 5 2 3" xfId="9294"/>
    <cellStyle name="SAPBEXaggData 14 2 2 5 2 3 2" xfId="17114"/>
    <cellStyle name="SAPBEXaggData 14 2 2 5 2 3 2 2" xfId="54518"/>
    <cellStyle name="SAPBEXaggData 14 2 2 5 2 3 3" xfId="42565"/>
    <cellStyle name="SAPBEXaggData 14 2 2 5 2 4" xfId="10747"/>
    <cellStyle name="SAPBEXaggData 14 2 2 5 2 4 2" xfId="17115"/>
    <cellStyle name="SAPBEXaggData 14 2 2 5 2 4 3" xfId="42566"/>
    <cellStyle name="SAPBEXaggData 14 2 2 5 2 5" xfId="12171"/>
    <cellStyle name="SAPBEXaggData 14 2 2 5 2 5 2" xfId="17116"/>
    <cellStyle name="SAPBEXaggData 14 2 2 5 2 5 3" xfId="42567"/>
    <cellStyle name="SAPBEXaggData 14 2 2 5 2 6" xfId="13546"/>
    <cellStyle name="SAPBEXaggData 14 2 2 5 2 6 2" xfId="17117"/>
    <cellStyle name="SAPBEXaggData 14 2 2 5 2 6 3" xfId="42568"/>
    <cellStyle name="SAPBEXaggData 14 2 2 5 2 7" xfId="14896"/>
    <cellStyle name="SAPBEXaggData 14 2 2 5 2 7 2" xfId="42569"/>
    <cellStyle name="SAPBEXaggData 14 2 2 5 2 8" xfId="4523"/>
    <cellStyle name="SAPBEXaggData 14 2 2 5 2 9" xfId="54519"/>
    <cellStyle name="SAPBEXaggData 14 2 2 5 3" xfId="6183"/>
    <cellStyle name="SAPBEXaggData 14 2 2 5 3 2" xfId="17118"/>
    <cellStyle name="SAPBEXaggData 14 2 2 5 3 2 2" xfId="54520"/>
    <cellStyle name="SAPBEXaggData 14 2 2 5 3 3" xfId="42570"/>
    <cellStyle name="SAPBEXaggData 14 2 2 5 4" xfId="8254"/>
    <cellStyle name="SAPBEXaggData 14 2 2 5 4 2" xfId="17119"/>
    <cellStyle name="SAPBEXaggData 14 2 2 5 4 2 2" xfId="54521"/>
    <cellStyle name="SAPBEXaggData 14 2 2 5 4 3" xfId="42571"/>
    <cellStyle name="SAPBEXaggData 14 2 2 5 5" xfId="9741"/>
    <cellStyle name="SAPBEXaggData 14 2 2 5 5 2" xfId="17120"/>
    <cellStyle name="SAPBEXaggData 14 2 2 5 5 3" xfId="42572"/>
    <cellStyle name="SAPBEXaggData 14 2 2 5 6" xfId="11194"/>
    <cellStyle name="SAPBEXaggData 14 2 2 5 6 2" xfId="17121"/>
    <cellStyle name="SAPBEXaggData 14 2 2 5 6 3" xfId="42573"/>
    <cellStyle name="SAPBEXaggData 14 2 2 5 7" xfId="12620"/>
    <cellStyle name="SAPBEXaggData 14 2 2 5 7 2" xfId="17122"/>
    <cellStyle name="SAPBEXaggData 14 2 2 5 7 3" xfId="42574"/>
    <cellStyle name="SAPBEXaggData 14 2 2 5 8" xfId="13992"/>
    <cellStyle name="SAPBEXaggData 14 2 2 5 8 2" xfId="42575"/>
    <cellStyle name="SAPBEXaggData 14 2 2 5 9" xfId="3824"/>
    <cellStyle name="SAPBEXaggData 14 2 2 6" xfId="4051"/>
    <cellStyle name="SAPBEXaggData 14 2 2 6 2" xfId="3378"/>
    <cellStyle name="SAPBEXaggData 14 2 2 6 2 2" xfId="17123"/>
    <cellStyle name="SAPBEXaggData 14 2 2 6 2 2 2" xfId="17124"/>
    <cellStyle name="SAPBEXaggData 14 2 2 6 2 2 3" xfId="54522"/>
    <cellStyle name="SAPBEXaggData 14 2 2 6 2 3" xfId="17125"/>
    <cellStyle name="SAPBEXaggData 14 2 2 6 2 3 2" xfId="17126"/>
    <cellStyle name="SAPBEXaggData 14 2 2 6 2 3 3" xfId="54523"/>
    <cellStyle name="SAPBEXaggData 14 2 2 6 2 4" xfId="17127"/>
    <cellStyle name="SAPBEXaggData 14 2 2 6 2 5" xfId="42576"/>
    <cellStyle name="SAPBEXaggData 14 2 2 6 3" xfId="17128"/>
    <cellStyle name="SAPBEXaggData 14 2 2 6 3 2" xfId="17129"/>
    <cellStyle name="SAPBEXaggData 14 2 2 6 3 3" xfId="54524"/>
    <cellStyle name="SAPBEXaggData 14 2 2 6 4" xfId="17130"/>
    <cellStyle name="SAPBEXaggData 14 2 2 6 4 2" xfId="17131"/>
    <cellStyle name="SAPBEXaggData 14 2 2 6 4 3" xfId="54525"/>
    <cellStyle name="SAPBEXaggData 14 2 2 6 5" xfId="17132"/>
    <cellStyle name="SAPBEXaggData 14 2 2 6 5 2" xfId="54526"/>
    <cellStyle name="SAPBEXaggData 14 2 2 6 6" xfId="42577"/>
    <cellStyle name="SAPBEXaggData 14 2 2 6 7" xfId="54527"/>
    <cellStyle name="SAPBEXaggData 14 2 2 7" xfId="3208"/>
    <cellStyle name="SAPBEXaggData 14 2 2 7 2" xfId="4512"/>
    <cellStyle name="SAPBEXaggData 14 2 2 7 2 2" xfId="17133"/>
    <cellStyle name="SAPBEXaggData 14 2 2 7 2 2 2" xfId="17134"/>
    <cellStyle name="SAPBEXaggData 14 2 2 7 2 2 3" xfId="54528"/>
    <cellStyle name="SAPBEXaggData 14 2 2 7 2 3" xfId="17135"/>
    <cellStyle name="SAPBEXaggData 14 2 2 7 2 3 2" xfId="17136"/>
    <cellStyle name="SAPBEXaggData 14 2 2 7 2 3 3" xfId="54529"/>
    <cellStyle name="SAPBEXaggData 14 2 2 7 2 4" xfId="17137"/>
    <cellStyle name="SAPBEXaggData 14 2 2 7 2 5" xfId="42578"/>
    <cellStyle name="SAPBEXaggData 14 2 2 7 3" xfId="17138"/>
    <cellStyle name="SAPBEXaggData 14 2 2 7 3 2" xfId="17139"/>
    <cellStyle name="SAPBEXaggData 14 2 2 7 3 3" xfId="54530"/>
    <cellStyle name="SAPBEXaggData 14 2 2 7 4" xfId="17140"/>
    <cellStyle name="SAPBEXaggData 14 2 2 7 4 2" xfId="17141"/>
    <cellStyle name="SAPBEXaggData 14 2 2 7 4 3" xfId="54531"/>
    <cellStyle name="SAPBEXaggData 14 2 2 7 5" xfId="17142"/>
    <cellStyle name="SAPBEXaggData 14 2 2 7 6" xfId="42579"/>
    <cellStyle name="SAPBEXaggData 14 2 2 8" xfId="4439"/>
    <cellStyle name="SAPBEXaggData 14 2 2 8 2" xfId="17143"/>
    <cellStyle name="SAPBEXaggData 14 2 2 8 2 2" xfId="17144"/>
    <cellStyle name="SAPBEXaggData 14 2 2 8 2 3" xfId="54532"/>
    <cellStyle name="SAPBEXaggData 14 2 2 8 3" xfId="17145"/>
    <cellStyle name="SAPBEXaggData 14 2 2 8 3 2" xfId="17146"/>
    <cellStyle name="SAPBEXaggData 14 2 2 8 3 3" xfId="54533"/>
    <cellStyle name="SAPBEXaggData 14 2 2 8 4" xfId="17147"/>
    <cellStyle name="SAPBEXaggData 14 2 2 8 5" xfId="42580"/>
    <cellStyle name="SAPBEXaggData 14 2 2 9" xfId="4351"/>
    <cellStyle name="SAPBEXaggData 14 2 2 9 2" xfId="17148"/>
    <cellStyle name="SAPBEXaggData 14 2 2 9 2 2" xfId="17149"/>
    <cellStyle name="SAPBEXaggData 14 2 2 9 2 3" xfId="54534"/>
    <cellStyle name="SAPBEXaggData 14 2 2 9 3" xfId="17150"/>
    <cellStyle name="SAPBEXaggData 14 2 2 9 3 2" xfId="17151"/>
    <cellStyle name="SAPBEXaggData 14 2 2 9 3 3" xfId="54535"/>
    <cellStyle name="SAPBEXaggData 14 2 2 9 4" xfId="17152"/>
    <cellStyle name="SAPBEXaggData 14 2 2 9 5" xfId="42581"/>
    <cellStyle name="SAPBEXaggData 14 2 3" xfId="671"/>
    <cellStyle name="SAPBEXaggData 14 2 3 10" xfId="4933"/>
    <cellStyle name="SAPBEXaggData 14 2 3 10 2" xfId="17153"/>
    <cellStyle name="SAPBEXaggData 14 2 3 10 2 2" xfId="17154"/>
    <cellStyle name="SAPBEXaggData 14 2 3 10 2 3" xfId="54536"/>
    <cellStyle name="SAPBEXaggData 14 2 3 10 3" xfId="17155"/>
    <cellStyle name="SAPBEXaggData 14 2 3 10 3 2" xfId="17156"/>
    <cellStyle name="SAPBEXaggData 14 2 3 10 3 3" xfId="54537"/>
    <cellStyle name="SAPBEXaggData 14 2 3 10 4" xfId="17157"/>
    <cellStyle name="SAPBEXaggData 14 2 3 10 5" xfId="42582"/>
    <cellStyle name="SAPBEXaggData 14 2 3 11" xfId="17158"/>
    <cellStyle name="SAPBEXaggData 14 2 3 11 2" xfId="17159"/>
    <cellStyle name="SAPBEXaggData 14 2 3 11 3" xfId="54538"/>
    <cellStyle name="SAPBEXaggData 14 2 3 12" xfId="42583"/>
    <cellStyle name="SAPBEXaggData 14 2 3 2" xfId="672"/>
    <cellStyle name="SAPBEXaggData 14 2 3 2 2" xfId="673"/>
    <cellStyle name="SAPBEXaggData 14 2 3 2 2 2" xfId="674"/>
    <cellStyle name="SAPBEXaggData 14 2 3 2 2 2 2" xfId="9601"/>
    <cellStyle name="SAPBEXaggData 14 2 3 2 2 2 2 2" xfId="17160"/>
    <cellStyle name="SAPBEXaggData 14 2 3 2 2 2 2 2 2" xfId="54539"/>
    <cellStyle name="SAPBEXaggData 14 2 3 2 2 2 2 3" xfId="42584"/>
    <cellStyle name="SAPBEXaggData 14 2 3 2 2 2 3" xfId="11054"/>
    <cellStyle name="SAPBEXaggData 14 2 3 2 2 2 3 2" xfId="17161"/>
    <cellStyle name="SAPBEXaggData 14 2 3 2 2 2 3 3" xfId="42585"/>
    <cellStyle name="SAPBEXaggData 14 2 3 2 2 2 4" xfId="12478"/>
    <cellStyle name="SAPBEXaggData 14 2 3 2 2 2 4 2" xfId="17162"/>
    <cellStyle name="SAPBEXaggData 14 2 3 2 2 2 4 3" xfId="42586"/>
    <cellStyle name="SAPBEXaggData 14 2 3 2 2 2 5" xfId="13853"/>
    <cellStyle name="SAPBEXaggData 14 2 3 2 2 2 5 2" xfId="42587"/>
    <cellStyle name="SAPBEXaggData 14 2 3 2 2 2 6" xfId="15203"/>
    <cellStyle name="SAPBEXaggData 14 2 3 2 2 2 7" xfId="7618"/>
    <cellStyle name="SAPBEXaggData 14 2 3 2 2 2 8" xfId="54540"/>
    <cellStyle name="SAPBEXaggData 14 2 3 2 2 2 9" xfId="54541"/>
    <cellStyle name="SAPBEXaggData 14 2 3 2 2 3" xfId="6481"/>
    <cellStyle name="SAPBEXaggData 14 2 3 2 2 3 2" xfId="17163"/>
    <cellStyle name="SAPBEXaggData 14 2 3 2 2 3 2 2" xfId="54542"/>
    <cellStyle name="SAPBEXaggData 14 2 3 2 2 3 3" xfId="42588"/>
    <cellStyle name="SAPBEXaggData 14 2 3 2 2 4" xfId="17164"/>
    <cellStyle name="SAPBEXaggData 14 2 3 2 2 4 2" xfId="17165"/>
    <cellStyle name="SAPBEXaggData 14 2 3 2 2 4 3" xfId="54543"/>
    <cellStyle name="SAPBEXaggData 14 2 3 2 2 5" xfId="17166"/>
    <cellStyle name="SAPBEXaggData 14 2 3 2 2 6" xfId="42589"/>
    <cellStyle name="SAPBEXaggData 14 2 3 2 3" xfId="675"/>
    <cellStyle name="SAPBEXaggData 14 2 3 2 3 2" xfId="8691"/>
    <cellStyle name="SAPBEXaggData 14 2 3 2 3 2 2" xfId="17167"/>
    <cellStyle name="SAPBEXaggData 14 2 3 2 3 2 2 2" xfId="54544"/>
    <cellStyle name="SAPBEXaggData 14 2 3 2 3 2 3" xfId="42590"/>
    <cellStyle name="SAPBEXaggData 14 2 3 2 3 3" xfId="10144"/>
    <cellStyle name="SAPBEXaggData 14 2 3 2 3 3 2" xfId="17168"/>
    <cellStyle name="SAPBEXaggData 14 2 3 2 3 3 3" xfId="42591"/>
    <cellStyle name="SAPBEXaggData 14 2 3 2 3 4" xfId="11568"/>
    <cellStyle name="SAPBEXaggData 14 2 3 2 3 4 2" xfId="17169"/>
    <cellStyle name="SAPBEXaggData 14 2 3 2 3 4 3" xfId="42592"/>
    <cellStyle name="SAPBEXaggData 14 2 3 2 3 5" xfId="12943"/>
    <cellStyle name="SAPBEXaggData 14 2 3 2 3 5 2" xfId="17170"/>
    <cellStyle name="SAPBEXaggData 14 2 3 2 3 5 3" xfId="42593"/>
    <cellStyle name="SAPBEXaggData 14 2 3 2 3 6" xfId="14293"/>
    <cellStyle name="SAPBEXaggData 14 2 3 2 3 6 2" xfId="42594"/>
    <cellStyle name="SAPBEXaggData 14 2 3 2 3 7" xfId="6708"/>
    <cellStyle name="SAPBEXaggData 14 2 3 2 3 8" xfId="54545"/>
    <cellStyle name="SAPBEXaggData 14 2 3 2 3 9" xfId="54546"/>
    <cellStyle name="SAPBEXaggData 14 2 3 2 4" xfId="5581"/>
    <cellStyle name="SAPBEXaggData 14 2 3 2 4 2" xfId="17171"/>
    <cellStyle name="SAPBEXaggData 14 2 3 2 4 2 2" xfId="54547"/>
    <cellStyle name="SAPBEXaggData 14 2 3 2 4 3" xfId="42595"/>
    <cellStyle name="SAPBEXaggData 14 2 3 2 5" xfId="17172"/>
    <cellStyle name="SAPBEXaggData 14 2 3 2 5 2" xfId="17173"/>
    <cellStyle name="SAPBEXaggData 14 2 3 2 5 3" xfId="42596"/>
    <cellStyle name="SAPBEXaggData 14 2 3 2 6" xfId="42597"/>
    <cellStyle name="SAPBEXaggData 14 2 3 3" xfId="676"/>
    <cellStyle name="SAPBEXaggData 14 2 3 3 2" xfId="677"/>
    <cellStyle name="SAPBEXaggData 14 2 3 3 2 2" xfId="8919"/>
    <cellStyle name="SAPBEXaggData 14 2 3 3 2 2 2" xfId="17174"/>
    <cellStyle name="SAPBEXaggData 14 2 3 3 2 2 2 2" xfId="54548"/>
    <cellStyle name="SAPBEXaggData 14 2 3 3 2 2 3" xfId="42598"/>
    <cellStyle name="SAPBEXaggData 14 2 3 3 2 3" xfId="10372"/>
    <cellStyle name="SAPBEXaggData 14 2 3 3 2 3 2" xfId="17175"/>
    <cellStyle name="SAPBEXaggData 14 2 3 3 2 3 2 2" xfId="54549"/>
    <cellStyle name="SAPBEXaggData 14 2 3 3 2 3 3" xfId="42599"/>
    <cellStyle name="SAPBEXaggData 14 2 3 3 2 4" xfId="11796"/>
    <cellStyle name="SAPBEXaggData 14 2 3 3 2 4 2" xfId="17176"/>
    <cellStyle name="SAPBEXaggData 14 2 3 3 2 4 3" xfId="42600"/>
    <cellStyle name="SAPBEXaggData 14 2 3 3 2 5" xfId="13171"/>
    <cellStyle name="SAPBEXaggData 14 2 3 3 2 5 2" xfId="42601"/>
    <cellStyle name="SAPBEXaggData 14 2 3 3 2 6" xfId="14521"/>
    <cellStyle name="SAPBEXaggData 14 2 3 3 2 7" xfId="6936"/>
    <cellStyle name="SAPBEXaggData 14 2 3 3 2 8" xfId="54550"/>
    <cellStyle name="SAPBEXaggData 14 2 3 3 2 9" xfId="54551"/>
    <cellStyle name="SAPBEXaggData 14 2 3 3 3" xfId="5808"/>
    <cellStyle name="SAPBEXaggData 14 2 3 3 3 2" xfId="17177"/>
    <cellStyle name="SAPBEXaggData 14 2 3 3 3 2 2" xfId="54552"/>
    <cellStyle name="SAPBEXaggData 14 2 3 3 3 3" xfId="42602"/>
    <cellStyle name="SAPBEXaggData 14 2 3 3 4" xfId="17178"/>
    <cellStyle name="SAPBEXaggData 14 2 3 3 4 2" xfId="17179"/>
    <cellStyle name="SAPBEXaggData 14 2 3 3 4 3" xfId="54553"/>
    <cellStyle name="SAPBEXaggData 14 2 3 3 5" xfId="17180"/>
    <cellStyle name="SAPBEXaggData 14 2 3 3 6" xfId="42603"/>
    <cellStyle name="SAPBEXaggData 14 2 3 4" xfId="678"/>
    <cellStyle name="SAPBEXaggData 14 2 3 4 10" xfId="54554"/>
    <cellStyle name="SAPBEXaggData 14 2 3 4 11" xfId="54555"/>
    <cellStyle name="SAPBEXaggData 14 2 3 4 2" xfId="679"/>
    <cellStyle name="SAPBEXaggData 14 2 3 4 2 10" xfId="54556"/>
    <cellStyle name="SAPBEXaggData 14 2 3 4 2 2" xfId="7163"/>
    <cellStyle name="SAPBEXaggData 14 2 3 4 2 2 2" xfId="17181"/>
    <cellStyle name="SAPBEXaggData 14 2 3 4 2 2 2 2" xfId="54557"/>
    <cellStyle name="SAPBEXaggData 14 2 3 4 2 2 3" xfId="42604"/>
    <cellStyle name="SAPBEXaggData 14 2 3 4 2 3" xfId="9146"/>
    <cellStyle name="SAPBEXaggData 14 2 3 4 2 3 2" xfId="17182"/>
    <cellStyle name="SAPBEXaggData 14 2 3 4 2 3 2 2" xfId="54558"/>
    <cellStyle name="SAPBEXaggData 14 2 3 4 2 3 3" xfId="42605"/>
    <cellStyle name="SAPBEXaggData 14 2 3 4 2 4" xfId="10599"/>
    <cellStyle name="SAPBEXaggData 14 2 3 4 2 4 2" xfId="17183"/>
    <cellStyle name="SAPBEXaggData 14 2 3 4 2 4 3" xfId="42606"/>
    <cellStyle name="SAPBEXaggData 14 2 3 4 2 5" xfId="12023"/>
    <cellStyle name="SAPBEXaggData 14 2 3 4 2 5 2" xfId="17184"/>
    <cellStyle name="SAPBEXaggData 14 2 3 4 2 5 3" xfId="42607"/>
    <cellStyle name="SAPBEXaggData 14 2 3 4 2 6" xfId="13398"/>
    <cellStyle name="SAPBEXaggData 14 2 3 4 2 6 2" xfId="42608"/>
    <cellStyle name="SAPBEXaggData 14 2 3 4 2 7" xfId="14748"/>
    <cellStyle name="SAPBEXaggData 14 2 3 4 2 8" xfId="42609"/>
    <cellStyle name="SAPBEXaggData 14 2 3 4 2 9" xfId="54559"/>
    <cellStyle name="SAPBEXaggData 14 2 3 4 3" xfId="6035"/>
    <cellStyle name="SAPBEXaggData 14 2 3 4 3 2" xfId="17185"/>
    <cellStyle name="SAPBEXaggData 14 2 3 4 3 2 2" xfId="54560"/>
    <cellStyle name="SAPBEXaggData 14 2 3 4 3 3" xfId="42610"/>
    <cellStyle name="SAPBEXaggData 14 2 3 4 4" xfId="8106"/>
    <cellStyle name="SAPBEXaggData 14 2 3 4 4 2" xfId="17186"/>
    <cellStyle name="SAPBEXaggData 14 2 3 4 4 2 2" xfId="54561"/>
    <cellStyle name="SAPBEXaggData 14 2 3 4 4 3" xfId="42611"/>
    <cellStyle name="SAPBEXaggData 14 2 3 4 5" xfId="4950"/>
    <cellStyle name="SAPBEXaggData 14 2 3 4 5 2" xfId="17187"/>
    <cellStyle name="SAPBEXaggData 14 2 3 4 5 3" xfId="42612"/>
    <cellStyle name="SAPBEXaggData 14 2 3 4 6" xfId="4986"/>
    <cellStyle name="SAPBEXaggData 14 2 3 4 6 2" xfId="17188"/>
    <cellStyle name="SAPBEXaggData 14 2 3 4 6 3" xfId="42613"/>
    <cellStyle name="SAPBEXaggData 14 2 3 4 7" xfId="7740"/>
    <cellStyle name="SAPBEXaggData 14 2 3 4 7 2" xfId="42614"/>
    <cellStyle name="SAPBEXaggData 14 2 3 4 8" xfId="7834"/>
    <cellStyle name="SAPBEXaggData 14 2 3 4 9" xfId="42615"/>
    <cellStyle name="SAPBEXaggData 14 2 3 5" xfId="680"/>
    <cellStyle name="SAPBEXaggData 14 2 3 5 10" xfId="54562"/>
    <cellStyle name="SAPBEXaggData 14 2 3 5 11" xfId="54563"/>
    <cellStyle name="SAPBEXaggData 14 2 3 5 2" xfId="681"/>
    <cellStyle name="SAPBEXaggData 14 2 3 5 2 10" xfId="54564"/>
    <cellStyle name="SAPBEXaggData 14 2 3 5 2 2" xfId="7385"/>
    <cellStyle name="SAPBEXaggData 14 2 3 5 2 2 2" xfId="17189"/>
    <cellStyle name="SAPBEXaggData 14 2 3 5 2 2 2 2" xfId="54565"/>
    <cellStyle name="SAPBEXaggData 14 2 3 5 2 2 3" xfId="42616"/>
    <cellStyle name="SAPBEXaggData 14 2 3 5 2 3" xfId="9368"/>
    <cellStyle name="SAPBEXaggData 14 2 3 5 2 3 2" xfId="17190"/>
    <cellStyle name="SAPBEXaggData 14 2 3 5 2 3 2 2" xfId="54566"/>
    <cellStyle name="SAPBEXaggData 14 2 3 5 2 3 3" xfId="42617"/>
    <cellStyle name="SAPBEXaggData 14 2 3 5 2 4" xfId="10821"/>
    <cellStyle name="SAPBEXaggData 14 2 3 5 2 4 2" xfId="17191"/>
    <cellStyle name="SAPBEXaggData 14 2 3 5 2 4 3" xfId="42618"/>
    <cellStyle name="SAPBEXaggData 14 2 3 5 2 5" xfId="12245"/>
    <cellStyle name="SAPBEXaggData 14 2 3 5 2 5 2" xfId="17192"/>
    <cellStyle name="SAPBEXaggData 14 2 3 5 2 5 3" xfId="42619"/>
    <cellStyle name="SAPBEXaggData 14 2 3 5 2 6" xfId="13620"/>
    <cellStyle name="SAPBEXaggData 14 2 3 5 2 6 2" xfId="17193"/>
    <cellStyle name="SAPBEXaggData 14 2 3 5 2 6 3" xfId="42620"/>
    <cellStyle name="SAPBEXaggData 14 2 3 5 2 7" xfId="14970"/>
    <cellStyle name="SAPBEXaggData 14 2 3 5 2 7 2" xfId="42621"/>
    <cellStyle name="SAPBEXaggData 14 2 3 5 2 8" xfId="3629"/>
    <cellStyle name="SAPBEXaggData 14 2 3 5 2 9" xfId="54567"/>
    <cellStyle name="SAPBEXaggData 14 2 3 5 3" xfId="6257"/>
    <cellStyle name="SAPBEXaggData 14 2 3 5 3 2" xfId="17194"/>
    <cellStyle name="SAPBEXaggData 14 2 3 5 3 2 2" xfId="54568"/>
    <cellStyle name="SAPBEXaggData 14 2 3 5 3 3" xfId="42622"/>
    <cellStyle name="SAPBEXaggData 14 2 3 5 4" xfId="8328"/>
    <cellStyle name="SAPBEXaggData 14 2 3 5 4 2" xfId="17195"/>
    <cellStyle name="SAPBEXaggData 14 2 3 5 4 2 2" xfId="54569"/>
    <cellStyle name="SAPBEXaggData 14 2 3 5 4 3" xfId="42623"/>
    <cellStyle name="SAPBEXaggData 14 2 3 5 5" xfId="9815"/>
    <cellStyle name="SAPBEXaggData 14 2 3 5 5 2" xfId="17196"/>
    <cellStyle name="SAPBEXaggData 14 2 3 5 5 3" xfId="42624"/>
    <cellStyle name="SAPBEXaggData 14 2 3 5 6" xfId="11268"/>
    <cellStyle name="SAPBEXaggData 14 2 3 5 6 2" xfId="17197"/>
    <cellStyle name="SAPBEXaggData 14 2 3 5 6 3" xfId="42625"/>
    <cellStyle name="SAPBEXaggData 14 2 3 5 7" xfId="12694"/>
    <cellStyle name="SAPBEXaggData 14 2 3 5 7 2" xfId="17198"/>
    <cellStyle name="SAPBEXaggData 14 2 3 5 7 3" xfId="42626"/>
    <cellStyle name="SAPBEXaggData 14 2 3 5 8" xfId="14066"/>
    <cellStyle name="SAPBEXaggData 14 2 3 5 8 2" xfId="42627"/>
    <cellStyle name="SAPBEXaggData 14 2 3 5 9" xfId="3900"/>
    <cellStyle name="SAPBEXaggData 14 2 3 6" xfId="4127"/>
    <cellStyle name="SAPBEXaggData 14 2 3 6 2" xfId="3384"/>
    <cellStyle name="SAPBEXaggData 14 2 3 6 2 2" xfId="17199"/>
    <cellStyle name="SAPBEXaggData 14 2 3 6 2 2 2" xfId="17200"/>
    <cellStyle name="SAPBEXaggData 14 2 3 6 2 2 3" xfId="54570"/>
    <cellStyle name="SAPBEXaggData 14 2 3 6 2 3" xfId="17201"/>
    <cellStyle name="SAPBEXaggData 14 2 3 6 2 3 2" xfId="17202"/>
    <cellStyle name="SAPBEXaggData 14 2 3 6 2 3 3" xfId="54571"/>
    <cellStyle name="SAPBEXaggData 14 2 3 6 2 4" xfId="17203"/>
    <cellStyle name="SAPBEXaggData 14 2 3 6 2 5" xfId="42628"/>
    <cellStyle name="SAPBEXaggData 14 2 3 6 3" xfId="17204"/>
    <cellStyle name="SAPBEXaggData 14 2 3 6 3 2" xfId="17205"/>
    <cellStyle name="SAPBEXaggData 14 2 3 6 3 3" xfId="54572"/>
    <cellStyle name="SAPBEXaggData 14 2 3 6 4" xfId="17206"/>
    <cellStyle name="SAPBEXaggData 14 2 3 6 4 2" xfId="17207"/>
    <cellStyle name="SAPBEXaggData 14 2 3 6 4 3" xfId="54573"/>
    <cellStyle name="SAPBEXaggData 14 2 3 6 5" xfId="17208"/>
    <cellStyle name="SAPBEXaggData 14 2 3 6 5 2" xfId="54574"/>
    <cellStyle name="SAPBEXaggData 14 2 3 6 6" xfId="42629"/>
    <cellStyle name="SAPBEXaggData 14 2 3 6 7" xfId="54575"/>
    <cellStyle name="SAPBEXaggData 14 2 3 7" xfId="3167"/>
    <cellStyle name="SAPBEXaggData 14 2 3 7 2" xfId="3134"/>
    <cellStyle name="SAPBEXaggData 14 2 3 7 2 2" xfId="17209"/>
    <cellStyle name="SAPBEXaggData 14 2 3 7 2 2 2" xfId="17210"/>
    <cellStyle name="SAPBEXaggData 14 2 3 7 2 2 3" xfId="54576"/>
    <cellStyle name="SAPBEXaggData 14 2 3 7 2 3" xfId="17211"/>
    <cellStyle name="SAPBEXaggData 14 2 3 7 2 3 2" xfId="17212"/>
    <cellStyle name="SAPBEXaggData 14 2 3 7 2 3 3" xfId="54577"/>
    <cellStyle name="SAPBEXaggData 14 2 3 7 2 4" xfId="17213"/>
    <cellStyle name="SAPBEXaggData 14 2 3 7 2 5" xfId="42630"/>
    <cellStyle name="SAPBEXaggData 14 2 3 7 3" xfId="17214"/>
    <cellStyle name="SAPBEXaggData 14 2 3 7 3 2" xfId="17215"/>
    <cellStyle name="SAPBEXaggData 14 2 3 7 3 3" xfId="54578"/>
    <cellStyle name="SAPBEXaggData 14 2 3 7 4" xfId="17216"/>
    <cellStyle name="SAPBEXaggData 14 2 3 7 4 2" xfId="17217"/>
    <cellStyle name="SAPBEXaggData 14 2 3 7 4 3" xfId="54579"/>
    <cellStyle name="SAPBEXaggData 14 2 3 7 5" xfId="17218"/>
    <cellStyle name="SAPBEXaggData 14 2 3 7 6" xfId="42631"/>
    <cellStyle name="SAPBEXaggData 14 2 3 8" xfId="4271"/>
    <cellStyle name="SAPBEXaggData 14 2 3 8 2" xfId="17219"/>
    <cellStyle name="SAPBEXaggData 14 2 3 8 2 2" xfId="17220"/>
    <cellStyle name="SAPBEXaggData 14 2 3 8 2 3" xfId="54580"/>
    <cellStyle name="SAPBEXaggData 14 2 3 8 3" xfId="17221"/>
    <cellStyle name="SAPBEXaggData 14 2 3 8 3 2" xfId="17222"/>
    <cellStyle name="SAPBEXaggData 14 2 3 8 3 3" xfId="54581"/>
    <cellStyle name="SAPBEXaggData 14 2 3 8 4" xfId="17223"/>
    <cellStyle name="SAPBEXaggData 14 2 3 8 5" xfId="42632"/>
    <cellStyle name="SAPBEXaggData 14 2 3 9" xfId="4333"/>
    <cellStyle name="SAPBEXaggData 14 2 3 9 2" xfId="17224"/>
    <cellStyle name="SAPBEXaggData 14 2 3 9 2 2" xfId="17225"/>
    <cellStyle name="SAPBEXaggData 14 2 3 9 2 3" xfId="54582"/>
    <cellStyle name="SAPBEXaggData 14 2 3 9 3" xfId="17226"/>
    <cellStyle name="SAPBEXaggData 14 2 3 9 3 2" xfId="17227"/>
    <cellStyle name="SAPBEXaggData 14 2 3 9 3 3" xfId="54583"/>
    <cellStyle name="SAPBEXaggData 14 2 3 9 4" xfId="17228"/>
    <cellStyle name="SAPBEXaggData 14 2 3 9 5" xfId="42633"/>
    <cellStyle name="SAPBEXaggData 14 2 4" xfId="682"/>
    <cellStyle name="SAPBEXaggData 14 2 4 2" xfId="683"/>
    <cellStyle name="SAPBEXaggData 14 2 4 2 2" xfId="684"/>
    <cellStyle name="SAPBEXaggData 14 2 4 2 2 2" xfId="9453"/>
    <cellStyle name="SAPBEXaggData 14 2 4 2 2 2 2" xfId="17229"/>
    <cellStyle name="SAPBEXaggData 14 2 4 2 2 2 2 2" xfId="54584"/>
    <cellStyle name="SAPBEXaggData 14 2 4 2 2 2 3" xfId="42634"/>
    <cellStyle name="SAPBEXaggData 14 2 4 2 2 3" xfId="10906"/>
    <cellStyle name="SAPBEXaggData 14 2 4 2 2 3 2" xfId="17230"/>
    <cellStyle name="SAPBEXaggData 14 2 4 2 2 3 3" xfId="42635"/>
    <cellStyle name="SAPBEXaggData 14 2 4 2 2 4" xfId="12330"/>
    <cellStyle name="SAPBEXaggData 14 2 4 2 2 4 2" xfId="17231"/>
    <cellStyle name="SAPBEXaggData 14 2 4 2 2 4 3" xfId="42636"/>
    <cellStyle name="SAPBEXaggData 14 2 4 2 2 5" xfId="13705"/>
    <cellStyle name="SAPBEXaggData 14 2 4 2 2 5 2" xfId="42637"/>
    <cellStyle name="SAPBEXaggData 14 2 4 2 2 6" xfId="15055"/>
    <cellStyle name="SAPBEXaggData 14 2 4 2 2 7" xfId="7470"/>
    <cellStyle name="SAPBEXaggData 14 2 4 2 2 8" xfId="54585"/>
    <cellStyle name="SAPBEXaggData 14 2 4 2 2 9" xfId="54586"/>
    <cellStyle name="SAPBEXaggData 14 2 4 2 3" xfId="6333"/>
    <cellStyle name="SAPBEXaggData 14 2 4 2 3 2" xfId="17232"/>
    <cellStyle name="SAPBEXaggData 14 2 4 2 3 2 2" xfId="54587"/>
    <cellStyle name="SAPBEXaggData 14 2 4 2 3 3" xfId="42638"/>
    <cellStyle name="SAPBEXaggData 14 2 4 2 4" xfId="17233"/>
    <cellStyle name="SAPBEXaggData 14 2 4 2 4 2" xfId="17234"/>
    <cellStyle name="SAPBEXaggData 14 2 4 2 4 3" xfId="54588"/>
    <cellStyle name="SAPBEXaggData 14 2 4 2 5" xfId="17235"/>
    <cellStyle name="SAPBEXaggData 14 2 4 2 6" xfId="42639"/>
    <cellStyle name="SAPBEXaggData 14 2 4 3" xfId="685"/>
    <cellStyle name="SAPBEXaggData 14 2 4 3 2" xfId="8540"/>
    <cellStyle name="SAPBEXaggData 14 2 4 3 2 2" xfId="17236"/>
    <cellStyle name="SAPBEXaggData 14 2 4 3 2 2 2" xfId="54589"/>
    <cellStyle name="SAPBEXaggData 14 2 4 3 2 3" xfId="42640"/>
    <cellStyle name="SAPBEXaggData 14 2 4 3 3" xfId="9993"/>
    <cellStyle name="SAPBEXaggData 14 2 4 3 3 2" xfId="17237"/>
    <cellStyle name="SAPBEXaggData 14 2 4 3 3 3" xfId="42641"/>
    <cellStyle name="SAPBEXaggData 14 2 4 3 4" xfId="11417"/>
    <cellStyle name="SAPBEXaggData 14 2 4 3 4 2" xfId="17238"/>
    <cellStyle name="SAPBEXaggData 14 2 4 3 4 3" xfId="42642"/>
    <cellStyle name="SAPBEXaggData 14 2 4 3 5" xfId="12792"/>
    <cellStyle name="SAPBEXaggData 14 2 4 3 5 2" xfId="17239"/>
    <cellStyle name="SAPBEXaggData 14 2 4 3 5 3" xfId="42643"/>
    <cellStyle name="SAPBEXaggData 14 2 4 3 6" xfId="14142"/>
    <cellStyle name="SAPBEXaggData 14 2 4 3 6 2" xfId="42644"/>
    <cellStyle name="SAPBEXaggData 14 2 4 3 7" xfId="6557"/>
    <cellStyle name="SAPBEXaggData 14 2 4 3 8" xfId="54590"/>
    <cellStyle name="SAPBEXaggData 14 2 4 3 9" xfId="54591"/>
    <cellStyle name="SAPBEXaggData 14 2 4 4" xfId="5431"/>
    <cellStyle name="SAPBEXaggData 14 2 4 4 2" xfId="17240"/>
    <cellStyle name="SAPBEXaggData 14 2 4 4 2 2" xfId="54592"/>
    <cellStyle name="SAPBEXaggData 14 2 4 4 3" xfId="42645"/>
    <cellStyle name="SAPBEXaggData 14 2 4 5" xfId="17241"/>
    <cellStyle name="SAPBEXaggData 14 2 4 5 2" xfId="17242"/>
    <cellStyle name="SAPBEXaggData 14 2 4 5 3" xfId="42646"/>
    <cellStyle name="SAPBEXaggData 14 2 4 6" xfId="42647"/>
    <cellStyle name="SAPBEXaggData 14 2 5" xfId="686"/>
    <cellStyle name="SAPBEXaggData 14 2 5 2" xfId="687"/>
    <cellStyle name="SAPBEXaggData 14 2 5 2 2" xfId="8765"/>
    <cellStyle name="SAPBEXaggData 14 2 5 2 2 2" xfId="17243"/>
    <cellStyle name="SAPBEXaggData 14 2 5 2 2 2 2" xfId="54593"/>
    <cellStyle name="SAPBEXaggData 14 2 5 2 2 3" xfId="42648"/>
    <cellStyle name="SAPBEXaggData 14 2 5 2 3" xfId="10218"/>
    <cellStyle name="SAPBEXaggData 14 2 5 2 3 2" xfId="17244"/>
    <cellStyle name="SAPBEXaggData 14 2 5 2 3 2 2" xfId="54594"/>
    <cellStyle name="SAPBEXaggData 14 2 5 2 3 3" xfId="42649"/>
    <cellStyle name="SAPBEXaggData 14 2 5 2 4" xfId="11642"/>
    <cellStyle name="SAPBEXaggData 14 2 5 2 4 2" xfId="17245"/>
    <cellStyle name="SAPBEXaggData 14 2 5 2 4 3" xfId="42650"/>
    <cellStyle name="SAPBEXaggData 14 2 5 2 5" xfId="13017"/>
    <cellStyle name="SAPBEXaggData 14 2 5 2 5 2" xfId="42651"/>
    <cellStyle name="SAPBEXaggData 14 2 5 2 6" xfId="14367"/>
    <cellStyle name="SAPBEXaggData 14 2 5 2 7" xfId="6782"/>
    <cellStyle name="SAPBEXaggData 14 2 5 2 8" xfId="54595"/>
    <cellStyle name="SAPBEXaggData 14 2 5 2 9" xfId="54596"/>
    <cellStyle name="SAPBEXaggData 14 2 5 3" xfId="5655"/>
    <cellStyle name="SAPBEXaggData 14 2 5 3 2" xfId="17246"/>
    <cellStyle name="SAPBEXaggData 14 2 5 3 2 2" xfId="54597"/>
    <cellStyle name="SAPBEXaggData 14 2 5 3 3" xfId="42652"/>
    <cellStyle name="SAPBEXaggData 14 2 5 4" xfId="17247"/>
    <cellStyle name="SAPBEXaggData 14 2 5 4 2" xfId="17248"/>
    <cellStyle name="SAPBEXaggData 14 2 5 4 3" xfId="54598"/>
    <cellStyle name="SAPBEXaggData 14 2 5 5" xfId="17249"/>
    <cellStyle name="SAPBEXaggData 14 2 5 6" xfId="42653"/>
    <cellStyle name="SAPBEXaggData 14 2 6" xfId="688"/>
    <cellStyle name="SAPBEXaggData 14 2 6 10" xfId="54599"/>
    <cellStyle name="SAPBEXaggData 14 2 6 11" xfId="54600"/>
    <cellStyle name="SAPBEXaggData 14 2 6 2" xfId="689"/>
    <cellStyle name="SAPBEXaggData 14 2 6 2 10" xfId="54601"/>
    <cellStyle name="SAPBEXaggData 14 2 6 2 2" xfId="7012"/>
    <cellStyle name="SAPBEXaggData 14 2 6 2 2 2" xfId="17250"/>
    <cellStyle name="SAPBEXaggData 14 2 6 2 2 2 2" xfId="54602"/>
    <cellStyle name="SAPBEXaggData 14 2 6 2 2 3" xfId="42654"/>
    <cellStyle name="SAPBEXaggData 14 2 6 2 3" xfId="8995"/>
    <cellStyle name="SAPBEXaggData 14 2 6 2 3 2" xfId="17251"/>
    <cellStyle name="SAPBEXaggData 14 2 6 2 3 2 2" xfId="54603"/>
    <cellStyle name="SAPBEXaggData 14 2 6 2 3 3" xfId="42655"/>
    <cellStyle name="SAPBEXaggData 14 2 6 2 4" xfId="10448"/>
    <cellStyle name="SAPBEXaggData 14 2 6 2 4 2" xfId="17252"/>
    <cellStyle name="SAPBEXaggData 14 2 6 2 4 3" xfId="42656"/>
    <cellStyle name="SAPBEXaggData 14 2 6 2 5" xfId="11872"/>
    <cellStyle name="SAPBEXaggData 14 2 6 2 5 2" xfId="17253"/>
    <cellStyle name="SAPBEXaggData 14 2 6 2 5 3" xfId="42657"/>
    <cellStyle name="SAPBEXaggData 14 2 6 2 6" xfId="13247"/>
    <cellStyle name="SAPBEXaggData 14 2 6 2 6 2" xfId="42658"/>
    <cellStyle name="SAPBEXaggData 14 2 6 2 7" xfId="14597"/>
    <cellStyle name="SAPBEXaggData 14 2 6 2 8" xfId="42659"/>
    <cellStyle name="SAPBEXaggData 14 2 6 2 9" xfId="54604"/>
    <cellStyle name="SAPBEXaggData 14 2 6 3" xfId="5884"/>
    <cellStyle name="SAPBEXaggData 14 2 6 3 2" xfId="17254"/>
    <cellStyle name="SAPBEXaggData 14 2 6 3 2 2" xfId="54605"/>
    <cellStyle name="SAPBEXaggData 14 2 6 3 3" xfId="42660"/>
    <cellStyle name="SAPBEXaggData 14 2 6 4" xfId="7955"/>
    <cellStyle name="SAPBEXaggData 14 2 6 4 2" xfId="17255"/>
    <cellStyle name="SAPBEXaggData 14 2 6 4 2 2" xfId="54606"/>
    <cellStyle name="SAPBEXaggData 14 2 6 4 3" xfId="42661"/>
    <cellStyle name="SAPBEXaggData 14 2 6 5" xfId="5090"/>
    <cellStyle name="SAPBEXaggData 14 2 6 5 2" xfId="17256"/>
    <cellStyle name="SAPBEXaggData 14 2 6 5 3" xfId="42662"/>
    <cellStyle name="SAPBEXaggData 14 2 6 6" xfId="5246"/>
    <cellStyle name="SAPBEXaggData 14 2 6 6 2" xfId="17257"/>
    <cellStyle name="SAPBEXaggData 14 2 6 6 3" xfId="42663"/>
    <cellStyle name="SAPBEXaggData 14 2 6 7" xfId="5058"/>
    <cellStyle name="SAPBEXaggData 14 2 6 7 2" xfId="42664"/>
    <cellStyle name="SAPBEXaggData 14 2 6 8" xfId="7764"/>
    <cellStyle name="SAPBEXaggData 14 2 6 9" xfId="42665"/>
    <cellStyle name="SAPBEXaggData 14 2 7" xfId="690"/>
    <cellStyle name="SAPBEXaggData 14 2 7 10" xfId="54607"/>
    <cellStyle name="SAPBEXaggData 14 2 7 11" xfId="54608"/>
    <cellStyle name="SAPBEXaggData 14 2 7 2" xfId="691"/>
    <cellStyle name="SAPBEXaggData 14 2 7 2 10" xfId="54609"/>
    <cellStyle name="SAPBEXaggData 14 2 7 2 2" xfId="7237"/>
    <cellStyle name="SAPBEXaggData 14 2 7 2 2 2" xfId="17258"/>
    <cellStyle name="SAPBEXaggData 14 2 7 2 2 2 2" xfId="54610"/>
    <cellStyle name="SAPBEXaggData 14 2 7 2 2 3" xfId="42666"/>
    <cellStyle name="SAPBEXaggData 14 2 7 2 3" xfId="9220"/>
    <cellStyle name="SAPBEXaggData 14 2 7 2 3 2" xfId="17259"/>
    <cellStyle name="SAPBEXaggData 14 2 7 2 3 2 2" xfId="54611"/>
    <cellStyle name="SAPBEXaggData 14 2 7 2 3 3" xfId="42667"/>
    <cellStyle name="SAPBEXaggData 14 2 7 2 4" xfId="10673"/>
    <cellStyle name="SAPBEXaggData 14 2 7 2 4 2" xfId="17260"/>
    <cellStyle name="SAPBEXaggData 14 2 7 2 4 3" xfId="42668"/>
    <cellStyle name="SAPBEXaggData 14 2 7 2 5" xfId="12097"/>
    <cellStyle name="SAPBEXaggData 14 2 7 2 5 2" xfId="17261"/>
    <cellStyle name="SAPBEXaggData 14 2 7 2 5 3" xfId="42669"/>
    <cellStyle name="SAPBEXaggData 14 2 7 2 6" xfId="13472"/>
    <cellStyle name="SAPBEXaggData 14 2 7 2 6 2" xfId="17262"/>
    <cellStyle name="SAPBEXaggData 14 2 7 2 6 3" xfId="42670"/>
    <cellStyle name="SAPBEXaggData 14 2 7 2 7" xfId="14822"/>
    <cellStyle name="SAPBEXaggData 14 2 7 2 7 2" xfId="42671"/>
    <cellStyle name="SAPBEXaggData 14 2 7 2 8" xfId="4436"/>
    <cellStyle name="SAPBEXaggData 14 2 7 2 9" xfId="54612"/>
    <cellStyle name="SAPBEXaggData 14 2 7 3" xfId="6109"/>
    <cellStyle name="SAPBEXaggData 14 2 7 3 2" xfId="17263"/>
    <cellStyle name="SAPBEXaggData 14 2 7 3 2 2" xfId="54613"/>
    <cellStyle name="SAPBEXaggData 14 2 7 3 3" xfId="42672"/>
    <cellStyle name="SAPBEXaggData 14 2 7 4" xfId="8180"/>
    <cellStyle name="SAPBEXaggData 14 2 7 4 2" xfId="17264"/>
    <cellStyle name="SAPBEXaggData 14 2 7 4 2 2" xfId="54614"/>
    <cellStyle name="SAPBEXaggData 14 2 7 4 3" xfId="42673"/>
    <cellStyle name="SAPBEXaggData 14 2 7 5" xfId="9667"/>
    <cellStyle name="SAPBEXaggData 14 2 7 5 2" xfId="17265"/>
    <cellStyle name="SAPBEXaggData 14 2 7 5 3" xfId="42674"/>
    <cellStyle name="SAPBEXaggData 14 2 7 6" xfId="11120"/>
    <cellStyle name="SAPBEXaggData 14 2 7 6 2" xfId="17266"/>
    <cellStyle name="SAPBEXaggData 14 2 7 6 3" xfId="42675"/>
    <cellStyle name="SAPBEXaggData 14 2 7 7" xfId="12546"/>
    <cellStyle name="SAPBEXaggData 14 2 7 7 2" xfId="17267"/>
    <cellStyle name="SAPBEXaggData 14 2 7 7 3" xfId="42676"/>
    <cellStyle name="SAPBEXaggData 14 2 7 8" xfId="13918"/>
    <cellStyle name="SAPBEXaggData 14 2 7 8 2" xfId="42677"/>
    <cellStyle name="SAPBEXaggData 14 2 7 9" xfId="3746"/>
    <cellStyle name="SAPBEXaggData 14 2 8" xfId="3973"/>
    <cellStyle name="SAPBEXaggData 14 2 8 2" xfId="3424"/>
    <cellStyle name="SAPBEXaggData 14 2 8 2 2" xfId="17268"/>
    <cellStyle name="SAPBEXaggData 14 2 8 2 2 2" xfId="17269"/>
    <cellStyle name="SAPBEXaggData 14 2 8 2 2 3" xfId="54615"/>
    <cellStyle name="SAPBEXaggData 14 2 8 2 3" xfId="17270"/>
    <cellStyle name="SAPBEXaggData 14 2 8 2 3 2" xfId="17271"/>
    <cellStyle name="SAPBEXaggData 14 2 8 2 3 3" xfId="54616"/>
    <cellStyle name="SAPBEXaggData 14 2 8 2 4" xfId="17272"/>
    <cellStyle name="SAPBEXaggData 14 2 8 2 5" xfId="42678"/>
    <cellStyle name="SAPBEXaggData 14 2 8 3" xfId="17273"/>
    <cellStyle name="SAPBEXaggData 14 2 8 3 2" xfId="17274"/>
    <cellStyle name="SAPBEXaggData 14 2 8 3 3" xfId="54617"/>
    <cellStyle name="SAPBEXaggData 14 2 8 4" xfId="17275"/>
    <cellStyle name="SAPBEXaggData 14 2 8 4 2" xfId="17276"/>
    <cellStyle name="SAPBEXaggData 14 2 8 4 3" xfId="54618"/>
    <cellStyle name="SAPBEXaggData 14 2 8 5" xfId="17277"/>
    <cellStyle name="SAPBEXaggData 14 2 8 5 2" xfId="54619"/>
    <cellStyle name="SAPBEXaggData 14 2 8 6" xfId="42679"/>
    <cellStyle name="SAPBEXaggData 14 2 8 7" xfId="54620"/>
    <cellStyle name="SAPBEXaggData 14 2 9" xfId="3794"/>
    <cellStyle name="SAPBEXaggData 14 2 9 2" xfId="4715"/>
    <cellStyle name="SAPBEXaggData 14 2 9 2 2" xfId="17278"/>
    <cellStyle name="SAPBEXaggData 14 2 9 2 2 2" xfId="17279"/>
    <cellStyle name="SAPBEXaggData 14 2 9 2 2 3" xfId="54621"/>
    <cellStyle name="SAPBEXaggData 14 2 9 2 3" xfId="17280"/>
    <cellStyle name="SAPBEXaggData 14 2 9 2 3 2" xfId="17281"/>
    <cellStyle name="SAPBEXaggData 14 2 9 2 3 3" xfId="54622"/>
    <cellStyle name="SAPBEXaggData 14 2 9 2 4" xfId="17282"/>
    <cellStyle name="SAPBEXaggData 14 2 9 2 5" xfId="42680"/>
    <cellStyle name="SAPBEXaggData 14 2 9 3" xfId="17283"/>
    <cellStyle name="SAPBEXaggData 14 2 9 3 2" xfId="17284"/>
    <cellStyle name="SAPBEXaggData 14 2 9 3 3" xfId="54623"/>
    <cellStyle name="SAPBEXaggData 14 2 9 4" xfId="17285"/>
    <cellStyle name="SAPBEXaggData 14 2 9 4 2" xfId="17286"/>
    <cellStyle name="SAPBEXaggData 14 2 9 4 3" xfId="54624"/>
    <cellStyle name="SAPBEXaggData 14 2 9 5" xfId="17287"/>
    <cellStyle name="SAPBEXaggData 14 2 9 6" xfId="42681"/>
    <cellStyle name="SAPBEXaggData 14 3" xfId="17288"/>
    <cellStyle name="SAPBEXaggData 14 3 2" xfId="17289"/>
    <cellStyle name="SAPBEXaggData 14 3 3" xfId="42682"/>
    <cellStyle name="SAPBEXaggData 14 4" xfId="42683"/>
    <cellStyle name="SAPBEXaggData 15" xfId="692"/>
    <cellStyle name="SAPBEXaggData 15 10" xfId="4607"/>
    <cellStyle name="SAPBEXaggData 15 10 2" xfId="17290"/>
    <cellStyle name="SAPBEXaggData 15 10 2 2" xfId="17291"/>
    <cellStyle name="SAPBEXaggData 15 10 2 3" xfId="54625"/>
    <cellStyle name="SAPBEXaggData 15 10 3" xfId="17292"/>
    <cellStyle name="SAPBEXaggData 15 10 3 2" xfId="17293"/>
    <cellStyle name="SAPBEXaggData 15 10 3 3" xfId="54626"/>
    <cellStyle name="SAPBEXaggData 15 10 4" xfId="17294"/>
    <cellStyle name="SAPBEXaggData 15 10 5" xfId="42684"/>
    <cellStyle name="SAPBEXaggData 15 11" xfId="4238"/>
    <cellStyle name="SAPBEXaggData 15 11 2" xfId="17295"/>
    <cellStyle name="SAPBEXaggData 15 11 2 2" xfId="17296"/>
    <cellStyle name="SAPBEXaggData 15 11 2 3" xfId="54627"/>
    <cellStyle name="SAPBEXaggData 15 11 3" xfId="17297"/>
    <cellStyle name="SAPBEXaggData 15 11 3 2" xfId="17298"/>
    <cellStyle name="SAPBEXaggData 15 11 3 3" xfId="54628"/>
    <cellStyle name="SAPBEXaggData 15 11 4" xfId="17299"/>
    <cellStyle name="SAPBEXaggData 15 11 5" xfId="42685"/>
    <cellStyle name="SAPBEXaggData 15 12" xfId="4270"/>
    <cellStyle name="SAPBEXaggData 15 12 2" xfId="17300"/>
    <cellStyle name="SAPBEXaggData 15 12 2 2" xfId="17301"/>
    <cellStyle name="SAPBEXaggData 15 12 2 3" xfId="54629"/>
    <cellStyle name="SAPBEXaggData 15 12 3" xfId="17302"/>
    <cellStyle name="SAPBEXaggData 15 12 3 2" xfId="17303"/>
    <cellStyle name="SAPBEXaggData 15 12 3 3" xfId="54630"/>
    <cellStyle name="SAPBEXaggData 15 12 4" xfId="17304"/>
    <cellStyle name="SAPBEXaggData 15 12 5" xfId="42686"/>
    <cellStyle name="SAPBEXaggData 15 13" xfId="17305"/>
    <cellStyle name="SAPBEXaggData 15 13 2" xfId="17306"/>
    <cellStyle name="SAPBEXaggData 15 13 3" xfId="54631"/>
    <cellStyle name="SAPBEXaggData 15 14" xfId="42687"/>
    <cellStyle name="SAPBEXaggData 15 2" xfId="693"/>
    <cellStyle name="SAPBEXaggData 15 2 10" xfId="3029"/>
    <cellStyle name="SAPBEXaggData 15 2 10 2" xfId="17307"/>
    <cellStyle name="SAPBEXaggData 15 2 10 2 2" xfId="17308"/>
    <cellStyle name="SAPBEXaggData 15 2 10 2 3" xfId="54632"/>
    <cellStyle name="SAPBEXaggData 15 2 10 3" xfId="17309"/>
    <cellStyle name="SAPBEXaggData 15 2 10 3 2" xfId="17310"/>
    <cellStyle name="SAPBEXaggData 15 2 10 3 3" xfId="54633"/>
    <cellStyle name="SAPBEXaggData 15 2 10 4" xfId="17311"/>
    <cellStyle name="SAPBEXaggData 15 2 10 5" xfId="42688"/>
    <cellStyle name="SAPBEXaggData 15 2 11" xfId="17312"/>
    <cellStyle name="SAPBEXaggData 15 2 11 2" xfId="17313"/>
    <cellStyle name="SAPBEXaggData 15 2 11 3" xfId="54634"/>
    <cellStyle name="SAPBEXaggData 15 2 12" xfId="42689"/>
    <cellStyle name="SAPBEXaggData 15 2 2" xfId="694"/>
    <cellStyle name="SAPBEXaggData 15 2 2 2" xfId="695"/>
    <cellStyle name="SAPBEXaggData 15 2 2 2 2" xfId="696"/>
    <cellStyle name="SAPBEXaggData 15 2 2 2 2 2" xfId="9458"/>
    <cellStyle name="SAPBEXaggData 15 2 2 2 2 2 2" xfId="17314"/>
    <cellStyle name="SAPBEXaggData 15 2 2 2 2 2 2 2" xfId="54635"/>
    <cellStyle name="SAPBEXaggData 15 2 2 2 2 2 3" xfId="42690"/>
    <cellStyle name="SAPBEXaggData 15 2 2 2 2 3" xfId="10911"/>
    <cellStyle name="SAPBEXaggData 15 2 2 2 2 3 2" xfId="17315"/>
    <cellStyle name="SAPBEXaggData 15 2 2 2 2 3 3" xfId="42691"/>
    <cellStyle name="SAPBEXaggData 15 2 2 2 2 4" xfId="12335"/>
    <cellStyle name="SAPBEXaggData 15 2 2 2 2 4 2" xfId="17316"/>
    <cellStyle name="SAPBEXaggData 15 2 2 2 2 4 3" xfId="42692"/>
    <cellStyle name="SAPBEXaggData 15 2 2 2 2 5" xfId="13710"/>
    <cellStyle name="SAPBEXaggData 15 2 2 2 2 5 2" xfId="42693"/>
    <cellStyle name="SAPBEXaggData 15 2 2 2 2 6" xfId="15060"/>
    <cellStyle name="SAPBEXaggData 15 2 2 2 2 7" xfId="7475"/>
    <cellStyle name="SAPBEXaggData 15 2 2 2 2 8" xfId="54636"/>
    <cellStyle name="SAPBEXaggData 15 2 2 2 2 9" xfId="54637"/>
    <cellStyle name="SAPBEXaggData 15 2 2 2 3" xfId="6338"/>
    <cellStyle name="SAPBEXaggData 15 2 2 2 3 2" xfId="17317"/>
    <cellStyle name="SAPBEXaggData 15 2 2 2 3 2 2" xfId="54638"/>
    <cellStyle name="SAPBEXaggData 15 2 2 2 3 3" xfId="42694"/>
    <cellStyle name="SAPBEXaggData 15 2 2 2 4" xfId="17318"/>
    <cellStyle name="SAPBEXaggData 15 2 2 2 4 2" xfId="17319"/>
    <cellStyle name="SAPBEXaggData 15 2 2 2 4 3" xfId="54639"/>
    <cellStyle name="SAPBEXaggData 15 2 2 2 5" xfId="17320"/>
    <cellStyle name="SAPBEXaggData 15 2 2 2 6" xfId="42695"/>
    <cellStyle name="SAPBEXaggData 15 2 2 3" xfId="697"/>
    <cellStyle name="SAPBEXaggData 15 2 2 3 2" xfId="8546"/>
    <cellStyle name="SAPBEXaggData 15 2 2 3 2 2" xfId="17321"/>
    <cellStyle name="SAPBEXaggData 15 2 2 3 2 2 2" xfId="54640"/>
    <cellStyle name="SAPBEXaggData 15 2 2 3 2 3" xfId="42696"/>
    <cellStyle name="SAPBEXaggData 15 2 2 3 3" xfId="9999"/>
    <cellStyle name="SAPBEXaggData 15 2 2 3 3 2" xfId="17322"/>
    <cellStyle name="SAPBEXaggData 15 2 2 3 3 3" xfId="42697"/>
    <cellStyle name="SAPBEXaggData 15 2 2 3 4" xfId="11423"/>
    <cellStyle name="SAPBEXaggData 15 2 2 3 4 2" xfId="17323"/>
    <cellStyle name="SAPBEXaggData 15 2 2 3 4 3" xfId="42698"/>
    <cellStyle name="SAPBEXaggData 15 2 2 3 5" xfId="12798"/>
    <cellStyle name="SAPBEXaggData 15 2 2 3 5 2" xfId="17324"/>
    <cellStyle name="SAPBEXaggData 15 2 2 3 5 3" xfId="42699"/>
    <cellStyle name="SAPBEXaggData 15 2 2 3 6" xfId="14148"/>
    <cellStyle name="SAPBEXaggData 15 2 2 3 6 2" xfId="42700"/>
    <cellStyle name="SAPBEXaggData 15 2 2 3 7" xfId="6563"/>
    <cellStyle name="SAPBEXaggData 15 2 2 3 8" xfId="54641"/>
    <cellStyle name="SAPBEXaggData 15 2 2 3 9" xfId="54642"/>
    <cellStyle name="SAPBEXaggData 15 2 2 4" xfId="5436"/>
    <cellStyle name="SAPBEXaggData 15 2 2 4 2" xfId="17325"/>
    <cellStyle name="SAPBEXaggData 15 2 2 4 2 2" xfId="54643"/>
    <cellStyle name="SAPBEXaggData 15 2 2 4 3" xfId="42701"/>
    <cellStyle name="SAPBEXaggData 15 2 2 5" xfId="17326"/>
    <cellStyle name="SAPBEXaggData 15 2 2 5 2" xfId="17327"/>
    <cellStyle name="SAPBEXaggData 15 2 2 5 3" xfId="42702"/>
    <cellStyle name="SAPBEXaggData 15 2 2 6" xfId="42703"/>
    <cellStyle name="SAPBEXaggData 15 2 3" xfId="698"/>
    <cellStyle name="SAPBEXaggData 15 2 3 2" xfId="699"/>
    <cellStyle name="SAPBEXaggData 15 2 3 2 2" xfId="8772"/>
    <cellStyle name="SAPBEXaggData 15 2 3 2 2 2" xfId="17328"/>
    <cellStyle name="SAPBEXaggData 15 2 3 2 2 2 2" xfId="54644"/>
    <cellStyle name="SAPBEXaggData 15 2 3 2 2 3" xfId="42704"/>
    <cellStyle name="SAPBEXaggData 15 2 3 2 3" xfId="10225"/>
    <cellStyle name="SAPBEXaggData 15 2 3 2 3 2" xfId="17329"/>
    <cellStyle name="SAPBEXaggData 15 2 3 2 3 2 2" xfId="54645"/>
    <cellStyle name="SAPBEXaggData 15 2 3 2 3 3" xfId="42705"/>
    <cellStyle name="SAPBEXaggData 15 2 3 2 4" xfId="11649"/>
    <cellStyle name="SAPBEXaggData 15 2 3 2 4 2" xfId="17330"/>
    <cellStyle name="SAPBEXaggData 15 2 3 2 4 3" xfId="42706"/>
    <cellStyle name="SAPBEXaggData 15 2 3 2 5" xfId="13024"/>
    <cellStyle name="SAPBEXaggData 15 2 3 2 5 2" xfId="42707"/>
    <cellStyle name="SAPBEXaggData 15 2 3 2 6" xfId="14374"/>
    <cellStyle name="SAPBEXaggData 15 2 3 2 7" xfId="6789"/>
    <cellStyle name="SAPBEXaggData 15 2 3 2 8" xfId="54646"/>
    <cellStyle name="SAPBEXaggData 15 2 3 2 9" xfId="54647"/>
    <cellStyle name="SAPBEXaggData 15 2 3 3" xfId="5662"/>
    <cellStyle name="SAPBEXaggData 15 2 3 3 2" xfId="17331"/>
    <cellStyle name="SAPBEXaggData 15 2 3 3 2 2" xfId="54648"/>
    <cellStyle name="SAPBEXaggData 15 2 3 3 3" xfId="42708"/>
    <cellStyle name="SAPBEXaggData 15 2 3 4" xfId="17332"/>
    <cellStyle name="SAPBEXaggData 15 2 3 4 2" xfId="17333"/>
    <cellStyle name="SAPBEXaggData 15 2 3 4 3" xfId="54649"/>
    <cellStyle name="SAPBEXaggData 15 2 3 5" xfId="17334"/>
    <cellStyle name="SAPBEXaggData 15 2 3 6" xfId="42709"/>
    <cellStyle name="SAPBEXaggData 15 2 4" xfId="700"/>
    <cellStyle name="SAPBEXaggData 15 2 4 10" xfId="54650"/>
    <cellStyle name="SAPBEXaggData 15 2 4 11" xfId="54651"/>
    <cellStyle name="SAPBEXaggData 15 2 4 2" xfId="701"/>
    <cellStyle name="SAPBEXaggData 15 2 4 2 10" xfId="54652"/>
    <cellStyle name="SAPBEXaggData 15 2 4 2 2" xfId="7018"/>
    <cellStyle name="SAPBEXaggData 15 2 4 2 2 2" xfId="17335"/>
    <cellStyle name="SAPBEXaggData 15 2 4 2 2 2 2" xfId="54653"/>
    <cellStyle name="SAPBEXaggData 15 2 4 2 2 3" xfId="42710"/>
    <cellStyle name="SAPBEXaggData 15 2 4 2 3" xfId="9001"/>
    <cellStyle name="SAPBEXaggData 15 2 4 2 3 2" xfId="17336"/>
    <cellStyle name="SAPBEXaggData 15 2 4 2 3 2 2" xfId="54654"/>
    <cellStyle name="SAPBEXaggData 15 2 4 2 3 3" xfId="42711"/>
    <cellStyle name="SAPBEXaggData 15 2 4 2 4" xfId="10454"/>
    <cellStyle name="SAPBEXaggData 15 2 4 2 4 2" xfId="17337"/>
    <cellStyle name="SAPBEXaggData 15 2 4 2 4 3" xfId="42712"/>
    <cellStyle name="SAPBEXaggData 15 2 4 2 5" xfId="11878"/>
    <cellStyle name="SAPBEXaggData 15 2 4 2 5 2" xfId="17338"/>
    <cellStyle name="SAPBEXaggData 15 2 4 2 5 3" xfId="42713"/>
    <cellStyle name="SAPBEXaggData 15 2 4 2 6" xfId="13253"/>
    <cellStyle name="SAPBEXaggData 15 2 4 2 6 2" xfId="42714"/>
    <cellStyle name="SAPBEXaggData 15 2 4 2 7" xfId="14603"/>
    <cellStyle name="SAPBEXaggData 15 2 4 2 8" xfId="42715"/>
    <cellStyle name="SAPBEXaggData 15 2 4 2 9" xfId="54655"/>
    <cellStyle name="SAPBEXaggData 15 2 4 3" xfId="5890"/>
    <cellStyle name="SAPBEXaggData 15 2 4 3 2" xfId="17339"/>
    <cellStyle name="SAPBEXaggData 15 2 4 3 2 2" xfId="54656"/>
    <cellStyle name="SAPBEXaggData 15 2 4 3 3" xfId="42716"/>
    <cellStyle name="SAPBEXaggData 15 2 4 4" xfId="7961"/>
    <cellStyle name="SAPBEXaggData 15 2 4 4 2" xfId="17340"/>
    <cellStyle name="SAPBEXaggData 15 2 4 4 2 2" xfId="54657"/>
    <cellStyle name="SAPBEXaggData 15 2 4 4 3" xfId="42717"/>
    <cellStyle name="SAPBEXaggData 15 2 4 5" xfId="5170"/>
    <cellStyle name="SAPBEXaggData 15 2 4 5 2" xfId="17341"/>
    <cellStyle name="SAPBEXaggData 15 2 4 5 3" xfId="42718"/>
    <cellStyle name="SAPBEXaggData 15 2 4 6" xfId="7827"/>
    <cellStyle name="SAPBEXaggData 15 2 4 6 2" xfId="17342"/>
    <cellStyle name="SAPBEXaggData 15 2 4 6 3" xfId="42719"/>
    <cellStyle name="SAPBEXaggData 15 2 4 7" xfId="7858"/>
    <cellStyle name="SAPBEXaggData 15 2 4 7 2" xfId="42720"/>
    <cellStyle name="SAPBEXaggData 15 2 4 8" xfId="7684"/>
    <cellStyle name="SAPBEXaggData 15 2 4 9" xfId="42721"/>
    <cellStyle name="SAPBEXaggData 15 2 5" xfId="702"/>
    <cellStyle name="SAPBEXaggData 15 2 5 10" xfId="54658"/>
    <cellStyle name="SAPBEXaggData 15 2 5 11" xfId="54659"/>
    <cellStyle name="SAPBEXaggData 15 2 5 2" xfId="703"/>
    <cellStyle name="SAPBEXaggData 15 2 5 2 10" xfId="54660"/>
    <cellStyle name="SAPBEXaggData 15 2 5 2 2" xfId="7242"/>
    <cellStyle name="SAPBEXaggData 15 2 5 2 2 2" xfId="17343"/>
    <cellStyle name="SAPBEXaggData 15 2 5 2 2 2 2" xfId="54661"/>
    <cellStyle name="SAPBEXaggData 15 2 5 2 2 3" xfId="42722"/>
    <cellStyle name="SAPBEXaggData 15 2 5 2 3" xfId="9225"/>
    <cellStyle name="SAPBEXaggData 15 2 5 2 3 2" xfId="17344"/>
    <cellStyle name="SAPBEXaggData 15 2 5 2 3 2 2" xfId="54662"/>
    <cellStyle name="SAPBEXaggData 15 2 5 2 3 3" xfId="42723"/>
    <cellStyle name="SAPBEXaggData 15 2 5 2 4" xfId="10678"/>
    <cellStyle name="SAPBEXaggData 15 2 5 2 4 2" xfId="17345"/>
    <cellStyle name="SAPBEXaggData 15 2 5 2 4 3" xfId="42724"/>
    <cellStyle name="SAPBEXaggData 15 2 5 2 5" xfId="12102"/>
    <cellStyle name="SAPBEXaggData 15 2 5 2 5 2" xfId="17346"/>
    <cellStyle name="SAPBEXaggData 15 2 5 2 5 3" xfId="42725"/>
    <cellStyle name="SAPBEXaggData 15 2 5 2 6" xfId="13477"/>
    <cellStyle name="SAPBEXaggData 15 2 5 2 6 2" xfId="17347"/>
    <cellStyle name="SAPBEXaggData 15 2 5 2 6 3" xfId="42726"/>
    <cellStyle name="SAPBEXaggData 15 2 5 2 7" xfId="14827"/>
    <cellStyle name="SAPBEXaggData 15 2 5 2 7 2" xfId="42727"/>
    <cellStyle name="SAPBEXaggData 15 2 5 2 8" xfId="4391"/>
    <cellStyle name="SAPBEXaggData 15 2 5 2 9" xfId="54663"/>
    <cellStyle name="SAPBEXaggData 15 2 5 3" xfId="6114"/>
    <cellStyle name="SAPBEXaggData 15 2 5 3 2" xfId="17348"/>
    <cellStyle name="SAPBEXaggData 15 2 5 3 2 2" xfId="54664"/>
    <cellStyle name="SAPBEXaggData 15 2 5 3 3" xfId="42728"/>
    <cellStyle name="SAPBEXaggData 15 2 5 4" xfId="8185"/>
    <cellStyle name="SAPBEXaggData 15 2 5 4 2" xfId="17349"/>
    <cellStyle name="SAPBEXaggData 15 2 5 4 2 2" xfId="54665"/>
    <cellStyle name="SAPBEXaggData 15 2 5 4 3" xfId="42729"/>
    <cellStyle name="SAPBEXaggData 15 2 5 5" xfId="9672"/>
    <cellStyle name="SAPBEXaggData 15 2 5 5 2" xfId="17350"/>
    <cellStyle name="SAPBEXaggData 15 2 5 5 3" xfId="42730"/>
    <cellStyle name="SAPBEXaggData 15 2 5 6" xfId="11125"/>
    <cellStyle name="SAPBEXaggData 15 2 5 6 2" xfId="17351"/>
    <cellStyle name="SAPBEXaggData 15 2 5 6 3" xfId="42731"/>
    <cellStyle name="SAPBEXaggData 15 2 5 7" xfId="12551"/>
    <cellStyle name="SAPBEXaggData 15 2 5 7 2" xfId="17352"/>
    <cellStyle name="SAPBEXaggData 15 2 5 7 3" xfId="42732"/>
    <cellStyle name="SAPBEXaggData 15 2 5 8" xfId="13923"/>
    <cellStyle name="SAPBEXaggData 15 2 5 8 2" xfId="42733"/>
    <cellStyle name="SAPBEXaggData 15 2 5 9" xfId="3753"/>
    <cellStyle name="SAPBEXaggData 15 2 6" xfId="3980"/>
    <cellStyle name="SAPBEXaggData 15 2 6 2" xfId="3025"/>
    <cellStyle name="SAPBEXaggData 15 2 6 2 2" xfId="17353"/>
    <cellStyle name="SAPBEXaggData 15 2 6 2 2 2" xfId="17354"/>
    <cellStyle name="SAPBEXaggData 15 2 6 2 2 3" xfId="54666"/>
    <cellStyle name="SAPBEXaggData 15 2 6 2 3" xfId="17355"/>
    <cellStyle name="SAPBEXaggData 15 2 6 2 3 2" xfId="17356"/>
    <cellStyle name="SAPBEXaggData 15 2 6 2 3 3" xfId="54667"/>
    <cellStyle name="SAPBEXaggData 15 2 6 2 4" xfId="17357"/>
    <cellStyle name="SAPBEXaggData 15 2 6 2 5" xfId="42734"/>
    <cellStyle name="SAPBEXaggData 15 2 6 3" xfId="17358"/>
    <cellStyle name="SAPBEXaggData 15 2 6 3 2" xfId="17359"/>
    <cellStyle name="SAPBEXaggData 15 2 6 3 3" xfId="54668"/>
    <cellStyle name="SAPBEXaggData 15 2 6 4" xfId="17360"/>
    <cellStyle name="SAPBEXaggData 15 2 6 4 2" xfId="17361"/>
    <cellStyle name="SAPBEXaggData 15 2 6 4 3" xfId="54669"/>
    <cellStyle name="SAPBEXaggData 15 2 6 5" xfId="17362"/>
    <cellStyle name="SAPBEXaggData 15 2 6 5 2" xfId="54670"/>
    <cellStyle name="SAPBEXaggData 15 2 6 6" xfId="42735"/>
    <cellStyle name="SAPBEXaggData 15 2 6 7" xfId="54671"/>
    <cellStyle name="SAPBEXaggData 15 2 7" xfId="3250"/>
    <cellStyle name="SAPBEXaggData 15 2 7 2" xfId="4788"/>
    <cellStyle name="SAPBEXaggData 15 2 7 2 2" xfId="17363"/>
    <cellStyle name="SAPBEXaggData 15 2 7 2 2 2" xfId="17364"/>
    <cellStyle name="SAPBEXaggData 15 2 7 2 2 3" xfId="54672"/>
    <cellStyle name="SAPBEXaggData 15 2 7 2 3" xfId="17365"/>
    <cellStyle name="SAPBEXaggData 15 2 7 2 3 2" xfId="17366"/>
    <cellStyle name="SAPBEXaggData 15 2 7 2 3 3" xfId="54673"/>
    <cellStyle name="SAPBEXaggData 15 2 7 2 4" xfId="17367"/>
    <cellStyle name="SAPBEXaggData 15 2 7 2 5" xfId="42736"/>
    <cellStyle name="SAPBEXaggData 15 2 7 3" xfId="17368"/>
    <cellStyle name="SAPBEXaggData 15 2 7 3 2" xfId="17369"/>
    <cellStyle name="SAPBEXaggData 15 2 7 3 3" xfId="54674"/>
    <cellStyle name="SAPBEXaggData 15 2 7 4" xfId="17370"/>
    <cellStyle name="SAPBEXaggData 15 2 7 4 2" xfId="17371"/>
    <cellStyle name="SAPBEXaggData 15 2 7 4 3" xfId="54675"/>
    <cellStyle name="SAPBEXaggData 15 2 7 5" xfId="17372"/>
    <cellStyle name="SAPBEXaggData 15 2 7 6" xfId="42737"/>
    <cellStyle name="SAPBEXaggData 15 2 8" xfId="4214"/>
    <cellStyle name="SAPBEXaggData 15 2 8 2" xfId="17373"/>
    <cellStyle name="SAPBEXaggData 15 2 8 2 2" xfId="17374"/>
    <cellStyle name="SAPBEXaggData 15 2 8 2 3" xfId="54676"/>
    <cellStyle name="SAPBEXaggData 15 2 8 3" xfId="17375"/>
    <cellStyle name="SAPBEXaggData 15 2 8 3 2" xfId="17376"/>
    <cellStyle name="SAPBEXaggData 15 2 8 3 3" xfId="54677"/>
    <cellStyle name="SAPBEXaggData 15 2 8 4" xfId="17377"/>
    <cellStyle name="SAPBEXaggData 15 2 8 5" xfId="42738"/>
    <cellStyle name="SAPBEXaggData 15 2 9" xfId="4850"/>
    <cellStyle name="SAPBEXaggData 15 2 9 2" xfId="17378"/>
    <cellStyle name="SAPBEXaggData 15 2 9 2 2" xfId="17379"/>
    <cellStyle name="SAPBEXaggData 15 2 9 2 3" xfId="54678"/>
    <cellStyle name="SAPBEXaggData 15 2 9 3" xfId="17380"/>
    <cellStyle name="SAPBEXaggData 15 2 9 3 2" xfId="17381"/>
    <cellStyle name="SAPBEXaggData 15 2 9 3 3" xfId="54679"/>
    <cellStyle name="SAPBEXaggData 15 2 9 4" xfId="17382"/>
    <cellStyle name="SAPBEXaggData 15 2 9 5" xfId="42739"/>
    <cellStyle name="SAPBEXaggData 15 3" xfId="704"/>
    <cellStyle name="SAPBEXaggData 15 3 10" xfId="3404"/>
    <cellStyle name="SAPBEXaggData 15 3 10 2" xfId="17383"/>
    <cellStyle name="SAPBEXaggData 15 3 10 2 2" xfId="17384"/>
    <cellStyle name="SAPBEXaggData 15 3 10 2 3" xfId="54680"/>
    <cellStyle name="SAPBEXaggData 15 3 10 3" xfId="17385"/>
    <cellStyle name="SAPBEXaggData 15 3 10 3 2" xfId="17386"/>
    <cellStyle name="SAPBEXaggData 15 3 10 3 3" xfId="54681"/>
    <cellStyle name="SAPBEXaggData 15 3 10 4" xfId="17387"/>
    <cellStyle name="SAPBEXaggData 15 3 10 5" xfId="42740"/>
    <cellStyle name="SAPBEXaggData 15 3 11" xfId="17388"/>
    <cellStyle name="SAPBEXaggData 15 3 11 2" xfId="17389"/>
    <cellStyle name="SAPBEXaggData 15 3 11 3" xfId="54682"/>
    <cellStyle name="SAPBEXaggData 15 3 12" xfId="42741"/>
    <cellStyle name="SAPBEXaggData 15 3 2" xfId="705"/>
    <cellStyle name="SAPBEXaggData 15 3 2 2" xfId="706"/>
    <cellStyle name="SAPBEXaggData 15 3 2 2 2" xfId="707"/>
    <cellStyle name="SAPBEXaggData 15 3 2 2 2 2" xfId="9532"/>
    <cellStyle name="SAPBEXaggData 15 3 2 2 2 2 2" xfId="17390"/>
    <cellStyle name="SAPBEXaggData 15 3 2 2 2 2 2 2" xfId="54683"/>
    <cellStyle name="SAPBEXaggData 15 3 2 2 2 2 3" xfId="42742"/>
    <cellStyle name="SAPBEXaggData 15 3 2 2 2 3" xfId="10985"/>
    <cellStyle name="SAPBEXaggData 15 3 2 2 2 3 2" xfId="17391"/>
    <cellStyle name="SAPBEXaggData 15 3 2 2 2 3 3" xfId="42743"/>
    <cellStyle name="SAPBEXaggData 15 3 2 2 2 4" xfId="12409"/>
    <cellStyle name="SAPBEXaggData 15 3 2 2 2 4 2" xfId="17392"/>
    <cellStyle name="SAPBEXaggData 15 3 2 2 2 4 3" xfId="42744"/>
    <cellStyle name="SAPBEXaggData 15 3 2 2 2 5" xfId="13784"/>
    <cellStyle name="SAPBEXaggData 15 3 2 2 2 5 2" xfId="42745"/>
    <cellStyle name="SAPBEXaggData 15 3 2 2 2 6" xfId="15134"/>
    <cellStyle name="SAPBEXaggData 15 3 2 2 2 7" xfId="7549"/>
    <cellStyle name="SAPBEXaggData 15 3 2 2 2 8" xfId="54684"/>
    <cellStyle name="SAPBEXaggData 15 3 2 2 2 9" xfId="54685"/>
    <cellStyle name="SAPBEXaggData 15 3 2 2 3" xfId="6412"/>
    <cellStyle name="SAPBEXaggData 15 3 2 2 3 2" xfId="17393"/>
    <cellStyle name="SAPBEXaggData 15 3 2 2 3 2 2" xfId="54686"/>
    <cellStyle name="SAPBEXaggData 15 3 2 2 3 3" xfId="42746"/>
    <cellStyle name="SAPBEXaggData 15 3 2 2 4" xfId="17394"/>
    <cellStyle name="SAPBEXaggData 15 3 2 2 4 2" xfId="17395"/>
    <cellStyle name="SAPBEXaggData 15 3 2 2 4 3" xfId="54687"/>
    <cellStyle name="SAPBEXaggData 15 3 2 2 5" xfId="17396"/>
    <cellStyle name="SAPBEXaggData 15 3 2 2 6" xfId="42747"/>
    <cellStyle name="SAPBEXaggData 15 3 2 3" xfId="708"/>
    <cellStyle name="SAPBEXaggData 15 3 2 3 2" xfId="8622"/>
    <cellStyle name="SAPBEXaggData 15 3 2 3 2 2" xfId="17397"/>
    <cellStyle name="SAPBEXaggData 15 3 2 3 2 2 2" xfId="54688"/>
    <cellStyle name="SAPBEXaggData 15 3 2 3 2 3" xfId="42748"/>
    <cellStyle name="SAPBEXaggData 15 3 2 3 3" xfId="10075"/>
    <cellStyle name="SAPBEXaggData 15 3 2 3 3 2" xfId="17398"/>
    <cellStyle name="SAPBEXaggData 15 3 2 3 3 3" xfId="42749"/>
    <cellStyle name="SAPBEXaggData 15 3 2 3 4" xfId="11499"/>
    <cellStyle name="SAPBEXaggData 15 3 2 3 4 2" xfId="17399"/>
    <cellStyle name="SAPBEXaggData 15 3 2 3 4 3" xfId="42750"/>
    <cellStyle name="SAPBEXaggData 15 3 2 3 5" xfId="12874"/>
    <cellStyle name="SAPBEXaggData 15 3 2 3 5 2" xfId="17400"/>
    <cellStyle name="SAPBEXaggData 15 3 2 3 5 3" xfId="42751"/>
    <cellStyle name="SAPBEXaggData 15 3 2 3 6" xfId="14224"/>
    <cellStyle name="SAPBEXaggData 15 3 2 3 6 2" xfId="42752"/>
    <cellStyle name="SAPBEXaggData 15 3 2 3 7" xfId="6639"/>
    <cellStyle name="SAPBEXaggData 15 3 2 3 8" xfId="54689"/>
    <cellStyle name="SAPBEXaggData 15 3 2 3 9" xfId="54690"/>
    <cellStyle name="SAPBEXaggData 15 3 2 4" xfId="5512"/>
    <cellStyle name="SAPBEXaggData 15 3 2 4 2" xfId="17401"/>
    <cellStyle name="SAPBEXaggData 15 3 2 4 2 2" xfId="54691"/>
    <cellStyle name="SAPBEXaggData 15 3 2 4 3" xfId="42753"/>
    <cellStyle name="SAPBEXaggData 15 3 2 5" xfId="17402"/>
    <cellStyle name="SAPBEXaggData 15 3 2 5 2" xfId="17403"/>
    <cellStyle name="SAPBEXaggData 15 3 2 5 3" xfId="42754"/>
    <cellStyle name="SAPBEXaggData 15 3 2 6" xfId="42755"/>
    <cellStyle name="SAPBEXaggData 15 3 3" xfId="709"/>
    <cellStyle name="SAPBEXaggData 15 3 3 2" xfId="710"/>
    <cellStyle name="SAPBEXaggData 15 3 3 2 2" xfId="8848"/>
    <cellStyle name="SAPBEXaggData 15 3 3 2 2 2" xfId="17404"/>
    <cellStyle name="SAPBEXaggData 15 3 3 2 2 2 2" xfId="54692"/>
    <cellStyle name="SAPBEXaggData 15 3 3 2 2 3" xfId="42756"/>
    <cellStyle name="SAPBEXaggData 15 3 3 2 3" xfId="10301"/>
    <cellStyle name="SAPBEXaggData 15 3 3 2 3 2" xfId="17405"/>
    <cellStyle name="SAPBEXaggData 15 3 3 2 3 2 2" xfId="54693"/>
    <cellStyle name="SAPBEXaggData 15 3 3 2 3 3" xfId="42757"/>
    <cellStyle name="SAPBEXaggData 15 3 3 2 4" xfId="11725"/>
    <cellStyle name="SAPBEXaggData 15 3 3 2 4 2" xfId="17406"/>
    <cellStyle name="SAPBEXaggData 15 3 3 2 4 3" xfId="42758"/>
    <cellStyle name="SAPBEXaggData 15 3 3 2 5" xfId="13100"/>
    <cellStyle name="SAPBEXaggData 15 3 3 2 5 2" xfId="42759"/>
    <cellStyle name="SAPBEXaggData 15 3 3 2 6" xfId="14450"/>
    <cellStyle name="SAPBEXaggData 15 3 3 2 7" xfId="6865"/>
    <cellStyle name="SAPBEXaggData 15 3 3 2 8" xfId="54694"/>
    <cellStyle name="SAPBEXaggData 15 3 3 2 9" xfId="54695"/>
    <cellStyle name="SAPBEXaggData 15 3 3 3" xfId="5737"/>
    <cellStyle name="SAPBEXaggData 15 3 3 3 2" xfId="17407"/>
    <cellStyle name="SAPBEXaggData 15 3 3 3 2 2" xfId="54696"/>
    <cellStyle name="SAPBEXaggData 15 3 3 3 3" xfId="42760"/>
    <cellStyle name="SAPBEXaggData 15 3 3 4" xfId="17408"/>
    <cellStyle name="SAPBEXaggData 15 3 3 4 2" xfId="17409"/>
    <cellStyle name="SAPBEXaggData 15 3 3 4 3" xfId="54697"/>
    <cellStyle name="SAPBEXaggData 15 3 3 5" xfId="17410"/>
    <cellStyle name="SAPBEXaggData 15 3 3 6" xfId="42761"/>
    <cellStyle name="SAPBEXaggData 15 3 4" xfId="711"/>
    <cellStyle name="SAPBEXaggData 15 3 4 10" xfId="54698"/>
    <cellStyle name="SAPBEXaggData 15 3 4 11" xfId="54699"/>
    <cellStyle name="SAPBEXaggData 15 3 4 2" xfId="712"/>
    <cellStyle name="SAPBEXaggData 15 3 4 2 10" xfId="54700"/>
    <cellStyle name="SAPBEXaggData 15 3 4 2 2" xfId="7093"/>
    <cellStyle name="SAPBEXaggData 15 3 4 2 2 2" xfId="17411"/>
    <cellStyle name="SAPBEXaggData 15 3 4 2 2 2 2" xfId="54701"/>
    <cellStyle name="SAPBEXaggData 15 3 4 2 2 3" xfId="42762"/>
    <cellStyle name="SAPBEXaggData 15 3 4 2 3" xfId="9076"/>
    <cellStyle name="SAPBEXaggData 15 3 4 2 3 2" xfId="17412"/>
    <cellStyle name="SAPBEXaggData 15 3 4 2 3 2 2" xfId="54702"/>
    <cellStyle name="SAPBEXaggData 15 3 4 2 3 3" xfId="42763"/>
    <cellStyle name="SAPBEXaggData 15 3 4 2 4" xfId="10529"/>
    <cellStyle name="SAPBEXaggData 15 3 4 2 4 2" xfId="17413"/>
    <cellStyle name="SAPBEXaggData 15 3 4 2 4 3" xfId="42764"/>
    <cellStyle name="SAPBEXaggData 15 3 4 2 5" xfId="11953"/>
    <cellStyle name="SAPBEXaggData 15 3 4 2 5 2" xfId="17414"/>
    <cellStyle name="SAPBEXaggData 15 3 4 2 5 3" xfId="42765"/>
    <cellStyle name="SAPBEXaggData 15 3 4 2 6" xfId="13328"/>
    <cellStyle name="SAPBEXaggData 15 3 4 2 6 2" xfId="42766"/>
    <cellStyle name="SAPBEXaggData 15 3 4 2 7" xfId="14678"/>
    <cellStyle name="SAPBEXaggData 15 3 4 2 8" xfId="42767"/>
    <cellStyle name="SAPBEXaggData 15 3 4 2 9" xfId="54703"/>
    <cellStyle name="SAPBEXaggData 15 3 4 3" xfId="5965"/>
    <cellStyle name="SAPBEXaggData 15 3 4 3 2" xfId="17415"/>
    <cellStyle name="SAPBEXaggData 15 3 4 3 2 2" xfId="54704"/>
    <cellStyle name="SAPBEXaggData 15 3 4 3 3" xfId="42768"/>
    <cellStyle name="SAPBEXaggData 15 3 4 4" xfId="8036"/>
    <cellStyle name="SAPBEXaggData 15 3 4 4 2" xfId="17416"/>
    <cellStyle name="SAPBEXaggData 15 3 4 4 2 2" xfId="54705"/>
    <cellStyle name="SAPBEXaggData 15 3 4 4 3" xfId="42769"/>
    <cellStyle name="SAPBEXaggData 15 3 4 5" xfId="7737"/>
    <cellStyle name="SAPBEXaggData 15 3 4 5 2" xfId="17417"/>
    <cellStyle name="SAPBEXaggData 15 3 4 5 3" xfId="42770"/>
    <cellStyle name="SAPBEXaggData 15 3 4 6" xfId="7733"/>
    <cellStyle name="SAPBEXaggData 15 3 4 6 2" xfId="17418"/>
    <cellStyle name="SAPBEXaggData 15 3 4 6 3" xfId="42771"/>
    <cellStyle name="SAPBEXaggData 15 3 4 7" xfId="8411"/>
    <cellStyle name="SAPBEXaggData 15 3 4 7 2" xfId="42772"/>
    <cellStyle name="SAPBEXaggData 15 3 4 8" xfId="12712"/>
    <cellStyle name="SAPBEXaggData 15 3 4 9" xfId="42773"/>
    <cellStyle name="SAPBEXaggData 15 3 5" xfId="713"/>
    <cellStyle name="SAPBEXaggData 15 3 5 10" xfId="54706"/>
    <cellStyle name="SAPBEXaggData 15 3 5 11" xfId="54707"/>
    <cellStyle name="SAPBEXaggData 15 3 5 2" xfId="714"/>
    <cellStyle name="SAPBEXaggData 15 3 5 2 10" xfId="54708"/>
    <cellStyle name="SAPBEXaggData 15 3 5 2 2" xfId="7316"/>
    <cellStyle name="SAPBEXaggData 15 3 5 2 2 2" xfId="17419"/>
    <cellStyle name="SAPBEXaggData 15 3 5 2 2 2 2" xfId="54709"/>
    <cellStyle name="SAPBEXaggData 15 3 5 2 2 3" xfId="42774"/>
    <cellStyle name="SAPBEXaggData 15 3 5 2 3" xfId="9299"/>
    <cellStyle name="SAPBEXaggData 15 3 5 2 3 2" xfId="17420"/>
    <cellStyle name="SAPBEXaggData 15 3 5 2 3 2 2" xfId="54710"/>
    <cellStyle name="SAPBEXaggData 15 3 5 2 3 3" xfId="42775"/>
    <cellStyle name="SAPBEXaggData 15 3 5 2 4" xfId="10752"/>
    <cellStyle name="SAPBEXaggData 15 3 5 2 4 2" xfId="17421"/>
    <cellStyle name="SAPBEXaggData 15 3 5 2 4 3" xfId="42776"/>
    <cellStyle name="SAPBEXaggData 15 3 5 2 5" xfId="12176"/>
    <cellStyle name="SAPBEXaggData 15 3 5 2 5 2" xfId="17422"/>
    <cellStyle name="SAPBEXaggData 15 3 5 2 5 3" xfId="42777"/>
    <cellStyle name="SAPBEXaggData 15 3 5 2 6" xfId="13551"/>
    <cellStyle name="SAPBEXaggData 15 3 5 2 6 2" xfId="17423"/>
    <cellStyle name="SAPBEXaggData 15 3 5 2 6 3" xfId="42778"/>
    <cellStyle name="SAPBEXaggData 15 3 5 2 7" xfId="14901"/>
    <cellStyle name="SAPBEXaggData 15 3 5 2 7 2" xfId="42779"/>
    <cellStyle name="SAPBEXaggData 15 3 5 2 8" xfId="3451"/>
    <cellStyle name="SAPBEXaggData 15 3 5 2 9" xfId="54711"/>
    <cellStyle name="SAPBEXaggData 15 3 5 3" xfId="6188"/>
    <cellStyle name="SAPBEXaggData 15 3 5 3 2" xfId="17424"/>
    <cellStyle name="SAPBEXaggData 15 3 5 3 2 2" xfId="54712"/>
    <cellStyle name="SAPBEXaggData 15 3 5 3 3" xfId="42780"/>
    <cellStyle name="SAPBEXaggData 15 3 5 4" xfId="8259"/>
    <cellStyle name="SAPBEXaggData 15 3 5 4 2" xfId="17425"/>
    <cellStyle name="SAPBEXaggData 15 3 5 4 2 2" xfId="54713"/>
    <cellStyle name="SAPBEXaggData 15 3 5 4 3" xfId="42781"/>
    <cellStyle name="SAPBEXaggData 15 3 5 5" xfId="9746"/>
    <cellStyle name="SAPBEXaggData 15 3 5 5 2" xfId="17426"/>
    <cellStyle name="SAPBEXaggData 15 3 5 5 3" xfId="42782"/>
    <cellStyle name="SAPBEXaggData 15 3 5 6" xfId="11199"/>
    <cellStyle name="SAPBEXaggData 15 3 5 6 2" xfId="17427"/>
    <cellStyle name="SAPBEXaggData 15 3 5 6 3" xfId="42783"/>
    <cellStyle name="SAPBEXaggData 15 3 5 7" xfId="12625"/>
    <cellStyle name="SAPBEXaggData 15 3 5 7 2" xfId="17428"/>
    <cellStyle name="SAPBEXaggData 15 3 5 7 3" xfId="42784"/>
    <cellStyle name="SAPBEXaggData 15 3 5 8" xfId="13997"/>
    <cellStyle name="SAPBEXaggData 15 3 5 8 2" xfId="42785"/>
    <cellStyle name="SAPBEXaggData 15 3 5 9" xfId="3829"/>
    <cellStyle name="SAPBEXaggData 15 3 6" xfId="4056"/>
    <cellStyle name="SAPBEXaggData 15 3 6 2" xfId="3516"/>
    <cellStyle name="SAPBEXaggData 15 3 6 2 2" xfId="17429"/>
    <cellStyle name="SAPBEXaggData 15 3 6 2 2 2" xfId="17430"/>
    <cellStyle name="SAPBEXaggData 15 3 6 2 2 3" xfId="54714"/>
    <cellStyle name="SAPBEXaggData 15 3 6 2 3" xfId="17431"/>
    <cellStyle name="SAPBEXaggData 15 3 6 2 3 2" xfId="17432"/>
    <cellStyle name="SAPBEXaggData 15 3 6 2 3 3" xfId="54715"/>
    <cellStyle name="SAPBEXaggData 15 3 6 2 4" xfId="17433"/>
    <cellStyle name="SAPBEXaggData 15 3 6 2 5" xfId="42786"/>
    <cellStyle name="SAPBEXaggData 15 3 6 3" xfId="17434"/>
    <cellStyle name="SAPBEXaggData 15 3 6 3 2" xfId="17435"/>
    <cellStyle name="SAPBEXaggData 15 3 6 3 3" xfId="54716"/>
    <cellStyle name="SAPBEXaggData 15 3 6 4" xfId="17436"/>
    <cellStyle name="SAPBEXaggData 15 3 6 4 2" xfId="17437"/>
    <cellStyle name="SAPBEXaggData 15 3 6 4 3" xfId="54717"/>
    <cellStyle name="SAPBEXaggData 15 3 6 5" xfId="17438"/>
    <cellStyle name="SAPBEXaggData 15 3 6 5 2" xfId="54718"/>
    <cellStyle name="SAPBEXaggData 15 3 6 6" xfId="42787"/>
    <cellStyle name="SAPBEXaggData 15 3 6 7" xfId="54719"/>
    <cellStyle name="SAPBEXaggData 15 3 7" xfId="3276"/>
    <cellStyle name="SAPBEXaggData 15 3 7 2" xfId="4215"/>
    <cellStyle name="SAPBEXaggData 15 3 7 2 2" xfId="17439"/>
    <cellStyle name="SAPBEXaggData 15 3 7 2 2 2" xfId="17440"/>
    <cellStyle name="SAPBEXaggData 15 3 7 2 2 3" xfId="54720"/>
    <cellStyle name="SAPBEXaggData 15 3 7 2 3" xfId="17441"/>
    <cellStyle name="SAPBEXaggData 15 3 7 2 3 2" xfId="17442"/>
    <cellStyle name="SAPBEXaggData 15 3 7 2 3 3" xfId="54721"/>
    <cellStyle name="SAPBEXaggData 15 3 7 2 4" xfId="17443"/>
    <cellStyle name="SAPBEXaggData 15 3 7 2 5" xfId="42788"/>
    <cellStyle name="SAPBEXaggData 15 3 7 3" xfId="17444"/>
    <cellStyle name="SAPBEXaggData 15 3 7 3 2" xfId="17445"/>
    <cellStyle name="SAPBEXaggData 15 3 7 3 3" xfId="54722"/>
    <cellStyle name="SAPBEXaggData 15 3 7 4" xfId="17446"/>
    <cellStyle name="SAPBEXaggData 15 3 7 4 2" xfId="17447"/>
    <cellStyle name="SAPBEXaggData 15 3 7 4 3" xfId="54723"/>
    <cellStyle name="SAPBEXaggData 15 3 7 5" xfId="17448"/>
    <cellStyle name="SAPBEXaggData 15 3 7 6" xfId="42789"/>
    <cellStyle name="SAPBEXaggData 15 3 8" xfId="3317"/>
    <cellStyle name="SAPBEXaggData 15 3 8 2" xfId="17449"/>
    <cellStyle name="SAPBEXaggData 15 3 8 2 2" xfId="17450"/>
    <cellStyle name="SAPBEXaggData 15 3 8 2 3" xfId="54724"/>
    <cellStyle name="SAPBEXaggData 15 3 8 3" xfId="17451"/>
    <cellStyle name="SAPBEXaggData 15 3 8 3 2" xfId="17452"/>
    <cellStyle name="SAPBEXaggData 15 3 8 3 3" xfId="54725"/>
    <cellStyle name="SAPBEXaggData 15 3 8 4" xfId="17453"/>
    <cellStyle name="SAPBEXaggData 15 3 8 5" xfId="42790"/>
    <cellStyle name="SAPBEXaggData 15 3 9" xfId="4725"/>
    <cellStyle name="SAPBEXaggData 15 3 9 2" xfId="17454"/>
    <cellStyle name="SAPBEXaggData 15 3 9 2 2" xfId="17455"/>
    <cellStyle name="SAPBEXaggData 15 3 9 2 3" xfId="54726"/>
    <cellStyle name="SAPBEXaggData 15 3 9 3" xfId="17456"/>
    <cellStyle name="SAPBEXaggData 15 3 9 3 2" xfId="17457"/>
    <cellStyle name="SAPBEXaggData 15 3 9 3 3" xfId="54727"/>
    <cellStyle name="SAPBEXaggData 15 3 9 4" xfId="17458"/>
    <cellStyle name="SAPBEXaggData 15 3 9 5" xfId="42791"/>
    <cellStyle name="SAPBEXaggData 15 4" xfId="715"/>
    <cellStyle name="SAPBEXaggData 15 4 2" xfId="716"/>
    <cellStyle name="SAPBEXaggData 15 4 2 2" xfId="717"/>
    <cellStyle name="SAPBEXaggData 15 4 2 2 2" xfId="9382"/>
    <cellStyle name="SAPBEXaggData 15 4 2 2 2 2" xfId="17459"/>
    <cellStyle name="SAPBEXaggData 15 4 2 2 2 2 2" xfId="54728"/>
    <cellStyle name="SAPBEXaggData 15 4 2 2 2 3" xfId="42792"/>
    <cellStyle name="SAPBEXaggData 15 4 2 2 3" xfId="10835"/>
    <cellStyle name="SAPBEXaggData 15 4 2 2 3 2" xfId="17460"/>
    <cellStyle name="SAPBEXaggData 15 4 2 2 3 3" xfId="42793"/>
    <cellStyle name="SAPBEXaggData 15 4 2 2 4" xfId="12259"/>
    <cellStyle name="SAPBEXaggData 15 4 2 2 4 2" xfId="17461"/>
    <cellStyle name="SAPBEXaggData 15 4 2 2 4 3" xfId="42794"/>
    <cellStyle name="SAPBEXaggData 15 4 2 2 5" xfId="13634"/>
    <cellStyle name="SAPBEXaggData 15 4 2 2 5 2" xfId="42795"/>
    <cellStyle name="SAPBEXaggData 15 4 2 2 6" xfId="14984"/>
    <cellStyle name="SAPBEXaggData 15 4 2 2 7" xfId="7399"/>
    <cellStyle name="SAPBEXaggData 15 4 2 2 8" xfId="54729"/>
    <cellStyle name="SAPBEXaggData 15 4 2 2 9" xfId="54730"/>
    <cellStyle name="SAPBEXaggData 15 4 2 3" xfId="6262"/>
    <cellStyle name="SAPBEXaggData 15 4 2 3 2" xfId="17462"/>
    <cellStyle name="SAPBEXaggData 15 4 2 3 2 2" xfId="54731"/>
    <cellStyle name="SAPBEXaggData 15 4 2 3 3" xfId="42796"/>
    <cellStyle name="SAPBEXaggData 15 4 2 4" xfId="17463"/>
    <cellStyle name="SAPBEXaggData 15 4 2 4 2" xfId="17464"/>
    <cellStyle name="SAPBEXaggData 15 4 2 4 3" xfId="54732"/>
    <cellStyle name="SAPBEXaggData 15 4 2 5" xfId="17465"/>
    <cellStyle name="SAPBEXaggData 15 4 2 6" xfId="42797"/>
    <cellStyle name="SAPBEXaggData 15 4 3" xfId="718"/>
    <cellStyle name="SAPBEXaggData 15 4 3 2" xfId="8469"/>
    <cellStyle name="SAPBEXaggData 15 4 3 2 2" xfId="17466"/>
    <cellStyle name="SAPBEXaggData 15 4 3 2 2 2" xfId="54733"/>
    <cellStyle name="SAPBEXaggData 15 4 3 2 3" xfId="42798"/>
    <cellStyle name="SAPBEXaggData 15 4 3 3" xfId="9922"/>
    <cellStyle name="SAPBEXaggData 15 4 3 3 2" xfId="17467"/>
    <cellStyle name="SAPBEXaggData 15 4 3 3 3" xfId="42799"/>
    <cellStyle name="SAPBEXaggData 15 4 3 4" xfId="11346"/>
    <cellStyle name="SAPBEXaggData 15 4 3 4 2" xfId="17468"/>
    <cellStyle name="SAPBEXaggData 15 4 3 4 3" xfId="42800"/>
    <cellStyle name="SAPBEXaggData 15 4 3 5" xfId="12721"/>
    <cellStyle name="SAPBEXaggData 15 4 3 5 2" xfId="17469"/>
    <cellStyle name="SAPBEXaggData 15 4 3 5 3" xfId="42801"/>
    <cellStyle name="SAPBEXaggData 15 4 3 6" xfId="14071"/>
    <cellStyle name="SAPBEXaggData 15 4 3 6 2" xfId="42802"/>
    <cellStyle name="SAPBEXaggData 15 4 3 7" xfId="6486"/>
    <cellStyle name="SAPBEXaggData 15 4 3 8" xfId="54734"/>
    <cellStyle name="SAPBEXaggData 15 4 3 9" xfId="54735"/>
    <cellStyle name="SAPBEXaggData 15 4 4" xfId="5360"/>
    <cellStyle name="SAPBEXaggData 15 4 4 2" xfId="17470"/>
    <cellStyle name="SAPBEXaggData 15 4 4 2 2" xfId="54736"/>
    <cellStyle name="SAPBEXaggData 15 4 4 3" xfId="42803"/>
    <cellStyle name="SAPBEXaggData 15 4 5" xfId="17471"/>
    <cellStyle name="SAPBEXaggData 15 4 5 2" xfId="17472"/>
    <cellStyle name="SAPBEXaggData 15 4 5 3" xfId="42804"/>
    <cellStyle name="SAPBEXaggData 15 4 6" xfId="42805"/>
    <cellStyle name="SAPBEXaggData 15 5" xfId="719"/>
    <cellStyle name="SAPBEXaggData 15 5 2" xfId="720"/>
    <cellStyle name="SAPBEXaggData 15 5 2 2" xfId="7635"/>
    <cellStyle name="SAPBEXaggData 15 5 2 2 2" xfId="17473"/>
    <cellStyle name="SAPBEXaggData 15 5 2 2 2 2" xfId="54737"/>
    <cellStyle name="SAPBEXaggData 15 5 2 2 3" xfId="42806"/>
    <cellStyle name="SAPBEXaggData 15 5 2 3" xfId="8454"/>
    <cellStyle name="SAPBEXaggData 15 5 2 3 2" xfId="17474"/>
    <cellStyle name="SAPBEXaggData 15 5 2 3 2 2" xfId="54738"/>
    <cellStyle name="SAPBEXaggData 15 5 2 3 3" xfId="42807"/>
    <cellStyle name="SAPBEXaggData 15 5 2 4" xfId="9911"/>
    <cellStyle name="SAPBEXaggData 15 5 2 4 2" xfId="17475"/>
    <cellStyle name="SAPBEXaggData 15 5 2 4 3" xfId="42808"/>
    <cellStyle name="SAPBEXaggData 15 5 2 5" xfId="5202"/>
    <cellStyle name="SAPBEXaggData 15 5 2 5 2" xfId="42809"/>
    <cellStyle name="SAPBEXaggData 15 5 2 6" xfId="11311"/>
    <cellStyle name="SAPBEXaggData 15 5 2 7" xfId="5346"/>
    <cellStyle name="SAPBEXaggData 15 5 2 8" xfId="54739"/>
    <cellStyle name="SAPBEXaggData 15 5 2 9" xfId="54740"/>
    <cellStyle name="SAPBEXaggData 15 5 3" xfId="5353"/>
    <cellStyle name="SAPBEXaggData 15 5 3 2" xfId="17476"/>
    <cellStyle name="SAPBEXaggData 15 5 3 2 2" xfId="54741"/>
    <cellStyle name="SAPBEXaggData 15 5 3 3" xfId="42810"/>
    <cellStyle name="SAPBEXaggData 15 5 4" xfId="17477"/>
    <cellStyle name="SAPBEXaggData 15 5 4 2" xfId="17478"/>
    <cellStyle name="SAPBEXaggData 15 5 4 3" xfId="54742"/>
    <cellStyle name="SAPBEXaggData 15 5 5" xfId="17479"/>
    <cellStyle name="SAPBEXaggData 15 5 6" xfId="42811"/>
    <cellStyle name="SAPBEXaggData 15 6" xfId="721"/>
    <cellStyle name="SAPBEXaggData 15 6 10" xfId="54743"/>
    <cellStyle name="SAPBEXaggData 15 6 11" xfId="54744"/>
    <cellStyle name="SAPBEXaggData 15 6 2" xfId="722"/>
    <cellStyle name="SAPBEXaggData 15 6 2 10" xfId="54745"/>
    <cellStyle name="SAPBEXaggData 15 6 2 2" xfId="6941"/>
    <cellStyle name="SAPBEXaggData 15 6 2 2 2" xfId="17480"/>
    <cellStyle name="SAPBEXaggData 15 6 2 2 2 2" xfId="54746"/>
    <cellStyle name="SAPBEXaggData 15 6 2 2 3" xfId="42812"/>
    <cellStyle name="SAPBEXaggData 15 6 2 3" xfId="8924"/>
    <cellStyle name="SAPBEXaggData 15 6 2 3 2" xfId="17481"/>
    <cellStyle name="SAPBEXaggData 15 6 2 3 2 2" xfId="54747"/>
    <cellStyle name="SAPBEXaggData 15 6 2 3 3" xfId="42813"/>
    <cellStyle name="SAPBEXaggData 15 6 2 4" xfId="10377"/>
    <cellStyle name="SAPBEXaggData 15 6 2 4 2" xfId="17482"/>
    <cellStyle name="SAPBEXaggData 15 6 2 4 3" xfId="42814"/>
    <cellStyle name="SAPBEXaggData 15 6 2 5" xfId="11801"/>
    <cellStyle name="SAPBEXaggData 15 6 2 5 2" xfId="17483"/>
    <cellStyle name="SAPBEXaggData 15 6 2 5 3" xfId="42815"/>
    <cellStyle name="SAPBEXaggData 15 6 2 6" xfId="13176"/>
    <cellStyle name="SAPBEXaggData 15 6 2 6 2" xfId="42816"/>
    <cellStyle name="SAPBEXaggData 15 6 2 7" xfId="14526"/>
    <cellStyle name="SAPBEXaggData 15 6 2 8" xfId="42817"/>
    <cellStyle name="SAPBEXaggData 15 6 2 9" xfId="54748"/>
    <cellStyle name="SAPBEXaggData 15 6 3" xfId="5813"/>
    <cellStyle name="SAPBEXaggData 15 6 3 2" xfId="17484"/>
    <cellStyle name="SAPBEXaggData 15 6 3 2 2" xfId="54749"/>
    <cellStyle name="SAPBEXaggData 15 6 3 3" xfId="42818"/>
    <cellStyle name="SAPBEXaggData 15 6 4" xfId="7884"/>
    <cellStyle name="SAPBEXaggData 15 6 4 2" xfId="17485"/>
    <cellStyle name="SAPBEXaggData 15 6 4 2 2" xfId="54750"/>
    <cellStyle name="SAPBEXaggData 15 6 4 3" xfId="42819"/>
    <cellStyle name="SAPBEXaggData 15 6 5" xfId="5296"/>
    <cellStyle name="SAPBEXaggData 15 6 5 2" xfId="17486"/>
    <cellStyle name="SAPBEXaggData 15 6 5 3" xfId="42820"/>
    <cellStyle name="SAPBEXaggData 15 6 6" xfId="7742"/>
    <cellStyle name="SAPBEXaggData 15 6 6 2" xfId="17487"/>
    <cellStyle name="SAPBEXaggData 15 6 6 3" xfId="42821"/>
    <cellStyle name="SAPBEXaggData 15 6 7" xfId="5069"/>
    <cellStyle name="SAPBEXaggData 15 6 7 2" xfId="42822"/>
    <cellStyle name="SAPBEXaggData 15 6 8" xfId="11304"/>
    <cellStyle name="SAPBEXaggData 15 6 9" xfId="42823"/>
    <cellStyle name="SAPBEXaggData 15 7" xfId="723"/>
    <cellStyle name="SAPBEXaggData 15 7 10" xfId="54751"/>
    <cellStyle name="SAPBEXaggData 15 7 11" xfId="54752"/>
    <cellStyle name="SAPBEXaggData 15 7 2" xfId="724"/>
    <cellStyle name="SAPBEXaggData 15 7 2 10" xfId="54753"/>
    <cellStyle name="SAPBEXaggData 15 7 2 2" xfId="5357"/>
    <cellStyle name="SAPBEXaggData 15 7 2 2 2" xfId="17488"/>
    <cellStyle name="SAPBEXaggData 15 7 2 2 2 2" xfId="54754"/>
    <cellStyle name="SAPBEXaggData 15 7 2 2 3" xfId="42824"/>
    <cellStyle name="SAPBEXaggData 15 7 2 3" xfId="7647"/>
    <cellStyle name="SAPBEXaggData 15 7 2 3 2" xfId="17489"/>
    <cellStyle name="SAPBEXaggData 15 7 2 3 2 2" xfId="54755"/>
    <cellStyle name="SAPBEXaggData 15 7 2 3 3" xfId="42825"/>
    <cellStyle name="SAPBEXaggData 15 7 2 4" xfId="8450"/>
    <cellStyle name="SAPBEXaggData 15 7 2 4 2" xfId="17490"/>
    <cellStyle name="SAPBEXaggData 15 7 2 4 3" xfId="42826"/>
    <cellStyle name="SAPBEXaggData 15 7 2 5" xfId="9910"/>
    <cellStyle name="SAPBEXaggData 15 7 2 5 2" xfId="17491"/>
    <cellStyle name="SAPBEXaggData 15 7 2 5 3" xfId="42827"/>
    <cellStyle name="SAPBEXaggData 15 7 2 6" xfId="7723"/>
    <cellStyle name="SAPBEXaggData 15 7 2 6 2" xfId="17492"/>
    <cellStyle name="SAPBEXaggData 15 7 2 6 3" xfId="42828"/>
    <cellStyle name="SAPBEXaggData 15 7 2 7" xfId="9825"/>
    <cellStyle name="SAPBEXaggData 15 7 2 7 2" xfId="42829"/>
    <cellStyle name="SAPBEXaggData 15 7 2 8" xfId="4781"/>
    <cellStyle name="SAPBEXaggData 15 7 2 9" xfId="54756"/>
    <cellStyle name="SAPBEXaggData 15 7 3" xfId="5351"/>
    <cellStyle name="SAPBEXaggData 15 7 3 2" xfId="17493"/>
    <cellStyle name="SAPBEXaggData 15 7 3 2 2" xfId="54757"/>
    <cellStyle name="SAPBEXaggData 15 7 3 3" xfId="42830"/>
    <cellStyle name="SAPBEXaggData 15 7 4" xfId="7640"/>
    <cellStyle name="SAPBEXaggData 15 7 4 2" xfId="17494"/>
    <cellStyle name="SAPBEXaggData 15 7 4 2 2" xfId="54758"/>
    <cellStyle name="SAPBEXaggData 15 7 4 3" xfId="42831"/>
    <cellStyle name="SAPBEXaggData 15 7 5" xfId="7729"/>
    <cellStyle name="SAPBEXaggData 15 7 5 2" xfId="17495"/>
    <cellStyle name="SAPBEXaggData 15 7 5 3" xfId="42832"/>
    <cellStyle name="SAPBEXaggData 15 7 6" xfId="7883"/>
    <cellStyle name="SAPBEXaggData 15 7 6 2" xfId="17496"/>
    <cellStyle name="SAPBEXaggData 15 7 6 3" xfId="42833"/>
    <cellStyle name="SAPBEXaggData 15 7 7" xfId="7703"/>
    <cellStyle name="SAPBEXaggData 15 7 7 2" xfId="17497"/>
    <cellStyle name="SAPBEXaggData 15 7 7 3" xfId="42834"/>
    <cellStyle name="SAPBEXaggData 15 7 8" xfId="12711"/>
    <cellStyle name="SAPBEXaggData 15 7 8 2" xfId="42835"/>
    <cellStyle name="SAPBEXaggData 15 7 9" xfId="3294"/>
    <cellStyle name="SAPBEXaggData 15 8" xfId="3152"/>
    <cellStyle name="SAPBEXaggData 15 8 2" xfId="4181"/>
    <cellStyle name="SAPBEXaggData 15 8 2 2" xfId="17498"/>
    <cellStyle name="SAPBEXaggData 15 8 2 2 2" xfId="17499"/>
    <cellStyle name="SAPBEXaggData 15 8 2 2 3" xfId="54759"/>
    <cellStyle name="SAPBEXaggData 15 8 2 3" xfId="17500"/>
    <cellStyle name="SAPBEXaggData 15 8 2 3 2" xfId="17501"/>
    <cellStyle name="SAPBEXaggData 15 8 2 3 3" xfId="54760"/>
    <cellStyle name="SAPBEXaggData 15 8 2 4" xfId="17502"/>
    <cellStyle name="SAPBEXaggData 15 8 2 5" xfId="42836"/>
    <cellStyle name="SAPBEXaggData 15 8 3" xfId="17503"/>
    <cellStyle name="SAPBEXaggData 15 8 3 2" xfId="17504"/>
    <cellStyle name="SAPBEXaggData 15 8 3 3" xfId="54761"/>
    <cellStyle name="SAPBEXaggData 15 8 4" xfId="17505"/>
    <cellStyle name="SAPBEXaggData 15 8 4 2" xfId="17506"/>
    <cellStyle name="SAPBEXaggData 15 8 4 3" xfId="54762"/>
    <cellStyle name="SAPBEXaggData 15 8 5" xfId="17507"/>
    <cellStyle name="SAPBEXaggData 15 8 5 2" xfId="54763"/>
    <cellStyle name="SAPBEXaggData 15 8 6" xfId="42837"/>
    <cellStyle name="SAPBEXaggData 15 8 7" xfId="54764"/>
    <cellStyle name="SAPBEXaggData 15 9" xfId="4144"/>
    <cellStyle name="SAPBEXaggData 15 9 2" xfId="3087"/>
    <cellStyle name="SAPBEXaggData 15 9 2 2" xfId="17508"/>
    <cellStyle name="SAPBEXaggData 15 9 2 2 2" xfId="17509"/>
    <cellStyle name="SAPBEXaggData 15 9 2 2 3" xfId="54765"/>
    <cellStyle name="SAPBEXaggData 15 9 2 3" xfId="17510"/>
    <cellStyle name="SAPBEXaggData 15 9 2 3 2" xfId="17511"/>
    <cellStyle name="SAPBEXaggData 15 9 2 3 3" xfId="54766"/>
    <cellStyle name="SAPBEXaggData 15 9 2 4" xfId="17512"/>
    <cellStyle name="SAPBEXaggData 15 9 2 5" xfId="42838"/>
    <cellStyle name="SAPBEXaggData 15 9 3" xfId="17513"/>
    <cellStyle name="SAPBEXaggData 15 9 3 2" xfId="17514"/>
    <cellStyle name="SAPBEXaggData 15 9 3 3" xfId="54767"/>
    <cellStyle name="SAPBEXaggData 15 9 4" xfId="17515"/>
    <cellStyle name="SAPBEXaggData 15 9 4 2" xfId="17516"/>
    <cellStyle name="SAPBEXaggData 15 9 4 3" xfId="54768"/>
    <cellStyle name="SAPBEXaggData 15 9 5" xfId="17517"/>
    <cellStyle name="SAPBEXaggData 15 9 6" xfId="42839"/>
    <cellStyle name="SAPBEXaggData 16" xfId="17518"/>
    <cellStyle name="SAPBEXaggData 16 2" xfId="17519"/>
    <cellStyle name="SAPBEXaggData 16 3" xfId="42840"/>
    <cellStyle name="SAPBEXaggData 17" xfId="42841"/>
    <cellStyle name="SAPBEXaggData 18" xfId="53250"/>
    <cellStyle name="SAPBEXaggData 19" xfId="53300"/>
    <cellStyle name="SAPBEXaggData 2" xfId="187"/>
    <cellStyle name="SAPBEXaggData 2 2" xfId="725"/>
    <cellStyle name="SAPBEXaggData 2 2 10" xfId="2964"/>
    <cellStyle name="SAPBEXaggData 2 2 10 2" xfId="17520"/>
    <cellStyle name="SAPBEXaggData 2 2 10 2 2" xfId="17521"/>
    <cellStyle name="SAPBEXaggData 2 2 10 2 3" xfId="54769"/>
    <cellStyle name="SAPBEXaggData 2 2 10 3" xfId="17522"/>
    <cellStyle name="SAPBEXaggData 2 2 10 3 2" xfId="17523"/>
    <cellStyle name="SAPBEXaggData 2 2 10 3 3" xfId="54770"/>
    <cellStyle name="SAPBEXaggData 2 2 10 4" xfId="17524"/>
    <cellStyle name="SAPBEXaggData 2 2 10 5" xfId="42842"/>
    <cellStyle name="SAPBEXaggData 2 2 11" xfId="2978"/>
    <cellStyle name="SAPBEXaggData 2 2 11 2" xfId="17525"/>
    <cellStyle name="SAPBEXaggData 2 2 11 2 2" xfId="17526"/>
    <cellStyle name="SAPBEXaggData 2 2 11 2 3" xfId="54771"/>
    <cellStyle name="SAPBEXaggData 2 2 11 3" xfId="17527"/>
    <cellStyle name="SAPBEXaggData 2 2 11 3 2" xfId="17528"/>
    <cellStyle name="SAPBEXaggData 2 2 11 3 3" xfId="54772"/>
    <cellStyle name="SAPBEXaggData 2 2 11 4" xfId="17529"/>
    <cellStyle name="SAPBEXaggData 2 2 11 5" xfId="42843"/>
    <cellStyle name="SAPBEXaggData 2 2 12" xfId="3471"/>
    <cellStyle name="SAPBEXaggData 2 2 12 2" xfId="17530"/>
    <cellStyle name="SAPBEXaggData 2 2 12 2 2" xfId="17531"/>
    <cellStyle name="SAPBEXaggData 2 2 12 2 3" xfId="54773"/>
    <cellStyle name="SAPBEXaggData 2 2 12 3" xfId="17532"/>
    <cellStyle name="SAPBEXaggData 2 2 12 3 2" xfId="17533"/>
    <cellStyle name="SAPBEXaggData 2 2 12 3 3" xfId="54774"/>
    <cellStyle name="SAPBEXaggData 2 2 12 4" xfId="17534"/>
    <cellStyle name="SAPBEXaggData 2 2 12 5" xfId="42844"/>
    <cellStyle name="SAPBEXaggData 2 2 13" xfId="17535"/>
    <cellStyle name="SAPBEXaggData 2 2 13 2" xfId="17536"/>
    <cellStyle name="SAPBEXaggData 2 2 13 3" xfId="54775"/>
    <cellStyle name="SAPBEXaggData 2 2 14" xfId="42845"/>
    <cellStyle name="SAPBEXaggData 2 2 2" xfId="726"/>
    <cellStyle name="SAPBEXaggData 2 2 2 10" xfId="4513"/>
    <cellStyle name="SAPBEXaggData 2 2 2 10 2" xfId="17537"/>
    <cellStyle name="SAPBEXaggData 2 2 2 10 2 2" xfId="17538"/>
    <cellStyle name="SAPBEXaggData 2 2 2 10 2 3" xfId="54776"/>
    <cellStyle name="SAPBEXaggData 2 2 2 10 3" xfId="17539"/>
    <cellStyle name="SAPBEXaggData 2 2 2 10 3 2" xfId="17540"/>
    <cellStyle name="SAPBEXaggData 2 2 2 10 3 3" xfId="54777"/>
    <cellStyle name="SAPBEXaggData 2 2 2 10 4" xfId="17541"/>
    <cellStyle name="SAPBEXaggData 2 2 2 10 5" xfId="42846"/>
    <cellStyle name="SAPBEXaggData 2 2 2 11" xfId="17542"/>
    <cellStyle name="SAPBEXaggData 2 2 2 11 2" xfId="17543"/>
    <cellStyle name="SAPBEXaggData 2 2 2 11 3" xfId="54778"/>
    <cellStyle name="SAPBEXaggData 2 2 2 12" xfId="42847"/>
    <cellStyle name="SAPBEXaggData 2 2 2 2" xfId="727"/>
    <cellStyle name="SAPBEXaggData 2 2 2 2 2" xfId="728"/>
    <cellStyle name="SAPBEXaggData 2 2 2 2 2 2" xfId="729"/>
    <cellStyle name="SAPBEXaggData 2 2 2 2 2 2 2" xfId="9465"/>
    <cellStyle name="SAPBEXaggData 2 2 2 2 2 2 2 2" xfId="17544"/>
    <cellStyle name="SAPBEXaggData 2 2 2 2 2 2 2 2 2" xfId="54779"/>
    <cellStyle name="SAPBEXaggData 2 2 2 2 2 2 2 3" xfId="42848"/>
    <cellStyle name="SAPBEXaggData 2 2 2 2 2 2 3" xfId="10918"/>
    <cellStyle name="SAPBEXaggData 2 2 2 2 2 2 3 2" xfId="17545"/>
    <cellStyle name="SAPBEXaggData 2 2 2 2 2 2 3 3" xfId="42849"/>
    <cellStyle name="SAPBEXaggData 2 2 2 2 2 2 4" xfId="12342"/>
    <cellStyle name="SAPBEXaggData 2 2 2 2 2 2 4 2" xfId="17546"/>
    <cellStyle name="SAPBEXaggData 2 2 2 2 2 2 4 3" xfId="42850"/>
    <cellStyle name="SAPBEXaggData 2 2 2 2 2 2 5" xfId="13717"/>
    <cellStyle name="SAPBEXaggData 2 2 2 2 2 2 5 2" xfId="42851"/>
    <cellStyle name="SAPBEXaggData 2 2 2 2 2 2 6" xfId="15067"/>
    <cellStyle name="SAPBEXaggData 2 2 2 2 2 2 7" xfId="7482"/>
    <cellStyle name="SAPBEXaggData 2 2 2 2 2 2 8" xfId="54780"/>
    <cellStyle name="SAPBEXaggData 2 2 2 2 2 2 9" xfId="54781"/>
    <cellStyle name="SAPBEXaggData 2 2 2 2 2 3" xfId="6345"/>
    <cellStyle name="SAPBEXaggData 2 2 2 2 2 3 2" xfId="17547"/>
    <cellStyle name="SAPBEXaggData 2 2 2 2 2 3 2 2" xfId="54782"/>
    <cellStyle name="SAPBEXaggData 2 2 2 2 2 3 3" xfId="42852"/>
    <cellStyle name="SAPBEXaggData 2 2 2 2 2 4" xfId="17548"/>
    <cellStyle name="SAPBEXaggData 2 2 2 2 2 4 2" xfId="17549"/>
    <cellStyle name="SAPBEXaggData 2 2 2 2 2 4 3" xfId="54783"/>
    <cellStyle name="SAPBEXaggData 2 2 2 2 2 5" xfId="17550"/>
    <cellStyle name="SAPBEXaggData 2 2 2 2 2 6" xfId="42853"/>
    <cellStyle name="SAPBEXaggData 2 2 2 2 3" xfId="730"/>
    <cellStyle name="SAPBEXaggData 2 2 2 2 3 2" xfId="8553"/>
    <cellStyle name="SAPBEXaggData 2 2 2 2 3 2 2" xfId="17551"/>
    <cellStyle name="SAPBEXaggData 2 2 2 2 3 2 2 2" xfId="54784"/>
    <cellStyle name="SAPBEXaggData 2 2 2 2 3 2 3" xfId="42854"/>
    <cellStyle name="SAPBEXaggData 2 2 2 2 3 3" xfId="10006"/>
    <cellStyle name="SAPBEXaggData 2 2 2 2 3 3 2" xfId="17552"/>
    <cellStyle name="SAPBEXaggData 2 2 2 2 3 3 3" xfId="42855"/>
    <cellStyle name="SAPBEXaggData 2 2 2 2 3 4" xfId="11430"/>
    <cellStyle name="SAPBEXaggData 2 2 2 2 3 4 2" xfId="17553"/>
    <cellStyle name="SAPBEXaggData 2 2 2 2 3 4 3" xfId="42856"/>
    <cellStyle name="SAPBEXaggData 2 2 2 2 3 5" xfId="12805"/>
    <cellStyle name="SAPBEXaggData 2 2 2 2 3 5 2" xfId="17554"/>
    <cellStyle name="SAPBEXaggData 2 2 2 2 3 5 3" xfId="42857"/>
    <cellStyle name="SAPBEXaggData 2 2 2 2 3 6" xfId="14155"/>
    <cellStyle name="SAPBEXaggData 2 2 2 2 3 6 2" xfId="42858"/>
    <cellStyle name="SAPBEXaggData 2 2 2 2 3 7" xfId="6570"/>
    <cellStyle name="SAPBEXaggData 2 2 2 2 3 8" xfId="54785"/>
    <cellStyle name="SAPBEXaggData 2 2 2 2 3 9" xfId="54786"/>
    <cellStyle name="SAPBEXaggData 2 2 2 2 4" xfId="5443"/>
    <cellStyle name="SAPBEXaggData 2 2 2 2 4 2" xfId="17555"/>
    <cellStyle name="SAPBEXaggData 2 2 2 2 4 2 2" xfId="54787"/>
    <cellStyle name="SAPBEXaggData 2 2 2 2 4 3" xfId="42859"/>
    <cellStyle name="SAPBEXaggData 2 2 2 2 5" xfId="17556"/>
    <cellStyle name="SAPBEXaggData 2 2 2 2 5 2" xfId="17557"/>
    <cellStyle name="SAPBEXaggData 2 2 2 2 5 3" xfId="42860"/>
    <cellStyle name="SAPBEXaggData 2 2 2 2 6" xfId="42861"/>
    <cellStyle name="SAPBEXaggData 2 2 2 3" xfId="731"/>
    <cellStyle name="SAPBEXaggData 2 2 2 3 2" xfId="732"/>
    <cellStyle name="SAPBEXaggData 2 2 2 3 2 2" xfId="8779"/>
    <cellStyle name="SAPBEXaggData 2 2 2 3 2 2 2" xfId="17558"/>
    <cellStyle name="SAPBEXaggData 2 2 2 3 2 2 2 2" xfId="54788"/>
    <cellStyle name="SAPBEXaggData 2 2 2 3 2 2 3" xfId="42862"/>
    <cellStyle name="SAPBEXaggData 2 2 2 3 2 3" xfId="10232"/>
    <cellStyle name="SAPBEXaggData 2 2 2 3 2 3 2" xfId="17559"/>
    <cellStyle name="SAPBEXaggData 2 2 2 3 2 3 2 2" xfId="54789"/>
    <cellStyle name="SAPBEXaggData 2 2 2 3 2 3 3" xfId="42863"/>
    <cellStyle name="SAPBEXaggData 2 2 2 3 2 4" xfId="11656"/>
    <cellStyle name="SAPBEXaggData 2 2 2 3 2 4 2" xfId="17560"/>
    <cellStyle name="SAPBEXaggData 2 2 2 3 2 4 3" xfId="42864"/>
    <cellStyle name="SAPBEXaggData 2 2 2 3 2 5" xfId="13031"/>
    <cellStyle name="SAPBEXaggData 2 2 2 3 2 5 2" xfId="42865"/>
    <cellStyle name="SAPBEXaggData 2 2 2 3 2 6" xfId="14381"/>
    <cellStyle name="SAPBEXaggData 2 2 2 3 2 7" xfId="6796"/>
    <cellStyle name="SAPBEXaggData 2 2 2 3 2 8" xfId="54790"/>
    <cellStyle name="SAPBEXaggData 2 2 2 3 2 9" xfId="54791"/>
    <cellStyle name="SAPBEXaggData 2 2 2 3 3" xfId="5669"/>
    <cellStyle name="SAPBEXaggData 2 2 2 3 3 2" xfId="17561"/>
    <cellStyle name="SAPBEXaggData 2 2 2 3 3 2 2" xfId="54792"/>
    <cellStyle name="SAPBEXaggData 2 2 2 3 3 3" xfId="42866"/>
    <cellStyle name="SAPBEXaggData 2 2 2 3 4" xfId="17562"/>
    <cellStyle name="SAPBEXaggData 2 2 2 3 4 2" xfId="17563"/>
    <cellStyle name="SAPBEXaggData 2 2 2 3 4 3" xfId="54793"/>
    <cellStyle name="SAPBEXaggData 2 2 2 3 5" xfId="17564"/>
    <cellStyle name="SAPBEXaggData 2 2 2 3 6" xfId="42867"/>
    <cellStyle name="SAPBEXaggData 2 2 2 4" xfId="733"/>
    <cellStyle name="SAPBEXaggData 2 2 2 4 10" xfId="54794"/>
    <cellStyle name="SAPBEXaggData 2 2 2 4 11" xfId="54795"/>
    <cellStyle name="SAPBEXaggData 2 2 2 4 2" xfId="734"/>
    <cellStyle name="SAPBEXaggData 2 2 2 4 2 10" xfId="54796"/>
    <cellStyle name="SAPBEXaggData 2 2 2 4 2 2" xfId="7025"/>
    <cellStyle name="SAPBEXaggData 2 2 2 4 2 2 2" xfId="17565"/>
    <cellStyle name="SAPBEXaggData 2 2 2 4 2 2 2 2" xfId="54797"/>
    <cellStyle name="SAPBEXaggData 2 2 2 4 2 2 3" xfId="42868"/>
    <cellStyle name="SAPBEXaggData 2 2 2 4 2 3" xfId="9008"/>
    <cellStyle name="SAPBEXaggData 2 2 2 4 2 3 2" xfId="17566"/>
    <cellStyle name="SAPBEXaggData 2 2 2 4 2 3 2 2" xfId="54798"/>
    <cellStyle name="SAPBEXaggData 2 2 2 4 2 3 3" xfId="42869"/>
    <cellStyle name="SAPBEXaggData 2 2 2 4 2 4" xfId="10461"/>
    <cellStyle name="SAPBEXaggData 2 2 2 4 2 4 2" xfId="17567"/>
    <cellStyle name="SAPBEXaggData 2 2 2 4 2 4 3" xfId="42870"/>
    <cellStyle name="SAPBEXaggData 2 2 2 4 2 5" xfId="11885"/>
    <cellStyle name="SAPBEXaggData 2 2 2 4 2 5 2" xfId="17568"/>
    <cellStyle name="SAPBEXaggData 2 2 2 4 2 5 3" xfId="42871"/>
    <cellStyle name="SAPBEXaggData 2 2 2 4 2 6" xfId="13260"/>
    <cellStyle name="SAPBEXaggData 2 2 2 4 2 6 2" xfId="42872"/>
    <cellStyle name="SAPBEXaggData 2 2 2 4 2 7" xfId="14610"/>
    <cellStyle name="SAPBEXaggData 2 2 2 4 2 8" xfId="42873"/>
    <cellStyle name="SAPBEXaggData 2 2 2 4 2 9" xfId="54799"/>
    <cellStyle name="SAPBEXaggData 2 2 2 4 3" xfId="5897"/>
    <cellStyle name="SAPBEXaggData 2 2 2 4 3 2" xfId="17569"/>
    <cellStyle name="SAPBEXaggData 2 2 2 4 3 2 2" xfId="54800"/>
    <cellStyle name="SAPBEXaggData 2 2 2 4 3 3" xfId="42874"/>
    <cellStyle name="SAPBEXaggData 2 2 2 4 4" xfId="7968"/>
    <cellStyle name="SAPBEXaggData 2 2 2 4 4 2" xfId="17570"/>
    <cellStyle name="SAPBEXaggData 2 2 2 4 4 2 2" xfId="54801"/>
    <cellStyle name="SAPBEXaggData 2 2 2 4 4 3" xfId="42875"/>
    <cellStyle name="SAPBEXaggData 2 2 2 4 5" xfId="5092"/>
    <cellStyle name="SAPBEXaggData 2 2 2 4 5 2" xfId="17571"/>
    <cellStyle name="SAPBEXaggData 2 2 2 4 5 3" xfId="42876"/>
    <cellStyle name="SAPBEXaggData 2 2 2 4 6" xfId="8437"/>
    <cellStyle name="SAPBEXaggData 2 2 2 4 6 2" xfId="17572"/>
    <cellStyle name="SAPBEXaggData 2 2 2 4 6 3" xfId="42877"/>
    <cellStyle name="SAPBEXaggData 2 2 2 4 7" xfId="7787"/>
    <cellStyle name="SAPBEXaggData 2 2 2 4 7 2" xfId="42878"/>
    <cellStyle name="SAPBEXaggData 2 2 2 4 8" xfId="11305"/>
    <cellStyle name="SAPBEXaggData 2 2 2 4 9" xfId="42879"/>
    <cellStyle name="SAPBEXaggData 2 2 2 5" xfId="735"/>
    <cellStyle name="SAPBEXaggData 2 2 2 5 10" xfId="54802"/>
    <cellStyle name="SAPBEXaggData 2 2 2 5 11" xfId="54803"/>
    <cellStyle name="SAPBEXaggData 2 2 2 5 2" xfId="736"/>
    <cellStyle name="SAPBEXaggData 2 2 2 5 2 10" xfId="54804"/>
    <cellStyle name="SAPBEXaggData 2 2 2 5 2 2" xfId="7249"/>
    <cellStyle name="SAPBEXaggData 2 2 2 5 2 2 2" xfId="17573"/>
    <cellStyle name="SAPBEXaggData 2 2 2 5 2 2 2 2" xfId="54805"/>
    <cellStyle name="SAPBEXaggData 2 2 2 5 2 2 3" xfId="42880"/>
    <cellStyle name="SAPBEXaggData 2 2 2 5 2 3" xfId="9232"/>
    <cellStyle name="SAPBEXaggData 2 2 2 5 2 3 2" xfId="17574"/>
    <cellStyle name="SAPBEXaggData 2 2 2 5 2 3 2 2" xfId="54806"/>
    <cellStyle name="SAPBEXaggData 2 2 2 5 2 3 3" xfId="42881"/>
    <cellStyle name="SAPBEXaggData 2 2 2 5 2 4" xfId="10685"/>
    <cellStyle name="SAPBEXaggData 2 2 2 5 2 4 2" xfId="17575"/>
    <cellStyle name="SAPBEXaggData 2 2 2 5 2 4 3" xfId="42882"/>
    <cellStyle name="SAPBEXaggData 2 2 2 5 2 5" xfId="12109"/>
    <cellStyle name="SAPBEXaggData 2 2 2 5 2 5 2" xfId="17576"/>
    <cellStyle name="SAPBEXaggData 2 2 2 5 2 5 3" xfId="42883"/>
    <cellStyle name="SAPBEXaggData 2 2 2 5 2 6" xfId="13484"/>
    <cellStyle name="SAPBEXaggData 2 2 2 5 2 6 2" xfId="17577"/>
    <cellStyle name="SAPBEXaggData 2 2 2 5 2 6 3" xfId="42884"/>
    <cellStyle name="SAPBEXaggData 2 2 2 5 2 7" xfId="14834"/>
    <cellStyle name="SAPBEXaggData 2 2 2 5 2 7 2" xfId="42885"/>
    <cellStyle name="SAPBEXaggData 2 2 2 5 2 8" xfId="4341"/>
    <cellStyle name="SAPBEXaggData 2 2 2 5 2 9" xfId="54807"/>
    <cellStyle name="SAPBEXaggData 2 2 2 5 3" xfId="6121"/>
    <cellStyle name="SAPBEXaggData 2 2 2 5 3 2" xfId="17578"/>
    <cellStyle name="SAPBEXaggData 2 2 2 5 3 2 2" xfId="54808"/>
    <cellStyle name="SAPBEXaggData 2 2 2 5 3 3" xfId="42886"/>
    <cellStyle name="SAPBEXaggData 2 2 2 5 4" xfId="8192"/>
    <cellStyle name="SAPBEXaggData 2 2 2 5 4 2" xfId="17579"/>
    <cellStyle name="SAPBEXaggData 2 2 2 5 4 2 2" xfId="54809"/>
    <cellStyle name="SAPBEXaggData 2 2 2 5 4 3" xfId="42887"/>
    <cellStyle name="SAPBEXaggData 2 2 2 5 5" xfId="9679"/>
    <cellStyle name="SAPBEXaggData 2 2 2 5 5 2" xfId="17580"/>
    <cellStyle name="SAPBEXaggData 2 2 2 5 5 3" xfId="42888"/>
    <cellStyle name="SAPBEXaggData 2 2 2 5 6" xfId="11132"/>
    <cellStyle name="SAPBEXaggData 2 2 2 5 6 2" xfId="17581"/>
    <cellStyle name="SAPBEXaggData 2 2 2 5 6 3" xfId="42889"/>
    <cellStyle name="SAPBEXaggData 2 2 2 5 7" xfId="12558"/>
    <cellStyle name="SAPBEXaggData 2 2 2 5 7 2" xfId="17582"/>
    <cellStyle name="SAPBEXaggData 2 2 2 5 7 3" xfId="42890"/>
    <cellStyle name="SAPBEXaggData 2 2 2 5 8" xfId="13930"/>
    <cellStyle name="SAPBEXaggData 2 2 2 5 8 2" xfId="42891"/>
    <cellStyle name="SAPBEXaggData 2 2 2 5 9" xfId="3760"/>
    <cellStyle name="SAPBEXaggData 2 2 2 6" xfId="3987"/>
    <cellStyle name="SAPBEXaggData 2 2 2 6 2" xfId="3661"/>
    <cellStyle name="SAPBEXaggData 2 2 2 6 2 2" xfId="17583"/>
    <cellStyle name="SAPBEXaggData 2 2 2 6 2 2 2" xfId="17584"/>
    <cellStyle name="SAPBEXaggData 2 2 2 6 2 2 3" xfId="54810"/>
    <cellStyle name="SAPBEXaggData 2 2 2 6 2 3" xfId="17585"/>
    <cellStyle name="SAPBEXaggData 2 2 2 6 2 3 2" xfId="17586"/>
    <cellStyle name="SAPBEXaggData 2 2 2 6 2 3 3" xfId="54811"/>
    <cellStyle name="SAPBEXaggData 2 2 2 6 2 4" xfId="17587"/>
    <cellStyle name="SAPBEXaggData 2 2 2 6 2 5" xfId="42892"/>
    <cellStyle name="SAPBEXaggData 2 2 2 6 3" xfId="17588"/>
    <cellStyle name="SAPBEXaggData 2 2 2 6 3 2" xfId="17589"/>
    <cellStyle name="SAPBEXaggData 2 2 2 6 3 3" xfId="54812"/>
    <cellStyle name="SAPBEXaggData 2 2 2 6 4" xfId="17590"/>
    <cellStyle name="SAPBEXaggData 2 2 2 6 4 2" xfId="17591"/>
    <cellStyle name="SAPBEXaggData 2 2 2 6 4 3" xfId="54813"/>
    <cellStyle name="SAPBEXaggData 2 2 2 6 5" xfId="17592"/>
    <cellStyle name="SAPBEXaggData 2 2 2 6 5 2" xfId="54814"/>
    <cellStyle name="SAPBEXaggData 2 2 2 6 6" xfId="42893"/>
    <cellStyle name="SAPBEXaggData 2 2 2 6 7" xfId="54815"/>
    <cellStyle name="SAPBEXaggData 2 2 2 7" xfId="3156"/>
    <cellStyle name="SAPBEXaggData 2 2 2 7 2" xfId="4565"/>
    <cellStyle name="SAPBEXaggData 2 2 2 7 2 2" xfId="17593"/>
    <cellStyle name="SAPBEXaggData 2 2 2 7 2 2 2" xfId="17594"/>
    <cellStyle name="SAPBEXaggData 2 2 2 7 2 2 3" xfId="54816"/>
    <cellStyle name="SAPBEXaggData 2 2 2 7 2 3" xfId="17595"/>
    <cellStyle name="SAPBEXaggData 2 2 2 7 2 3 2" xfId="17596"/>
    <cellStyle name="SAPBEXaggData 2 2 2 7 2 3 3" xfId="54817"/>
    <cellStyle name="SAPBEXaggData 2 2 2 7 2 4" xfId="17597"/>
    <cellStyle name="SAPBEXaggData 2 2 2 7 2 5" xfId="42894"/>
    <cellStyle name="SAPBEXaggData 2 2 2 7 3" xfId="17598"/>
    <cellStyle name="SAPBEXaggData 2 2 2 7 3 2" xfId="17599"/>
    <cellStyle name="SAPBEXaggData 2 2 2 7 3 3" xfId="54818"/>
    <cellStyle name="SAPBEXaggData 2 2 2 7 4" xfId="17600"/>
    <cellStyle name="SAPBEXaggData 2 2 2 7 4 2" xfId="17601"/>
    <cellStyle name="SAPBEXaggData 2 2 2 7 4 3" xfId="54819"/>
    <cellStyle name="SAPBEXaggData 2 2 2 7 5" xfId="17602"/>
    <cellStyle name="SAPBEXaggData 2 2 2 7 6" xfId="42895"/>
    <cellStyle name="SAPBEXaggData 2 2 2 8" xfId="4675"/>
    <cellStyle name="SAPBEXaggData 2 2 2 8 2" xfId="17603"/>
    <cellStyle name="SAPBEXaggData 2 2 2 8 2 2" xfId="17604"/>
    <cellStyle name="SAPBEXaggData 2 2 2 8 2 3" xfId="54820"/>
    <cellStyle name="SAPBEXaggData 2 2 2 8 3" xfId="17605"/>
    <cellStyle name="SAPBEXaggData 2 2 2 8 3 2" xfId="17606"/>
    <cellStyle name="SAPBEXaggData 2 2 2 8 3 3" xfId="54821"/>
    <cellStyle name="SAPBEXaggData 2 2 2 8 4" xfId="17607"/>
    <cellStyle name="SAPBEXaggData 2 2 2 8 5" xfId="42896"/>
    <cellStyle name="SAPBEXaggData 2 2 2 9" xfId="4697"/>
    <cellStyle name="SAPBEXaggData 2 2 2 9 2" xfId="17608"/>
    <cellStyle name="SAPBEXaggData 2 2 2 9 2 2" xfId="17609"/>
    <cellStyle name="SAPBEXaggData 2 2 2 9 2 3" xfId="54822"/>
    <cellStyle name="SAPBEXaggData 2 2 2 9 3" xfId="17610"/>
    <cellStyle name="SAPBEXaggData 2 2 2 9 3 2" xfId="17611"/>
    <cellStyle name="SAPBEXaggData 2 2 2 9 3 3" xfId="54823"/>
    <cellStyle name="SAPBEXaggData 2 2 2 9 4" xfId="17612"/>
    <cellStyle name="SAPBEXaggData 2 2 2 9 5" xfId="42897"/>
    <cellStyle name="SAPBEXaggData 2 2 3" xfId="737"/>
    <cellStyle name="SAPBEXaggData 2 2 3 10" xfId="3399"/>
    <cellStyle name="SAPBEXaggData 2 2 3 10 2" xfId="17613"/>
    <cellStyle name="SAPBEXaggData 2 2 3 10 2 2" xfId="17614"/>
    <cellStyle name="SAPBEXaggData 2 2 3 10 2 3" xfId="54824"/>
    <cellStyle name="SAPBEXaggData 2 2 3 10 3" xfId="17615"/>
    <cellStyle name="SAPBEXaggData 2 2 3 10 3 2" xfId="17616"/>
    <cellStyle name="SAPBEXaggData 2 2 3 10 3 3" xfId="54825"/>
    <cellStyle name="SAPBEXaggData 2 2 3 10 4" xfId="17617"/>
    <cellStyle name="SAPBEXaggData 2 2 3 10 5" xfId="42898"/>
    <cellStyle name="SAPBEXaggData 2 2 3 11" xfId="17618"/>
    <cellStyle name="SAPBEXaggData 2 2 3 11 2" xfId="17619"/>
    <cellStyle name="SAPBEXaggData 2 2 3 11 3" xfId="54826"/>
    <cellStyle name="SAPBEXaggData 2 2 3 12" xfId="42899"/>
    <cellStyle name="SAPBEXaggData 2 2 3 2" xfId="738"/>
    <cellStyle name="SAPBEXaggData 2 2 3 2 2" xfId="739"/>
    <cellStyle name="SAPBEXaggData 2 2 3 2 2 2" xfId="740"/>
    <cellStyle name="SAPBEXaggData 2 2 3 2 2 2 2" xfId="9539"/>
    <cellStyle name="SAPBEXaggData 2 2 3 2 2 2 2 2" xfId="17620"/>
    <cellStyle name="SAPBEXaggData 2 2 3 2 2 2 2 2 2" xfId="54827"/>
    <cellStyle name="SAPBEXaggData 2 2 3 2 2 2 2 3" xfId="42900"/>
    <cellStyle name="SAPBEXaggData 2 2 3 2 2 2 3" xfId="10992"/>
    <cellStyle name="SAPBEXaggData 2 2 3 2 2 2 3 2" xfId="17621"/>
    <cellStyle name="SAPBEXaggData 2 2 3 2 2 2 3 3" xfId="42901"/>
    <cellStyle name="SAPBEXaggData 2 2 3 2 2 2 4" xfId="12416"/>
    <cellStyle name="SAPBEXaggData 2 2 3 2 2 2 4 2" xfId="17622"/>
    <cellStyle name="SAPBEXaggData 2 2 3 2 2 2 4 3" xfId="42902"/>
    <cellStyle name="SAPBEXaggData 2 2 3 2 2 2 5" xfId="13791"/>
    <cellStyle name="SAPBEXaggData 2 2 3 2 2 2 5 2" xfId="42903"/>
    <cellStyle name="SAPBEXaggData 2 2 3 2 2 2 6" xfId="15141"/>
    <cellStyle name="SAPBEXaggData 2 2 3 2 2 2 7" xfId="7556"/>
    <cellStyle name="SAPBEXaggData 2 2 3 2 2 2 8" xfId="54828"/>
    <cellStyle name="SAPBEXaggData 2 2 3 2 2 2 9" xfId="54829"/>
    <cellStyle name="SAPBEXaggData 2 2 3 2 2 3" xfId="6419"/>
    <cellStyle name="SAPBEXaggData 2 2 3 2 2 3 2" xfId="17623"/>
    <cellStyle name="SAPBEXaggData 2 2 3 2 2 3 2 2" xfId="54830"/>
    <cellStyle name="SAPBEXaggData 2 2 3 2 2 3 3" xfId="42904"/>
    <cellStyle name="SAPBEXaggData 2 2 3 2 2 4" xfId="17624"/>
    <cellStyle name="SAPBEXaggData 2 2 3 2 2 4 2" xfId="17625"/>
    <cellStyle name="SAPBEXaggData 2 2 3 2 2 4 3" xfId="54831"/>
    <cellStyle name="SAPBEXaggData 2 2 3 2 2 5" xfId="17626"/>
    <cellStyle name="SAPBEXaggData 2 2 3 2 2 6" xfId="42905"/>
    <cellStyle name="SAPBEXaggData 2 2 3 2 3" xfId="741"/>
    <cellStyle name="SAPBEXaggData 2 2 3 2 3 2" xfId="8629"/>
    <cellStyle name="SAPBEXaggData 2 2 3 2 3 2 2" xfId="17627"/>
    <cellStyle name="SAPBEXaggData 2 2 3 2 3 2 2 2" xfId="54832"/>
    <cellStyle name="SAPBEXaggData 2 2 3 2 3 2 3" xfId="42906"/>
    <cellStyle name="SAPBEXaggData 2 2 3 2 3 3" xfId="10082"/>
    <cellStyle name="SAPBEXaggData 2 2 3 2 3 3 2" xfId="17628"/>
    <cellStyle name="SAPBEXaggData 2 2 3 2 3 3 3" xfId="42907"/>
    <cellStyle name="SAPBEXaggData 2 2 3 2 3 4" xfId="11506"/>
    <cellStyle name="SAPBEXaggData 2 2 3 2 3 4 2" xfId="17629"/>
    <cellStyle name="SAPBEXaggData 2 2 3 2 3 4 3" xfId="42908"/>
    <cellStyle name="SAPBEXaggData 2 2 3 2 3 5" xfId="12881"/>
    <cellStyle name="SAPBEXaggData 2 2 3 2 3 5 2" xfId="17630"/>
    <cellStyle name="SAPBEXaggData 2 2 3 2 3 5 3" xfId="42909"/>
    <cellStyle name="SAPBEXaggData 2 2 3 2 3 6" xfId="14231"/>
    <cellStyle name="SAPBEXaggData 2 2 3 2 3 6 2" xfId="42910"/>
    <cellStyle name="SAPBEXaggData 2 2 3 2 3 7" xfId="6646"/>
    <cellStyle name="SAPBEXaggData 2 2 3 2 3 8" xfId="54833"/>
    <cellStyle name="SAPBEXaggData 2 2 3 2 3 9" xfId="54834"/>
    <cellStyle name="SAPBEXaggData 2 2 3 2 4" xfId="5519"/>
    <cellStyle name="SAPBEXaggData 2 2 3 2 4 2" xfId="17631"/>
    <cellStyle name="SAPBEXaggData 2 2 3 2 4 2 2" xfId="54835"/>
    <cellStyle name="SAPBEXaggData 2 2 3 2 4 3" xfId="42911"/>
    <cellStyle name="SAPBEXaggData 2 2 3 2 5" xfId="17632"/>
    <cellStyle name="SAPBEXaggData 2 2 3 2 5 2" xfId="17633"/>
    <cellStyle name="SAPBEXaggData 2 2 3 2 5 3" xfId="42912"/>
    <cellStyle name="SAPBEXaggData 2 2 3 2 6" xfId="42913"/>
    <cellStyle name="SAPBEXaggData 2 2 3 3" xfId="742"/>
    <cellStyle name="SAPBEXaggData 2 2 3 3 2" xfId="743"/>
    <cellStyle name="SAPBEXaggData 2 2 3 3 2 2" xfId="8855"/>
    <cellStyle name="SAPBEXaggData 2 2 3 3 2 2 2" xfId="17634"/>
    <cellStyle name="SAPBEXaggData 2 2 3 3 2 2 2 2" xfId="54836"/>
    <cellStyle name="SAPBEXaggData 2 2 3 3 2 2 3" xfId="42914"/>
    <cellStyle name="SAPBEXaggData 2 2 3 3 2 3" xfId="10308"/>
    <cellStyle name="SAPBEXaggData 2 2 3 3 2 3 2" xfId="17635"/>
    <cellStyle name="SAPBEXaggData 2 2 3 3 2 3 2 2" xfId="54837"/>
    <cellStyle name="SAPBEXaggData 2 2 3 3 2 3 3" xfId="42915"/>
    <cellStyle name="SAPBEXaggData 2 2 3 3 2 4" xfId="11732"/>
    <cellStyle name="SAPBEXaggData 2 2 3 3 2 4 2" xfId="17636"/>
    <cellStyle name="SAPBEXaggData 2 2 3 3 2 4 3" xfId="42916"/>
    <cellStyle name="SAPBEXaggData 2 2 3 3 2 5" xfId="13107"/>
    <cellStyle name="SAPBEXaggData 2 2 3 3 2 5 2" xfId="42917"/>
    <cellStyle name="SAPBEXaggData 2 2 3 3 2 6" xfId="14457"/>
    <cellStyle name="SAPBEXaggData 2 2 3 3 2 7" xfId="6872"/>
    <cellStyle name="SAPBEXaggData 2 2 3 3 2 8" xfId="54838"/>
    <cellStyle name="SAPBEXaggData 2 2 3 3 2 9" xfId="54839"/>
    <cellStyle name="SAPBEXaggData 2 2 3 3 3" xfId="5744"/>
    <cellStyle name="SAPBEXaggData 2 2 3 3 3 2" xfId="17637"/>
    <cellStyle name="SAPBEXaggData 2 2 3 3 3 2 2" xfId="54840"/>
    <cellStyle name="SAPBEXaggData 2 2 3 3 3 3" xfId="42918"/>
    <cellStyle name="SAPBEXaggData 2 2 3 3 4" xfId="17638"/>
    <cellStyle name="SAPBEXaggData 2 2 3 3 4 2" xfId="17639"/>
    <cellStyle name="SAPBEXaggData 2 2 3 3 4 3" xfId="54841"/>
    <cellStyle name="SAPBEXaggData 2 2 3 3 5" xfId="17640"/>
    <cellStyle name="SAPBEXaggData 2 2 3 3 6" xfId="42919"/>
    <cellStyle name="SAPBEXaggData 2 2 3 4" xfId="744"/>
    <cellStyle name="SAPBEXaggData 2 2 3 4 10" xfId="54842"/>
    <cellStyle name="SAPBEXaggData 2 2 3 4 11" xfId="54843"/>
    <cellStyle name="SAPBEXaggData 2 2 3 4 2" xfId="745"/>
    <cellStyle name="SAPBEXaggData 2 2 3 4 2 10" xfId="54844"/>
    <cellStyle name="SAPBEXaggData 2 2 3 4 2 2" xfId="7100"/>
    <cellStyle name="SAPBEXaggData 2 2 3 4 2 2 2" xfId="17641"/>
    <cellStyle name="SAPBEXaggData 2 2 3 4 2 2 2 2" xfId="54845"/>
    <cellStyle name="SAPBEXaggData 2 2 3 4 2 2 3" xfId="42920"/>
    <cellStyle name="SAPBEXaggData 2 2 3 4 2 3" xfId="9083"/>
    <cellStyle name="SAPBEXaggData 2 2 3 4 2 3 2" xfId="17642"/>
    <cellStyle name="SAPBEXaggData 2 2 3 4 2 3 2 2" xfId="54846"/>
    <cellStyle name="SAPBEXaggData 2 2 3 4 2 3 3" xfId="42921"/>
    <cellStyle name="SAPBEXaggData 2 2 3 4 2 4" xfId="10536"/>
    <cellStyle name="SAPBEXaggData 2 2 3 4 2 4 2" xfId="17643"/>
    <cellStyle name="SAPBEXaggData 2 2 3 4 2 4 3" xfId="42922"/>
    <cellStyle name="SAPBEXaggData 2 2 3 4 2 5" xfId="11960"/>
    <cellStyle name="SAPBEXaggData 2 2 3 4 2 5 2" xfId="17644"/>
    <cellStyle name="SAPBEXaggData 2 2 3 4 2 5 3" xfId="42923"/>
    <cellStyle name="SAPBEXaggData 2 2 3 4 2 6" xfId="13335"/>
    <cellStyle name="SAPBEXaggData 2 2 3 4 2 6 2" xfId="42924"/>
    <cellStyle name="SAPBEXaggData 2 2 3 4 2 7" xfId="14685"/>
    <cellStyle name="SAPBEXaggData 2 2 3 4 2 8" xfId="42925"/>
    <cellStyle name="SAPBEXaggData 2 2 3 4 2 9" xfId="54847"/>
    <cellStyle name="SAPBEXaggData 2 2 3 4 3" xfId="5972"/>
    <cellStyle name="SAPBEXaggData 2 2 3 4 3 2" xfId="17645"/>
    <cellStyle name="SAPBEXaggData 2 2 3 4 3 2 2" xfId="54848"/>
    <cellStyle name="SAPBEXaggData 2 2 3 4 3 3" xfId="42926"/>
    <cellStyle name="SAPBEXaggData 2 2 3 4 4" xfId="8043"/>
    <cellStyle name="SAPBEXaggData 2 2 3 4 4 2" xfId="17646"/>
    <cellStyle name="SAPBEXaggData 2 2 3 4 4 2 2" xfId="54849"/>
    <cellStyle name="SAPBEXaggData 2 2 3 4 4 3" xfId="42927"/>
    <cellStyle name="SAPBEXaggData 2 2 3 4 5" xfId="5102"/>
    <cellStyle name="SAPBEXaggData 2 2 3 4 5 2" xfId="17647"/>
    <cellStyle name="SAPBEXaggData 2 2 3 4 5 3" xfId="42928"/>
    <cellStyle name="SAPBEXaggData 2 2 3 4 6" xfId="7870"/>
    <cellStyle name="SAPBEXaggData 2 2 3 4 6 2" xfId="17648"/>
    <cellStyle name="SAPBEXaggData 2 2 3 4 6 3" xfId="42929"/>
    <cellStyle name="SAPBEXaggData 2 2 3 4 7" xfId="8439"/>
    <cellStyle name="SAPBEXaggData 2 2 3 4 7 2" xfId="42930"/>
    <cellStyle name="SAPBEXaggData 2 2 3 4 8" xfId="7882"/>
    <cellStyle name="SAPBEXaggData 2 2 3 4 9" xfId="42931"/>
    <cellStyle name="SAPBEXaggData 2 2 3 5" xfId="746"/>
    <cellStyle name="SAPBEXaggData 2 2 3 5 10" xfId="54850"/>
    <cellStyle name="SAPBEXaggData 2 2 3 5 11" xfId="54851"/>
    <cellStyle name="SAPBEXaggData 2 2 3 5 2" xfId="747"/>
    <cellStyle name="SAPBEXaggData 2 2 3 5 2 10" xfId="54852"/>
    <cellStyle name="SAPBEXaggData 2 2 3 5 2 2" xfId="7323"/>
    <cellStyle name="SAPBEXaggData 2 2 3 5 2 2 2" xfId="17649"/>
    <cellStyle name="SAPBEXaggData 2 2 3 5 2 2 2 2" xfId="54853"/>
    <cellStyle name="SAPBEXaggData 2 2 3 5 2 2 3" xfId="42932"/>
    <cellStyle name="SAPBEXaggData 2 2 3 5 2 3" xfId="9306"/>
    <cellStyle name="SAPBEXaggData 2 2 3 5 2 3 2" xfId="17650"/>
    <cellStyle name="SAPBEXaggData 2 2 3 5 2 3 2 2" xfId="54854"/>
    <cellStyle name="SAPBEXaggData 2 2 3 5 2 3 3" xfId="42933"/>
    <cellStyle name="SAPBEXaggData 2 2 3 5 2 4" xfId="10759"/>
    <cellStyle name="SAPBEXaggData 2 2 3 5 2 4 2" xfId="17651"/>
    <cellStyle name="SAPBEXaggData 2 2 3 5 2 4 3" xfId="42934"/>
    <cellStyle name="SAPBEXaggData 2 2 3 5 2 5" xfId="12183"/>
    <cellStyle name="SAPBEXaggData 2 2 3 5 2 5 2" xfId="17652"/>
    <cellStyle name="SAPBEXaggData 2 2 3 5 2 5 3" xfId="42935"/>
    <cellStyle name="SAPBEXaggData 2 2 3 5 2 6" xfId="13558"/>
    <cellStyle name="SAPBEXaggData 2 2 3 5 2 6 2" xfId="17653"/>
    <cellStyle name="SAPBEXaggData 2 2 3 5 2 6 3" xfId="42936"/>
    <cellStyle name="SAPBEXaggData 2 2 3 5 2 7" xfId="14908"/>
    <cellStyle name="SAPBEXaggData 2 2 3 5 2 7 2" xfId="42937"/>
    <cellStyle name="SAPBEXaggData 2 2 3 5 2 8" xfId="3366"/>
    <cellStyle name="SAPBEXaggData 2 2 3 5 2 9" xfId="54855"/>
    <cellStyle name="SAPBEXaggData 2 2 3 5 3" xfId="6195"/>
    <cellStyle name="SAPBEXaggData 2 2 3 5 3 2" xfId="17654"/>
    <cellStyle name="SAPBEXaggData 2 2 3 5 3 2 2" xfId="54856"/>
    <cellStyle name="SAPBEXaggData 2 2 3 5 3 3" xfId="42938"/>
    <cellStyle name="SAPBEXaggData 2 2 3 5 4" xfId="8266"/>
    <cellStyle name="SAPBEXaggData 2 2 3 5 4 2" xfId="17655"/>
    <cellStyle name="SAPBEXaggData 2 2 3 5 4 2 2" xfId="54857"/>
    <cellStyle name="SAPBEXaggData 2 2 3 5 4 3" xfId="42939"/>
    <cellStyle name="SAPBEXaggData 2 2 3 5 5" xfId="9753"/>
    <cellStyle name="SAPBEXaggData 2 2 3 5 5 2" xfId="17656"/>
    <cellStyle name="SAPBEXaggData 2 2 3 5 5 3" xfId="42940"/>
    <cellStyle name="SAPBEXaggData 2 2 3 5 6" xfId="11206"/>
    <cellStyle name="SAPBEXaggData 2 2 3 5 6 2" xfId="17657"/>
    <cellStyle name="SAPBEXaggData 2 2 3 5 6 3" xfId="42941"/>
    <cellStyle name="SAPBEXaggData 2 2 3 5 7" xfId="12632"/>
    <cellStyle name="SAPBEXaggData 2 2 3 5 7 2" xfId="17658"/>
    <cellStyle name="SAPBEXaggData 2 2 3 5 7 3" xfId="42942"/>
    <cellStyle name="SAPBEXaggData 2 2 3 5 8" xfId="14004"/>
    <cellStyle name="SAPBEXaggData 2 2 3 5 8 2" xfId="42943"/>
    <cellStyle name="SAPBEXaggData 2 2 3 5 9" xfId="3836"/>
    <cellStyle name="SAPBEXaggData 2 2 3 6" xfId="4063"/>
    <cellStyle name="SAPBEXaggData 2 2 3 6 2" xfId="3330"/>
    <cellStyle name="SAPBEXaggData 2 2 3 6 2 2" xfId="17659"/>
    <cellStyle name="SAPBEXaggData 2 2 3 6 2 2 2" xfId="17660"/>
    <cellStyle name="SAPBEXaggData 2 2 3 6 2 2 3" xfId="54858"/>
    <cellStyle name="SAPBEXaggData 2 2 3 6 2 3" xfId="17661"/>
    <cellStyle name="SAPBEXaggData 2 2 3 6 2 3 2" xfId="17662"/>
    <cellStyle name="SAPBEXaggData 2 2 3 6 2 3 3" xfId="54859"/>
    <cellStyle name="SAPBEXaggData 2 2 3 6 2 4" xfId="17663"/>
    <cellStyle name="SAPBEXaggData 2 2 3 6 2 5" xfId="42944"/>
    <cellStyle name="SAPBEXaggData 2 2 3 6 3" xfId="17664"/>
    <cellStyle name="SAPBEXaggData 2 2 3 6 3 2" xfId="17665"/>
    <cellStyle name="SAPBEXaggData 2 2 3 6 3 3" xfId="54860"/>
    <cellStyle name="SAPBEXaggData 2 2 3 6 4" xfId="17666"/>
    <cellStyle name="SAPBEXaggData 2 2 3 6 4 2" xfId="17667"/>
    <cellStyle name="SAPBEXaggData 2 2 3 6 4 3" xfId="54861"/>
    <cellStyle name="SAPBEXaggData 2 2 3 6 5" xfId="17668"/>
    <cellStyle name="SAPBEXaggData 2 2 3 6 5 2" xfId="54862"/>
    <cellStyle name="SAPBEXaggData 2 2 3 6 6" xfId="42945"/>
    <cellStyle name="SAPBEXaggData 2 2 3 6 7" xfId="54863"/>
    <cellStyle name="SAPBEXaggData 2 2 3 7" xfId="3203"/>
    <cellStyle name="SAPBEXaggData 2 2 3 7 2" xfId="4276"/>
    <cellStyle name="SAPBEXaggData 2 2 3 7 2 2" xfId="17669"/>
    <cellStyle name="SAPBEXaggData 2 2 3 7 2 2 2" xfId="17670"/>
    <cellStyle name="SAPBEXaggData 2 2 3 7 2 2 3" xfId="54864"/>
    <cellStyle name="SAPBEXaggData 2 2 3 7 2 3" xfId="17671"/>
    <cellStyle name="SAPBEXaggData 2 2 3 7 2 3 2" xfId="17672"/>
    <cellStyle name="SAPBEXaggData 2 2 3 7 2 3 3" xfId="54865"/>
    <cellStyle name="SAPBEXaggData 2 2 3 7 2 4" xfId="17673"/>
    <cellStyle name="SAPBEXaggData 2 2 3 7 2 5" xfId="42946"/>
    <cellStyle name="SAPBEXaggData 2 2 3 7 3" xfId="17674"/>
    <cellStyle name="SAPBEXaggData 2 2 3 7 3 2" xfId="17675"/>
    <cellStyle name="SAPBEXaggData 2 2 3 7 3 3" xfId="54866"/>
    <cellStyle name="SAPBEXaggData 2 2 3 7 4" xfId="17676"/>
    <cellStyle name="SAPBEXaggData 2 2 3 7 4 2" xfId="17677"/>
    <cellStyle name="SAPBEXaggData 2 2 3 7 4 3" xfId="54867"/>
    <cellStyle name="SAPBEXaggData 2 2 3 7 5" xfId="17678"/>
    <cellStyle name="SAPBEXaggData 2 2 3 7 6" xfId="42947"/>
    <cellStyle name="SAPBEXaggData 2 2 3 8" xfId="4590"/>
    <cellStyle name="SAPBEXaggData 2 2 3 8 2" xfId="17679"/>
    <cellStyle name="SAPBEXaggData 2 2 3 8 2 2" xfId="17680"/>
    <cellStyle name="SAPBEXaggData 2 2 3 8 2 3" xfId="54868"/>
    <cellStyle name="SAPBEXaggData 2 2 3 8 3" xfId="17681"/>
    <cellStyle name="SAPBEXaggData 2 2 3 8 3 2" xfId="17682"/>
    <cellStyle name="SAPBEXaggData 2 2 3 8 3 3" xfId="54869"/>
    <cellStyle name="SAPBEXaggData 2 2 3 8 4" xfId="17683"/>
    <cellStyle name="SAPBEXaggData 2 2 3 8 5" xfId="42948"/>
    <cellStyle name="SAPBEXaggData 2 2 3 9" xfId="4343"/>
    <cellStyle name="SAPBEXaggData 2 2 3 9 2" xfId="17684"/>
    <cellStyle name="SAPBEXaggData 2 2 3 9 2 2" xfId="17685"/>
    <cellStyle name="SAPBEXaggData 2 2 3 9 2 3" xfId="54870"/>
    <cellStyle name="SAPBEXaggData 2 2 3 9 3" xfId="17686"/>
    <cellStyle name="SAPBEXaggData 2 2 3 9 3 2" xfId="17687"/>
    <cellStyle name="SAPBEXaggData 2 2 3 9 3 3" xfId="54871"/>
    <cellStyle name="SAPBEXaggData 2 2 3 9 4" xfId="17688"/>
    <cellStyle name="SAPBEXaggData 2 2 3 9 5" xfId="42949"/>
    <cellStyle name="SAPBEXaggData 2 2 4" xfId="748"/>
    <cellStyle name="SAPBEXaggData 2 2 4 2" xfId="749"/>
    <cellStyle name="SAPBEXaggData 2 2 4 2 2" xfId="750"/>
    <cellStyle name="SAPBEXaggData 2 2 4 2 2 2" xfId="9389"/>
    <cellStyle name="SAPBEXaggData 2 2 4 2 2 2 2" xfId="17689"/>
    <cellStyle name="SAPBEXaggData 2 2 4 2 2 2 2 2" xfId="54872"/>
    <cellStyle name="SAPBEXaggData 2 2 4 2 2 2 3" xfId="42950"/>
    <cellStyle name="SAPBEXaggData 2 2 4 2 2 3" xfId="10842"/>
    <cellStyle name="SAPBEXaggData 2 2 4 2 2 3 2" xfId="17690"/>
    <cellStyle name="SAPBEXaggData 2 2 4 2 2 3 3" xfId="42951"/>
    <cellStyle name="SAPBEXaggData 2 2 4 2 2 4" xfId="12266"/>
    <cellStyle name="SAPBEXaggData 2 2 4 2 2 4 2" xfId="17691"/>
    <cellStyle name="SAPBEXaggData 2 2 4 2 2 4 3" xfId="42952"/>
    <cellStyle name="SAPBEXaggData 2 2 4 2 2 5" xfId="13641"/>
    <cellStyle name="SAPBEXaggData 2 2 4 2 2 5 2" xfId="42953"/>
    <cellStyle name="SAPBEXaggData 2 2 4 2 2 6" xfId="14991"/>
    <cellStyle name="SAPBEXaggData 2 2 4 2 2 7" xfId="7406"/>
    <cellStyle name="SAPBEXaggData 2 2 4 2 2 8" xfId="54873"/>
    <cellStyle name="SAPBEXaggData 2 2 4 2 2 9" xfId="54874"/>
    <cellStyle name="SAPBEXaggData 2 2 4 2 3" xfId="6269"/>
    <cellStyle name="SAPBEXaggData 2 2 4 2 3 2" xfId="17692"/>
    <cellStyle name="SAPBEXaggData 2 2 4 2 3 2 2" xfId="54875"/>
    <cellStyle name="SAPBEXaggData 2 2 4 2 3 3" xfId="42954"/>
    <cellStyle name="SAPBEXaggData 2 2 4 2 4" xfId="17693"/>
    <cellStyle name="SAPBEXaggData 2 2 4 2 4 2" xfId="17694"/>
    <cellStyle name="SAPBEXaggData 2 2 4 2 4 3" xfId="54876"/>
    <cellStyle name="SAPBEXaggData 2 2 4 2 5" xfId="17695"/>
    <cellStyle name="SAPBEXaggData 2 2 4 2 6" xfId="42955"/>
    <cellStyle name="SAPBEXaggData 2 2 4 3" xfId="751"/>
    <cellStyle name="SAPBEXaggData 2 2 4 3 2" xfId="8476"/>
    <cellStyle name="SAPBEXaggData 2 2 4 3 2 2" xfId="17696"/>
    <cellStyle name="SAPBEXaggData 2 2 4 3 2 2 2" xfId="54877"/>
    <cellStyle name="SAPBEXaggData 2 2 4 3 2 3" xfId="42956"/>
    <cellStyle name="SAPBEXaggData 2 2 4 3 3" xfId="9929"/>
    <cellStyle name="SAPBEXaggData 2 2 4 3 3 2" xfId="17697"/>
    <cellStyle name="SAPBEXaggData 2 2 4 3 3 3" xfId="42957"/>
    <cellStyle name="SAPBEXaggData 2 2 4 3 4" xfId="11353"/>
    <cellStyle name="SAPBEXaggData 2 2 4 3 4 2" xfId="17698"/>
    <cellStyle name="SAPBEXaggData 2 2 4 3 4 3" xfId="42958"/>
    <cellStyle name="SAPBEXaggData 2 2 4 3 5" xfId="12728"/>
    <cellStyle name="SAPBEXaggData 2 2 4 3 5 2" xfId="17699"/>
    <cellStyle name="SAPBEXaggData 2 2 4 3 5 3" xfId="42959"/>
    <cellStyle name="SAPBEXaggData 2 2 4 3 6" xfId="14078"/>
    <cellStyle name="SAPBEXaggData 2 2 4 3 6 2" xfId="42960"/>
    <cellStyle name="SAPBEXaggData 2 2 4 3 7" xfId="6493"/>
    <cellStyle name="SAPBEXaggData 2 2 4 3 8" xfId="54878"/>
    <cellStyle name="SAPBEXaggData 2 2 4 3 9" xfId="54879"/>
    <cellStyle name="SAPBEXaggData 2 2 4 4" xfId="5367"/>
    <cellStyle name="SAPBEXaggData 2 2 4 4 2" xfId="17700"/>
    <cellStyle name="SAPBEXaggData 2 2 4 4 2 2" xfId="54880"/>
    <cellStyle name="SAPBEXaggData 2 2 4 4 3" xfId="42961"/>
    <cellStyle name="SAPBEXaggData 2 2 4 5" xfId="17701"/>
    <cellStyle name="SAPBEXaggData 2 2 4 5 2" xfId="17702"/>
    <cellStyle name="SAPBEXaggData 2 2 4 5 3" xfId="42962"/>
    <cellStyle name="SAPBEXaggData 2 2 4 6" xfId="42963"/>
    <cellStyle name="SAPBEXaggData 2 2 5" xfId="752"/>
    <cellStyle name="SAPBEXaggData 2 2 5 2" xfId="753"/>
    <cellStyle name="SAPBEXaggData 2 2 5 2 2" xfId="8701"/>
    <cellStyle name="SAPBEXaggData 2 2 5 2 2 2" xfId="17703"/>
    <cellStyle name="SAPBEXaggData 2 2 5 2 2 2 2" xfId="54881"/>
    <cellStyle name="SAPBEXaggData 2 2 5 2 2 3" xfId="42964"/>
    <cellStyle name="SAPBEXaggData 2 2 5 2 3" xfId="10154"/>
    <cellStyle name="SAPBEXaggData 2 2 5 2 3 2" xfId="17704"/>
    <cellStyle name="SAPBEXaggData 2 2 5 2 3 2 2" xfId="54882"/>
    <cellStyle name="SAPBEXaggData 2 2 5 2 3 3" xfId="42965"/>
    <cellStyle name="SAPBEXaggData 2 2 5 2 4" xfId="11578"/>
    <cellStyle name="SAPBEXaggData 2 2 5 2 4 2" xfId="17705"/>
    <cellStyle name="SAPBEXaggData 2 2 5 2 4 3" xfId="42966"/>
    <cellStyle name="SAPBEXaggData 2 2 5 2 5" xfId="12953"/>
    <cellStyle name="SAPBEXaggData 2 2 5 2 5 2" xfId="42967"/>
    <cellStyle name="SAPBEXaggData 2 2 5 2 6" xfId="14303"/>
    <cellStyle name="SAPBEXaggData 2 2 5 2 7" xfId="6718"/>
    <cellStyle name="SAPBEXaggData 2 2 5 2 8" xfId="54883"/>
    <cellStyle name="SAPBEXaggData 2 2 5 2 9" xfId="54884"/>
    <cellStyle name="SAPBEXaggData 2 2 5 3" xfId="5591"/>
    <cellStyle name="SAPBEXaggData 2 2 5 3 2" xfId="17706"/>
    <cellStyle name="SAPBEXaggData 2 2 5 3 2 2" xfId="54885"/>
    <cellStyle name="SAPBEXaggData 2 2 5 3 3" xfId="42968"/>
    <cellStyle name="SAPBEXaggData 2 2 5 4" xfId="17707"/>
    <cellStyle name="SAPBEXaggData 2 2 5 4 2" xfId="17708"/>
    <cellStyle name="SAPBEXaggData 2 2 5 4 3" xfId="54886"/>
    <cellStyle name="SAPBEXaggData 2 2 5 5" xfId="17709"/>
    <cellStyle name="SAPBEXaggData 2 2 5 6" xfId="42969"/>
    <cellStyle name="SAPBEXaggData 2 2 6" xfId="754"/>
    <cellStyle name="SAPBEXaggData 2 2 6 10" xfId="54887"/>
    <cellStyle name="SAPBEXaggData 2 2 6 11" xfId="54888"/>
    <cellStyle name="SAPBEXaggData 2 2 6 2" xfId="755"/>
    <cellStyle name="SAPBEXaggData 2 2 6 2 10" xfId="54889"/>
    <cellStyle name="SAPBEXaggData 2 2 6 2 2" xfId="6948"/>
    <cellStyle name="SAPBEXaggData 2 2 6 2 2 2" xfId="17710"/>
    <cellStyle name="SAPBEXaggData 2 2 6 2 2 2 2" xfId="54890"/>
    <cellStyle name="SAPBEXaggData 2 2 6 2 2 3" xfId="42970"/>
    <cellStyle name="SAPBEXaggData 2 2 6 2 3" xfId="8931"/>
    <cellStyle name="SAPBEXaggData 2 2 6 2 3 2" xfId="17711"/>
    <cellStyle name="SAPBEXaggData 2 2 6 2 3 2 2" xfId="54891"/>
    <cellStyle name="SAPBEXaggData 2 2 6 2 3 3" xfId="42971"/>
    <cellStyle name="SAPBEXaggData 2 2 6 2 4" xfId="10384"/>
    <cellStyle name="SAPBEXaggData 2 2 6 2 4 2" xfId="17712"/>
    <cellStyle name="SAPBEXaggData 2 2 6 2 4 3" xfId="42972"/>
    <cellStyle name="SAPBEXaggData 2 2 6 2 5" xfId="11808"/>
    <cellStyle name="SAPBEXaggData 2 2 6 2 5 2" xfId="17713"/>
    <cellStyle name="SAPBEXaggData 2 2 6 2 5 3" xfId="42973"/>
    <cellStyle name="SAPBEXaggData 2 2 6 2 6" xfId="13183"/>
    <cellStyle name="SAPBEXaggData 2 2 6 2 6 2" xfId="42974"/>
    <cellStyle name="SAPBEXaggData 2 2 6 2 7" xfId="14533"/>
    <cellStyle name="SAPBEXaggData 2 2 6 2 8" xfId="42975"/>
    <cellStyle name="SAPBEXaggData 2 2 6 2 9" xfId="54892"/>
    <cellStyle name="SAPBEXaggData 2 2 6 3" xfId="5820"/>
    <cellStyle name="SAPBEXaggData 2 2 6 3 2" xfId="17714"/>
    <cellStyle name="SAPBEXaggData 2 2 6 3 2 2" xfId="54893"/>
    <cellStyle name="SAPBEXaggData 2 2 6 3 3" xfId="42976"/>
    <cellStyle name="SAPBEXaggData 2 2 6 4" xfId="7891"/>
    <cellStyle name="SAPBEXaggData 2 2 6 4 2" xfId="17715"/>
    <cellStyle name="SAPBEXaggData 2 2 6 4 2 2" xfId="54894"/>
    <cellStyle name="SAPBEXaggData 2 2 6 4 3" xfId="42977"/>
    <cellStyle name="SAPBEXaggData 2 2 6 5" xfId="9606"/>
    <cellStyle name="SAPBEXaggData 2 2 6 5 2" xfId="17716"/>
    <cellStyle name="SAPBEXaggData 2 2 6 5 3" xfId="42978"/>
    <cellStyle name="SAPBEXaggData 2 2 6 6" xfId="11059"/>
    <cellStyle name="SAPBEXaggData 2 2 6 6 2" xfId="17717"/>
    <cellStyle name="SAPBEXaggData 2 2 6 6 3" xfId="42979"/>
    <cellStyle name="SAPBEXaggData 2 2 6 7" xfId="5150"/>
    <cellStyle name="SAPBEXaggData 2 2 6 7 2" xfId="42980"/>
    <cellStyle name="SAPBEXaggData 2 2 6 8" xfId="13860"/>
    <cellStyle name="SAPBEXaggData 2 2 6 9" xfId="42981"/>
    <cellStyle name="SAPBEXaggData 2 2 7" xfId="756"/>
    <cellStyle name="SAPBEXaggData 2 2 7 10" xfId="54895"/>
    <cellStyle name="SAPBEXaggData 2 2 7 11" xfId="54896"/>
    <cellStyle name="SAPBEXaggData 2 2 7 2" xfId="757"/>
    <cellStyle name="SAPBEXaggData 2 2 7 2 10" xfId="54897"/>
    <cellStyle name="SAPBEXaggData 2 2 7 2 2" xfId="7173"/>
    <cellStyle name="SAPBEXaggData 2 2 7 2 2 2" xfId="17718"/>
    <cellStyle name="SAPBEXaggData 2 2 7 2 2 2 2" xfId="54898"/>
    <cellStyle name="SAPBEXaggData 2 2 7 2 2 3" xfId="42982"/>
    <cellStyle name="SAPBEXaggData 2 2 7 2 3" xfId="9156"/>
    <cellStyle name="SAPBEXaggData 2 2 7 2 3 2" xfId="17719"/>
    <cellStyle name="SAPBEXaggData 2 2 7 2 3 2 2" xfId="54899"/>
    <cellStyle name="SAPBEXaggData 2 2 7 2 3 3" xfId="42983"/>
    <cellStyle name="SAPBEXaggData 2 2 7 2 4" xfId="10609"/>
    <cellStyle name="SAPBEXaggData 2 2 7 2 4 2" xfId="17720"/>
    <cellStyle name="SAPBEXaggData 2 2 7 2 4 3" xfId="42984"/>
    <cellStyle name="SAPBEXaggData 2 2 7 2 5" xfId="12033"/>
    <cellStyle name="SAPBEXaggData 2 2 7 2 5 2" xfId="17721"/>
    <cellStyle name="SAPBEXaggData 2 2 7 2 5 3" xfId="42985"/>
    <cellStyle name="SAPBEXaggData 2 2 7 2 6" xfId="13408"/>
    <cellStyle name="SAPBEXaggData 2 2 7 2 6 2" xfId="17722"/>
    <cellStyle name="SAPBEXaggData 2 2 7 2 6 3" xfId="42986"/>
    <cellStyle name="SAPBEXaggData 2 2 7 2 7" xfId="14758"/>
    <cellStyle name="SAPBEXaggData 2 2 7 2 7 2" xfId="42987"/>
    <cellStyle name="SAPBEXaggData 2 2 7 2 8" xfId="2937"/>
    <cellStyle name="SAPBEXaggData 2 2 7 2 9" xfId="54900"/>
    <cellStyle name="SAPBEXaggData 2 2 7 3" xfId="6045"/>
    <cellStyle name="SAPBEXaggData 2 2 7 3 2" xfId="17723"/>
    <cellStyle name="SAPBEXaggData 2 2 7 3 2 2" xfId="54901"/>
    <cellStyle name="SAPBEXaggData 2 2 7 3 3" xfId="42988"/>
    <cellStyle name="SAPBEXaggData 2 2 7 4" xfId="8116"/>
    <cellStyle name="SAPBEXaggData 2 2 7 4 2" xfId="17724"/>
    <cellStyle name="SAPBEXaggData 2 2 7 4 2 2" xfId="54902"/>
    <cellStyle name="SAPBEXaggData 2 2 7 4 3" xfId="42989"/>
    <cellStyle name="SAPBEXaggData 2 2 7 5" xfId="5326"/>
    <cellStyle name="SAPBEXaggData 2 2 7 5 2" xfId="17725"/>
    <cellStyle name="SAPBEXaggData 2 2 7 5 3" xfId="42990"/>
    <cellStyle name="SAPBEXaggData 2 2 7 6" xfId="7803"/>
    <cellStyle name="SAPBEXaggData 2 2 7 6 2" xfId="17726"/>
    <cellStyle name="SAPBEXaggData 2 2 7 6 3" xfId="42991"/>
    <cellStyle name="SAPBEXaggData 2 2 7 7" xfId="8377"/>
    <cellStyle name="SAPBEXaggData 2 2 7 7 2" xfId="17727"/>
    <cellStyle name="SAPBEXaggData 2 2 7 7 3" xfId="42992"/>
    <cellStyle name="SAPBEXaggData 2 2 7 8" xfId="5239"/>
    <cellStyle name="SAPBEXaggData 2 2 7 8 2" xfId="42993"/>
    <cellStyle name="SAPBEXaggData 2 2 7 9" xfId="3682"/>
    <cellStyle name="SAPBEXaggData 2 2 8" xfId="3909"/>
    <cellStyle name="SAPBEXaggData 2 2 8 2" xfId="3141"/>
    <cellStyle name="SAPBEXaggData 2 2 8 2 2" xfId="17728"/>
    <cellStyle name="SAPBEXaggData 2 2 8 2 2 2" xfId="17729"/>
    <cellStyle name="SAPBEXaggData 2 2 8 2 2 3" xfId="54903"/>
    <cellStyle name="SAPBEXaggData 2 2 8 2 3" xfId="17730"/>
    <cellStyle name="SAPBEXaggData 2 2 8 2 3 2" xfId="17731"/>
    <cellStyle name="SAPBEXaggData 2 2 8 2 3 3" xfId="54904"/>
    <cellStyle name="SAPBEXaggData 2 2 8 2 4" xfId="17732"/>
    <cellStyle name="SAPBEXaggData 2 2 8 2 5" xfId="42994"/>
    <cellStyle name="SAPBEXaggData 2 2 8 3" xfId="17733"/>
    <cellStyle name="SAPBEXaggData 2 2 8 3 2" xfId="17734"/>
    <cellStyle name="SAPBEXaggData 2 2 8 3 3" xfId="54905"/>
    <cellStyle name="SAPBEXaggData 2 2 8 4" xfId="17735"/>
    <cellStyle name="SAPBEXaggData 2 2 8 4 2" xfId="17736"/>
    <cellStyle name="SAPBEXaggData 2 2 8 4 3" xfId="54906"/>
    <cellStyle name="SAPBEXaggData 2 2 8 5" xfId="17737"/>
    <cellStyle name="SAPBEXaggData 2 2 8 5 2" xfId="54907"/>
    <cellStyle name="SAPBEXaggData 2 2 8 6" xfId="42995"/>
    <cellStyle name="SAPBEXaggData 2 2 8 7" xfId="54908"/>
    <cellStyle name="SAPBEXaggData 2 2 9" xfId="4152"/>
    <cellStyle name="SAPBEXaggData 2 2 9 2" xfId="3095"/>
    <cellStyle name="SAPBEXaggData 2 2 9 2 2" xfId="17738"/>
    <cellStyle name="SAPBEXaggData 2 2 9 2 2 2" xfId="17739"/>
    <cellStyle name="SAPBEXaggData 2 2 9 2 2 3" xfId="54909"/>
    <cellStyle name="SAPBEXaggData 2 2 9 2 3" xfId="17740"/>
    <cellStyle name="SAPBEXaggData 2 2 9 2 3 2" xfId="17741"/>
    <cellStyle name="SAPBEXaggData 2 2 9 2 3 3" xfId="54910"/>
    <cellStyle name="SAPBEXaggData 2 2 9 2 4" xfId="17742"/>
    <cellStyle name="SAPBEXaggData 2 2 9 2 5" xfId="42996"/>
    <cellStyle name="SAPBEXaggData 2 2 9 3" xfId="17743"/>
    <cellStyle name="SAPBEXaggData 2 2 9 3 2" xfId="17744"/>
    <cellStyle name="SAPBEXaggData 2 2 9 3 3" xfId="54911"/>
    <cellStyle name="SAPBEXaggData 2 2 9 4" xfId="17745"/>
    <cellStyle name="SAPBEXaggData 2 2 9 4 2" xfId="17746"/>
    <cellStyle name="SAPBEXaggData 2 2 9 4 3" xfId="54912"/>
    <cellStyle name="SAPBEXaggData 2 2 9 5" xfId="17747"/>
    <cellStyle name="SAPBEXaggData 2 2 9 6" xfId="42997"/>
    <cellStyle name="SAPBEXaggData 2 3" xfId="17748"/>
    <cellStyle name="SAPBEXaggData 2 3 2" xfId="17749"/>
    <cellStyle name="SAPBEXaggData 2 3 3" xfId="42998"/>
    <cellStyle name="SAPBEXaggData 2 4" xfId="42999"/>
    <cellStyle name="SAPBEXaggData 2 5" xfId="53271"/>
    <cellStyle name="SAPBEXaggData 2 6" xfId="53311"/>
    <cellStyle name="SAPBEXaggData 3" xfId="188"/>
    <cellStyle name="SAPBEXaggData 3 2" xfId="758"/>
    <cellStyle name="SAPBEXaggData 3 2 10" xfId="4381"/>
    <cellStyle name="SAPBEXaggData 3 2 10 2" xfId="17750"/>
    <cellStyle name="SAPBEXaggData 3 2 10 2 2" xfId="17751"/>
    <cellStyle name="SAPBEXaggData 3 2 10 2 3" xfId="54913"/>
    <cellStyle name="SAPBEXaggData 3 2 10 3" xfId="17752"/>
    <cellStyle name="SAPBEXaggData 3 2 10 3 2" xfId="17753"/>
    <cellStyle name="SAPBEXaggData 3 2 10 3 3" xfId="54914"/>
    <cellStyle name="SAPBEXaggData 3 2 10 4" xfId="17754"/>
    <cellStyle name="SAPBEXaggData 3 2 10 5" xfId="43000"/>
    <cellStyle name="SAPBEXaggData 3 2 11" xfId="3606"/>
    <cellStyle name="SAPBEXaggData 3 2 11 2" xfId="17755"/>
    <cellStyle name="SAPBEXaggData 3 2 11 2 2" xfId="17756"/>
    <cellStyle name="SAPBEXaggData 3 2 11 2 3" xfId="54915"/>
    <cellStyle name="SAPBEXaggData 3 2 11 3" xfId="17757"/>
    <cellStyle name="SAPBEXaggData 3 2 11 3 2" xfId="17758"/>
    <cellStyle name="SAPBEXaggData 3 2 11 3 3" xfId="54916"/>
    <cellStyle name="SAPBEXaggData 3 2 11 4" xfId="17759"/>
    <cellStyle name="SAPBEXaggData 3 2 11 5" xfId="43001"/>
    <cellStyle name="SAPBEXaggData 3 2 12" xfId="4589"/>
    <cellStyle name="SAPBEXaggData 3 2 12 2" xfId="17760"/>
    <cellStyle name="SAPBEXaggData 3 2 12 2 2" xfId="17761"/>
    <cellStyle name="SAPBEXaggData 3 2 12 2 3" xfId="54917"/>
    <cellStyle name="SAPBEXaggData 3 2 12 3" xfId="17762"/>
    <cellStyle name="SAPBEXaggData 3 2 12 3 2" xfId="17763"/>
    <cellStyle name="SAPBEXaggData 3 2 12 3 3" xfId="54918"/>
    <cellStyle name="SAPBEXaggData 3 2 12 4" xfId="17764"/>
    <cellStyle name="SAPBEXaggData 3 2 12 5" xfId="43002"/>
    <cellStyle name="SAPBEXaggData 3 2 13" xfId="17765"/>
    <cellStyle name="SAPBEXaggData 3 2 13 2" xfId="17766"/>
    <cellStyle name="SAPBEXaggData 3 2 13 3" xfId="54919"/>
    <cellStyle name="SAPBEXaggData 3 2 14" xfId="43003"/>
    <cellStyle name="SAPBEXaggData 3 2 2" xfId="759"/>
    <cellStyle name="SAPBEXaggData 3 2 2 10" xfId="4476"/>
    <cellStyle name="SAPBEXaggData 3 2 2 10 2" xfId="17767"/>
    <cellStyle name="SAPBEXaggData 3 2 2 10 2 2" xfId="17768"/>
    <cellStyle name="SAPBEXaggData 3 2 2 10 2 3" xfId="54920"/>
    <cellStyle name="SAPBEXaggData 3 2 2 10 3" xfId="17769"/>
    <cellStyle name="SAPBEXaggData 3 2 2 10 3 2" xfId="17770"/>
    <cellStyle name="SAPBEXaggData 3 2 2 10 3 3" xfId="54921"/>
    <cellStyle name="SAPBEXaggData 3 2 2 10 4" xfId="17771"/>
    <cellStyle name="SAPBEXaggData 3 2 2 10 5" xfId="43004"/>
    <cellStyle name="SAPBEXaggData 3 2 2 11" xfId="17772"/>
    <cellStyle name="SAPBEXaggData 3 2 2 11 2" xfId="17773"/>
    <cellStyle name="SAPBEXaggData 3 2 2 11 3" xfId="54922"/>
    <cellStyle name="SAPBEXaggData 3 2 2 12" xfId="43005"/>
    <cellStyle name="SAPBEXaggData 3 2 2 2" xfId="760"/>
    <cellStyle name="SAPBEXaggData 3 2 2 2 2" xfId="761"/>
    <cellStyle name="SAPBEXaggData 3 2 2 2 2 2" xfId="762"/>
    <cellStyle name="SAPBEXaggData 3 2 2 2 2 2 2" xfId="9470"/>
    <cellStyle name="SAPBEXaggData 3 2 2 2 2 2 2 2" xfId="17774"/>
    <cellStyle name="SAPBEXaggData 3 2 2 2 2 2 2 2 2" xfId="54923"/>
    <cellStyle name="SAPBEXaggData 3 2 2 2 2 2 2 3" xfId="43006"/>
    <cellStyle name="SAPBEXaggData 3 2 2 2 2 2 3" xfId="10923"/>
    <cellStyle name="SAPBEXaggData 3 2 2 2 2 2 3 2" xfId="17775"/>
    <cellStyle name="SAPBEXaggData 3 2 2 2 2 2 3 3" xfId="43007"/>
    <cellStyle name="SAPBEXaggData 3 2 2 2 2 2 4" xfId="12347"/>
    <cellStyle name="SAPBEXaggData 3 2 2 2 2 2 4 2" xfId="17776"/>
    <cellStyle name="SAPBEXaggData 3 2 2 2 2 2 4 3" xfId="43008"/>
    <cellStyle name="SAPBEXaggData 3 2 2 2 2 2 5" xfId="13722"/>
    <cellStyle name="SAPBEXaggData 3 2 2 2 2 2 5 2" xfId="43009"/>
    <cellStyle name="SAPBEXaggData 3 2 2 2 2 2 6" xfId="15072"/>
    <cellStyle name="SAPBEXaggData 3 2 2 2 2 2 7" xfId="7487"/>
    <cellStyle name="SAPBEXaggData 3 2 2 2 2 2 8" xfId="54924"/>
    <cellStyle name="SAPBEXaggData 3 2 2 2 2 2 9" xfId="54925"/>
    <cellStyle name="SAPBEXaggData 3 2 2 2 2 3" xfId="6350"/>
    <cellStyle name="SAPBEXaggData 3 2 2 2 2 3 2" xfId="17777"/>
    <cellStyle name="SAPBEXaggData 3 2 2 2 2 3 2 2" xfId="54926"/>
    <cellStyle name="SAPBEXaggData 3 2 2 2 2 3 3" xfId="43010"/>
    <cellStyle name="SAPBEXaggData 3 2 2 2 2 4" xfId="17778"/>
    <cellStyle name="SAPBEXaggData 3 2 2 2 2 4 2" xfId="17779"/>
    <cellStyle name="SAPBEXaggData 3 2 2 2 2 4 3" xfId="54927"/>
    <cellStyle name="SAPBEXaggData 3 2 2 2 2 5" xfId="17780"/>
    <cellStyle name="SAPBEXaggData 3 2 2 2 2 6" xfId="43011"/>
    <cellStyle name="SAPBEXaggData 3 2 2 2 3" xfId="763"/>
    <cellStyle name="SAPBEXaggData 3 2 2 2 3 2" xfId="8558"/>
    <cellStyle name="SAPBEXaggData 3 2 2 2 3 2 2" xfId="17781"/>
    <cellStyle name="SAPBEXaggData 3 2 2 2 3 2 2 2" xfId="54928"/>
    <cellStyle name="SAPBEXaggData 3 2 2 2 3 2 3" xfId="43012"/>
    <cellStyle name="SAPBEXaggData 3 2 2 2 3 3" xfId="10011"/>
    <cellStyle name="SAPBEXaggData 3 2 2 2 3 3 2" xfId="17782"/>
    <cellStyle name="SAPBEXaggData 3 2 2 2 3 3 3" xfId="43013"/>
    <cellStyle name="SAPBEXaggData 3 2 2 2 3 4" xfId="11435"/>
    <cellStyle name="SAPBEXaggData 3 2 2 2 3 4 2" xfId="17783"/>
    <cellStyle name="SAPBEXaggData 3 2 2 2 3 4 3" xfId="43014"/>
    <cellStyle name="SAPBEXaggData 3 2 2 2 3 5" xfId="12810"/>
    <cellStyle name="SAPBEXaggData 3 2 2 2 3 5 2" xfId="17784"/>
    <cellStyle name="SAPBEXaggData 3 2 2 2 3 5 3" xfId="43015"/>
    <cellStyle name="SAPBEXaggData 3 2 2 2 3 6" xfId="14160"/>
    <cellStyle name="SAPBEXaggData 3 2 2 2 3 6 2" xfId="43016"/>
    <cellStyle name="SAPBEXaggData 3 2 2 2 3 7" xfId="6575"/>
    <cellStyle name="SAPBEXaggData 3 2 2 2 3 8" xfId="54929"/>
    <cellStyle name="SAPBEXaggData 3 2 2 2 3 9" xfId="54930"/>
    <cellStyle name="SAPBEXaggData 3 2 2 2 4" xfId="5448"/>
    <cellStyle name="SAPBEXaggData 3 2 2 2 4 2" xfId="17785"/>
    <cellStyle name="SAPBEXaggData 3 2 2 2 4 2 2" xfId="54931"/>
    <cellStyle name="SAPBEXaggData 3 2 2 2 4 3" xfId="43017"/>
    <cellStyle name="SAPBEXaggData 3 2 2 2 5" xfId="17786"/>
    <cellStyle name="SAPBEXaggData 3 2 2 2 5 2" xfId="17787"/>
    <cellStyle name="SAPBEXaggData 3 2 2 2 5 3" xfId="43018"/>
    <cellStyle name="SAPBEXaggData 3 2 2 2 6" xfId="43019"/>
    <cellStyle name="SAPBEXaggData 3 2 2 3" xfId="764"/>
    <cellStyle name="SAPBEXaggData 3 2 2 3 2" xfId="765"/>
    <cellStyle name="SAPBEXaggData 3 2 2 3 2 2" xfId="8784"/>
    <cellStyle name="SAPBEXaggData 3 2 2 3 2 2 2" xfId="17788"/>
    <cellStyle name="SAPBEXaggData 3 2 2 3 2 2 2 2" xfId="54932"/>
    <cellStyle name="SAPBEXaggData 3 2 2 3 2 2 3" xfId="43020"/>
    <cellStyle name="SAPBEXaggData 3 2 2 3 2 3" xfId="10237"/>
    <cellStyle name="SAPBEXaggData 3 2 2 3 2 3 2" xfId="17789"/>
    <cellStyle name="SAPBEXaggData 3 2 2 3 2 3 2 2" xfId="54933"/>
    <cellStyle name="SAPBEXaggData 3 2 2 3 2 3 3" xfId="43021"/>
    <cellStyle name="SAPBEXaggData 3 2 2 3 2 4" xfId="11661"/>
    <cellStyle name="SAPBEXaggData 3 2 2 3 2 4 2" xfId="17790"/>
    <cellStyle name="SAPBEXaggData 3 2 2 3 2 4 3" xfId="43022"/>
    <cellStyle name="SAPBEXaggData 3 2 2 3 2 5" xfId="13036"/>
    <cellStyle name="SAPBEXaggData 3 2 2 3 2 5 2" xfId="43023"/>
    <cellStyle name="SAPBEXaggData 3 2 2 3 2 6" xfId="14386"/>
    <cellStyle name="SAPBEXaggData 3 2 2 3 2 7" xfId="6801"/>
    <cellStyle name="SAPBEXaggData 3 2 2 3 2 8" xfId="54934"/>
    <cellStyle name="SAPBEXaggData 3 2 2 3 2 9" xfId="54935"/>
    <cellStyle name="SAPBEXaggData 3 2 2 3 3" xfId="5674"/>
    <cellStyle name="SAPBEXaggData 3 2 2 3 3 2" xfId="17791"/>
    <cellStyle name="SAPBEXaggData 3 2 2 3 3 2 2" xfId="54936"/>
    <cellStyle name="SAPBEXaggData 3 2 2 3 3 3" xfId="43024"/>
    <cellStyle name="SAPBEXaggData 3 2 2 3 4" xfId="17792"/>
    <cellStyle name="SAPBEXaggData 3 2 2 3 4 2" xfId="17793"/>
    <cellStyle name="SAPBEXaggData 3 2 2 3 4 3" xfId="54937"/>
    <cellStyle name="SAPBEXaggData 3 2 2 3 5" xfId="17794"/>
    <cellStyle name="SAPBEXaggData 3 2 2 3 6" xfId="43025"/>
    <cellStyle name="SAPBEXaggData 3 2 2 4" xfId="766"/>
    <cellStyle name="SAPBEXaggData 3 2 2 4 10" xfId="54938"/>
    <cellStyle name="SAPBEXaggData 3 2 2 4 11" xfId="54939"/>
    <cellStyle name="SAPBEXaggData 3 2 2 4 2" xfId="767"/>
    <cellStyle name="SAPBEXaggData 3 2 2 4 2 10" xfId="54940"/>
    <cellStyle name="SAPBEXaggData 3 2 2 4 2 2" xfId="7030"/>
    <cellStyle name="SAPBEXaggData 3 2 2 4 2 2 2" xfId="17795"/>
    <cellStyle name="SAPBEXaggData 3 2 2 4 2 2 2 2" xfId="54941"/>
    <cellStyle name="SAPBEXaggData 3 2 2 4 2 2 3" xfId="43026"/>
    <cellStyle name="SAPBEXaggData 3 2 2 4 2 3" xfId="9013"/>
    <cellStyle name="SAPBEXaggData 3 2 2 4 2 3 2" xfId="17796"/>
    <cellStyle name="SAPBEXaggData 3 2 2 4 2 3 2 2" xfId="54942"/>
    <cellStyle name="SAPBEXaggData 3 2 2 4 2 3 3" xfId="43027"/>
    <cellStyle name="SAPBEXaggData 3 2 2 4 2 4" xfId="10466"/>
    <cellStyle name="SAPBEXaggData 3 2 2 4 2 4 2" xfId="17797"/>
    <cellStyle name="SAPBEXaggData 3 2 2 4 2 4 3" xfId="43028"/>
    <cellStyle name="SAPBEXaggData 3 2 2 4 2 5" xfId="11890"/>
    <cellStyle name="SAPBEXaggData 3 2 2 4 2 5 2" xfId="17798"/>
    <cellStyle name="SAPBEXaggData 3 2 2 4 2 5 3" xfId="43029"/>
    <cellStyle name="SAPBEXaggData 3 2 2 4 2 6" xfId="13265"/>
    <cellStyle name="SAPBEXaggData 3 2 2 4 2 6 2" xfId="43030"/>
    <cellStyle name="SAPBEXaggData 3 2 2 4 2 7" xfId="14615"/>
    <cellStyle name="SAPBEXaggData 3 2 2 4 2 8" xfId="43031"/>
    <cellStyle name="SAPBEXaggData 3 2 2 4 2 9" xfId="54943"/>
    <cellStyle name="SAPBEXaggData 3 2 2 4 3" xfId="5902"/>
    <cellStyle name="SAPBEXaggData 3 2 2 4 3 2" xfId="17799"/>
    <cellStyle name="SAPBEXaggData 3 2 2 4 3 2 2" xfId="54944"/>
    <cellStyle name="SAPBEXaggData 3 2 2 4 3 3" xfId="43032"/>
    <cellStyle name="SAPBEXaggData 3 2 2 4 4" xfId="7973"/>
    <cellStyle name="SAPBEXaggData 3 2 2 4 4 2" xfId="17800"/>
    <cellStyle name="SAPBEXaggData 3 2 2 4 4 2 2" xfId="54945"/>
    <cellStyle name="SAPBEXaggData 3 2 2 4 4 3" xfId="43033"/>
    <cellStyle name="SAPBEXaggData 3 2 2 4 5" xfId="5093"/>
    <cellStyle name="SAPBEXaggData 3 2 2 4 5 2" xfId="17801"/>
    <cellStyle name="SAPBEXaggData 3 2 2 4 5 3" xfId="43034"/>
    <cellStyle name="SAPBEXaggData 3 2 2 4 6" xfId="7784"/>
    <cellStyle name="SAPBEXaggData 3 2 2 4 6 2" xfId="17802"/>
    <cellStyle name="SAPBEXaggData 3 2 2 4 6 3" xfId="43035"/>
    <cellStyle name="SAPBEXaggData 3 2 2 4 7" xfId="8381"/>
    <cellStyle name="SAPBEXaggData 3 2 2 4 7 2" xfId="43036"/>
    <cellStyle name="SAPBEXaggData 3 2 2 4 8" xfId="7854"/>
    <cellStyle name="SAPBEXaggData 3 2 2 4 9" xfId="43037"/>
    <cellStyle name="SAPBEXaggData 3 2 2 5" xfId="768"/>
    <cellStyle name="SAPBEXaggData 3 2 2 5 10" xfId="54946"/>
    <cellStyle name="SAPBEXaggData 3 2 2 5 11" xfId="54947"/>
    <cellStyle name="SAPBEXaggData 3 2 2 5 2" xfId="769"/>
    <cellStyle name="SAPBEXaggData 3 2 2 5 2 10" xfId="54948"/>
    <cellStyle name="SAPBEXaggData 3 2 2 5 2 2" xfId="7254"/>
    <cellStyle name="SAPBEXaggData 3 2 2 5 2 2 2" xfId="17803"/>
    <cellStyle name="SAPBEXaggData 3 2 2 5 2 2 2 2" xfId="54949"/>
    <cellStyle name="SAPBEXaggData 3 2 2 5 2 2 3" xfId="43038"/>
    <cellStyle name="SAPBEXaggData 3 2 2 5 2 3" xfId="9237"/>
    <cellStyle name="SAPBEXaggData 3 2 2 5 2 3 2" xfId="17804"/>
    <cellStyle name="SAPBEXaggData 3 2 2 5 2 3 2 2" xfId="54950"/>
    <cellStyle name="SAPBEXaggData 3 2 2 5 2 3 3" xfId="43039"/>
    <cellStyle name="SAPBEXaggData 3 2 2 5 2 4" xfId="10690"/>
    <cellStyle name="SAPBEXaggData 3 2 2 5 2 4 2" xfId="17805"/>
    <cellStyle name="SAPBEXaggData 3 2 2 5 2 4 3" xfId="43040"/>
    <cellStyle name="SAPBEXaggData 3 2 2 5 2 5" xfId="12114"/>
    <cellStyle name="SAPBEXaggData 3 2 2 5 2 5 2" xfId="17806"/>
    <cellStyle name="SAPBEXaggData 3 2 2 5 2 5 3" xfId="43041"/>
    <cellStyle name="SAPBEXaggData 3 2 2 5 2 6" xfId="13489"/>
    <cellStyle name="SAPBEXaggData 3 2 2 5 2 6 2" xfId="17807"/>
    <cellStyle name="SAPBEXaggData 3 2 2 5 2 6 3" xfId="43042"/>
    <cellStyle name="SAPBEXaggData 3 2 2 5 2 7" xfId="14839"/>
    <cellStyle name="SAPBEXaggData 3 2 2 5 2 7 2" xfId="43043"/>
    <cellStyle name="SAPBEXaggData 3 2 2 5 2 8" xfId="4876"/>
    <cellStyle name="SAPBEXaggData 3 2 2 5 2 9" xfId="54951"/>
    <cellStyle name="SAPBEXaggData 3 2 2 5 3" xfId="6126"/>
    <cellStyle name="SAPBEXaggData 3 2 2 5 3 2" xfId="17808"/>
    <cellStyle name="SAPBEXaggData 3 2 2 5 3 2 2" xfId="54952"/>
    <cellStyle name="SAPBEXaggData 3 2 2 5 3 3" xfId="43044"/>
    <cellStyle name="SAPBEXaggData 3 2 2 5 4" xfId="8197"/>
    <cellStyle name="SAPBEXaggData 3 2 2 5 4 2" xfId="17809"/>
    <cellStyle name="SAPBEXaggData 3 2 2 5 4 2 2" xfId="54953"/>
    <cellStyle name="SAPBEXaggData 3 2 2 5 4 3" xfId="43045"/>
    <cellStyle name="SAPBEXaggData 3 2 2 5 5" xfId="9684"/>
    <cellStyle name="SAPBEXaggData 3 2 2 5 5 2" xfId="17810"/>
    <cellStyle name="SAPBEXaggData 3 2 2 5 5 3" xfId="43046"/>
    <cellStyle name="SAPBEXaggData 3 2 2 5 6" xfId="11137"/>
    <cellStyle name="SAPBEXaggData 3 2 2 5 6 2" xfId="17811"/>
    <cellStyle name="SAPBEXaggData 3 2 2 5 6 3" xfId="43047"/>
    <cellStyle name="SAPBEXaggData 3 2 2 5 7" xfId="12563"/>
    <cellStyle name="SAPBEXaggData 3 2 2 5 7 2" xfId="17812"/>
    <cellStyle name="SAPBEXaggData 3 2 2 5 7 3" xfId="43048"/>
    <cellStyle name="SAPBEXaggData 3 2 2 5 8" xfId="13935"/>
    <cellStyle name="SAPBEXaggData 3 2 2 5 8 2" xfId="43049"/>
    <cellStyle name="SAPBEXaggData 3 2 2 5 9" xfId="3765"/>
    <cellStyle name="SAPBEXaggData 3 2 2 6" xfId="3992"/>
    <cellStyle name="SAPBEXaggData 3 2 2 6 2" xfId="3129"/>
    <cellStyle name="SAPBEXaggData 3 2 2 6 2 2" xfId="17813"/>
    <cellStyle name="SAPBEXaggData 3 2 2 6 2 2 2" xfId="17814"/>
    <cellStyle name="SAPBEXaggData 3 2 2 6 2 2 3" xfId="54954"/>
    <cellStyle name="SAPBEXaggData 3 2 2 6 2 3" xfId="17815"/>
    <cellStyle name="SAPBEXaggData 3 2 2 6 2 3 2" xfId="17816"/>
    <cellStyle name="SAPBEXaggData 3 2 2 6 2 3 3" xfId="54955"/>
    <cellStyle name="SAPBEXaggData 3 2 2 6 2 4" xfId="17817"/>
    <cellStyle name="SAPBEXaggData 3 2 2 6 2 5" xfId="43050"/>
    <cellStyle name="SAPBEXaggData 3 2 2 6 3" xfId="17818"/>
    <cellStyle name="SAPBEXaggData 3 2 2 6 3 2" xfId="17819"/>
    <cellStyle name="SAPBEXaggData 3 2 2 6 3 3" xfId="54956"/>
    <cellStyle name="SAPBEXaggData 3 2 2 6 4" xfId="17820"/>
    <cellStyle name="SAPBEXaggData 3 2 2 6 4 2" xfId="17821"/>
    <cellStyle name="SAPBEXaggData 3 2 2 6 4 3" xfId="54957"/>
    <cellStyle name="SAPBEXaggData 3 2 2 6 5" xfId="17822"/>
    <cellStyle name="SAPBEXaggData 3 2 2 6 5 2" xfId="54958"/>
    <cellStyle name="SAPBEXaggData 3 2 2 6 6" xfId="43051"/>
    <cellStyle name="SAPBEXaggData 3 2 2 6 7" xfId="54959"/>
    <cellStyle name="SAPBEXaggData 3 2 2 7" xfId="3292"/>
    <cellStyle name="SAPBEXaggData 3 2 2 7 2" xfId="2966"/>
    <cellStyle name="SAPBEXaggData 3 2 2 7 2 2" xfId="17823"/>
    <cellStyle name="SAPBEXaggData 3 2 2 7 2 2 2" xfId="17824"/>
    <cellStyle name="SAPBEXaggData 3 2 2 7 2 2 3" xfId="54960"/>
    <cellStyle name="SAPBEXaggData 3 2 2 7 2 3" xfId="17825"/>
    <cellStyle name="SAPBEXaggData 3 2 2 7 2 3 2" xfId="17826"/>
    <cellStyle name="SAPBEXaggData 3 2 2 7 2 3 3" xfId="54961"/>
    <cellStyle name="SAPBEXaggData 3 2 2 7 2 4" xfId="17827"/>
    <cellStyle name="SAPBEXaggData 3 2 2 7 2 5" xfId="43052"/>
    <cellStyle name="SAPBEXaggData 3 2 2 7 3" xfId="17828"/>
    <cellStyle name="SAPBEXaggData 3 2 2 7 3 2" xfId="17829"/>
    <cellStyle name="SAPBEXaggData 3 2 2 7 3 3" xfId="54962"/>
    <cellStyle name="SAPBEXaggData 3 2 2 7 4" xfId="17830"/>
    <cellStyle name="SAPBEXaggData 3 2 2 7 4 2" xfId="17831"/>
    <cellStyle name="SAPBEXaggData 3 2 2 7 4 3" xfId="54963"/>
    <cellStyle name="SAPBEXaggData 3 2 2 7 5" xfId="17832"/>
    <cellStyle name="SAPBEXaggData 3 2 2 7 6" xfId="43053"/>
    <cellStyle name="SAPBEXaggData 3 2 2 8" xfId="4529"/>
    <cellStyle name="SAPBEXaggData 3 2 2 8 2" xfId="17833"/>
    <cellStyle name="SAPBEXaggData 3 2 2 8 2 2" xfId="17834"/>
    <cellStyle name="SAPBEXaggData 3 2 2 8 2 3" xfId="54964"/>
    <cellStyle name="SAPBEXaggData 3 2 2 8 3" xfId="17835"/>
    <cellStyle name="SAPBEXaggData 3 2 2 8 3 2" xfId="17836"/>
    <cellStyle name="SAPBEXaggData 3 2 2 8 3 3" xfId="54965"/>
    <cellStyle name="SAPBEXaggData 3 2 2 8 4" xfId="17837"/>
    <cellStyle name="SAPBEXaggData 3 2 2 8 5" xfId="43054"/>
    <cellStyle name="SAPBEXaggData 3 2 2 9" xfId="4511"/>
    <cellStyle name="SAPBEXaggData 3 2 2 9 2" xfId="17838"/>
    <cellStyle name="SAPBEXaggData 3 2 2 9 2 2" xfId="17839"/>
    <cellStyle name="SAPBEXaggData 3 2 2 9 2 3" xfId="54966"/>
    <cellStyle name="SAPBEXaggData 3 2 2 9 3" xfId="17840"/>
    <cellStyle name="SAPBEXaggData 3 2 2 9 3 2" xfId="17841"/>
    <cellStyle name="SAPBEXaggData 3 2 2 9 3 3" xfId="54967"/>
    <cellStyle name="SAPBEXaggData 3 2 2 9 4" xfId="17842"/>
    <cellStyle name="SAPBEXaggData 3 2 2 9 5" xfId="43055"/>
    <cellStyle name="SAPBEXaggData 3 2 3" xfId="770"/>
    <cellStyle name="SAPBEXaggData 3 2 3 10" xfId="3455"/>
    <cellStyle name="SAPBEXaggData 3 2 3 10 2" xfId="17843"/>
    <cellStyle name="SAPBEXaggData 3 2 3 10 2 2" xfId="17844"/>
    <cellStyle name="SAPBEXaggData 3 2 3 10 2 3" xfId="54968"/>
    <cellStyle name="SAPBEXaggData 3 2 3 10 3" xfId="17845"/>
    <cellStyle name="SAPBEXaggData 3 2 3 10 3 2" xfId="17846"/>
    <cellStyle name="SAPBEXaggData 3 2 3 10 3 3" xfId="54969"/>
    <cellStyle name="SAPBEXaggData 3 2 3 10 4" xfId="17847"/>
    <cellStyle name="SAPBEXaggData 3 2 3 10 5" xfId="43056"/>
    <cellStyle name="SAPBEXaggData 3 2 3 11" xfId="17848"/>
    <cellStyle name="SAPBEXaggData 3 2 3 11 2" xfId="17849"/>
    <cellStyle name="SAPBEXaggData 3 2 3 11 3" xfId="54970"/>
    <cellStyle name="SAPBEXaggData 3 2 3 12" xfId="43057"/>
    <cellStyle name="SAPBEXaggData 3 2 3 2" xfId="771"/>
    <cellStyle name="SAPBEXaggData 3 2 3 2 2" xfId="772"/>
    <cellStyle name="SAPBEXaggData 3 2 3 2 2 2" xfId="773"/>
    <cellStyle name="SAPBEXaggData 3 2 3 2 2 2 2" xfId="9544"/>
    <cellStyle name="SAPBEXaggData 3 2 3 2 2 2 2 2" xfId="17850"/>
    <cellStyle name="SAPBEXaggData 3 2 3 2 2 2 2 2 2" xfId="54971"/>
    <cellStyle name="SAPBEXaggData 3 2 3 2 2 2 2 3" xfId="43058"/>
    <cellStyle name="SAPBEXaggData 3 2 3 2 2 2 3" xfId="10997"/>
    <cellStyle name="SAPBEXaggData 3 2 3 2 2 2 3 2" xfId="17851"/>
    <cellStyle name="SAPBEXaggData 3 2 3 2 2 2 3 3" xfId="43059"/>
    <cellStyle name="SAPBEXaggData 3 2 3 2 2 2 4" xfId="12421"/>
    <cellStyle name="SAPBEXaggData 3 2 3 2 2 2 4 2" xfId="17852"/>
    <cellStyle name="SAPBEXaggData 3 2 3 2 2 2 4 3" xfId="43060"/>
    <cellStyle name="SAPBEXaggData 3 2 3 2 2 2 5" xfId="13796"/>
    <cellStyle name="SAPBEXaggData 3 2 3 2 2 2 5 2" xfId="43061"/>
    <cellStyle name="SAPBEXaggData 3 2 3 2 2 2 6" xfId="15146"/>
    <cellStyle name="SAPBEXaggData 3 2 3 2 2 2 7" xfId="7561"/>
    <cellStyle name="SAPBEXaggData 3 2 3 2 2 2 8" xfId="54972"/>
    <cellStyle name="SAPBEXaggData 3 2 3 2 2 2 9" xfId="54973"/>
    <cellStyle name="SAPBEXaggData 3 2 3 2 2 3" xfId="6424"/>
    <cellStyle name="SAPBEXaggData 3 2 3 2 2 3 2" xfId="17853"/>
    <cellStyle name="SAPBEXaggData 3 2 3 2 2 3 2 2" xfId="54974"/>
    <cellStyle name="SAPBEXaggData 3 2 3 2 2 3 3" xfId="43062"/>
    <cellStyle name="SAPBEXaggData 3 2 3 2 2 4" xfId="17854"/>
    <cellStyle name="SAPBEXaggData 3 2 3 2 2 4 2" xfId="17855"/>
    <cellStyle name="SAPBEXaggData 3 2 3 2 2 4 3" xfId="54975"/>
    <cellStyle name="SAPBEXaggData 3 2 3 2 2 5" xfId="17856"/>
    <cellStyle name="SAPBEXaggData 3 2 3 2 2 6" xfId="43063"/>
    <cellStyle name="SAPBEXaggData 3 2 3 2 3" xfId="774"/>
    <cellStyle name="SAPBEXaggData 3 2 3 2 3 2" xfId="8634"/>
    <cellStyle name="SAPBEXaggData 3 2 3 2 3 2 2" xfId="17857"/>
    <cellStyle name="SAPBEXaggData 3 2 3 2 3 2 2 2" xfId="54976"/>
    <cellStyle name="SAPBEXaggData 3 2 3 2 3 2 3" xfId="43064"/>
    <cellStyle name="SAPBEXaggData 3 2 3 2 3 3" xfId="10087"/>
    <cellStyle name="SAPBEXaggData 3 2 3 2 3 3 2" xfId="17858"/>
    <cellStyle name="SAPBEXaggData 3 2 3 2 3 3 3" xfId="43065"/>
    <cellStyle name="SAPBEXaggData 3 2 3 2 3 4" xfId="11511"/>
    <cellStyle name="SAPBEXaggData 3 2 3 2 3 4 2" xfId="17859"/>
    <cellStyle name="SAPBEXaggData 3 2 3 2 3 4 3" xfId="43066"/>
    <cellStyle name="SAPBEXaggData 3 2 3 2 3 5" xfId="12886"/>
    <cellStyle name="SAPBEXaggData 3 2 3 2 3 5 2" xfId="17860"/>
    <cellStyle name="SAPBEXaggData 3 2 3 2 3 5 3" xfId="43067"/>
    <cellStyle name="SAPBEXaggData 3 2 3 2 3 6" xfId="14236"/>
    <cellStyle name="SAPBEXaggData 3 2 3 2 3 6 2" xfId="43068"/>
    <cellStyle name="SAPBEXaggData 3 2 3 2 3 7" xfId="6651"/>
    <cellStyle name="SAPBEXaggData 3 2 3 2 3 8" xfId="54977"/>
    <cellStyle name="SAPBEXaggData 3 2 3 2 3 9" xfId="54978"/>
    <cellStyle name="SAPBEXaggData 3 2 3 2 4" xfId="5524"/>
    <cellStyle name="SAPBEXaggData 3 2 3 2 4 2" xfId="17861"/>
    <cellStyle name="SAPBEXaggData 3 2 3 2 4 2 2" xfId="54979"/>
    <cellStyle name="SAPBEXaggData 3 2 3 2 4 3" xfId="43069"/>
    <cellStyle name="SAPBEXaggData 3 2 3 2 5" xfId="17862"/>
    <cellStyle name="SAPBEXaggData 3 2 3 2 5 2" xfId="17863"/>
    <cellStyle name="SAPBEXaggData 3 2 3 2 5 3" xfId="43070"/>
    <cellStyle name="SAPBEXaggData 3 2 3 2 6" xfId="43071"/>
    <cellStyle name="SAPBEXaggData 3 2 3 3" xfId="775"/>
    <cellStyle name="SAPBEXaggData 3 2 3 3 2" xfId="776"/>
    <cellStyle name="SAPBEXaggData 3 2 3 3 2 2" xfId="8860"/>
    <cellStyle name="SAPBEXaggData 3 2 3 3 2 2 2" xfId="17864"/>
    <cellStyle name="SAPBEXaggData 3 2 3 3 2 2 2 2" xfId="54980"/>
    <cellStyle name="SAPBEXaggData 3 2 3 3 2 2 3" xfId="43072"/>
    <cellStyle name="SAPBEXaggData 3 2 3 3 2 3" xfId="10313"/>
    <cellStyle name="SAPBEXaggData 3 2 3 3 2 3 2" xfId="17865"/>
    <cellStyle name="SAPBEXaggData 3 2 3 3 2 3 2 2" xfId="54981"/>
    <cellStyle name="SAPBEXaggData 3 2 3 3 2 3 3" xfId="43073"/>
    <cellStyle name="SAPBEXaggData 3 2 3 3 2 4" xfId="11737"/>
    <cellStyle name="SAPBEXaggData 3 2 3 3 2 4 2" xfId="17866"/>
    <cellStyle name="SAPBEXaggData 3 2 3 3 2 4 3" xfId="43074"/>
    <cellStyle name="SAPBEXaggData 3 2 3 3 2 5" xfId="13112"/>
    <cellStyle name="SAPBEXaggData 3 2 3 3 2 5 2" xfId="43075"/>
    <cellStyle name="SAPBEXaggData 3 2 3 3 2 6" xfId="14462"/>
    <cellStyle name="SAPBEXaggData 3 2 3 3 2 7" xfId="6877"/>
    <cellStyle name="SAPBEXaggData 3 2 3 3 2 8" xfId="54982"/>
    <cellStyle name="SAPBEXaggData 3 2 3 3 2 9" xfId="54983"/>
    <cellStyle name="SAPBEXaggData 3 2 3 3 3" xfId="5749"/>
    <cellStyle name="SAPBEXaggData 3 2 3 3 3 2" xfId="17867"/>
    <cellStyle name="SAPBEXaggData 3 2 3 3 3 2 2" xfId="54984"/>
    <cellStyle name="SAPBEXaggData 3 2 3 3 3 3" xfId="43076"/>
    <cellStyle name="SAPBEXaggData 3 2 3 3 4" xfId="17868"/>
    <cellStyle name="SAPBEXaggData 3 2 3 3 4 2" xfId="17869"/>
    <cellStyle name="SAPBEXaggData 3 2 3 3 4 3" xfId="54985"/>
    <cellStyle name="SAPBEXaggData 3 2 3 3 5" xfId="17870"/>
    <cellStyle name="SAPBEXaggData 3 2 3 3 6" xfId="43077"/>
    <cellStyle name="SAPBEXaggData 3 2 3 4" xfId="777"/>
    <cellStyle name="SAPBEXaggData 3 2 3 4 10" xfId="54986"/>
    <cellStyle name="SAPBEXaggData 3 2 3 4 11" xfId="54987"/>
    <cellStyle name="SAPBEXaggData 3 2 3 4 2" xfId="778"/>
    <cellStyle name="SAPBEXaggData 3 2 3 4 2 10" xfId="54988"/>
    <cellStyle name="SAPBEXaggData 3 2 3 4 2 2" xfId="7105"/>
    <cellStyle name="SAPBEXaggData 3 2 3 4 2 2 2" xfId="17871"/>
    <cellStyle name="SAPBEXaggData 3 2 3 4 2 2 2 2" xfId="54989"/>
    <cellStyle name="SAPBEXaggData 3 2 3 4 2 2 3" xfId="43078"/>
    <cellStyle name="SAPBEXaggData 3 2 3 4 2 3" xfId="9088"/>
    <cellStyle name="SAPBEXaggData 3 2 3 4 2 3 2" xfId="17872"/>
    <cellStyle name="SAPBEXaggData 3 2 3 4 2 3 2 2" xfId="54990"/>
    <cellStyle name="SAPBEXaggData 3 2 3 4 2 3 3" xfId="43079"/>
    <cellStyle name="SAPBEXaggData 3 2 3 4 2 4" xfId="10541"/>
    <cellStyle name="SAPBEXaggData 3 2 3 4 2 4 2" xfId="17873"/>
    <cellStyle name="SAPBEXaggData 3 2 3 4 2 4 3" xfId="43080"/>
    <cellStyle name="SAPBEXaggData 3 2 3 4 2 5" xfId="11965"/>
    <cellStyle name="SAPBEXaggData 3 2 3 4 2 5 2" xfId="17874"/>
    <cellStyle name="SAPBEXaggData 3 2 3 4 2 5 3" xfId="43081"/>
    <cellStyle name="SAPBEXaggData 3 2 3 4 2 6" xfId="13340"/>
    <cellStyle name="SAPBEXaggData 3 2 3 4 2 6 2" xfId="43082"/>
    <cellStyle name="SAPBEXaggData 3 2 3 4 2 7" xfId="14690"/>
    <cellStyle name="SAPBEXaggData 3 2 3 4 2 8" xfId="43083"/>
    <cellStyle name="SAPBEXaggData 3 2 3 4 2 9" xfId="54991"/>
    <cellStyle name="SAPBEXaggData 3 2 3 4 3" xfId="5977"/>
    <cellStyle name="SAPBEXaggData 3 2 3 4 3 2" xfId="17875"/>
    <cellStyle name="SAPBEXaggData 3 2 3 4 3 2 2" xfId="54992"/>
    <cellStyle name="SAPBEXaggData 3 2 3 4 3 3" xfId="43084"/>
    <cellStyle name="SAPBEXaggData 3 2 3 4 4" xfId="8048"/>
    <cellStyle name="SAPBEXaggData 3 2 3 4 4 2" xfId="17876"/>
    <cellStyle name="SAPBEXaggData 3 2 3 4 4 2 2" xfId="54993"/>
    <cellStyle name="SAPBEXaggData 3 2 3 4 4 3" xfId="43085"/>
    <cellStyle name="SAPBEXaggData 3 2 3 4 5" xfId="5328"/>
    <cellStyle name="SAPBEXaggData 3 2 3 4 5 2" xfId="17877"/>
    <cellStyle name="SAPBEXaggData 3 2 3 4 5 3" xfId="43086"/>
    <cellStyle name="SAPBEXaggData 3 2 3 4 6" xfId="8345"/>
    <cellStyle name="SAPBEXaggData 3 2 3 4 6 2" xfId="17878"/>
    <cellStyle name="SAPBEXaggData 3 2 3 4 6 3" xfId="43087"/>
    <cellStyle name="SAPBEXaggData 3 2 3 4 7" xfId="8390"/>
    <cellStyle name="SAPBEXaggData 3 2 3 4 7 2" xfId="43088"/>
    <cellStyle name="SAPBEXaggData 3 2 3 4 8" xfId="9903"/>
    <cellStyle name="SAPBEXaggData 3 2 3 4 9" xfId="43089"/>
    <cellStyle name="SAPBEXaggData 3 2 3 5" xfId="779"/>
    <cellStyle name="SAPBEXaggData 3 2 3 5 10" xfId="54994"/>
    <cellStyle name="SAPBEXaggData 3 2 3 5 11" xfId="54995"/>
    <cellStyle name="SAPBEXaggData 3 2 3 5 2" xfId="780"/>
    <cellStyle name="SAPBEXaggData 3 2 3 5 2 10" xfId="54996"/>
    <cellStyle name="SAPBEXaggData 3 2 3 5 2 2" xfId="7328"/>
    <cellStyle name="SAPBEXaggData 3 2 3 5 2 2 2" xfId="17879"/>
    <cellStyle name="SAPBEXaggData 3 2 3 5 2 2 2 2" xfId="54997"/>
    <cellStyle name="SAPBEXaggData 3 2 3 5 2 2 3" xfId="43090"/>
    <cellStyle name="SAPBEXaggData 3 2 3 5 2 3" xfId="9311"/>
    <cellStyle name="SAPBEXaggData 3 2 3 5 2 3 2" xfId="17880"/>
    <cellStyle name="SAPBEXaggData 3 2 3 5 2 3 2 2" xfId="54998"/>
    <cellStyle name="SAPBEXaggData 3 2 3 5 2 3 3" xfId="43091"/>
    <cellStyle name="SAPBEXaggData 3 2 3 5 2 4" xfId="10764"/>
    <cellStyle name="SAPBEXaggData 3 2 3 5 2 4 2" xfId="17881"/>
    <cellStyle name="SAPBEXaggData 3 2 3 5 2 4 3" xfId="43092"/>
    <cellStyle name="SAPBEXaggData 3 2 3 5 2 5" xfId="12188"/>
    <cellStyle name="SAPBEXaggData 3 2 3 5 2 5 2" xfId="17882"/>
    <cellStyle name="SAPBEXaggData 3 2 3 5 2 5 3" xfId="43093"/>
    <cellStyle name="SAPBEXaggData 3 2 3 5 2 6" xfId="13563"/>
    <cellStyle name="SAPBEXaggData 3 2 3 5 2 6 2" xfId="17883"/>
    <cellStyle name="SAPBEXaggData 3 2 3 5 2 6 3" xfId="43094"/>
    <cellStyle name="SAPBEXaggData 3 2 3 5 2 7" xfId="14913"/>
    <cellStyle name="SAPBEXaggData 3 2 3 5 2 7 2" xfId="43095"/>
    <cellStyle name="SAPBEXaggData 3 2 3 5 2 8" xfId="4284"/>
    <cellStyle name="SAPBEXaggData 3 2 3 5 2 9" xfId="54999"/>
    <cellStyle name="SAPBEXaggData 3 2 3 5 3" xfId="6200"/>
    <cellStyle name="SAPBEXaggData 3 2 3 5 3 2" xfId="17884"/>
    <cellStyle name="SAPBEXaggData 3 2 3 5 3 2 2" xfId="55000"/>
    <cellStyle name="SAPBEXaggData 3 2 3 5 3 3" xfId="43096"/>
    <cellStyle name="SAPBEXaggData 3 2 3 5 4" xfId="8271"/>
    <cellStyle name="SAPBEXaggData 3 2 3 5 4 2" xfId="17885"/>
    <cellStyle name="SAPBEXaggData 3 2 3 5 4 2 2" xfId="55001"/>
    <cellStyle name="SAPBEXaggData 3 2 3 5 4 3" xfId="43097"/>
    <cellStyle name="SAPBEXaggData 3 2 3 5 5" xfId="9758"/>
    <cellStyle name="SAPBEXaggData 3 2 3 5 5 2" xfId="17886"/>
    <cellStyle name="SAPBEXaggData 3 2 3 5 5 3" xfId="43098"/>
    <cellStyle name="SAPBEXaggData 3 2 3 5 6" xfId="11211"/>
    <cellStyle name="SAPBEXaggData 3 2 3 5 6 2" xfId="17887"/>
    <cellStyle name="SAPBEXaggData 3 2 3 5 6 3" xfId="43099"/>
    <cellStyle name="SAPBEXaggData 3 2 3 5 7" xfId="12637"/>
    <cellStyle name="SAPBEXaggData 3 2 3 5 7 2" xfId="17888"/>
    <cellStyle name="SAPBEXaggData 3 2 3 5 7 3" xfId="43100"/>
    <cellStyle name="SAPBEXaggData 3 2 3 5 8" xfId="14009"/>
    <cellStyle name="SAPBEXaggData 3 2 3 5 8 2" xfId="43101"/>
    <cellStyle name="SAPBEXaggData 3 2 3 5 9" xfId="3841"/>
    <cellStyle name="SAPBEXaggData 3 2 3 6" xfId="4068"/>
    <cellStyle name="SAPBEXaggData 3 2 3 6 2" xfId="3450"/>
    <cellStyle name="SAPBEXaggData 3 2 3 6 2 2" xfId="17889"/>
    <cellStyle name="SAPBEXaggData 3 2 3 6 2 2 2" xfId="17890"/>
    <cellStyle name="SAPBEXaggData 3 2 3 6 2 2 3" xfId="55002"/>
    <cellStyle name="SAPBEXaggData 3 2 3 6 2 3" xfId="17891"/>
    <cellStyle name="SAPBEXaggData 3 2 3 6 2 3 2" xfId="17892"/>
    <cellStyle name="SAPBEXaggData 3 2 3 6 2 3 3" xfId="55003"/>
    <cellStyle name="SAPBEXaggData 3 2 3 6 2 4" xfId="17893"/>
    <cellStyle name="SAPBEXaggData 3 2 3 6 2 5" xfId="43102"/>
    <cellStyle name="SAPBEXaggData 3 2 3 6 3" xfId="17894"/>
    <cellStyle name="SAPBEXaggData 3 2 3 6 3 2" xfId="17895"/>
    <cellStyle name="SAPBEXaggData 3 2 3 6 3 3" xfId="55004"/>
    <cellStyle name="SAPBEXaggData 3 2 3 6 4" xfId="17896"/>
    <cellStyle name="SAPBEXaggData 3 2 3 6 4 2" xfId="17897"/>
    <cellStyle name="SAPBEXaggData 3 2 3 6 4 3" xfId="55005"/>
    <cellStyle name="SAPBEXaggData 3 2 3 6 5" xfId="17898"/>
    <cellStyle name="SAPBEXaggData 3 2 3 6 5 2" xfId="55006"/>
    <cellStyle name="SAPBEXaggData 3 2 3 6 6" xfId="43103"/>
    <cellStyle name="SAPBEXaggData 3 2 3 6 7" xfId="55007"/>
    <cellStyle name="SAPBEXaggData 3 2 3 7" xfId="3199"/>
    <cellStyle name="SAPBEXaggData 3 2 3 7 2" xfId="4851"/>
    <cellStyle name="SAPBEXaggData 3 2 3 7 2 2" xfId="17899"/>
    <cellStyle name="SAPBEXaggData 3 2 3 7 2 2 2" xfId="17900"/>
    <cellStyle name="SAPBEXaggData 3 2 3 7 2 2 3" xfId="55008"/>
    <cellStyle name="SAPBEXaggData 3 2 3 7 2 3" xfId="17901"/>
    <cellStyle name="SAPBEXaggData 3 2 3 7 2 3 2" xfId="17902"/>
    <cellStyle name="SAPBEXaggData 3 2 3 7 2 3 3" xfId="55009"/>
    <cellStyle name="SAPBEXaggData 3 2 3 7 2 4" xfId="17903"/>
    <cellStyle name="SAPBEXaggData 3 2 3 7 2 5" xfId="43104"/>
    <cellStyle name="SAPBEXaggData 3 2 3 7 3" xfId="17904"/>
    <cellStyle name="SAPBEXaggData 3 2 3 7 3 2" xfId="17905"/>
    <cellStyle name="SAPBEXaggData 3 2 3 7 3 3" xfId="55010"/>
    <cellStyle name="SAPBEXaggData 3 2 3 7 4" xfId="17906"/>
    <cellStyle name="SAPBEXaggData 3 2 3 7 4 2" xfId="17907"/>
    <cellStyle name="SAPBEXaggData 3 2 3 7 4 3" xfId="55011"/>
    <cellStyle name="SAPBEXaggData 3 2 3 7 5" xfId="17908"/>
    <cellStyle name="SAPBEXaggData 3 2 3 7 6" xfId="43105"/>
    <cellStyle name="SAPBEXaggData 3 2 3 8" xfId="4407"/>
    <cellStyle name="SAPBEXaggData 3 2 3 8 2" xfId="17909"/>
    <cellStyle name="SAPBEXaggData 3 2 3 8 2 2" xfId="17910"/>
    <cellStyle name="SAPBEXaggData 3 2 3 8 2 3" xfId="55012"/>
    <cellStyle name="SAPBEXaggData 3 2 3 8 3" xfId="17911"/>
    <cellStyle name="SAPBEXaggData 3 2 3 8 3 2" xfId="17912"/>
    <cellStyle name="SAPBEXaggData 3 2 3 8 3 3" xfId="55013"/>
    <cellStyle name="SAPBEXaggData 3 2 3 8 4" xfId="17913"/>
    <cellStyle name="SAPBEXaggData 3 2 3 8 5" xfId="43106"/>
    <cellStyle name="SAPBEXaggData 3 2 3 9" xfId="3566"/>
    <cellStyle name="SAPBEXaggData 3 2 3 9 2" xfId="17914"/>
    <cellStyle name="SAPBEXaggData 3 2 3 9 2 2" xfId="17915"/>
    <cellStyle name="SAPBEXaggData 3 2 3 9 2 3" xfId="55014"/>
    <cellStyle name="SAPBEXaggData 3 2 3 9 3" xfId="17916"/>
    <cellStyle name="SAPBEXaggData 3 2 3 9 3 2" xfId="17917"/>
    <cellStyle name="SAPBEXaggData 3 2 3 9 3 3" xfId="55015"/>
    <cellStyle name="SAPBEXaggData 3 2 3 9 4" xfId="17918"/>
    <cellStyle name="SAPBEXaggData 3 2 3 9 5" xfId="43107"/>
    <cellStyle name="SAPBEXaggData 3 2 4" xfId="781"/>
    <cellStyle name="SAPBEXaggData 3 2 4 2" xfId="782"/>
    <cellStyle name="SAPBEXaggData 3 2 4 2 2" xfId="783"/>
    <cellStyle name="SAPBEXaggData 3 2 4 2 2 2" xfId="9394"/>
    <cellStyle name="SAPBEXaggData 3 2 4 2 2 2 2" xfId="17919"/>
    <cellStyle name="SAPBEXaggData 3 2 4 2 2 2 2 2" xfId="55016"/>
    <cellStyle name="SAPBEXaggData 3 2 4 2 2 2 3" xfId="43108"/>
    <cellStyle name="SAPBEXaggData 3 2 4 2 2 3" xfId="10847"/>
    <cellStyle name="SAPBEXaggData 3 2 4 2 2 3 2" xfId="17920"/>
    <cellStyle name="SAPBEXaggData 3 2 4 2 2 3 3" xfId="43109"/>
    <cellStyle name="SAPBEXaggData 3 2 4 2 2 4" xfId="12271"/>
    <cellStyle name="SAPBEXaggData 3 2 4 2 2 4 2" xfId="17921"/>
    <cellStyle name="SAPBEXaggData 3 2 4 2 2 4 3" xfId="43110"/>
    <cellStyle name="SAPBEXaggData 3 2 4 2 2 5" xfId="13646"/>
    <cellStyle name="SAPBEXaggData 3 2 4 2 2 5 2" xfId="43111"/>
    <cellStyle name="SAPBEXaggData 3 2 4 2 2 6" xfId="14996"/>
    <cellStyle name="SAPBEXaggData 3 2 4 2 2 7" xfId="7411"/>
    <cellStyle name="SAPBEXaggData 3 2 4 2 2 8" xfId="55017"/>
    <cellStyle name="SAPBEXaggData 3 2 4 2 2 9" xfId="55018"/>
    <cellStyle name="SAPBEXaggData 3 2 4 2 3" xfId="6274"/>
    <cellStyle name="SAPBEXaggData 3 2 4 2 3 2" xfId="17922"/>
    <cellStyle name="SAPBEXaggData 3 2 4 2 3 2 2" xfId="55019"/>
    <cellStyle name="SAPBEXaggData 3 2 4 2 3 3" xfId="43112"/>
    <cellStyle name="SAPBEXaggData 3 2 4 2 4" xfId="17923"/>
    <cellStyle name="SAPBEXaggData 3 2 4 2 4 2" xfId="17924"/>
    <cellStyle name="SAPBEXaggData 3 2 4 2 4 3" xfId="55020"/>
    <cellStyle name="SAPBEXaggData 3 2 4 2 5" xfId="17925"/>
    <cellStyle name="SAPBEXaggData 3 2 4 2 6" xfId="43113"/>
    <cellStyle name="SAPBEXaggData 3 2 4 3" xfId="784"/>
    <cellStyle name="SAPBEXaggData 3 2 4 3 2" xfId="8481"/>
    <cellStyle name="SAPBEXaggData 3 2 4 3 2 2" xfId="17926"/>
    <cellStyle name="SAPBEXaggData 3 2 4 3 2 2 2" xfId="55021"/>
    <cellStyle name="SAPBEXaggData 3 2 4 3 2 3" xfId="43114"/>
    <cellStyle name="SAPBEXaggData 3 2 4 3 3" xfId="9934"/>
    <cellStyle name="SAPBEXaggData 3 2 4 3 3 2" xfId="17927"/>
    <cellStyle name="SAPBEXaggData 3 2 4 3 3 3" xfId="43115"/>
    <cellStyle name="SAPBEXaggData 3 2 4 3 4" xfId="11358"/>
    <cellStyle name="SAPBEXaggData 3 2 4 3 4 2" xfId="17928"/>
    <cellStyle name="SAPBEXaggData 3 2 4 3 4 3" xfId="43116"/>
    <cellStyle name="SAPBEXaggData 3 2 4 3 5" xfId="12733"/>
    <cellStyle name="SAPBEXaggData 3 2 4 3 5 2" xfId="17929"/>
    <cellStyle name="SAPBEXaggData 3 2 4 3 5 3" xfId="43117"/>
    <cellStyle name="SAPBEXaggData 3 2 4 3 6" xfId="14083"/>
    <cellStyle name="SAPBEXaggData 3 2 4 3 6 2" xfId="43118"/>
    <cellStyle name="SAPBEXaggData 3 2 4 3 7" xfId="6498"/>
    <cellStyle name="SAPBEXaggData 3 2 4 3 8" xfId="55022"/>
    <cellStyle name="SAPBEXaggData 3 2 4 3 9" xfId="55023"/>
    <cellStyle name="SAPBEXaggData 3 2 4 4" xfId="5372"/>
    <cellStyle name="SAPBEXaggData 3 2 4 4 2" xfId="17930"/>
    <cellStyle name="SAPBEXaggData 3 2 4 4 2 2" xfId="55024"/>
    <cellStyle name="SAPBEXaggData 3 2 4 4 3" xfId="43119"/>
    <cellStyle name="SAPBEXaggData 3 2 4 5" xfId="17931"/>
    <cellStyle name="SAPBEXaggData 3 2 4 5 2" xfId="17932"/>
    <cellStyle name="SAPBEXaggData 3 2 4 5 3" xfId="43120"/>
    <cellStyle name="SAPBEXaggData 3 2 4 6" xfId="43121"/>
    <cellStyle name="SAPBEXaggData 3 2 5" xfId="785"/>
    <cellStyle name="SAPBEXaggData 3 2 5 2" xfId="786"/>
    <cellStyle name="SAPBEXaggData 3 2 5 2 2" xfId="8706"/>
    <cellStyle name="SAPBEXaggData 3 2 5 2 2 2" xfId="17933"/>
    <cellStyle name="SAPBEXaggData 3 2 5 2 2 2 2" xfId="55025"/>
    <cellStyle name="SAPBEXaggData 3 2 5 2 2 3" xfId="43122"/>
    <cellStyle name="SAPBEXaggData 3 2 5 2 3" xfId="10159"/>
    <cellStyle name="SAPBEXaggData 3 2 5 2 3 2" xfId="17934"/>
    <cellStyle name="SAPBEXaggData 3 2 5 2 3 2 2" xfId="55026"/>
    <cellStyle name="SAPBEXaggData 3 2 5 2 3 3" xfId="43123"/>
    <cellStyle name="SAPBEXaggData 3 2 5 2 4" xfId="11583"/>
    <cellStyle name="SAPBEXaggData 3 2 5 2 4 2" xfId="17935"/>
    <cellStyle name="SAPBEXaggData 3 2 5 2 4 3" xfId="43124"/>
    <cellStyle name="SAPBEXaggData 3 2 5 2 5" xfId="12958"/>
    <cellStyle name="SAPBEXaggData 3 2 5 2 5 2" xfId="43125"/>
    <cellStyle name="SAPBEXaggData 3 2 5 2 6" xfId="14308"/>
    <cellStyle name="SAPBEXaggData 3 2 5 2 7" xfId="6723"/>
    <cellStyle name="SAPBEXaggData 3 2 5 2 8" xfId="55027"/>
    <cellStyle name="SAPBEXaggData 3 2 5 2 9" xfId="55028"/>
    <cellStyle name="SAPBEXaggData 3 2 5 3" xfId="5596"/>
    <cellStyle name="SAPBEXaggData 3 2 5 3 2" xfId="17936"/>
    <cellStyle name="SAPBEXaggData 3 2 5 3 2 2" xfId="55029"/>
    <cellStyle name="SAPBEXaggData 3 2 5 3 3" xfId="43126"/>
    <cellStyle name="SAPBEXaggData 3 2 5 4" xfId="17937"/>
    <cellStyle name="SAPBEXaggData 3 2 5 4 2" xfId="17938"/>
    <cellStyle name="SAPBEXaggData 3 2 5 4 3" xfId="55030"/>
    <cellStyle name="SAPBEXaggData 3 2 5 5" xfId="17939"/>
    <cellStyle name="SAPBEXaggData 3 2 5 6" xfId="43127"/>
    <cellStyle name="SAPBEXaggData 3 2 6" xfId="787"/>
    <cellStyle name="SAPBEXaggData 3 2 6 10" xfId="55031"/>
    <cellStyle name="SAPBEXaggData 3 2 6 11" xfId="55032"/>
    <cellStyle name="SAPBEXaggData 3 2 6 2" xfId="788"/>
    <cellStyle name="SAPBEXaggData 3 2 6 2 10" xfId="55033"/>
    <cellStyle name="SAPBEXaggData 3 2 6 2 2" xfId="6953"/>
    <cellStyle name="SAPBEXaggData 3 2 6 2 2 2" xfId="17940"/>
    <cellStyle name="SAPBEXaggData 3 2 6 2 2 2 2" xfId="55034"/>
    <cellStyle name="SAPBEXaggData 3 2 6 2 2 3" xfId="43128"/>
    <cellStyle name="SAPBEXaggData 3 2 6 2 3" xfId="8936"/>
    <cellStyle name="SAPBEXaggData 3 2 6 2 3 2" xfId="17941"/>
    <cellStyle name="SAPBEXaggData 3 2 6 2 3 2 2" xfId="55035"/>
    <cellStyle name="SAPBEXaggData 3 2 6 2 3 3" xfId="43129"/>
    <cellStyle name="SAPBEXaggData 3 2 6 2 4" xfId="10389"/>
    <cellStyle name="SAPBEXaggData 3 2 6 2 4 2" xfId="17942"/>
    <cellStyle name="SAPBEXaggData 3 2 6 2 4 3" xfId="43130"/>
    <cellStyle name="SAPBEXaggData 3 2 6 2 5" xfId="11813"/>
    <cellStyle name="SAPBEXaggData 3 2 6 2 5 2" xfId="17943"/>
    <cellStyle name="SAPBEXaggData 3 2 6 2 5 3" xfId="43131"/>
    <cellStyle name="SAPBEXaggData 3 2 6 2 6" xfId="13188"/>
    <cellStyle name="SAPBEXaggData 3 2 6 2 6 2" xfId="43132"/>
    <cellStyle name="SAPBEXaggData 3 2 6 2 7" xfId="14538"/>
    <cellStyle name="SAPBEXaggData 3 2 6 2 8" xfId="43133"/>
    <cellStyle name="SAPBEXaggData 3 2 6 2 9" xfId="55036"/>
    <cellStyle name="SAPBEXaggData 3 2 6 3" xfId="5825"/>
    <cellStyle name="SAPBEXaggData 3 2 6 3 2" xfId="17944"/>
    <cellStyle name="SAPBEXaggData 3 2 6 3 2 2" xfId="55037"/>
    <cellStyle name="SAPBEXaggData 3 2 6 3 3" xfId="43134"/>
    <cellStyle name="SAPBEXaggData 3 2 6 4" xfId="7896"/>
    <cellStyle name="SAPBEXaggData 3 2 6 4 2" xfId="17945"/>
    <cellStyle name="SAPBEXaggData 3 2 6 4 2 2" xfId="55038"/>
    <cellStyle name="SAPBEXaggData 3 2 6 4 3" xfId="43135"/>
    <cellStyle name="SAPBEXaggData 3 2 6 5" xfId="7629"/>
    <cellStyle name="SAPBEXaggData 3 2 6 5 2" xfId="17946"/>
    <cellStyle name="SAPBEXaggData 3 2 6 5 3" xfId="43136"/>
    <cellStyle name="SAPBEXaggData 3 2 6 6" xfId="5019"/>
    <cellStyle name="SAPBEXaggData 3 2 6 6 2" xfId="17947"/>
    <cellStyle name="SAPBEXaggData 3 2 6 6 3" xfId="43137"/>
    <cellStyle name="SAPBEXaggData 3 2 6 7" xfId="12489"/>
    <cellStyle name="SAPBEXaggData 3 2 6 7 2" xfId="43138"/>
    <cellStyle name="SAPBEXaggData 3 2 6 8" xfId="13865"/>
    <cellStyle name="SAPBEXaggData 3 2 6 9" xfId="43139"/>
    <cellStyle name="SAPBEXaggData 3 2 7" xfId="789"/>
    <cellStyle name="SAPBEXaggData 3 2 7 10" xfId="55039"/>
    <cellStyle name="SAPBEXaggData 3 2 7 11" xfId="55040"/>
    <cellStyle name="SAPBEXaggData 3 2 7 2" xfId="790"/>
    <cellStyle name="SAPBEXaggData 3 2 7 2 10" xfId="55041"/>
    <cellStyle name="SAPBEXaggData 3 2 7 2 2" xfId="7178"/>
    <cellStyle name="SAPBEXaggData 3 2 7 2 2 2" xfId="17948"/>
    <cellStyle name="SAPBEXaggData 3 2 7 2 2 2 2" xfId="55042"/>
    <cellStyle name="SAPBEXaggData 3 2 7 2 2 3" xfId="43140"/>
    <cellStyle name="SAPBEXaggData 3 2 7 2 3" xfId="9161"/>
    <cellStyle name="SAPBEXaggData 3 2 7 2 3 2" xfId="17949"/>
    <cellStyle name="SAPBEXaggData 3 2 7 2 3 2 2" xfId="55043"/>
    <cellStyle name="SAPBEXaggData 3 2 7 2 3 3" xfId="43141"/>
    <cellStyle name="SAPBEXaggData 3 2 7 2 4" xfId="10614"/>
    <cellStyle name="SAPBEXaggData 3 2 7 2 4 2" xfId="17950"/>
    <cellStyle name="SAPBEXaggData 3 2 7 2 4 3" xfId="43142"/>
    <cellStyle name="SAPBEXaggData 3 2 7 2 5" xfId="12038"/>
    <cellStyle name="SAPBEXaggData 3 2 7 2 5 2" xfId="17951"/>
    <cellStyle name="SAPBEXaggData 3 2 7 2 5 3" xfId="43143"/>
    <cellStyle name="SAPBEXaggData 3 2 7 2 6" xfId="13413"/>
    <cellStyle name="SAPBEXaggData 3 2 7 2 6 2" xfId="17952"/>
    <cellStyle name="SAPBEXaggData 3 2 7 2 6 3" xfId="43144"/>
    <cellStyle name="SAPBEXaggData 3 2 7 2 7" xfId="14763"/>
    <cellStyle name="SAPBEXaggData 3 2 7 2 7 2" xfId="43145"/>
    <cellStyle name="SAPBEXaggData 3 2 7 2 8" xfId="4398"/>
    <cellStyle name="SAPBEXaggData 3 2 7 2 9" xfId="55044"/>
    <cellStyle name="SAPBEXaggData 3 2 7 3" xfId="6050"/>
    <cellStyle name="SAPBEXaggData 3 2 7 3 2" xfId="17953"/>
    <cellStyle name="SAPBEXaggData 3 2 7 3 2 2" xfId="55045"/>
    <cellStyle name="SAPBEXaggData 3 2 7 3 3" xfId="43146"/>
    <cellStyle name="SAPBEXaggData 3 2 7 4" xfId="8121"/>
    <cellStyle name="SAPBEXaggData 3 2 7 4 2" xfId="17954"/>
    <cellStyle name="SAPBEXaggData 3 2 7 4 2 2" xfId="55046"/>
    <cellStyle name="SAPBEXaggData 3 2 7 4 3" xfId="43147"/>
    <cellStyle name="SAPBEXaggData 3 2 7 5" xfId="5130"/>
    <cellStyle name="SAPBEXaggData 3 2 7 5 2" xfId="17955"/>
    <cellStyle name="SAPBEXaggData 3 2 7 5 3" xfId="43148"/>
    <cellStyle name="SAPBEXaggData 3 2 7 6" xfId="4970"/>
    <cellStyle name="SAPBEXaggData 3 2 7 6 2" xfId="17956"/>
    <cellStyle name="SAPBEXaggData 3 2 7 6 3" xfId="43149"/>
    <cellStyle name="SAPBEXaggData 3 2 7 7" xfId="7831"/>
    <cellStyle name="SAPBEXaggData 3 2 7 7 2" xfId="17957"/>
    <cellStyle name="SAPBEXaggData 3 2 7 7 3" xfId="43150"/>
    <cellStyle name="SAPBEXaggData 3 2 7 8" xfId="8392"/>
    <cellStyle name="SAPBEXaggData 3 2 7 8 2" xfId="43151"/>
    <cellStyle name="SAPBEXaggData 3 2 7 9" xfId="3687"/>
    <cellStyle name="SAPBEXaggData 3 2 8" xfId="3914"/>
    <cellStyle name="SAPBEXaggData 3 2 8 2" xfId="3638"/>
    <cellStyle name="SAPBEXaggData 3 2 8 2 2" xfId="17958"/>
    <cellStyle name="SAPBEXaggData 3 2 8 2 2 2" xfId="17959"/>
    <cellStyle name="SAPBEXaggData 3 2 8 2 2 3" xfId="55047"/>
    <cellStyle name="SAPBEXaggData 3 2 8 2 3" xfId="17960"/>
    <cellStyle name="SAPBEXaggData 3 2 8 2 3 2" xfId="17961"/>
    <cellStyle name="SAPBEXaggData 3 2 8 2 3 3" xfId="55048"/>
    <cellStyle name="SAPBEXaggData 3 2 8 2 4" xfId="17962"/>
    <cellStyle name="SAPBEXaggData 3 2 8 2 5" xfId="43152"/>
    <cellStyle name="SAPBEXaggData 3 2 8 3" xfId="17963"/>
    <cellStyle name="SAPBEXaggData 3 2 8 3 2" xfId="17964"/>
    <cellStyle name="SAPBEXaggData 3 2 8 3 3" xfId="55049"/>
    <cellStyle name="SAPBEXaggData 3 2 8 4" xfId="17965"/>
    <cellStyle name="SAPBEXaggData 3 2 8 4 2" xfId="17966"/>
    <cellStyle name="SAPBEXaggData 3 2 8 4 3" xfId="55050"/>
    <cellStyle name="SAPBEXaggData 3 2 8 5" xfId="17967"/>
    <cellStyle name="SAPBEXaggData 3 2 8 5 2" xfId="55051"/>
    <cellStyle name="SAPBEXaggData 3 2 8 6" xfId="43153"/>
    <cellStyle name="SAPBEXaggData 3 2 8 7" xfId="55052"/>
    <cellStyle name="SAPBEXaggData 3 2 9" xfId="4140"/>
    <cellStyle name="SAPBEXaggData 3 2 9 2" xfId="2928"/>
    <cellStyle name="SAPBEXaggData 3 2 9 2 2" xfId="17968"/>
    <cellStyle name="SAPBEXaggData 3 2 9 2 2 2" xfId="17969"/>
    <cellStyle name="SAPBEXaggData 3 2 9 2 2 3" xfId="55053"/>
    <cellStyle name="SAPBEXaggData 3 2 9 2 3" xfId="17970"/>
    <cellStyle name="SAPBEXaggData 3 2 9 2 3 2" xfId="17971"/>
    <cellStyle name="SAPBEXaggData 3 2 9 2 3 3" xfId="55054"/>
    <cellStyle name="SAPBEXaggData 3 2 9 2 4" xfId="17972"/>
    <cellStyle name="SAPBEXaggData 3 2 9 2 5" xfId="43154"/>
    <cellStyle name="SAPBEXaggData 3 2 9 3" xfId="17973"/>
    <cellStyle name="SAPBEXaggData 3 2 9 3 2" xfId="17974"/>
    <cellStyle name="SAPBEXaggData 3 2 9 3 3" xfId="55055"/>
    <cellStyle name="SAPBEXaggData 3 2 9 4" xfId="17975"/>
    <cellStyle name="SAPBEXaggData 3 2 9 4 2" xfId="17976"/>
    <cellStyle name="SAPBEXaggData 3 2 9 4 3" xfId="55056"/>
    <cellStyle name="SAPBEXaggData 3 2 9 5" xfId="17977"/>
    <cellStyle name="SAPBEXaggData 3 2 9 6" xfId="43155"/>
    <cellStyle name="SAPBEXaggData 3 3" xfId="17978"/>
    <cellStyle name="SAPBEXaggData 3 3 2" xfId="17979"/>
    <cellStyle name="SAPBEXaggData 3 3 3" xfId="43156"/>
    <cellStyle name="SAPBEXaggData 3 4" xfId="43157"/>
    <cellStyle name="SAPBEXaggData 4" xfId="189"/>
    <cellStyle name="SAPBEXaggData 4 2" xfId="791"/>
    <cellStyle name="SAPBEXaggData 4 2 10" xfId="2977"/>
    <cellStyle name="SAPBEXaggData 4 2 10 2" xfId="17980"/>
    <cellStyle name="SAPBEXaggData 4 2 10 2 2" xfId="17981"/>
    <cellStyle name="SAPBEXaggData 4 2 10 2 3" xfId="55057"/>
    <cellStyle name="SAPBEXaggData 4 2 10 3" xfId="17982"/>
    <cellStyle name="SAPBEXaggData 4 2 10 3 2" xfId="17983"/>
    <cellStyle name="SAPBEXaggData 4 2 10 3 3" xfId="55058"/>
    <cellStyle name="SAPBEXaggData 4 2 10 4" xfId="17984"/>
    <cellStyle name="SAPBEXaggData 4 2 10 5" xfId="43158"/>
    <cellStyle name="SAPBEXaggData 4 2 11" xfId="4664"/>
    <cellStyle name="SAPBEXaggData 4 2 11 2" xfId="17985"/>
    <cellStyle name="SAPBEXaggData 4 2 11 2 2" xfId="17986"/>
    <cellStyle name="SAPBEXaggData 4 2 11 2 3" xfId="55059"/>
    <cellStyle name="SAPBEXaggData 4 2 11 3" xfId="17987"/>
    <cellStyle name="SAPBEXaggData 4 2 11 3 2" xfId="17988"/>
    <cellStyle name="SAPBEXaggData 4 2 11 3 3" xfId="55060"/>
    <cellStyle name="SAPBEXaggData 4 2 11 4" xfId="17989"/>
    <cellStyle name="SAPBEXaggData 4 2 11 5" xfId="43159"/>
    <cellStyle name="SAPBEXaggData 4 2 12" xfId="3474"/>
    <cellStyle name="SAPBEXaggData 4 2 12 2" xfId="17990"/>
    <cellStyle name="SAPBEXaggData 4 2 12 2 2" xfId="17991"/>
    <cellStyle name="SAPBEXaggData 4 2 12 2 3" xfId="55061"/>
    <cellStyle name="SAPBEXaggData 4 2 12 3" xfId="17992"/>
    <cellStyle name="SAPBEXaggData 4 2 12 3 2" xfId="17993"/>
    <cellStyle name="SAPBEXaggData 4 2 12 3 3" xfId="55062"/>
    <cellStyle name="SAPBEXaggData 4 2 12 4" xfId="17994"/>
    <cellStyle name="SAPBEXaggData 4 2 12 5" xfId="43160"/>
    <cellStyle name="SAPBEXaggData 4 2 13" xfId="17995"/>
    <cellStyle name="SAPBEXaggData 4 2 13 2" xfId="17996"/>
    <cellStyle name="SAPBEXaggData 4 2 13 3" xfId="55063"/>
    <cellStyle name="SAPBEXaggData 4 2 14" xfId="43161"/>
    <cellStyle name="SAPBEXaggData 4 2 2" xfId="792"/>
    <cellStyle name="SAPBEXaggData 4 2 2 10" xfId="4417"/>
    <cellStyle name="SAPBEXaggData 4 2 2 10 2" xfId="17997"/>
    <cellStyle name="SAPBEXaggData 4 2 2 10 2 2" xfId="17998"/>
    <cellStyle name="SAPBEXaggData 4 2 2 10 2 3" xfId="55064"/>
    <cellStyle name="SAPBEXaggData 4 2 2 10 3" xfId="17999"/>
    <cellStyle name="SAPBEXaggData 4 2 2 10 3 2" xfId="18000"/>
    <cellStyle name="SAPBEXaggData 4 2 2 10 3 3" xfId="55065"/>
    <cellStyle name="SAPBEXaggData 4 2 2 10 4" xfId="18001"/>
    <cellStyle name="SAPBEXaggData 4 2 2 10 5" xfId="43162"/>
    <cellStyle name="SAPBEXaggData 4 2 2 11" xfId="18002"/>
    <cellStyle name="SAPBEXaggData 4 2 2 11 2" xfId="18003"/>
    <cellStyle name="SAPBEXaggData 4 2 2 11 3" xfId="55066"/>
    <cellStyle name="SAPBEXaggData 4 2 2 12" xfId="43163"/>
    <cellStyle name="SAPBEXaggData 4 2 2 2" xfId="793"/>
    <cellStyle name="SAPBEXaggData 4 2 2 2 2" xfId="794"/>
    <cellStyle name="SAPBEXaggData 4 2 2 2 2 2" xfId="795"/>
    <cellStyle name="SAPBEXaggData 4 2 2 2 2 2 2" xfId="9475"/>
    <cellStyle name="SAPBEXaggData 4 2 2 2 2 2 2 2" xfId="18004"/>
    <cellStyle name="SAPBEXaggData 4 2 2 2 2 2 2 2 2" xfId="55067"/>
    <cellStyle name="SAPBEXaggData 4 2 2 2 2 2 2 3" xfId="43164"/>
    <cellStyle name="SAPBEXaggData 4 2 2 2 2 2 3" xfId="10928"/>
    <cellStyle name="SAPBEXaggData 4 2 2 2 2 2 3 2" xfId="18005"/>
    <cellStyle name="SAPBEXaggData 4 2 2 2 2 2 3 3" xfId="43165"/>
    <cellStyle name="SAPBEXaggData 4 2 2 2 2 2 4" xfId="12352"/>
    <cellStyle name="SAPBEXaggData 4 2 2 2 2 2 4 2" xfId="18006"/>
    <cellStyle name="SAPBEXaggData 4 2 2 2 2 2 4 3" xfId="43166"/>
    <cellStyle name="SAPBEXaggData 4 2 2 2 2 2 5" xfId="13727"/>
    <cellStyle name="SAPBEXaggData 4 2 2 2 2 2 5 2" xfId="43167"/>
    <cellStyle name="SAPBEXaggData 4 2 2 2 2 2 6" xfId="15077"/>
    <cellStyle name="SAPBEXaggData 4 2 2 2 2 2 7" xfId="7492"/>
    <cellStyle name="SAPBEXaggData 4 2 2 2 2 2 8" xfId="55068"/>
    <cellStyle name="SAPBEXaggData 4 2 2 2 2 2 9" xfId="55069"/>
    <cellStyle name="SAPBEXaggData 4 2 2 2 2 3" xfId="6355"/>
    <cellStyle name="SAPBEXaggData 4 2 2 2 2 3 2" xfId="18007"/>
    <cellStyle name="SAPBEXaggData 4 2 2 2 2 3 2 2" xfId="55070"/>
    <cellStyle name="SAPBEXaggData 4 2 2 2 2 3 3" xfId="43168"/>
    <cellStyle name="SAPBEXaggData 4 2 2 2 2 4" xfId="18008"/>
    <cellStyle name="SAPBEXaggData 4 2 2 2 2 4 2" xfId="18009"/>
    <cellStyle name="SAPBEXaggData 4 2 2 2 2 4 3" xfId="55071"/>
    <cellStyle name="SAPBEXaggData 4 2 2 2 2 5" xfId="18010"/>
    <cellStyle name="SAPBEXaggData 4 2 2 2 2 6" xfId="43169"/>
    <cellStyle name="SAPBEXaggData 4 2 2 2 3" xfId="796"/>
    <cellStyle name="SAPBEXaggData 4 2 2 2 3 2" xfId="8563"/>
    <cellStyle name="SAPBEXaggData 4 2 2 2 3 2 2" xfId="18011"/>
    <cellStyle name="SAPBEXaggData 4 2 2 2 3 2 2 2" xfId="55072"/>
    <cellStyle name="SAPBEXaggData 4 2 2 2 3 2 3" xfId="43170"/>
    <cellStyle name="SAPBEXaggData 4 2 2 2 3 3" xfId="10016"/>
    <cellStyle name="SAPBEXaggData 4 2 2 2 3 3 2" xfId="18012"/>
    <cellStyle name="SAPBEXaggData 4 2 2 2 3 3 3" xfId="43171"/>
    <cellStyle name="SAPBEXaggData 4 2 2 2 3 4" xfId="11440"/>
    <cellStyle name="SAPBEXaggData 4 2 2 2 3 4 2" xfId="18013"/>
    <cellStyle name="SAPBEXaggData 4 2 2 2 3 4 3" xfId="43172"/>
    <cellStyle name="SAPBEXaggData 4 2 2 2 3 5" xfId="12815"/>
    <cellStyle name="SAPBEXaggData 4 2 2 2 3 5 2" xfId="18014"/>
    <cellStyle name="SAPBEXaggData 4 2 2 2 3 5 3" xfId="43173"/>
    <cellStyle name="SAPBEXaggData 4 2 2 2 3 6" xfId="14165"/>
    <cellStyle name="SAPBEXaggData 4 2 2 2 3 6 2" xfId="43174"/>
    <cellStyle name="SAPBEXaggData 4 2 2 2 3 7" xfId="6580"/>
    <cellStyle name="SAPBEXaggData 4 2 2 2 3 8" xfId="55073"/>
    <cellStyle name="SAPBEXaggData 4 2 2 2 3 9" xfId="55074"/>
    <cellStyle name="SAPBEXaggData 4 2 2 2 4" xfId="5453"/>
    <cellStyle name="SAPBEXaggData 4 2 2 2 4 2" xfId="18015"/>
    <cellStyle name="SAPBEXaggData 4 2 2 2 4 2 2" xfId="55075"/>
    <cellStyle name="SAPBEXaggData 4 2 2 2 4 3" xfId="43175"/>
    <cellStyle name="SAPBEXaggData 4 2 2 2 5" xfId="18016"/>
    <cellStyle name="SAPBEXaggData 4 2 2 2 5 2" xfId="18017"/>
    <cellStyle name="SAPBEXaggData 4 2 2 2 5 3" xfId="43176"/>
    <cellStyle name="SAPBEXaggData 4 2 2 2 6" xfId="43177"/>
    <cellStyle name="SAPBEXaggData 4 2 2 3" xfId="797"/>
    <cellStyle name="SAPBEXaggData 4 2 2 3 2" xfId="798"/>
    <cellStyle name="SAPBEXaggData 4 2 2 3 2 2" xfId="8789"/>
    <cellStyle name="SAPBEXaggData 4 2 2 3 2 2 2" xfId="18018"/>
    <cellStyle name="SAPBEXaggData 4 2 2 3 2 2 2 2" xfId="55076"/>
    <cellStyle name="SAPBEXaggData 4 2 2 3 2 2 3" xfId="43178"/>
    <cellStyle name="SAPBEXaggData 4 2 2 3 2 3" xfId="10242"/>
    <cellStyle name="SAPBEXaggData 4 2 2 3 2 3 2" xfId="18019"/>
    <cellStyle name="SAPBEXaggData 4 2 2 3 2 3 2 2" xfId="55077"/>
    <cellStyle name="SAPBEXaggData 4 2 2 3 2 3 3" xfId="43179"/>
    <cellStyle name="SAPBEXaggData 4 2 2 3 2 4" xfId="11666"/>
    <cellStyle name="SAPBEXaggData 4 2 2 3 2 4 2" xfId="18020"/>
    <cellStyle name="SAPBEXaggData 4 2 2 3 2 4 3" xfId="43180"/>
    <cellStyle name="SAPBEXaggData 4 2 2 3 2 5" xfId="13041"/>
    <cellStyle name="SAPBEXaggData 4 2 2 3 2 5 2" xfId="43181"/>
    <cellStyle name="SAPBEXaggData 4 2 2 3 2 6" xfId="14391"/>
    <cellStyle name="SAPBEXaggData 4 2 2 3 2 7" xfId="6806"/>
    <cellStyle name="SAPBEXaggData 4 2 2 3 2 8" xfId="55078"/>
    <cellStyle name="SAPBEXaggData 4 2 2 3 2 9" xfId="55079"/>
    <cellStyle name="SAPBEXaggData 4 2 2 3 3" xfId="5679"/>
    <cellStyle name="SAPBEXaggData 4 2 2 3 3 2" xfId="18021"/>
    <cellStyle name="SAPBEXaggData 4 2 2 3 3 2 2" xfId="55080"/>
    <cellStyle name="SAPBEXaggData 4 2 2 3 3 3" xfId="43182"/>
    <cellStyle name="SAPBEXaggData 4 2 2 3 4" xfId="18022"/>
    <cellStyle name="SAPBEXaggData 4 2 2 3 4 2" xfId="18023"/>
    <cellStyle name="SAPBEXaggData 4 2 2 3 4 3" xfId="55081"/>
    <cellStyle name="SAPBEXaggData 4 2 2 3 5" xfId="18024"/>
    <cellStyle name="SAPBEXaggData 4 2 2 3 6" xfId="43183"/>
    <cellStyle name="SAPBEXaggData 4 2 2 4" xfId="799"/>
    <cellStyle name="SAPBEXaggData 4 2 2 4 10" xfId="55082"/>
    <cellStyle name="SAPBEXaggData 4 2 2 4 11" xfId="55083"/>
    <cellStyle name="SAPBEXaggData 4 2 2 4 2" xfId="800"/>
    <cellStyle name="SAPBEXaggData 4 2 2 4 2 10" xfId="55084"/>
    <cellStyle name="SAPBEXaggData 4 2 2 4 2 2" xfId="7035"/>
    <cellStyle name="SAPBEXaggData 4 2 2 4 2 2 2" xfId="18025"/>
    <cellStyle name="SAPBEXaggData 4 2 2 4 2 2 2 2" xfId="55085"/>
    <cellStyle name="SAPBEXaggData 4 2 2 4 2 2 3" xfId="43184"/>
    <cellStyle name="SAPBEXaggData 4 2 2 4 2 3" xfId="9018"/>
    <cellStyle name="SAPBEXaggData 4 2 2 4 2 3 2" xfId="18026"/>
    <cellStyle name="SAPBEXaggData 4 2 2 4 2 3 2 2" xfId="55086"/>
    <cellStyle name="SAPBEXaggData 4 2 2 4 2 3 3" xfId="43185"/>
    <cellStyle name="SAPBEXaggData 4 2 2 4 2 4" xfId="10471"/>
    <cellStyle name="SAPBEXaggData 4 2 2 4 2 4 2" xfId="18027"/>
    <cellStyle name="SAPBEXaggData 4 2 2 4 2 4 3" xfId="43186"/>
    <cellStyle name="SAPBEXaggData 4 2 2 4 2 5" xfId="11895"/>
    <cellStyle name="SAPBEXaggData 4 2 2 4 2 5 2" xfId="18028"/>
    <cellStyle name="SAPBEXaggData 4 2 2 4 2 5 3" xfId="43187"/>
    <cellStyle name="SAPBEXaggData 4 2 2 4 2 6" xfId="13270"/>
    <cellStyle name="SAPBEXaggData 4 2 2 4 2 6 2" xfId="43188"/>
    <cellStyle name="SAPBEXaggData 4 2 2 4 2 7" xfId="14620"/>
    <cellStyle name="SAPBEXaggData 4 2 2 4 2 8" xfId="43189"/>
    <cellStyle name="SAPBEXaggData 4 2 2 4 2 9" xfId="55087"/>
    <cellStyle name="SAPBEXaggData 4 2 2 4 3" xfId="5907"/>
    <cellStyle name="SAPBEXaggData 4 2 2 4 3 2" xfId="18029"/>
    <cellStyle name="SAPBEXaggData 4 2 2 4 3 2 2" xfId="55088"/>
    <cellStyle name="SAPBEXaggData 4 2 2 4 3 3" xfId="43190"/>
    <cellStyle name="SAPBEXaggData 4 2 2 4 4" xfId="7978"/>
    <cellStyle name="SAPBEXaggData 4 2 2 4 4 2" xfId="18030"/>
    <cellStyle name="SAPBEXaggData 4 2 2 4 4 2 2" xfId="55089"/>
    <cellStyle name="SAPBEXaggData 4 2 2 4 4 3" xfId="43191"/>
    <cellStyle name="SAPBEXaggData 4 2 2 4 5" xfId="8336"/>
    <cellStyle name="SAPBEXaggData 4 2 2 4 5 2" xfId="18031"/>
    <cellStyle name="SAPBEXaggData 4 2 2 4 5 3" xfId="43192"/>
    <cellStyle name="SAPBEXaggData 4 2 2 4 6" xfId="9823"/>
    <cellStyle name="SAPBEXaggData 4 2 2 4 6 2" xfId="18032"/>
    <cellStyle name="SAPBEXaggData 4 2 2 4 6 3" xfId="43193"/>
    <cellStyle name="SAPBEXaggData 4 2 2 4 7" xfId="7732"/>
    <cellStyle name="SAPBEXaggData 4 2 2 4 7 2" xfId="43194"/>
    <cellStyle name="SAPBEXaggData 4 2 2 4 8" xfId="9859"/>
    <cellStyle name="SAPBEXaggData 4 2 2 4 9" xfId="43195"/>
    <cellStyle name="SAPBEXaggData 4 2 2 5" xfId="801"/>
    <cellStyle name="SAPBEXaggData 4 2 2 5 10" xfId="55090"/>
    <cellStyle name="SAPBEXaggData 4 2 2 5 11" xfId="55091"/>
    <cellStyle name="SAPBEXaggData 4 2 2 5 2" xfId="802"/>
    <cellStyle name="SAPBEXaggData 4 2 2 5 2 10" xfId="55092"/>
    <cellStyle name="SAPBEXaggData 4 2 2 5 2 2" xfId="7259"/>
    <cellStyle name="SAPBEXaggData 4 2 2 5 2 2 2" xfId="18033"/>
    <cellStyle name="SAPBEXaggData 4 2 2 5 2 2 2 2" xfId="55093"/>
    <cellStyle name="SAPBEXaggData 4 2 2 5 2 2 3" xfId="43196"/>
    <cellStyle name="SAPBEXaggData 4 2 2 5 2 3" xfId="9242"/>
    <cellStyle name="SAPBEXaggData 4 2 2 5 2 3 2" xfId="18034"/>
    <cellStyle name="SAPBEXaggData 4 2 2 5 2 3 2 2" xfId="55094"/>
    <cellStyle name="SAPBEXaggData 4 2 2 5 2 3 3" xfId="43197"/>
    <cellStyle name="SAPBEXaggData 4 2 2 5 2 4" xfId="10695"/>
    <cellStyle name="SAPBEXaggData 4 2 2 5 2 4 2" xfId="18035"/>
    <cellStyle name="SAPBEXaggData 4 2 2 5 2 4 3" xfId="43198"/>
    <cellStyle name="SAPBEXaggData 4 2 2 5 2 5" xfId="12119"/>
    <cellStyle name="SAPBEXaggData 4 2 2 5 2 5 2" xfId="18036"/>
    <cellStyle name="SAPBEXaggData 4 2 2 5 2 5 3" xfId="43199"/>
    <cellStyle name="SAPBEXaggData 4 2 2 5 2 6" xfId="13494"/>
    <cellStyle name="SAPBEXaggData 4 2 2 5 2 6 2" xfId="18037"/>
    <cellStyle name="SAPBEXaggData 4 2 2 5 2 6 3" xfId="43200"/>
    <cellStyle name="SAPBEXaggData 4 2 2 5 2 7" xfId="14844"/>
    <cellStyle name="SAPBEXaggData 4 2 2 5 2 7 2" xfId="43201"/>
    <cellStyle name="SAPBEXaggData 4 2 2 5 2 8" xfId="2949"/>
    <cellStyle name="SAPBEXaggData 4 2 2 5 2 9" xfId="55095"/>
    <cellStyle name="SAPBEXaggData 4 2 2 5 3" xfId="6131"/>
    <cellStyle name="SAPBEXaggData 4 2 2 5 3 2" xfId="18038"/>
    <cellStyle name="SAPBEXaggData 4 2 2 5 3 2 2" xfId="55096"/>
    <cellStyle name="SAPBEXaggData 4 2 2 5 3 3" xfId="43202"/>
    <cellStyle name="SAPBEXaggData 4 2 2 5 4" xfId="8202"/>
    <cellStyle name="SAPBEXaggData 4 2 2 5 4 2" xfId="18039"/>
    <cellStyle name="SAPBEXaggData 4 2 2 5 4 2 2" xfId="55097"/>
    <cellStyle name="SAPBEXaggData 4 2 2 5 4 3" xfId="43203"/>
    <cellStyle name="SAPBEXaggData 4 2 2 5 5" xfId="9689"/>
    <cellStyle name="SAPBEXaggData 4 2 2 5 5 2" xfId="18040"/>
    <cellStyle name="SAPBEXaggData 4 2 2 5 5 3" xfId="43204"/>
    <cellStyle name="SAPBEXaggData 4 2 2 5 6" xfId="11142"/>
    <cellStyle name="SAPBEXaggData 4 2 2 5 6 2" xfId="18041"/>
    <cellStyle name="SAPBEXaggData 4 2 2 5 6 3" xfId="43205"/>
    <cellStyle name="SAPBEXaggData 4 2 2 5 7" xfId="12568"/>
    <cellStyle name="SAPBEXaggData 4 2 2 5 7 2" xfId="18042"/>
    <cellStyle name="SAPBEXaggData 4 2 2 5 7 3" xfId="43206"/>
    <cellStyle name="SAPBEXaggData 4 2 2 5 8" xfId="13940"/>
    <cellStyle name="SAPBEXaggData 4 2 2 5 8 2" xfId="43207"/>
    <cellStyle name="SAPBEXaggData 4 2 2 5 9" xfId="3770"/>
    <cellStyle name="SAPBEXaggData 4 2 2 6" xfId="3997"/>
    <cellStyle name="SAPBEXaggData 4 2 2 6 2" xfId="2934"/>
    <cellStyle name="SAPBEXaggData 4 2 2 6 2 2" xfId="18043"/>
    <cellStyle name="SAPBEXaggData 4 2 2 6 2 2 2" xfId="18044"/>
    <cellStyle name="SAPBEXaggData 4 2 2 6 2 2 3" xfId="55098"/>
    <cellStyle name="SAPBEXaggData 4 2 2 6 2 3" xfId="18045"/>
    <cellStyle name="SAPBEXaggData 4 2 2 6 2 3 2" xfId="18046"/>
    <cellStyle name="SAPBEXaggData 4 2 2 6 2 3 3" xfId="55099"/>
    <cellStyle name="SAPBEXaggData 4 2 2 6 2 4" xfId="18047"/>
    <cellStyle name="SAPBEXaggData 4 2 2 6 2 5" xfId="43208"/>
    <cellStyle name="SAPBEXaggData 4 2 2 6 3" xfId="18048"/>
    <cellStyle name="SAPBEXaggData 4 2 2 6 3 2" xfId="18049"/>
    <cellStyle name="SAPBEXaggData 4 2 2 6 3 3" xfId="55100"/>
    <cellStyle name="SAPBEXaggData 4 2 2 6 4" xfId="18050"/>
    <cellStyle name="SAPBEXaggData 4 2 2 6 4 2" xfId="18051"/>
    <cellStyle name="SAPBEXaggData 4 2 2 6 4 3" xfId="55101"/>
    <cellStyle name="SAPBEXaggData 4 2 2 6 5" xfId="18052"/>
    <cellStyle name="SAPBEXaggData 4 2 2 6 5 2" xfId="55102"/>
    <cellStyle name="SAPBEXaggData 4 2 2 6 6" xfId="43209"/>
    <cellStyle name="SAPBEXaggData 4 2 2 6 7" xfId="55103"/>
    <cellStyle name="SAPBEXaggData 4 2 2 7" xfId="4146"/>
    <cellStyle name="SAPBEXaggData 4 2 2 7 2" xfId="3089"/>
    <cellStyle name="SAPBEXaggData 4 2 2 7 2 2" xfId="18053"/>
    <cellStyle name="SAPBEXaggData 4 2 2 7 2 2 2" xfId="18054"/>
    <cellStyle name="SAPBEXaggData 4 2 2 7 2 2 3" xfId="55104"/>
    <cellStyle name="SAPBEXaggData 4 2 2 7 2 3" xfId="18055"/>
    <cellStyle name="SAPBEXaggData 4 2 2 7 2 3 2" xfId="18056"/>
    <cellStyle name="SAPBEXaggData 4 2 2 7 2 3 3" xfId="55105"/>
    <cellStyle name="SAPBEXaggData 4 2 2 7 2 4" xfId="18057"/>
    <cellStyle name="SAPBEXaggData 4 2 2 7 2 5" xfId="43210"/>
    <cellStyle name="SAPBEXaggData 4 2 2 7 3" xfId="18058"/>
    <cellStyle name="SAPBEXaggData 4 2 2 7 3 2" xfId="18059"/>
    <cellStyle name="SAPBEXaggData 4 2 2 7 3 3" xfId="55106"/>
    <cellStyle name="SAPBEXaggData 4 2 2 7 4" xfId="18060"/>
    <cellStyle name="SAPBEXaggData 4 2 2 7 4 2" xfId="18061"/>
    <cellStyle name="SAPBEXaggData 4 2 2 7 4 3" xfId="55107"/>
    <cellStyle name="SAPBEXaggData 4 2 2 7 5" xfId="18062"/>
    <cellStyle name="SAPBEXaggData 4 2 2 7 6" xfId="43211"/>
    <cellStyle name="SAPBEXaggData 4 2 2 8" xfId="3398"/>
    <cellStyle name="SAPBEXaggData 4 2 2 8 2" xfId="18063"/>
    <cellStyle name="SAPBEXaggData 4 2 2 8 2 2" xfId="18064"/>
    <cellStyle name="SAPBEXaggData 4 2 2 8 2 3" xfId="55108"/>
    <cellStyle name="SAPBEXaggData 4 2 2 8 3" xfId="18065"/>
    <cellStyle name="SAPBEXaggData 4 2 2 8 3 2" xfId="18066"/>
    <cellStyle name="SAPBEXaggData 4 2 2 8 3 3" xfId="55109"/>
    <cellStyle name="SAPBEXaggData 4 2 2 8 4" xfId="18067"/>
    <cellStyle name="SAPBEXaggData 4 2 2 8 5" xfId="43212"/>
    <cellStyle name="SAPBEXaggData 4 2 2 9" xfId="4617"/>
    <cellStyle name="SAPBEXaggData 4 2 2 9 2" xfId="18068"/>
    <cellStyle name="SAPBEXaggData 4 2 2 9 2 2" xfId="18069"/>
    <cellStyle name="SAPBEXaggData 4 2 2 9 2 3" xfId="55110"/>
    <cellStyle name="SAPBEXaggData 4 2 2 9 3" xfId="18070"/>
    <cellStyle name="SAPBEXaggData 4 2 2 9 3 2" xfId="18071"/>
    <cellStyle name="SAPBEXaggData 4 2 2 9 3 3" xfId="55111"/>
    <cellStyle name="SAPBEXaggData 4 2 2 9 4" xfId="18072"/>
    <cellStyle name="SAPBEXaggData 4 2 2 9 5" xfId="43213"/>
    <cellStyle name="SAPBEXaggData 4 2 3" xfId="803"/>
    <cellStyle name="SAPBEXaggData 4 2 3 10" xfId="2910"/>
    <cellStyle name="SAPBEXaggData 4 2 3 10 2" xfId="18073"/>
    <cellStyle name="SAPBEXaggData 4 2 3 10 2 2" xfId="18074"/>
    <cellStyle name="SAPBEXaggData 4 2 3 10 2 3" xfId="55112"/>
    <cellStyle name="SAPBEXaggData 4 2 3 10 3" xfId="18075"/>
    <cellStyle name="SAPBEXaggData 4 2 3 10 3 2" xfId="18076"/>
    <cellStyle name="SAPBEXaggData 4 2 3 10 3 3" xfId="55113"/>
    <cellStyle name="SAPBEXaggData 4 2 3 10 4" xfId="18077"/>
    <cellStyle name="SAPBEXaggData 4 2 3 10 5" xfId="43214"/>
    <cellStyle name="SAPBEXaggData 4 2 3 11" xfId="18078"/>
    <cellStyle name="SAPBEXaggData 4 2 3 11 2" xfId="18079"/>
    <cellStyle name="SAPBEXaggData 4 2 3 11 3" xfId="55114"/>
    <cellStyle name="SAPBEXaggData 4 2 3 12" xfId="43215"/>
    <cellStyle name="SAPBEXaggData 4 2 3 2" xfId="804"/>
    <cellStyle name="SAPBEXaggData 4 2 3 2 2" xfId="805"/>
    <cellStyle name="SAPBEXaggData 4 2 3 2 2 2" xfId="806"/>
    <cellStyle name="SAPBEXaggData 4 2 3 2 2 2 2" xfId="9549"/>
    <cellStyle name="SAPBEXaggData 4 2 3 2 2 2 2 2" xfId="18080"/>
    <cellStyle name="SAPBEXaggData 4 2 3 2 2 2 2 2 2" xfId="55115"/>
    <cellStyle name="SAPBEXaggData 4 2 3 2 2 2 2 3" xfId="43216"/>
    <cellStyle name="SAPBEXaggData 4 2 3 2 2 2 3" xfId="11002"/>
    <cellStyle name="SAPBEXaggData 4 2 3 2 2 2 3 2" xfId="18081"/>
    <cellStyle name="SAPBEXaggData 4 2 3 2 2 2 3 3" xfId="43217"/>
    <cellStyle name="SAPBEXaggData 4 2 3 2 2 2 4" xfId="12426"/>
    <cellStyle name="SAPBEXaggData 4 2 3 2 2 2 4 2" xfId="18082"/>
    <cellStyle name="SAPBEXaggData 4 2 3 2 2 2 4 3" xfId="43218"/>
    <cellStyle name="SAPBEXaggData 4 2 3 2 2 2 5" xfId="13801"/>
    <cellStyle name="SAPBEXaggData 4 2 3 2 2 2 5 2" xfId="43219"/>
    <cellStyle name="SAPBEXaggData 4 2 3 2 2 2 6" xfId="15151"/>
    <cellStyle name="SAPBEXaggData 4 2 3 2 2 2 7" xfId="7566"/>
    <cellStyle name="SAPBEXaggData 4 2 3 2 2 2 8" xfId="55116"/>
    <cellStyle name="SAPBEXaggData 4 2 3 2 2 2 9" xfId="55117"/>
    <cellStyle name="SAPBEXaggData 4 2 3 2 2 3" xfId="6429"/>
    <cellStyle name="SAPBEXaggData 4 2 3 2 2 3 2" xfId="18083"/>
    <cellStyle name="SAPBEXaggData 4 2 3 2 2 3 2 2" xfId="55118"/>
    <cellStyle name="SAPBEXaggData 4 2 3 2 2 3 3" xfId="43220"/>
    <cellStyle name="SAPBEXaggData 4 2 3 2 2 4" xfId="18084"/>
    <cellStyle name="SAPBEXaggData 4 2 3 2 2 4 2" xfId="18085"/>
    <cellStyle name="SAPBEXaggData 4 2 3 2 2 4 3" xfId="55119"/>
    <cellStyle name="SAPBEXaggData 4 2 3 2 2 5" xfId="18086"/>
    <cellStyle name="SAPBEXaggData 4 2 3 2 2 6" xfId="43221"/>
    <cellStyle name="SAPBEXaggData 4 2 3 2 3" xfId="807"/>
    <cellStyle name="SAPBEXaggData 4 2 3 2 3 2" xfId="8639"/>
    <cellStyle name="SAPBEXaggData 4 2 3 2 3 2 2" xfId="18087"/>
    <cellStyle name="SAPBEXaggData 4 2 3 2 3 2 2 2" xfId="55120"/>
    <cellStyle name="SAPBEXaggData 4 2 3 2 3 2 3" xfId="43222"/>
    <cellStyle name="SAPBEXaggData 4 2 3 2 3 3" xfId="10092"/>
    <cellStyle name="SAPBEXaggData 4 2 3 2 3 3 2" xfId="18088"/>
    <cellStyle name="SAPBEXaggData 4 2 3 2 3 3 3" xfId="43223"/>
    <cellStyle name="SAPBEXaggData 4 2 3 2 3 4" xfId="11516"/>
    <cellStyle name="SAPBEXaggData 4 2 3 2 3 4 2" xfId="18089"/>
    <cellStyle name="SAPBEXaggData 4 2 3 2 3 4 3" xfId="43224"/>
    <cellStyle name="SAPBEXaggData 4 2 3 2 3 5" xfId="12891"/>
    <cellStyle name="SAPBEXaggData 4 2 3 2 3 5 2" xfId="18090"/>
    <cellStyle name="SAPBEXaggData 4 2 3 2 3 5 3" xfId="43225"/>
    <cellStyle name="SAPBEXaggData 4 2 3 2 3 6" xfId="14241"/>
    <cellStyle name="SAPBEXaggData 4 2 3 2 3 6 2" xfId="43226"/>
    <cellStyle name="SAPBEXaggData 4 2 3 2 3 7" xfId="6656"/>
    <cellStyle name="SAPBEXaggData 4 2 3 2 3 8" xfId="55121"/>
    <cellStyle name="SAPBEXaggData 4 2 3 2 3 9" xfId="55122"/>
    <cellStyle name="SAPBEXaggData 4 2 3 2 4" xfId="5529"/>
    <cellStyle name="SAPBEXaggData 4 2 3 2 4 2" xfId="18091"/>
    <cellStyle name="SAPBEXaggData 4 2 3 2 4 2 2" xfId="55123"/>
    <cellStyle name="SAPBEXaggData 4 2 3 2 4 3" xfId="43227"/>
    <cellStyle name="SAPBEXaggData 4 2 3 2 5" xfId="18092"/>
    <cellStyle name="SAPBEXaggData 4 2 3 2 5 2" xfId="18093"/>
    <cellStyle name="SAPBEXaggData 4 2 3 2 5 3" xfId="43228"/>
    <cellStyle name="SAPBEXaggData 4 2 3 2 6" xfId="43229"/>
    <cellStyle name="SAPBEXaggData 4 2 3 3" xfId="808"/>
    <cellStyle name="SAPBEXaggData 4 2 3 3 2" xfId="809"/>
    <cellStyle name="SAPBEXaggData 4 2 3 3 2 2" xfId="8865"/>
    <cellStyle name="SAPBEXaggData 4 2 3 3 2 2 2" xfId="18094"/>
    <cellStyle name="SAPBEXaggData 4 2 3 3 2 2 2 2" xfId="55124"/>
    <cellStyle name="SAPBEXaggData 4 2 3 3 2 2 3" xfId="43230"/>
    <cellStyle name="SAPBEXaggData 4 2 3 3 2 3" xfId="10318"/>
    <cellStyle name="SAPBEXaggData 4 2 3 3 2 3 2" xfId="18095"/>
    <cellStyle name="SAPBEXaggData 4 2 3 3 2 3 2 2" xfId="55125"/>
    <cellStyle name="SAPBEXaggData 4 2 3 3 2 3 3" xfId="43231"/>
    <cellStyle name="SAPBEXaggData 4 2 3 3 2 4" xfId="11742"/>
    <cellStyle name="SAPBEXaggData 4 2 3 3 2 4 2" xfId="18096"/>
    <cellStyle name="SAPBEXaggData 4 2 3 3 2 4 3" xfId="43232"/>
    <cellStyle name="SAPBEXaggData 4 2 3 3 2 5" xfId="13117"/>
    <cellStyle name="SAPBEXaggData 4 2 3 3 2 5 2" xfId="43233"/>
    <cellStyle name="SAPBEXaggData 4 2 3 3 2 6" xfId="14467"/>
    <cellStyle name="SAPBEXaggData 4 2 3 3 2 7" xfId="6882"/>
    <cellStyle name="SAPBEXaggData 4 2 3 3 2 8" xfId="55126"/>
    <cellStyle name="SAPBEXaggData 4 2 3 3 2 9" xfId="55127"/>
    <cellStyle name="SAPBEXaggData 4 2 3 3 3" xfId="5754"/>
    <cellStyle name="SAPBEXaggData 4 2 3 3 3 2" xfId="18097"/>
    <cellStyle name="SAPBEXaggData 4 2 3 3 3 2 2" xfId="55128"/>
    <cellStyle name="SAPBEXaggData 4 2 3 3 3 3" xfId="43234"/>
    <cellStyle name="SAPBEXaggData 4 2 3 3 4" xfId="18098"/>
    <cellStyle name="SAPBEXaggData 4 2 3 3 4 2" xfId="18099"/>
    <cellStyle name="SAPBEXaggData 4 2 3 3 4 3" xfId="55129"/>
    <cellStyle name="SAPBEXaggData 4 2 3 3 5" xfId="18100"/>
    <cellStyle name="SAPBEXaggData 4 2 3 3 6" xfId="43235"/>
    <cellStyle name="SAPBEXaggData 4 2 3 4" xfId="810"/>
    <cellStyle name="SAPBEXaggData 4 2 3 4 10" xfId="55130"/>
    <cellStyle name="SAPBEXaggData 4 2 3 4 11" xfId="55131"/>
    <cellStyle name="SAPBEXaggData 4 2 3 4 2" xfId="811"/>
    <cellStyle name="SAPBEXaggData 4 2 3 4 2 10" xfId="55132"/>
    <cellStyle name="SAPBEXaggData 4 2 3 4 2 2" xfId="7110"/>
    <cellStyle name="SAPBEXaggData 4 2 3 4 2 2 2" xfId="18101"/>
    <cellStyle name="SAPBEXaggData 4 2 3 4 2 2 2 2" xfId="55133"/>
    <cellStyle name="SAPBEXaggData 4 2 3 4 2 2 3" xfId="43236"/>
    <cellStyle name="SAPBEXaggData 4 2 3 4 2 3" xfId="9093"/>
    <cellStyle name="SAPBEXaggData 4 2 3 4 2 3 2" xfId="18102"/>
    <cellStyle name="SAPBEXaggData 4 2 3 4 2 3 2 2" xfId="55134"/>
    <cellStyle name="SAPBEXaggData 4 2 3 4 2 3 3" xfId="43237"/>
    <cellStyle name="SAPBEXaggData 4 2 3 4 2 4" xfId="10546"/>
    <cellStyle name="SAPBEXaggData 4 2 3 4 2 4 2" xfId="18103"/>
    <cellStyle name="SAPBEXaggData 4 2 3 4 2 4 3" xfId="43238"/>
    <cellStyle name="SAPBEXaggData 4 2 3 4 2 5" xfId="11970"/>
    <cellStyle name="SAPBEXaggData 4 2 3 4 2 5 2" xfId="18104"/>
    <cellStyle name="SAPBEXaggData 4 2 3 4 2 5 3" xfId="43239"/>
    <cellStyle name="SAPBEXaggData 4 2 3 4 2 6" xfId="13345"/>
    <cellStyle name="SAPBEXaggData 4 2 3 4 2 6 2" xfId="43240"/>
    <cellStyle name="SAPBEXaggData 4 2 3 4 2 7" xfId="14695"/>
    <cellStyle name="SAPBEXaggData 4 2 3 4 2 8" xfId="43241"/>
    <cellStyle name="SAPBEXaggData 4 2 3 4 2 9" xfId="55135"/>
    <cellStyle name="SAPBEXaggData 4 2 3 4 3" xfId="5982"/>
    <cellStyle name="SAPBEXaggData 4 2 3 4 3 2" xfId="18105"/>
    <cellStyle name="SAPBEXaggData 4 2 3 4 3 2 2" xfId="55136"/>
    <cellStyle name="SAPBEXaggData 4 2 3 4 3 3" xfId="43242"/>
    <cellStyle name="SAPBEXaggData 4 2 3 4 4" xfId="8053"/>
    <cellStyle name="SAPBEXaggData 4 2 3 4 4 2" xfId="18106"/>
    <cellStyle name="SAPBEXaggData 4 2 3 4 4 2 2" xfId="55137"/>
    <cellStyle name="SAPBEXaggData 4 2 3 4 4 3" xfId="43243"/>
    <cellStyle name="SAPBEXaggData 4 2 3 4 5" xfId="5104"/>
    <cellStyle name="SAPBEXaggData 4 2 3 4 5 2" xfId="18107"/>
    <cellStyle name="SAPBEXaggData 4 2 3 4 5 3" xfId="43244"/>
    <cellStyle name="SAPBEXaggData 4 2 3 4 6" xfId="8386"/>
    <cellStyle name="SAPBEXaggData 4 2 3 4 6 2" xfId="18108"/>
    <cellStyle name="SAPBEXaggData 4 2 3 4 6 3" xfId="43245"/>
    <cellStyle name="SAPBEXaggData 4 2 3 4 7" xfId="7865"/>
    <cellStyle name="SAPBEXaggData 4 2 3 4 7 2" xfId="43246"/>
    <cellStyle name="SAPBEXaggData 4 2 3 4 8" xfId="9865"/>
    <cellStyle name="SAPBEXaggData 4 2 3 4 9" xfId="43247"/>
    <cellStyle name="SAPBEXaggData 4 2 3 5" xfId="812"/>
    <cellStyle name="SAPBEXaggData 4 2 3 5 10" xfId="55138"/>
    <cellStyle name="SAPBEXaggData 4 2 3 5 11" xfId="55139"/>
    <cellStyle name="SAPBEXaggData 4 2 3 5 2" xfId="813"/>
    <cellStyle name="SAPBEXaggData 4 2 3 5 2 10" xfId="55140"/>
    <cellStyle name="SAPBEXaggData 4 2 3 5 2 2" xfId="7333"/>
    <cellStyle name="SAPBEXaggData 4 2 3 5 2 2 2" xfId="18109"/>
    <cellStyle name="SAPBEXaggData 4 2 3 5 2 2 2 2" xfId="55141"/>
    <cellStyle name="SAPBEXaggData 4 2 3 5 2 2 3" xfId="43248"/>
    <cellStyle name="SAPBEXaggData 4 2 3 5 2 3" xfId="9316"/>
    <cellStyle name="SAPBEXaggData 4 2 3 5 2 3 2" xfId="18110"/>
    <cellStyle name="SAPBEXaggData 4 2 3 5 2 3 2 2" xfId="55142"/>
    <cellStyle name="SAPBEXaggData 4 2 3 5 2 3 3" xfId="43249"/>
    <cellStyle name="SAPBEXaggData 4 2 3 5 2 4" xfId="10769"/>
    <cellStyle name="SAPBEXaggData 4 2 3 5 2 4 2" xfId="18111"/>
    <cellStyle name="SAPBEXaggData 4 2 3 5 2 4 3" xfId="43250"/>
    <cellStyle name="SAPBEXaggData 4 2 3 5 2 5" xfId="12193"/>
    <cellStyle name="SAPBEXaggData 4 2 3 5 2 5 2" xfId="18112"/>
    <cellStyle name="SAPBEXaggData 4 2 3 5 2 5 3" xfId="43251"/>
    <cellStyle name="SAPBEXaggData 4 2 3 5 2 6" xfId="13568"/>
    <cellStyle name="SAPBEXaggData 4 2 3 5 2 6 2" xfId="18113"/>
    <cellStyle name="SAPBEXaggData 4 2 3 5 2 6 3" xfId="43252"/>
    <cellStyle name="SAPBEXaggData 4 2 3 5 2 7" xfId="14918"/>
    <cellStyle name="SAPBEXaggData 4 2 3 5 2 7 2" xfId="43253"/>
    <cellStyle name="SAPBEXaggData 4 2 3 5 2 8" xfId="4521"/>
    <cellStyle name="SAPBEXaggData 4 2 3 5 2 9" xfId="55143"/>
    <cellStyle name="SAPBEXaggData 4 2 3 5 3" xfId="6205"/>
    <cellStyle name="SAPBEXaggData 4 2 3 5 3 2" xfId="18114"/>
    <cellStyle name="SAPBEXaggData 4 2 3 5 3 2 2" xfId="55144"/>
    <cellStyle name="SAPBEXaggData 4 2 3 5 3 3" xfId="43254"/>
    <cellStyle name="SAPBEXaggData 4 2 3 5 4" xfId="8276"/>
    <cellStyle name="SAPBEXaggData 4 2 3 5 4 2" xfId="18115"/>
    <cellStyle name="SAPBEXaggData 4 2 3 5 4 2 2" xfId="55145"/>
    <cellStyle name="SAPBEXaggData 4 2 3 5 4 3" xfId="43255"/>
    <cellStyle name="SAPBEXaggData 4 2 3 5 5" xfId="9763"/>
    <cellStyle name="SAPBEXaggData 4 2 3 5 5 2" xfId="18116"/>
    <cellStyle name="SAPBEXaggData 4 2 3 5 5 3" xfId="43256"/>
    <cellStyle name="SAPBEXaggData 4 2 3 5 6" xfId="11216"/>
    <cellStyle name="SAPBEXaggData 4 2 3 5 6 2" xfId="18117"/>
    <cellStyle name="SAPBEXaggData 4 2 3 5 6 3" xfId="43257"/>
    <cellStyle name="SAPBEXaggData 4 2 3 5 7" xfId="12642"/>
    <cellStyle name="SAPBEXaggData 4 2 3 5 7 2" xfId="18118"/>
    <cellStyle name="SAPBEXaggData 4 2 3 5 7 3" xfId="43258"/>
    <cellStyle name="SAPBEXaggData 4 2 3 5 8" xfId="14014"/>
    <cellStyle name="SAPBEXaggData 4 2 3 5 8 2" xfId="43259"/>
    <cellStyle name="SAPBEXaggData 4 2 3 5 9" xfId="3846"/>
    <cellStyle name="SAPBEXaggData 4 2 3 6" xfId="4073"/>
    <cellStyle name="SAPBEXaggData 4 2 3 6 2" xfId="3460"/>
    <cellStyle name="SAPBEXaggData 4 2 3 6 2 2" xfId="18119"/>
    <cellStyle name="SAPBEXaggData 4 2 3 6 2 2 2" xfId="18120"/>
    <cellStyle name="SAPBEXaggData 4 2 3 6 2 2 3" xfId="55146"/>
    <cellStyle name="SAPBEXaggData 4 2 3 6 2 3" xfId="18121"/>
    <cellStyle name="SAPBEXaggData 4 2 3 6 2 3 2" xfId="18122"/>
    <cellStyle name="SAPBEXaggData 4 2 3 6 2 3 3" xfId="55147"/>
    <cellStyle name="SAPBEXaggData 4 2 3 6 2 4" xfId="18123"/>
    <cellStyle name="SAPBEXaggData 4 2 3 6 2 5" xfId="43260"/>
    <cellStyle name="SAPBEXaggData 4 2 3 6 3" xfId="18124"/>
    <cellStyle name="SAPBEXaggData 4 2 3 6 3 2" xfId="18125"/>
    <cellStyle name="SAPBEXaggData 4 2 3 6 3 3" xfId="55148"/>
    <cellStyle name="SAPBEXaggData 4 2 3 6 4" xfId="18126"/>
    <cellStyle name="SAPBEXaggData 4 2 3 6 4 2" xfId="18127"/>
    <cellStyle name="SAPBEXaggData 4 2 3 6 4 3" xfId="55149"/>
    <cellStyle name="SAPBEXaggData 4 2 3 6 5" xfId="18128"/>
    <cellStyle name="SAPBEXaggData 4 2 3 6 5 2" xfId="55150"/>
    <cellStyle name="SAPBEXaggData 4 2 3 6 6" xfId="43261"/>
    <cellStyle name="SAPBEXaggData 4 2 3 6 7" xfId="55151"/>
    <cellStyle name="SAPBEXaggData 4 2 3 7" xfId="4134"/>
    <cellStyle name="SAPBEXaggData 4 2 3 7 2" xfId="3078"/>
    <cellStyle name="SAPBEXaggData 4 2 3 7 2 2" xfId="18129"/>
    <cellStyle name="SAPBEXaggData 4 2 3 7 2 2 2" xfId="18130"/>
    <cellStyle name="SAPBEXaggData 4 2 3 7 2 2 3" xfId="55152"/>
    <cellStyle name="SAPBEXaggData 4 2 3 7 2 3" xfId="18131"/>
    <cellStyle name="SAPBEXaggData 4 2 3 7 2 3 2" xfId="18132"/>
    <cellStyle name="SAPBEXaggData 4 2 3 7 2 3 3" xfId="55153"/>
    <cellStyle name="SAPBEXaggData 4 2 3 7 2 4" xfId="18133"/>
    <cellStyle name="SAPBEXaggData 4 2 3 7 2 5" xfId="43262"/>
    <cellStyle name="SAPBEXaggData 4 2 3 7 3" xfId="18134"/>
    <cellStyle name="SAPBEXaggData 4 2 3 7 3 2" xfId="18135"/>
    <cellStyle name="SAPBEXaggData 4 2 3 7 3 3" xfId="55154"/>
    <cellStyle name="SAPBEXaggData 4 2 3 7 4" xfId="18136"/>
    <cellStyle name="SAPBEXaggData 4 2 3 7 4 2" xfId="18137"/>
    <cellStyle name="SAPBEXaggData 4 2 3 7 4 3" xfId="55155"/>
    <cellStyle name="SAPBEXaggData 4 2 3 7 5" xfId="18138"/>
    <cellStyle name="SAPBEXaggData 4 2 3 7 6" xfId="43263"/>
    <cellStyle name="SAPBEXaggData 4 2 3 8" xfId="4195"/>
    <cellStyle name="SAPBEXaggData 4 2 3 8 2" xfId="18139"/>
    <cellStyle name="SAPBEXaggData 4 2 3 8 2 2" xfId="18140"/>
    <cellStyle name="SAPBEXaggData 4 2 3 8 2 3" xfId="55156"/>
    <cellStyle name="SAPBEXaggData 4 2 3 8 3" xfId="18141"/>
    <cellStyle name="SAPBEXaggData 4 2 3 8 3 2" xfId="18142"/>
    <cellStyle name="SAPBEXaggData 4 2 3 8 3 3" xfId="55157"/>
    <cellStyle name="SAPBEXaggData 4 2 3 8 4" xfId="18143"/>
    <cellStyle name="SAPBEXaggData 4 2 3 8 5" xfId="43264"/>
    <cellStyle name="SAPBEXaggData 4 2 3 9" xfId="4840"/>
    <cellStyle name="SAPBEXaggData 4 2 3 9 2" xfId="18144"/>
    <cellStyle name="SAPBEXaggData 4 2 3 9 2 2" xfId="18145"/>
    <cellStyle name="SAPBEXaggData 4 2 3 9 2 3" xfId="55158"/>
    <cellStyle name="SAPBEXaggData 4 2 3 9 3" xfId="18146"/>
    <cellStyle name="SAPBEXaggData 4 2 3 9 3 2" xfId="18147"/>
    <cellStyle name="SAPBEXaggData 4 2 3 9 3 3" xfId="55159"/>
    <cellStyle name="SAPBEXaggData 4 2 3 9 4" xfId="18148"/>
    <cellStyle name="SAPBEXaggData 4 2 3 9 5" xfId="43265"/>
    <cellStyle name="SAPBEXaggData 4 2 4" xfId="814"/>
    <cellStyle name="SAPBEXaggData 4 2 4 2" xfId="815"/>
    <cellStyle name="SAPBEXaggData 4 2 4 2 2" xfId="816"/>
    <cellStyle name="SAPBEXaggData 4 2 4 2 2 2" xfId="9399"/>
    <cellStyle name="SAPBEXaggData 4 2 4 2 2 2 2" xfId="18149"/>
    <cellStyle name="SAPBEXaggData 4 2 4 2 2 2 2 2" xfId="55160"/>
    <cellStyle name="SAPBEXaggData 4 2 4 2 2 2 3" xfId="43266"/>
    <cellStyle name="SAPBEXaggData 4 2 4 2 2 3" xfId="10852"/>
    <cellStyle name="SAPBEXaggData 4 2 4 2 2 3 2" xfId="18150"/>
    <cellStyle name="SAPBEXaggData 4 2 4 2 2 3 3" xfId="43267"/>
    <cellStyle name="SAPBEXaggData 4 2 4 2 2 4" xfId="12276"/>
    <cellStyle name="SAPBEXaggData 4 2 4 2 2 4 2" xfId="18151"/>
    <cellStyle name="SAPBEXaggData 4 2 4 2 2 4 3" xfId="43268"/>
    <cellStyle name="SAPBEXaggData 4 2 4 2 2 5" xfId="13651"/>
    <cellStyle name="SAPBEXaggData 4 2 4 2 2 5 2" xfId="43269"/>
    <cellStyle name="SAPBEXaggData 4 2 4 2 2 6" xfId="15001"/>
    <cellStyle name="SAPBEXaggData 4 2 4 2 2 7" xfId="7416"/>
    <cellStyle name="SAPBEXaggData 4 2 4 2 2 8" xfId="55161"/>
    <cellStyle name="SAPBEXaggData 4 2 4 2 2 9" xfId="55162"/>
    <cellStyle name="SAPBEXaggData 4 2 4 2 3" xfId="6279"/>
    <cellStyle name="SAPBEXaggData 4 2 4 2 3 2" xfId="18152"/>
    <cellStyle name="SAPBEXaggData 4 2 4 2 3 2 2" xfId="55163"/>
    <cellStyle name="SAPBEXaggData 4 2 4 2 3 3" xfId="43270"/>
    <cellStyle name="SAPBEXaggData 4 2 4 2 4" xfId="18153"/>
    <cellStyle name="SAPBEXaggData 4 2 4 2 4 2" xfId="18154"/>
    <cellStyle name="SAPBEXaggData 4 2 4 2 4 3" xfId="55164"/>
    <cellStyle name="SAPBEXaggData 4 2 4 2 5" xfId="18155"/>
    <cellStyle name="SAPBEXaggData 4 2 4 2 6" xfId="43271"/>
    <cellStyle name="SAPBEXaggData 4 2 4 3" xfId="817"/>
    <cellStyle name="SAPBEXaggData 4 2 4 3 2" xfId="8486"/>
    <cellStyle name="SAPBEXaggData 4 2 4 3 2 2" xfId="18156"/>
    <cellStyle name="SAPBEXaggData 4 2 4 3 2 2 2" xfId="55165"/>
    <cellStyle name="SAPBEXaggData 4 2 4 3 2 3" xfId="43272"/>
    <cellStyle name="SAPBEXaggData 4 2 4 3 3" xfId="9939"/>
    <cellStyle name="SAPBEXaggData 4 2 4 3 3 2" xfId="18157"/>
    <cellStyle name="SAPBEXaggData 4 2 4 3 3 3" xfId="43273"/>
    <cellStyle name="SAPBEXaggData 4 2 4 3 4" xfId="11363"/>
    <cellStyle name="SAPBEXaggData 4 2 4 3 4 2" xfId="18158"/>
    <cellStyle name="SAPBEXaggData 4 2 4 3 4 3" xfId="43274"/>
    <cellStyle name="SAPBEXaggData 4 2 4 3 5" xfId="12738"/>
    <cellStyle name="SAPBEXaggData 4 2 4 3 5 2" xfId="18159"/>
    <cellStyle name="SAPBEXaggData 4 2 4 3 5 3" xfId="43275"/>
    <cellStyle name="SAPBEXaggData 4 2 4 3 6" xfId="14088"/>
    <cellStyle name="SAPBEXaggData 4 2 4 3 6 2" xfId="43276"/>
    <cellStyle name="SAPBEXaggData 4 2 4 3 7" xfId="6503"/>
    <cellStyle name="SAPBEXaggData 4 2 4 3 8" xfId="55166"/>
    <cellStyle name="SAPBEXaggData 4 2 4 3 9" xfId="55167"/>
    <cellStyle name="SAPBEXaggData 4 2 4 4" xfId="5377"/>
    <cellStyle name="SAPBEXaggData 4 2 4 4 2" xfId="18160"/>
    <cellStyle name="SAPBEXaggData 4 2 4 4 2 2" xfId="55168"/>
    <cellStyle name="SAPBEXaggData 4 2 4 4 3" xfId="43277"/>
    <cellStyle name="SAPBEXaggData 4 2 4 5" xfId="18161"/>
    <cellStyle name="SAPBEXaggData 4 2 4 5 2" xfId="18162"/>
    <cellStyle name="SAPBEXaggData 4 2 4 5 3" xfId="43278"/>
    <cellStyle name="SAPBEXaggData 4 2 4 6" xfId="43279"/>
    <cellStyle name="SAPBEXaggData 4 2 5" xfId="818"/>
    <cellStyle name="SAPBEXaggData 4 2 5 2" xfId="819"/>
    <cellStyle name="SAPBEXaggData 4 2 5 2 2" xfId="8711"/>
    <cellStyle name="SAPBEXaggData 4 2 5 2 2 2" xfId="18163"/>
    <cellStyle name="SAPBEXaggData 4 2 5 2 2 2 2" xfId="55169"/>
    <cellStyle name="SAPBEXaggData 4 2 5 2 2 3" xfId="43280"/>
    <cellStyle name="SAPBEXaggData 4 2 5 2 3" xfId="10164"/>
    <cellStyle name="SAPBEXaggData 4 2 5 2 3 2" xfId="18164"/>
    <cellStyle name="SAPBEXaggData 4 2 5 2 3 2 2" xfId="55170"/>
    <cellStyle name="SAPBEXaggData 4 2 5 2 3 3" xfId="43281"/>
    <cellStyle name="SAPBEXaggData 4 2 5 2 4" xfId="11588"/>
    <cellStyle name="SAPBEXaggData 4 2 5 2 4 2" xfId="18165"/>
    <cellStyle name="SAPBEXaggData 4 2 5 2 4 3" xfId="43282"/>
    <cellStyle name="SAPBEXaggData 4 2 5 2 5" xfId="12963"/>
    <cellStyle name="SAPBEXaggData 4 2 5 2 5 2" xfId="43283"/>
    <cellStyle name="SAPBEXaggData 4 2 5 2 6" xfId="14313"/>
    <cellStyle name="SAPBEXaggData 4 2 5 2 7" xfId="6728"/>
    <cellStyle name="SAPBEXaggData 4 2 5 2 8" xfId="55171"/>
    <cellStyle name="SAPBEXaggData 4 2 5 2 9" xfId="55172"/>
    <cellStyle name="SAPBEXaggData 4 2 5 3" xfId="5601"/>
    <cellStyle name="SAPBEXaggData 4 2 5 3 2" xfId="18166"/>
    <cellStyle name="SAPBEXaggData 4 2 5 3 2 2" xfId="55173"/>
    <cellStyle name="SAPBEXaggData 4 2 5 3 3" xfId="43284"/>
    <cellStyle name="SAPBEXaggData 4 2 5 4" xfId="18167"/>
    <cellStyle name="SAPBEXaggData 4 2 5 4 2" xfId="18168"/>
    <cellStyle name="SAPBEXaggData 4 2 5 4 3" xfId="55174"/>
    <cellStyle name="SAPBEXaggData 4 2 5 5" xfId="18169"/>
    <cellStyle name="SAPBEXaggData 4 2 5 6" xfId="43285"/>
    <cellStyle name="SAPBEXaggData 4 2 6" xfId="820"/>
    <cellStyle name="SAPBEXaggData 4 2 6 10" xfId="55175"/>
    <cellStyle name="SAPBEXaggData 4 2 6 11" xfId="55176"/>
    <cellStyle name="SAPBEXaggData 4 2 6 2" xfId="821"/>
    <cellStyle name="SAPBEXaggData 4 2 6 2 10" xfId="55177"/>
    <cellStyle name="SAPBEXaggData 4 2 6 2 2" xfId="6958"/>
    <cellStyle name="SAPBEXaggData 4 2 6 2 2 2" xfId="18170"/>
    <cellStyle name="SAPBEXaggData 4 2 6 2 2 2 2" xfId="55178"/>
    <cellStyle name="SAPBEXaggData 4 2 6 2 2 3" xfId="43286"/>
    <cellStyle name="SAPBEXaggData 4 2 6 2 3" xfId="8941"/>
    <cellStyle name="SAPBEXaggData 4 2 6 2 3 2" xfId="18171"/>
    <cellStyle name="SAPBEXaggData 4 2 6 2 3 2 2" xfId="55179"/>
    <cellStyle name="SAPBEXaggData 4 2 6 2 3 3" xfId="43287"/>
    <cellStyle name="SAPBEXaggData 4 2 6 2 4" xfId="10394"/>
    <cellStyle name="SAPBEXaggData 4 2 6 2 4 2" xfId="18172"/>
    <cellStyle name="SAPBEXaggData 4 2 6 2 4 3" xfId="43288"/>
    <cellStyle name="SAPBEXaggData 4 2 6 2 5" xfId="11818"/>
    <cellStyle name="SAPBEXaggData 4 2 6 2 5 2" xfId="18173"/>
    <cellStyle name="SAPBEXaggData 4 2 6 2 5 3" xfId="43289"/>
    <cellStyle name="SAPBEXaggData 4 2 6 2 6" xfId="13193"/>
    <cellStyle name="SAPBEXaggData 4 2 6 2 6 2" xfId="43290"/>
    <cellStyle name="SAPBEXaggData 4 2 6 2 7" xfId="14543"/>
    <cellStyle name="SAPBEXaggData 4 2 6 2 8" xfId="43291"/>
    <cellStyle name="SAPBEXaggData 4 2 6 2 9" xfId="55180"/>
    <cellStyle name="SAPBEXaggData 4 2 6 3" xfId="5830"/>
    <cellStyle name="SAPBEXaggData 4 2 6 3 2" xfId="18174"/>
    <cellStyle name="SAPBEXaggData 4 2 6 3 2 2" xfId="55181"/>
    <cellStyle name="SAPBEXaggData 4 2 6 3 3" xfId="43292"/>
    <cellStyle name="SAPBEXaggData 4 2 6 4" xfId="7901"/>
    <cellStyle name="SAPBEXaggData 4 2 6 4 2" xfId="18175"/>
    <cellStyle name="SAPBEXaggData 4 2 6 4 2 2" xfId="55182"/>
    <cellStyle name="SAPBEXaggData 4 2 6 4 3" xfId="43293"/>
    <cellStyle name="SAPBEXaggData 4 2 6 5" xfId="5043"/>
    <cellStyle name="SAPBEXaggData 4 2 6 5 2" xfId="18176"/>
    <cellStyle name="SAPBEXaggData 4 2 6 5 3" xfId="43294"/>
    <cellStyle name="SAPBEXaggData 4 2 6 6" xfId="7774"/>
    <cellStyle name="SAPBEXaggData 4 2 6 6 2" xfId="18177"/>
    <cellStyle name="SAPBEXaggData 4 2 6 6 3" xfId="43295"/>
    <cellStyle name="SAPBEXaggData 4 2 6 7" xfId="5011"/>
    <cellStyle name="SAPBEXaggData 4 2 6 7 2" xfId="43296"/>
    <cellStyle name="SAPBEXaggData 4 2 6 8" xfId="7880"/>
    <cellStyle name="SAPBEXaggData 4 2 6 9" xfId="43297"/>
    <cellStyle name="SAPBEXaggData 4 2 7" xfId="822"/>
    <cellStyle name="SAPBEXaggData 4 2 7 10" xfId="55183"/>
    <cellStyle name="SAPBEXaggData 4 2 7 11" xfId="55184"/>
    <cellStyle name="SAPBEXaggData 4 2 7 2" xfId="823"/>
    <cellStyle name="SAPBEXaggData 4 2 7 2 10" xfId="55185"/>
    <cellStyle name="SAPBEXaggData 4 2 7 2 2" xfId="7183"/>
    <cellStyle name="SAPBEXaggData 4 2 7 2 2 2" xfId="18178"/>
    <cellStyle name="SAPBEXaggData 4 2 7 2 2 2 2" xfId="55186"/>
    <cellStyle name="SAPBEXaggData 4 2 7 2 2 3" xfId="43298"/>
    <cellStyle name="SAPBEXaggData 4 2 7 2 3" xfId="9166"/>
    <cellStyle name="SAPBEXaggData 4 2 7 2 3 2" xfId="18179"/>
    <cellStyle name="SAPBEXaggData 4 2 7 2 3 2 2" xfId="55187"/>
    <cellStyle name="SAPBEXaggData 4 2 7 2 3 3" xfId="43299"/>
    <cellStyle name="SAPBEXaggData 4 2 7 2 4" xfId="10619"/>
    <cellStyle name="SAPBEXaggData 4 2 7 2 4 2" xfId="18180"/>
    <cellStyle name="SAPBEXaggData 4 2 7 2 4 3" xfId="43300"/>
    <cellStyle name="SAPBEXaggData 4 2 7 2 5" xfId="12043"/>
    <cellStyle name="SAPBEXaggData 4 2 7 2 5 2" xfId="18181"/>
    <cellStyle name="SAPBEXaggData 4 2 7 2 5 3" xfId="43301"/>
    <cellStyle name="SAPBEXaggData 4 2 7 2 6" xfId="13418"/>
    <cellStyle name="SAPBEXaggData 4 2 7 2 6 2" xfId="18182"/>
    <cellStyle name="SAPBEXaggData 4 2 7 2 6 3" xfId="43302"/>
    <cellStyle name="SAPBEXaggData 4 2 7 2 7" xfId="14768"/>
    <cellStyle name="SAPBEXaggData 4 2 7 2 7 2" xfId="43303"/>
    <cellStyle name="SAPBEXaggData 4 2 7 2 8" xfId="4634"/>
    <cellStyle name="SAPBEXaggData 4 2 7 2 9" xfId="55188"/>
    <cellStyle name="SAPBEXaggData 4 2 7 3" xfId="6055"/>
    <cellStyle name="SAPBEXaggData 4 2 7 3 2" xfId="18183"/>
    <cellStyle name="SAPBEXaggData 4 2 7 3 2 2" xfId="55189"/>
    <cellStyle name="SAPBEXaggData 4 2 7 3 3" xfId="43304"/>
    <cellStyle name="SAPBEXaggData 4 2 7 4" xfId="8126"/>
    <cellStyle name="SAPBEXaggData 4 2 7 4 2" xfId="18184"/>
    <cellStyle name="SAPBEXaggData 4 2 7 4 2 2" xfId="55190"/>
    <cellStyle name="SAPBEXaggData 4 2 7 4 3" xfId="43305"/>
    <cellStyle name="SAPBEXaggData 4 2 7 5" xfId="5133"/>
    <cellStyle name="SAPBEXaggData 4 2 7 5 2" xfId="18185"/>
    <cellStyle name="SAPBEXaggData 4 2 7 5 3" xfId="43306"/>
    <cellStyle name="SAPBEXaggData 4 2 7 6" xfId="5016"/>
    <cellStyle name="SAPBEXaggData 4 2 7 6 2" xfId="18186"/>
    <cellStyle name="SAPBEXaggData 4 2 7 6 3" xfId="43307"/>
    <cellStyle name="SAPBEXaggData 4 2 7 7" xfId="12492"/>
    <cellStyle name="SAPBEXaggData 4 2 7 7 2" xfId="18187"/>
    <cellStyle name="SAPBEXaggData 4 2 7 7 3" xfId="43308"/>
    <cellStyle name="SAPBEXaggData 4 2 7 8" xfId="5227"/>
    <cellStyle name="SAPBEXaggData 4 2 7 8 2" xfId="43309"/>
    <cellStyle name="SAPBEXaggData 4 2 7 9" xfId="3692"/>
    <cellStyle name="SAPBEXaggData 4 2 8" xfId="3919"/>
    <cellStyle name="SAPBEXaggData 4 2 8 2" xfId="3590"/>
    <cellStyle name="SAPBEXaggData 4 2 8 2 2" xfId="18188"/>
    <cellStyle name="SAPBEXaggData 4 2 8 2 2 2" xfId="18189"/>
    <cellStyle name="SAPBEXaggData 4 2 8 2 2 3" xfId="55191"/>
    <cellStyle name="SAPBEXaggData 4 2 8 2 3" xfId="18190"/>
    <cellStyle name="SAPBEXaggData 4 2 8 2 3 2" xfId="18191"/>
    <cellStyle name="SAPBEXaggData 4 2 8 2 3 3" xfId="55192"/>
    <cellStyle name="SAPBEXaggData 4 2 8 2 4" xfId="18192"/>
    <cellStyle name="SAPBEXaggData 4 2 8 2 5" xfId="43310"/>
    <cellStyle name="SAPBEXaggData 4 2 8 3" xfId="18193"/>
    <cellStyle name="SAPBEXaggData 4 2 8 3 2" xfId="18194"/>
    <cellStyle name="SAPBEXaggData 4 2 8 3 3" xfId="55193"/>
    <cellStyle name="SAPBEXaggData 4 2 8 4" xfId="18195"/>
    <cellStyle name="SAPBEXaggData 4 2 8 4 2" xfId="18196"/>
    <cellStyle name="SAPBEXaggData 4 2 8 4 3" xfId="55194"/>
    <cellStyle name="SAPBEXaggData 4 2 8 5" xfId="18197"/>
    <cellStyle name="SAPBEXaggData 4 2 8 5 2" xfId="55195"/>
    <cellStyle name="SAPBEXaggData 4 2 8 6" xfId="43311"/>
    <cellStyle name="SAPBEXaggData 4 2 8 7" xfId="55196"/>
    <cellStyle name="SAPBEXaggData 4 2 9" xfId="3146"/>
    <cellStyle name="SAPBEXaggData 4 2 9 2" xfId="3650"/>
    <cellStyle name="SAPBEXaggData 4 2 9 2 2" xfId="18198"/>
    <cellStyle name="SAPBEXaggData 4 2 9 2 2 2" xfId="18199"/>
    <cellStyle name="SAPBEXaggData 4 2 9 2 2 3" xfId="55197"/>
    <cellStyle name="SAPBEXaggData 4 2 9 2 3" xfId="18200"/>
    <cellStyle name="SAPBEXaggData 4 2 9 2 3 2" xfId="18201"/>
    <cellStyle name="SAPBEXaggData 4 2 9 2 3 3" xfId="55198"/>
    <cellStyle name="SAPBEXaggData 4 2 9 2 4" xfId="18202"/>
    <cellStyle name="SAPBEXaggData 4 2 9 2 5" xfId="43312"/>
    <cellStyle name="SAPBEXaggData 4 2 9 3" xfId="18203"/>
    <cellStyle name="SAPBEXaggData 4 2 9 3 2" xfId="18204"/>
    <cellStyle name="SAPBEXaggData 4 2 9 3 3" xfId="55199"/>
    <cellStyle name="SAPBEXaggData 4 2 9 4" xfId="18205"/>
    <cellStyle name="SAPBEXaggData 4 2 9 4 2" xfId="18206"/>
    <cellStyle name="SAPBEXaggData 4 2 9 4 3" xfId="55200"/>
    <cellStyle name="SAPBEXaggData 4 2 9 5" xfId="18207"/>
    <cellStyle name="SAPBEXaggData 4 2 9 6" xfId="43313"/>
    <cellStyle name="SAPBEXaggData 4 3" xfId="18208"/>
    <cellStyle name="SAPBEXaggData 4 3 2" xfId="18209"/>
    <cellStyle name="SAPBEXaggData 4 3 3" xfId="43314"/>
    <cellStyle name="SAPBEXaggData 4 4" xfId="43315"/>
    <cellStyle name="SAPBEXaggData 5" xfId="190"/>
    <cellStyle name="SAPBEXaggData 5 2" xfId="824"/>
    <cellStyle name="SAPBEXaggData 5 2 10" xfId="4618"/>
    <cellStyle name="SAPBEXaggData 5 2 10 2" xfId="18210"/>
    <cellStyle name="SAPBEXaggData 5 2 10 2 2" xfId="18211"/>
    <cellStyle name="SAPBEXaggData 5 2 10 2 3" xfId="55201"/>
    <cellStyle name="SAPBEXaggData 5 2 10 3" xfId="18212"/>
    <cellStyle name="SAPBEXaggData 5 2 10 3 2" xfId="18213"/>
    <cellStyle name="SAPBEXaggData 5 2 10 3 3" xfId="55202"/>
    <cellStyle name="SAPBEXaggData 5 2 10 4" xfId="18214"/>
    <cellStyle name="SAPBEXaggData 5 2 10 5" xfId="43316"/>
    <cellStyle name="SAPBEXaggData 5 2 11" xfId="4192"/>
    <cellStyle name="SAPBEXaggData 5 2 11 2" xfId="18215"/>
    <cellStyle name="SAPBEXaggData 5 2 11 2 2" xfId="18216"/>
    <cellStyle name="SAPBEXaggData 5 2 11 2 3" xfId="55203"/>
    <cellStyle name="SAPBEXaggData 5 2 11 3" xfId="18217"/>
    <cellStyle name="SAPBEXaggData 5 2 11 3 2" xfId="18218"/>
    <cellStyle name="SAPBEXaggData 5 2 11 3 3" xfId="55204"/>
    <cellStyle name="SAPBEXaggData 5 2 11 4" xfId="18219"/>
    <cellStyle name="SAPBEXaggData 5 2 11 5" xfId="43317"/>
    <cellStyle name="SAPBEXaggData 5 2 12" xfId="4362"/>
    <cellStyle name="SAPBEXaggData 5 2 12 2" xfId="18220"/>
    <cellStyle name="SAPBEXaggData 5 2 12 2 2" xfId="18221"/>
    <cellStyle name="SAPBEXaggData 5 2 12 2 3" xfId="55205"/>
    <cellStyle name="SAPBEXaggData 5 2 12 3" xfId="18222"/>
    <cellStyle name="SAPBEXaggData 5 2 12 3 2" xfId="18223"/>
    <cellStyle name="SAPBEXaggData 5 2 12 3 3" xfId="55206"/>
    <cellStyle name="SAPBEXaggData 5 2 12 4" xfId="18224"/>
    <cellStyle name="SAPBEXaggData 5 2 12 5" xfId="43318"/>
    <cellStyle name="SAPBEXaggData 5 2 13" xfId="18225"/>
    <cellStyle name="SAPBEXaggData 5 2 13 2" xfId="18226"/>
    <cellStyle name="SAPBEXaggData 5 2 13 3" xfId="55207"/>
    <cellStyle name="SAPBEXaggData 5 2 14" xfId="43319"/>
    <cellStyle name="SAPBEXaggData 5 2 2" xfId="825"/>
    <cellStyle name="SAPBEXaggData 5 2 2 10" xfId="3461"/>
    <cellStyle name="SAPBEXaggData 5 2 2 10 2" xfId="18227"/>
    <cellStyle name="SAPBEXaggData 5 2 2 10 2 2" xfId="18228"/>
    <cellStyle name="SAPBEXaggData 5 2 2 10 2 3" xfId="55208"/>
    <cellStyle name="SAPBEXaggData 5 2 2 10 3" xfId="18229"/>
    <cellStyle name="SAPBEXaggData 5 2 2 10 3 2" xfId="18230"/>
    <cellStyle name="SAPBEXaggData 5 2 2 10 3 3" xfId="55209"/>
    <cellStyle name="SAPBEXaggData 5 2 2 10 4" xfId="18231"/>
    <cellStyle name="SAPBEXaggData 5 2 2 10 5" xfId="43320"/>
    <cellStyle name="SAPBEXaggData 5 2 2 11" xfId="18232"/>
    <cellStyle name="SAPBEXaggData 5 2 2 11 2" xfId="18233"/>
    <cellStyle name="SAPBEXaggData 5 2 2 11 3" xfId="55210"/>
    <cellStyle name="SAPBEXaggData 5 2 2 12" xfId="43321"/>
    <cellStyle name="SAPBEXaggData 5 2 2 2" xfId="826"/>
    <cellStyle name="SAPBEXaggData 5 2 2 2 2" xfId="827"/>
    <cellStyle name="SAPBEXaggData 5 2 2 2 2 2" xfId="828"/>
    <cellStyle name="SAPBEXaggData 5 2 2 2 2 2 2" xfId="9480"/>
    <cellStyle name="SAPBEXaggData 5 2 2 2 2 2 2 2" xfId="18234"/>
    <cellStyle name="SAPBEXaggData 5 2 2 2 2 2 2 2 2" xfId="55211"/>
    <cellStyle name="SAPBEXaggData 5 2 2 2 2 2 2 3" xfId="43322"/>
    <cellStyle name="SAPBEXaggData 5 2 2 2 2 2 3" xfId="10933"/>
    <cellStyle name="SAPBEXaggData 5 2 2 2 2 2 3 2" xfId="18235"/>
    <cellStyle name="SAPBEXaggData 5 2 2 2 2 2 3 3" xfId="43323"/>
    <cellStyle name="SAPBEXaggData 5 2 2 2 2 2 4" xfId="12357"/>
    <cellStyle name="SAPBEXaggData 5 2 2 2 2 2 4 2" xfId="18236"/>
    <cellStyle name="SAPBEXaggData 5 2 2 2 2 2 4 3" xfId="43324"/>
    <cellStyle name="SAPBEXaggData 5 2 2 2 2 2 5" xfId="13732"/>
    <cellStyle name="SAPBEXaggData 5 2 2 2 2 2 5 2" xfId="43325"/>
    <cellStyle name="SAPBEXaggData 5 2 2 2 2 2 6" xfId="15082"/>
    <cellStyle name="SAPBEXaggData 5 2 2 2 2 2 7" xfId="7497"/>
    <cellStyle name="SAPBEXaggData 5 2 2 2 2 2 8" xfId="55212"/>
    <cellStyle name="SAPBEXaggData 5 2 2 2 2 2 9" xfId="55213"/>
    <cellStyle name="SAPBEXaggData 5 2 2 2 2 3" xfId="6360"/>
    <cellStyle name="SAPBEXaggData 5 2 2 2 2 3 2" xfId="18237"/>
    <cellStyle name="SAPBEXaggData 5 2 2 2 2 3 2 2" xfId="55214"/>
    <cellStyle name="SAPBEXaggData 5 2 2 2 2 3 3" xfId="43326"/>
    <cellStyle name="SAPBEXaggData 5 2 2 2 2 4" xfId="18238"/>
    <cellStyle name="SAPBEXaggData 5 2 2 2 2 4 2" xfId="18239"/>
    <cellStyle name="SAPBEXaggData 5 2 2 2 2 4 3" xfId="55215"/>
    <cellStyle name="SAPBEXaggData 5 2 2 2 2 5" xfId="18240"/>
    <cellStyle name="SAPBEXaggData 5 2 2 2 2 6" xfId="43327"/>
    <cellStyle name="SAPBEXaggData 5 2 2 2 3" xfId="829"/>
    <cellStyle name="SAPBEXaggData 5 2 2 2 3 2" xfId="8568"/>
    <cellStyle name="SAPBEXaggData 5 2 2 2 3 2 2" xfId="18241"/>
    <cellStyle name="SAPBEXaggData 5 2 2 2 3 2 2 2" xfId="55216"/>
    <cellStyle name="SAPBEXaggData 5 2 2 2 3 2 3" xfId="43328"/>
    <cellStyle name="SAPBEXaggData 5 2 2 2 3 3" xfId="10021"/>
    <cellStyle name="SAPBEXaggData 5 2 2 2 3 3 2" xfId="18242"/>
    <cellStyle name="SAPBEXaggData 5 2 2 2 3 3 3" xfId="43329"/>
    <cellStyle name="SAPBEXaggData 5 2 2 2 3 4" xfId="11445"/>
    <cellStyle name="SAPBEXaggData 5 2 2 2 3 4 2" xfId="18243"/>
    <cellStyle name="SAPBEXaggData 5 2 2 2 3 4 3" xfId="43330"/>
    <cellStyle name="SAPBEXaggData 5 2 2 2 3 5" xfId="12820"/>
    <cellStyle name="SAPBEXaggData 5 2 2 2 3 5 2" xfId="18244"/>
    <cellStyle name="SAPBEXaggData 5 2 2 2 3 5 3" xfId="43331"/>
    <cellStyle name="SAPBEXaggData 5 2 2 2 3 6" xfId="14170"/>
    <cellStyle name="SAPBEXaggData 5 2 2 2 3 6 2" xfId="43332"/>
    <cellStyle name="SAPBEXaggData 5 2 2 2 3 7" xfId="6585"/>
    <cellStyle name="SAPBEXaggData 5 2 2 2 3 8" xfId="55217"/>
    <cellStyle name="SAPBEXaggData 5 2 2 2 3 9" xfId="55218"/>
    <cellStyle name="SAPBEXaggData 5 2 2 2 4" xfId="5458"/>
    <cellStyle name="SAPBEXaggData 5 2 2 2 4 2" xfId="18245"/>
    <cellStyle name="SAPBEXaggData 5 2 2 2 4 2 2" xfId="55219"/>
    <cellStyle name="SAPBEXaggData 5 2 2 2 4 3" xfId="43333"/>
    <cellStyle name="SAPBEXaggData 5 2 2 2 5" xfId="18246"/>
    <cellStyle name="SAPBEXaggData 5 2 2 2 5 2" xfId="18247"/>
    <cellStyle name="SAPBEXaggData 5 2 2 2 5 3" xfId="43334"/>
    <cellStyle name="SAPBEXaggData 5 2 2 2 6" xfId="43335"/>
    <cellStyle name="SAPBEXaggData 5 2 2 3" xfId="830"/>
    <cellStyle name="SAPBEXaggData 5 2 2 3 2" xfId="831"/>
    <cellStyle name="SAPBEXaggData 5 2 2 3 2 2" xfId="8794"/>
    <cellStyle name="SAPBEXaggData 5 2 2 3 2 2 2" xfId="18248"/>
    <cellStyle name="SAPBEXaggData 5 2 2 3 2 2 2 2" xfId="55220"/>
    <cellStyle name="SAPBEXaggData 5 2 2 3 2 2 3" xfId="43336"/>
    <cellStyle name="SAPBEXaggData 5 2 2 3 2 3" xfId="10247"/>
    <cellStyle name="SAPBEXaggData 5 2 2 3 2 3 2" xfId="18249"/>
    <cellStyle name="SAPBEXaggData 5 2 2 3 2 3 2 2" xfId="55221"/>
    <cellStyle name="SAPBEXaggData 5 2 2 3 2 3 3" xfId="43337"/>
    <cellStyle name="SAPBEXaggData 5 2 2 3 2 4" xfId="11671"/>
    <cellStyle name="SAPBEXaggData 5 2 2 3 2 4 2" xfId="18250"/>
    <cellStyle name="SAPBEXaggData 5 2 2 3 2 4 3" xfId="43338"/>
    <cellStyle name="SAPBEXaggData 5 2 2 3 2 5" xfId="13046"/>
    <cellStyle name="SAPBEXaggData 5 2 2 3 2 5 2" xfId="43339"/>
    <cellStyle name="SAPBEXaggData 5 2 2 3 2 6" xfId="14396"/>
    <cellStyle name="SAPBEXaggData 5 2 2 3 2 7" xfId="6811"/>
    <cellStyle name="SAPBEXaggData 5 2 2 3 2 8" xfId="55222"/>
    <cellStyle name="SAPBEXaggData 5 2 2 3 2 9" xfId="55223"/>
    <cellStyle name="SAPBEXaggData 5 2 2 3 3" xfId="5684"/>
    <cellStyle name="SAPBEXaggData 5 2 2 3 3 2" xfId="18251"/>
    <cellStyle name="SAPBEXaggData 5 2 2 3 3 2 2" xfId="55224"/>
    <cellStyle name="SAPBEXaggData 5 2 2 3 3 3" xfId="43340"/>
    <cellStyle name="SAPBEXaggData 5 2 2 3 4" xfId="18252"/>
    <cellStyle name="SAPBEXaggData 5 2 2 3 4 2" xfId="18253"/>
    <cellStyle name="SAPBEXaggData 5 2 2 3 4 3" xfId="55225"/>
    <cellStyle name="SAPBEXaggData 5 2 2 3 5" xfId="18254"/>
    <cellStyle name="SAPBEXaggData 5 2 2 3 6" xfId="43341"/>
    <cellStyle name="SAPBEXaggData 5 2 2 4" xfId="832"/>
    <cellStyle name="SAPBEXaggData 5 2 2 4 10" xfId="55226"/>
    <cellStyle name="SAPBEXaggData 5 2 2 4 11" xfId="55227"/>
    <cellStyle name="SAPBEXaggData 5 2 2 4 2" xfId="833"/>
    <cellStyle name="SAPBEXaggData 5 2 2 4 2 10" xfId="55228"/>
    <cellStyle name="SAPBEXaggData 5 2 2 4 2 2" xfId="7040"/>
    <cellStyle name="SAPBEXaggData 5 2 2 4 2 2 2" xfId="18255"/>
    <cellStyle name="SAPBEXaggData 5 2 2 4 2 2 2 2" xfId="55229"/>
    <cellStyle name="SAPBEXaggData 5 2 2 4 2 2 3" xfId="43342"/>
    <cellStyle name="SAPBEXaggData 5 2 2 4 2 3" xfId="9023"/>
    <cellStyle name="SAPBEXaggData 5 2 2 4 2 3 2" xfId="18256"/>
    <cellStyle name="SAPBEXaggData 5 2 2 4 2 3 2 2" xfId="55230"/>
    <cellStyle name="SAPBEXaggData 5 2 2 4 2 3 3" xfId="43343"/>
    <cellStyle name="SAPBEXaggData 5 2 2 4 2 4" xfId="10476"/>
    <cellStyle name="SAPBEXaggData 5 2 2 4 2 4 2" xfId="18257"/>
    <cellStyle name="SAPBEXaggData 5 2 2 4 2 4 3" xfId="43344"/>
    <cellStyle name="SAPBEXaggData 5 2 2 4 2 5" xfId="11900"/>
    <cellStyle name="SAPBEXaggData 5 2 2 4 2 5 2" xfId="18258"/>
    <cellStyle name="SAPBEXaggData 5 2 2 4 2 5 3" xfId="43345"/>
    <cellStyle name="SAPBEXaggData 5 2 2 4 2 6" xfId="13275"/>
    <cellStyle name="SAPBEXaggData 5 2 2 4 2 6 2" xfId="43346"/>
    <cellStyle name="SAPBEXaggData 5 2 2 4 2 7" xfId="14625"/>
    <cellStyle name="SAPBEXaggData 5 2 2 4 2 8" xfId="43347"/>
    <cellStyle name="SAPBEXaggData 5 2 2 4 2 9" xfId="55231"/>
    <cellStyle name="SAPBEXaggData 5 2 2 4 3" xfId="5912"/>
    <cellStyle name="SAPBEXaggData 5 2 2 4 3 2" xfId="18259"/>
    <cellStyle name="SAPBEXaggData 5 2 2 4 3 2 2" xfId="55232"/>
    <cellStyle name="SAPBEXaggData 5 2 2 4 3 3" xfId="43348"/>
    <cellStyle name="SAPBEXaggData 5 2 2 4 4" xfId="7983"/>
    <cellStyle name="SAPBEXaggData 5 2 2 4 4 2" xfId="18260"/>
    <cellStyle name="SAPBEXaggData 5 2 2 4 4 2 2" xfId="55233"/>
    <cellStyle name="SAPBEXaggData 5 2 2 4 4 3" xfId="43349"/>
    <cellStyle name="SAPBEXaggData 5 2 2 4 5" xfId="5148"/>
    <cellStyle name="SAPBEXaggData 5 2 2 4 5 2" xfId="18261"/>
    <cellStyle name="SAPBEXaggData 5 2 2 4 5 3" xfId="43350"/>
    <cellStyle name="SAPBEXaggData 5 2 2 4 6" xfId="5262"/>
    <cellStyle name="SAPBEXaggData 5 2 2 4 6 2" xfId="18262"/>
    <cellStyle name="SAPBEXaggData 5 2 2 4 6 3" xfId="43351"/>
    <cellStyle name="SAPBEXaggData 5 2 2 4 7" xfId="5022"/>
    <cellStyle name="SAPBEXaggData 5 2 2 4 7 2" xfId="43352"/>
    <cellStyle name="SAPBEXaggData 5 2 2 4 8" xfId="7846"/>
    <cellStyle name="SAPBEXaggData 5 2 2 4 9" xfId="43353"/>
    <cellStyle name="SAPBEXaggData 5 2 2 5" xfId="834"/>
    <cellStyle name="SAPBEXaggData 5 2 2 5 10" xfId="55234"/>
    <cellStyle name="SAPBEXaggData 5 2 2 5 11" xfId="55235"/>
    <cellStyle name="SAPBEXaggData 5 2 2 5 2" xfId="835"/>
    <cellStyle name="SAPBEXaggData 5 2 2 5 2 10" xfId="55236"/>
    <cellStyle name="SAPBEXaggData 5 2 2 5 2 2" xfId="7264"/>
    <cellStyle name="SAPBEXaggData 5 2 2 5 2 2 2" xfId="18263"/>
    <cellStyle name="SAPBEXaggData 5 2 2 5 2 2 2 2" xfId="55237"/>
    <cellStyle name="SAPBEXaggData 5 2 2 5 2 2 3" xfId="43354"/>
    <cellStyle name="SAPBEXaggData 5 2 2 5 2 3" xfId="9247"/>
    <cellStyle name="SAPBEXaggData 5 2 2 5 2 3 2" xfId="18264"/>
    <cellStyle name="SAPBEXaggData 5 2 2 5 2 3 2 2" xfId="55238"/>
    <cellStyle name="SAPBEXaggData 5 2 2 5 2 3 3" xfId="43355"/>
    <cellStyle name="SAPBEXaggData 5 2 2 5 2 4" xfId="10700"/>
    <cellStyle name="SAPBEXaggData 5 2 2 5 2 4 2" xfId="18265"/>
    <cellStyle name="SAPBEXaggData 5 2 2 5 2 4 3" xfId="43356"/>
    <cellStyle name="SAPBEXaggData 5 2 2 5 2 5" xfId="12124"/>
    <cellStyle name="SAPBEXaggData 5 2 2 5 2 5 2" xfId="18266"/>
    <cellStyle name="SAPBEXaggData 5 2 2 5 2 5 3" xfId="43357"/>
    <cellStyle name="SAPBEXaggData 5 2 2 5 2 6" xfId="13499"/>
    <cellStyle name="SAPBEXaggData 5 2 2 5 2 6 2" xfId="18267"/>
    <cellStyle name="SAPBEXaggData 5 2 2 5 2 6 3" xfId="43358"/>
    <cellStyle name="SAPBEXaggData 5 2 2 5 2 7" xfId="14849"/>
    <cellStyle name="SAPBEXaggData 5 2 2 5 2 7 2" xfId="43359"/>
    <cellStyle name="SAPBEXaggData 5 2 2 5 2 8" xfId="4386"/>
    <cellStyle name="SAPBEXaggData 5 2 2 5 2 9" xfId="55239"/>
    <cellStyle name="SAPBEXaggData 5 2 2 5 3" xfId="6136"/>
    <cellStyle name="SAPBEXaggData 5 2 2 5 3 2" xfId="18268"/>
    <cellStyle name="SAPBEXaggData 5 2 2 5 3 2 2" xfId="55240"/>
    <cellStyle name="SAPBEXaggData 5 2 2 5 3 3" xfId="43360"/>
    <cellStyle name="SAPBEXaggData 5 2 2 5 4" xfId="8207"/>
    <cellStyle name="SAPBEXaggData 5 2 2 5 4 2" xfId="18269"/>
    <cellStyle name="SAPBEXaggData 5 2 2 5 4 2 2" xfId="55241"/>
    <cellStyle name="SAPBEXaggData 5 2 2 5 4 3" xfId="43361"/>
    <cellStyle name="SAPBEXaggData 5 2 2 5 5" xfId="9694"/>
    <cellStyle name="SAPBEXaggData 5 2 2 5 5 2" xfId="18270"/>
    <cellStyle name="SAPBEXaggData 5 2 2 5 5 3" xfId="43362"/>
    <cellStyle name="SAPBEXaggData 5 2 2 5 6" xfId="11147"/>
    <cellStyle name="SAPBEXaggData 5 2 2 5 6 2" xfId="18271"/>
    <cellStyle name="SAPBEXaggData 5 2 2 5 6 3" xfId="43363"/>
    <cellStyle name="SAPBEXaggData 5 2 2 5 7" xfId="12573"/>
    <cellStyle name="SAPBEXaggData 5 2 2 5 7 2" xfId="18272"/>
    <cellStyle name="SAPBEXaggData 5 2 2 5 7 3" xfId="43364"/>
    <cellStyle name="SAPBEXaggData 5 2 2 5 8" xfId="13945"/>
    <cellStyle name="SAPBEXaggData 5 2 2 5 8 2" xfId="43365"/>
    <cellStyle name="SAPBEXaggData 5 2 2 5 9" xfId="3775"/>
    <cellStyle name="SAPBEXaggData 5 2 2 6" xfId="4002"/>
    <cellStyle name="SAPBEXaggData 5 2 2 6 2" xfId="4402"/>
    <cellStyle name="SAPBEXaggData 5 2 2 6 2 2" xfId="18273"/>
    <cellStyle name="SAPBEXaggData 5 2 2 6 2 2 2" xfId="18274"/>
    <cellStyle name="SAPBEXaggData 5 2 2 6 2 2 3" xfId="55242"/>
    <cellStyle name="SAPBEXaggData 5 2 2 6 2 3" xfId="18275"/>
    <cellStyle name="SAPBEXaggData 5 2 2 6 2 3 2" xfId="18276"/>
    <cellStyle name="SAPBEXaggData 5 2 2 6 2 3 3" xfId="55243"/>
    <cellStyle name="SAPBEXaggData 5 2 2 6 2 4" xfId="18277"/>
    <cellStyle name="SAPBEXaggData 5 2 2 6 2 5" xfId="43366"/>
    <cellStyle name="SAPBEXaggData 5 2 2 6 3" xfId="18278"/>
    <cellStyle name="SAPBEXaggData 5 2 2 6 3 2" xfId="18279"/>
    <cellStyle name="SAPBEXaggData 5 2 2 6 3 3" xfId="55244"/>
    <cellStyle name="SAPBEXaggData 5 2 2 6 4" xfId="18280"/>
    <cellStyle name="SAPBEXaggData 5 2 2 6 4 2" xfId="18281"/>
    <cellStyle name="SAPBEXaggData 5 2 2 6 4 3" xfId="55245"/>
    <cellStyle name="SAPBEXaggData 5 2 2 6 5" xfId="18282"/>
    <cellStyle name="SAPBEXaggData 5 2 2 6 5 2" xfId="55246"/>
    <cellStyle name="SAPBEXaggData 5 2 2 6 6" xfId="43367"/>
    <cellStyle name="SAPBEXaggData 5 2 2 6 7" xfId="55247"/>
    <cellStyle name="SAPBEXaggData 5 2 2 7" xfId="3309"/>
    <cellStyle name="SAPBEXaggData 5 2 2 7 2" xfId="4831"/>
    <cellStyle name="SAPBEXaggData 5 2 2 7 2 2" xfId="18283"/>
    <cellStyle name="SAPBEXaggData 5 2 2 7 2 2 2" xfId="18284"/>
    <cellStyle name="SAPBEXaggData 5 2 2 7 2 2 3" xfId="55248"/>
    <cellStyle name="SAPBEXaggData 5 2 2 7 2 3" xfId="18285"/>
    <cellStyle name="SAPBEXaggData 5 2 2 7 2 3 2" xfId="18286"/>
    <cellStyle name="SAPBEXaggData 5 2 2 7 2 3 3" xfId="55249"/>
    <cellStyle name="SAPBEXaggData 5 2 2 7 2 4" xfId="18287"/>
    <cellStyle name="SAPBEXaggData 5 2 2 7 2 5" xfId="43368"/>
    <cellStyle name="SAPBEXaggData 5 2 2 7 3" xfId="18288"/>
    <cellStyle name="SAPBEXaggData 5 2 2 7 3 2" xfId="18289"/>
    <cellStyle name="SAPBEXaggData 5 2 2 7 3 3" xfId="55250"/>
    <cellStyle name="SAPBEXaggData 5 2 2 7 4" xfId="18290"/>
    <cellStyle name="SAPBEXaggData 5 2 2 7 4 2" xfId="18291"/>
    <cellStyle name="SAPBEXaggData 5 2 2 7 4 3" xfId="55251"/>
    <cellStyle name="SAPBEXaggData 5 2 2 7 5" xfId="18292"/>
    <cellStyle name="SAPBEXaggData 5 2 2 7 6" xfId="43369"/>
    <cellStyle name="SAPBEXaggData 5 2 2 8" xfId="3419"/>
    <cellStyle name="SAPBEXaggData 5 2 2 8 2" xfId="18293"/>
    <cellStyle name="SAPBEXaggData 5 2 2 8 2 2" xfId="18294"/>
    <cellStyle name="SAPBEXaggData 5 2 2 8 2 3" xfId="55252"/>
    <cellStyle name="SAPBEXaggData 5 2 2 8 3" xfId="18295"/>
    <cellStyle name="SAPBEXaggData 5 2 2 8 3 2" xfId="18296"/>
    <cellStyle name="SAPBEXaggData 5 2 2 8 3 3" xfId="55253"/>
    <cellStyle name="SAPBEXaggData 5 2 2 8 4" xfId="18297"/>
    <cellStyle name="SAPBEXaggData 5 2 2 8 5" xfId="43370"/>
    <cellStyle name="SAPBEXaggData 5 2 2 9" xfId="3644"/>
    <cellStyle name="SAPBEXaggData 5 2 2 9 2" xfId="18298"/>
    <cellStyle name="SAPBEXaggData 5 2 2 9 2 2" xfId="18299"/>
    <cellStyle name="SAPBEXaggData 5 2 2 9 2 3" xfId="55254"/>
    <cellStyle name="SAPBEXaggData 5 2 2 9 3" xfId="18300"/>
    <cellStyle name="SAPBEXaggData 5 2 2 9 3 2" xfId="18301"/>
    <cellStyle name="SAPBEXaggData 5 2 2 9 3 3" xfId="55255"/>
    <cellStyle name="SAPBEXaggData 5 2 2 9 4" xfId="18302"/>
    <cellStyle name="SAPBEXaggData 5 2 2 9 5" xfId="43371"/>
    <cellStyle name="SAPBEXaggData 5 2 3" xfId="836"/>
    <cellStyle name="SAPBEXaggData 5 2 3 10" xfId="4860"/>
    <cellStyle name="SAPBEXaggData 5 2 3 10 2" xfId="18303"/>
    <cellStyle name="SAPBEXaggData 5 2 3 10 2 2" xfId="18304"/>
    <cellStyle name="SAPBEXaggData 5 2 3 10 2 3" xfId="55256"/>
    <cellStyle name="SAPBEXaggData 5 2 3 10 3" xfId="18305"/>
    <cellStyle name="SAPBEXaggData 5 2 3 10 3 2" xfId="18306"/>
    <cellStyle name="SAPBEXaggData 5 2 3 10 3 3" xfId="55257"/>
    <cellStyle name="SAPBEXaggData 5 2 3 10 4" xfId="18307"/>
    <cellStyle name="SAPBEXaggData 5 2 3 10 5" xfId="43372"/>
    <cellStyle name="SAPBEXaggData 5 2 3 11" xfId="18308"/>
    <cellStyle name="SAPBEXaggData 5 2 3 11 2" xfId="18309"/>
    <cellStyle name="SAPBEXaggData 5 2 3 11 3" xfId="55258"/>
    <cellStyle name="SAPBEXaggData 5 2 3 12" xfId="43373"/>
    <cellStyle name="SAPBEXaggData 5 2 3 2" xfId="837"/>
    <cellStyle name="SAPBEXaggData 5 2 3 2 2" xfId="838"/>
    <cellStyle name="SAPBEXaggData 5 2 3 2 2 2" xfId="839"/>
    <cellStyle name="SAPBEXaggData 5 2 3 2 2 2 2" xfId="9554"/>
    <cellStyle name="SAPBEXaggData 5 2 3 2 2 2 2 2" xfId="18310"/>
    <cellStyle name="SAPBEXaggData 5 2 3 2 2 2 2 2 2" xfId="55259"/>
    <cellStyle name="SAPBEXaggData 5 2 3 2 2 2 2 3" xfId="43374"/>
    <cellStyle name="SAPBEXaggData 5 2 3 2 2 2 3" xfId="11007"/>
    <cellStyle name="SAPBEXaggData 5 2 3 2 2 2 3 2" xfId="18311"/>
    <cellStyle name="SAPBEXaggData 5 2 3 2 2 2 3 3" xfId="43375"/>
    <cellStyle name="SAPBEXaggData 5 2 3 2 2 2 4" xfId="12431"/>
    <cellStyle name="SAPBEXaggData 5 2 3 2 2 2 4 2" xfId="18312"/>
    <cellStyle name="SAPBEXaggData 5 2 3 2 2 2 4 3" xfId="43376"/>
    <cellStyle name="SAPBEXaggData 5 2 3 2 2 2 5" xfId="13806"/>
    <cellStyle name="SAPBEXaggData 5 2 3 2 2 2 5 2" xfId="43377"/>
    <cellStyle name="SAPBEXaggData 5 2 3 2 2 2 6" xfId="15156"/>
    <cellStyle name="SAPBEXaggData 5 2 3 2 2 2 7" xfId="7571"/>
    <cellStyle name="SAPBEXaggData 5 2 3 2 2 2 8" xfId="55260"/>
    <cellStyle name="SAPBEXaggData 5 2 3 2 2 2 9" xfId="55261"/>
    <cellStyle name="SAPBEXaggData 5 2 3 2 2 3" xfId="6434"/>
    <cellStyle name="SAPBEXaggData 5 2 3 2 2 3 2" xfId="18313"/>
    <cellStyle name="SAPBEXaggData 5 2 3 2 2 3 2 2" xfId="55262"/>
    <cellStyle name="SAPBEXaggData 5 2 3 2 2 3 3" xfId="43378"/>
    <cellStyle name="SAPBEXaggData 5 2 3 2 2 4" xfId="18314"/>
    <cellStyle name="SAPBEXaggData 5 2 3 2 2 4 2" xfId="18315"/>
    <cellStyle name="SAPBEXaggData 5 2 3 2 2 4 3" xfId="55263"/>
    <cellStyle name="SAPBEXaggData 5 2 3 2 2 5" xfId="18316"/>
    <cellStyle name="SAPBEXaggData 5 2 3 2 2 6" xfId="43379"/>
    <cellStyle name="SAPBEXaggData 5 2 3 2 3" xfId="840"/>
    <cellStyle name="SAPBEXaggData 5 2 3 2 3 2" xfId="8644"/>
    <cellStyle name="SAPBEXaggData 5 2 3 2 3 2 2" xfId="18317"/>
    <cellStyle name="SAPBEXaggData 5 2 3 2 3 2 2 2" xfId="55264"/>
    <cellStyle name="SAPBEXaggData 5 2 3 2 3 2 3" xfId="43380"/>
    <cellStyle name="SAPBEXaggData 5 2 3 2 3 3" xfId="10097"/>
    <cellStyle name="SAPBEXaggData 5 2 3 2 3 3 2" xfId="18318"/>
    <cellStyle name="SAPBEXaggData 5 2 3 2 3 3 3" xfId="43381"/>
    <cellStyle name="SAPBEXaggData 5 2 3 2 3 4" xfId="11521"/>
    <cellStyle name="SAPBEXaggData 5 2 3 2 3 4 2" xfId="18319"/>
    <cellStyle name="SAPBEXaggData 5 2 3 2 3 4 3" xfId="43382"/>
    <cellStyle name="SAPBEXaggData 5 2 3 2 3 5" xfId="12896"/>
    <cellStyle name="SAPBEXaggData 5 2 3 2 3 5 2" xfId="18320"/>
    <cellStyle name="SAPBEXaggData 5 2 3 2 3 5 3" xfId="43383"/>
    <cellStyle name="SAPBEXaggData 5 2 3 2 3 6" xfId="14246"/>
    <cellStyle name="SAPBEXaggData 5 2 3 2 3 6 2" xfId="43384"/>
    <cellStyle name="SAPBEXaggData 5 2 3 2 3 7" xfId="6661"/>
    <cellStyle name="SAPBEXaggData 5 2 3 2 3 8" xfId="55265"/>
    <cellStyle name="SAPBEXaggData 5 2 3 2 3 9" xfId="55266"/>
    <cellStyle name="SAPBEXaggData 5 2 3 2 4" xfId="5534"/>
    <cellStyle name="SAPBEXaggData 5 2 3 2 4 2" xfId="18321"/>
    <cellStyle name="SAPBEXaggData 5 2 3 2 4 2 2" xfId="55267"/>
    <cellStyle name="SAPBEXaggData 5 2 3 2 4 3" xfId="43385"/>
    <cellStyle name="SAPBEXaggData 5 2 3 2 5" xfId="18322"/>
    <cellStyle name="SAPBEXaggData 5 2 3 2 5 2" xfId="18323"/>
    <cellStyle name="SAPBEXaggData 5 2 3 2 5 3" xfId="43386"/>
    <cellStyle name="SAPBEXaggData 5 2 3 2 6" xfId="43387"/>
    <cellStyle name="SAPBEXaggData 5 2 3 3" xfId="841"/>
    <cellStyle name="SAPBEXaggData 5 2 3 3 2" xfId="842"/>
    <cellStyle name="SAPBEXaggData 5 2 3 3 2 2" xfId="8870"/>
    <cellStyle name="SAPBEXaggData 5 2 3 3 2 2 2" xfId="18324"/>
    <cellStyle name="SAPBEXaggData 5 2 3 3 2 2 2 2" xfId="55268"/>
    <cellStyle name="SAPBEXaggData 5 2 3 3 2 2 3" xfId="43388"/>
    <cellStyle name="SAPBEXaggData 5 2 3 3 2 3" xfId="10323"/>
    <cellStyle name="SAPBEXaggData 5 2 3 3 2 3 2" xfId="18325"/>
    <cellStyle name="SAPBEXaggData 5 2 3 3 2 3 2 2" xfId="55269"/>
    <cellStyle name="SAPBEXaggData 5 2 3 3 2 3 3" xfId="43389"/>
    <cellStyle name="SAPBEXaggData 5 2 3 3 2 4" xfId="11747"/>
    <cellStyle name="SAPBEXaggData 5 2 3 3 2 4 2" xfId="18326"/>
    <cellStyle name="SAPBEXaggData 5 2 3 3 2 4 3" xfId="43390"/>
    <cellStyle name="SAPBEXaggData 5 2 3 3 2 5" xfId="13122"/>
    <cellStyle name="SAPBEXaggData 5 2 3 3 2 5 2" xfId="43391"/>
    <cellStyle name="SAPBEXaggData 5 2 3 3 2 6" xfId="14472"/>
    <cellStyle name="SAPBEXaggData 5 2 3 3 2 7" xfId="6887"/>
    <cellStyle name="SAPBEXaggData 5 2 3 3 2 8" xfId="55270"/>
    <cellStyle name="SAPBEXaggData 5 2 3 3 2 9" xfId="55271"/>
    <cellStyle name="SAPBEXaggData 5 2 3 3 3" xfId="5759"/>
    <cellStyle name="SAPBEXaggData 5 2 3 3 3 2" xfId="18327"/>
    <cellStyle name="SAPBEXaggData 5 2 3 3 3 2 2" xfId="55272"/>
    <cellStyle name="SAPBEXaggData 5 2 3 3 3 3" xfId="43392"/>
    <cellStyle name="SAPBEXaggData 5 2 3 3 4" xfId="18328"/>
    <cellStyle name="SAPBEXaggData 5 2 3 3 4 2" xfId="18329"/>
    <cellStyle name="SAPBEXaggData 5 2 3 3 4 3" xfId="55273"/>
    <cellStyle name="SAPBEXaggData 5 2 3 3 5" xfId="18330"/>
    <cellStyle name="SAPBEXaggData 5 2 3 3 6" xfId="43393"/>
    <cellStyle name="SAPBEXaggData 5 2 3 4" xfId="843"/>
    <cellStyle name="SAPBEXaggData 5 2 3 4 10" xfId="55274"/>
    <cellStyle name="SAPBEXaggData 5 2 3 4 11" xfId="55275"/>
    <cellStyle name="SAPBEXaggData 5 2 3 4 2" xfId="844"/>
    <cellStyle name="SAPBEXaggData 5 2 3 4 2 10" xfId="55276"/>
    <cellStyle name="SAPBEXaggData 5 2 3 4 2 2" xfId="7115"/>
    <cellStyle name="SAPBEXaggData 5 2 3 4 2 2 2" xfId="18331"/>
    <cellStyle name="SAPBEXaggData 5 2 3 4 2 2 2 2" xfId="55277"/>
    <cellStyle name="SAPBEXaggData 5 2 3 4 2 2 3" xfId="43394"/>
    <cellStyle name="SAPBEXaggData 5 2 3 4 2 3" xfId="9098"/>
    <cellStyle name="SAPBEXaggData 5 2 3 4 2 3 2" xfId="18332"/>
    <cellStyle name="SAPBEXaggData 5 2 3 4 2 3 2 2" xfId="55278"/>
    <cellStyle name="SAPBEXaggData 5 2 3 4 2 3 3" xfId="43395"/>
    <cellStyle name="SAPBEXaggData 5 2 3 4 2 4" xfId="10551"/>
    <cellStyle name="SAPBEXaggData 5 2 3 4 2 4 2" xfId="18333"/>
    <cellStyle name="SAPBEXaggData 5 2 3 4 2 4 3" xfId="43396"/>
    <cellStyle name="SAPBEXaggData 5 2 3 4 2 5" xfId="11975"/>
    <cellStyle name="SAPBEXaggData 5 2 3 4 2 5 2" xfId="18334"/>
    <cellStyle name="SAPBEXaggData 5 2 3 4 2 5 3" xfId="43397"/>
    <cellStyle name="SAPBEXaggData 5 2 3 4 2 6" xfId="13350"/>
    <cellStyle name="SAPBEXaggData 5 2 3 4 2 6 2" xfId="43398"/>
    <cellStyle name="SAPBEXaggData 5 2 3 4 2 7" xfId="14700"/>
    <cellStyle name="SAPBEXaggData 5 2 3 4 2 8" xfId="43399"/>
    <cellStyle name="SAPBEXaggData 5 2 3 4 2 9" xfId="55279"/>
    <cellStyle name="SAPBEXaggData 5 2 3 4 3" xfId="5987"/>
    <cellStyle name="SAPBEXaggData 5 2 3 4 3 2" xfId="18335"/>
    <cellStyle name="SAPBEXaggData 5 2 3 4 3 2 2" xfId="55280"/>
    <cellStyle name="SAPBEXaggData 5 2 3 4 3 3" xfId="43400"/>
    <cellStyle name="SAPBEXaggData 5 2 3 4 4" xfId="8058"/>
    <cellStyle name="SAPBEXaggData 5 2 3 4 4 2" xfId="18336"/>
    <cellStyle name="SAPBEXaggData 5 2 3 4 4 2 2" xfId="55281"/>
    <cellStyle name="SAPBEXaggData 5 2 3 4 4 3" xfId="43401"/>
    <cellStyle name="SAPBEXaggData 5 2 3 4 5" xfId="5105"/>
    <cellStyle name="SAPBEXaggData 5 2 3 4 5 2" xfId="18337"/>
    <cellStyle name="SAPBEXaggData 5 2 3 4 5 3" xfId="43402"/>
    <cellStyle name="SAPBEXaggData 5 2 3 4 6" xfId="8422"/>
    <cellStyle name="SAPBEXaggData 5 2 3 4 6 2" xfId="18338"/>
    <cellStyle name="SAPBEXaggData 5 2 3 4 6 3" xfId="43403"/>
    <cellStyle name="SAPBEXaggData 5 2 3 4 7" xfId="8371"/>
    <cellStyle name="SAPBEXaggData 5 2 3 4 7 2" xfId="43404"/>
    <cellStyle name="SAPBEXaggData 5 2 3 4 8" xfId="7722"/>
    <cellStyle name="SAPBEXaggData 5 2 3 4 9" xfId="43405"/>
    <cellStyle name="SAPBEXaggData 5 2 3 5" xfId="845"/>
    <cellStyle name="SAPBEXaggData 5 2 3 5 10" xfId="55282"/>
    <cellStyle name="SAPBEXaggData 5 2 3 5 11" xfId="55283"/>
    <cellStyle name="SAPBEXaggData 5 2 3 5 2" xfId="846"/>
    <cellStyle name="SAPBEXaggData 5 2 3 5 2 10" xfId="55284"/>
    <cellStyle name="SAPBEXaggData 5 2 3 5 2 2" xfId="7338"/>
    <cellStyle name="SAPBEXaggData 5 2 3 5 2 2 2" xfId="18339"/>
    <cellStyle name="SAPBEXaggData 5 2 3 5 2 2 2 2" xfId="55285"/>
    <cellStyle name="SAPBEXaggData 5 2 3 5 2 2 3" xfId="43406"/>
    <cellStyle name="SAPBEXaggData 5 2 3 5 2 3" xfId="9321"/>
    <cellStyle name="SAPBEXaggData 5 2 3 5 2 3 2" xfId="18340"/>
    <cellStyle name="SAPBEXaggData 5 2 3 5 2 3 2 2" xfId="55286"/>
    <cellStyle name="SAPBEXaggData 5 2 3 5 2 3 3" xfId="43407"/>
    <cellStyle name="SAPBEXaggData 5 2 3 5 2 4" xfId="10774"/>
    <cellStyle name="SAPBEXaggData 5 2 3 5 2 4 2" xfId="18341"/>
    <cellStyle name="SAPBEXaggData 5 2 3 5 2 4 3" xfId="43408"/>
    <cellStyle name="SAPBEXaggData 5 2 3 5 2 5" xfId="12198"/>
    <cellStyle name="SAPBEXaggData 5 2 3 5 2 5 2" xfId="18342"/>
    <cellStyle name="SAPBEXaggData 5 2 3 5 2 5 3" xfId="43409"/>
    <cellStyle name="SAPBEXaggData 5 2 3 5 2 6" xfId="13573"/>
    <cellStyle name="SAPBEXaggData 5 2 3 5 2 6 2" xfId="18343"/>
    <cellStyle name="SAPBEXaggData 5 2 3 5 2 6 3" xfId="43410"/>
    <cellStyle name="SAPBEXaggData 5 2 3 5 2 7" xfId="14923"/>
    <cellStyle name="SAPBEXaggData 5 2 3 5 2 7 2" xfId="43411"/>
    <cellStyle name="SAPBEXaggData 5 2 3 5 2 8" xfId="3624"/>
    <cellStyle name="SAPBEXaggData 5 2 3 5 2 9" xfId="55287"/>
    <cellStyle name="SAPBEXaggData 5 2 3 5 3" xfId="6210"/>
    <cellStyle name="SAPBEXaggData 5 2 3 5 3 2" xfId="18344"/>
    <cellStyle name="SAPBEXaggData 5 2 3 5 3 2 2" xfId="55288"/>
    <cellStyle name="SAPBEXaggData 5 2 3 5 3 3" xfId="43412"/>
    <cellStyle name="SAPBEXaggData 5 2 3 5 4" xfId="8281"/>
    <cellStyle name="SAPBEXaggData 5 2 3 5 4 2" xfId="18345"/>
    <cellStyle name="SAPBEXaggData 5 2 3 5 4 2 2" xfId="55289"/>
    <cellStyle name="SAPBEXaggData 5 2 3 5 4 3" xfId="43413"/>
    <cellStyle name="SAPBEXaggData 5 2 3 5 5" xfId="9768"/>
    <cellStyle name="SAPBEXaggData 5 2 3 5 5 2" xfId="18346"/>
    <cellStyle name="SAPBEXaggData 5 2 3 5 5 3" xfId="43414"/>
    <cellStyle name="SAPBEXaggData 5 2 3 5 6" xfId="11221"/>
    <cellStyle name="SAPBEXaggData 5 2 3 5 6 2" xfId="18347"/>
    <cellStyle name="SAPBEXaggData 5 2 3 5 6 3" xfId="43415"/>
    <cellStyle name="SAPBEXaggData 5 2 3 5 7" xfId="12647"/>
    <cellStyle name="SAPBEXaggData 5 2 3 5 7 2" xfId="18348"/>
    <cellStyle name="SAPBEXaggData 5 2 3 5 7 3" xfId="43416"/>
    <cellStyle name="SAPBEXaggData 5 2 3 5 8" xfId="14019"/>
    <cellStyle name="SAPBEXaggData 5 2 3 5 8 2" xfId="43417"/>
    <cellStyle name="SAPBEXaggData 5 2 3 5 9" xfId="3851"/>
    <cellStyle name="SAPBEXaggData 5 2 3 6" xfId="4078"/>
    <cellStyle name="SAPBEXaggData 5 2 3 6 2" xfId="3406"/>
    <cellStyle name="SAPBEXaggData 5 2 3 6 2 2" xfId="18349"/>
    <cellStyle name="SAPBEXaggData 5 2 3 6 2 2 2" xfId="18350"/>
    <cellStyle name="SAPBEXaggData 5 2 3 6 2 2 3" xfId="55290"/>
    <cellStyle name="SAPBEXaggData 5 2 3 6 2 3" xfId="18351"/>
    <cellStyle name="SAPBEXaggData 5 2 3 6 2 3 2" xfId="18352"/>
    <cellStyle name="SAPBEXaggData 5 2 3 6 2 3 3" xfId="55291"/>
    <cellStyle name="SAPBEXaggData 5 2 3 6 2 4" xfId="18353"/>
    <cellStyle name="SAPBEXaggData 5 2 3 6 2 5" xfId="43418"/>
    <cellStyle name="SAPBEXaggData 5 2 3 6 3" xfId="18354"/>
    <cellStyle name="SAPBEXaggData 5 2 3 6 3 2" xfId="18355"/>
    <cellStyle name="SAPBEXaggData 5 2 3 6 3 3" xfId="55292"/>
    <cellStyle name="SAPBEXaggData 5 2 3 6 4" xfId="18356"/>
    <cellStyle name="SAPBEXaggData 5 2 3 6 4 2" xfId="18357"/>
    <cellStyle name="SAPBEXaggData 5 2 3 6 4 3" xfId="55293"/>
    <cellStyle name="SAPBEXaggData 5 2 3 6 5" xfId="18358"/>
    <cellStyle name="SAPBEXaggData 5 2 3 6 5 2" xfId="55294"/>
    <cellStyle name="SAPBEXaggData 5 2 3 6 6" xfId="43419"/>
    <cellStyle name="SAPBEXaggData 5 2 3 6 7" xfId="55295"/>
    <cellStyle name="SAPBEXaggData 5 2 3 7" xfId="3293"/>
    <cellStyle name="SAPBEXaggData 5 2 3 7 2" xfId="3386"/>
    <cellStyle name="SAPBEXaggData 5 2 3 7 2 2" xfId="18359"/>
    <cellStyle name="SAPBEXaggData 5 2 3 7 2 2 2" xfId="18360"/>
    <cellStyle name="SAPBEXaggData 5 2 3 7 2 2 3" xfId="55296"/>
    <cellStyle name="SAPBEXaggData 5 2 3 7 2 3" xfId="18361"/>
    <cellStyle name="SAPBEXaggData 5 2 3 7 2 3 2" xfId="18362"/>
    <cellStyle name="SAPBEXaggData 5 2 3 7 2 3 3" xfId="55297"/>
    <cellStyle name="SAPBEXaggData 5 2 3 7 2 4" xfId="18363"/>
    <cellStyle name="SAPBEXaggData 5 2 3 7 2 5" xfId="43420"/>
    <cellStyle name="SAPBEXaggData 5 2 3 7 3" xfId="18364"/>
    <cellStyle name="SAPBEXaggData 5 2 3 7 3 2" xfId="18365"/>
    <cellStyle name="SAPBEXaggData 5 2 3 7 3 3" xfId="55298"/>
    <cellStyle name="SAPBEXaggData 5 2 3 7 4" xfId="18366"/>
    <cellStyle name="SAPBEXaggData 5 2 3 7 4 2" xfId="18367"/>
    <cellStyle name="SAPBEXaggData 5 2 3 7 4 3" xfId="55299"/>
    <cellStyle name="SAPBEXaggData 5 2 3 7 5" xfId="18368"/>
    <cellStyle name="SAPBEXaggData 5 2 3 7 6" xfId="43421"/>
    <cellStyle name="SAPBEXaggData 5 2 3 8" xfId="2950"/>
    <cellStyle name="SAPBEXaggData 5 2 3 8 2" xfId="18369"/>
    <cellStyle name="SAPBEXaggData 5 2 3 8 2 2" xfId="18370"/>
    <cellStyle name="SAPBEXaggData 5 2 3 8 2 3" xfId="55300"/>
    <cellStyle name="SAPBEXaggData 5 2 3 8 3" xfId="18371"/>
    <cellStyle name="SAPBEXaggData 5 2 3 8 3 2" xfId="18372"/>
    <cellStyle name="SAPBEXaggData 5 2 3 8 3 3" xfId="55301"/>
    <cellStyle name="SAPBEXaggData 5 2 3 8 4" xfId="18373"/>
    <cellStyle name="SAPBEXaggData 5 2 3 8 5" xfId="43422"/>
    <cellStyle name="SAPBEXaggData 5 2 3 9" xfId="4482"/>
    <cellStyle name="SAPBEXaggData 5 2 3 9 2" xfId="18374"/>
    <cellStyle name="SAPBEXaggData 5 2 3 9 2 2" xfId="18375"/>
    <cellStyle name="SAPBEXaggData 5 2 3 9 2 3" xfId="55302"/>
    <cellStyle name="SAPBEXaggData 5 2 3 9 3" xfId="18376"/>
    <cellStyle name="SAPBEXaggData 5 2 3 9 3 2" xfId="18377"/>
    <cellStyle name="SAPBEXaggData 5 2 3 9 3 3" xfId="55303"/>
    <cellStyle name="SAPBEXaggData 5 2 3 9 4" xfId="18378"/>
    <cellStyle name="SAPBEXaggData 5 2 3 9 5" xfId="43423"/>
    <cellStyle name="SAPBEXaggData 5 2 4" xfId="847"/>
    <cellStyle name="SAPBEXaggData 5 2 4 2" xfId="848"/>
    <cellStyle name="SAPBEXaggData 5 2 4 2 2" xfId="849"/>
    <cellStyle name="SAPBEXaggData 5 2 4 2 2 2" xfId="9404"/>
    <cellStyle name="SAPBEXaggData 5 2 4 2 2 2 2" xfId="18379"/>
    <cellStyle name="SAPBEXaggData 5 2 4 2 2 2 2 2" xfId="55304"/>
    <cellStyle name="SAPBEXaggData 5 2 4 2 2 2 3" xfId="43424"/>
    <cellStyle name="SAPBEXaggData 5 2 4 2 2 3" xfId="10857"/>
    <cellStyle name="SAPBEXaggData 5 2 4 2 2 3 2" xfId="18380"/>
    <cellStyle name="SAPBEXaggData 5 2 4 2 2 3 3" xfId="43425"/>
    <cellStyle name="SAPBEXaggData 5 2 4 2 2 4" xfId="12281"/>
    <cellStyle name="SAPBEXaggData 5 2 4 2 2 4 2" xfId="18381"/>
    <cellStyle name="SAPBEXaggData 5 2 4 2 2 4 3" xfId="43426"/>
    <cellStyle name="SAPBEXaggData 5 2 4 2 2 5" xfId="13656"/>
    <cellStyle name="SAPBEXaggData 5 2 4 2 2 5 2" xfId="43427"/>
    <cellStyle name="SAPBEXaggData 5 2 4 2 2 6" xfId="15006"/>
    <cellStyle name="SAPBEXaggData 5 2 4 2 2 7" xfId="7421"/>
    <cellStyle name="SAPBEXaggData 5 2 4 2 2 8" xfId="55305"/>
    <cellStyle name="SAPBEXaggData 5 2 4 2 2 9" xfId="55306"/>
    <cellStyle name="SAPBEXaggData 5 2 4 2 3" xfId="6284"/>
    <cellStyle name="SAPBEXaggData 5 2 4 2 3 2" xfId="18382"/>
    <cellStyle name="SAPBEXaggData 5 2 4 2 3 2 2" xfId="55307"/>
    <cellStyle name="SAPBEXaggData 5 2 4 2 3 3" xfId="43428"/>
    <cellStyle name="SAPBEXaggData 5 2 4 2 4" xfId="18383"/>
    <cellStyle name="SAPBEXaggData 5 2 4 2 4 2" xfId="18384"/>
    <cellStyle name="SAPBEXaggData 5 2 4 2 4 3" xfId="55308"/>
    <cellStyle name="SAPBEXaggData 5 2 4 2 5" xfId="18385"/>
    <cellStyle name="SAPBEXaggData 5 2 4 2 6" xfId="43429"/>
    <cellStyle name="SAPBEXaggData 5 2 4 3" xfId="850"/>
    <cellStyle name="SAPBEXaggData 5 2 4 3 2" xfId="8491"/>
    <cellStyle name="SAPBEXaggData 5 2 4 3 2 2" xfId="18386"/>
    <cellStyle name="SAPBEXaggData 5 2 4 3 2 2 2" xfId="55309"/>
    <cellStyle name="SAPBEXaggData 5 2 4 3 2 3" xfId="43430"/>
    <cellStyle name="SAPBEXaggData 5 2 4 3 3" xfId="9944"/>
    <cellStyle name="SAPBEXaggData 5 2 4 3 3 2" xfId="18387"/>
    <cellStyle name="SAPBEXaggData 5 2 4 3 3 3" xfId="43431"/>
    <cellStyle name="SAPBEXaggData 5 2 4 3 4" xfId="11368"/>
    <cellStyle name="SAPBEXaggData 5 2 4 3 4 2" xfId="18388"/>
    <cellStyle name="SAPBEXaggData 5 2 4 3 4 3" xfId="43432"/>
    <cellStyle name="SAPBEXaggData 5 2 4 3 5" xfId="12743"/>
    <cellStyle name="SAPBEXaggData 5 2 4 3 5 2" xfId="18389"/>
    <cellStyle name="SAPBEXaggData 5 2 4 3 5 3" xfId="43433"/>
    <cellStyle name="SAPBEXaggData 5 2 4 3 6" xfId="14093"/>
    <cellStyle name="SAPBEXaggData 5 2 4 3 6 2" xfId="43434"/>
    <cellStyle name="SAPBEXaggData 5 2 4 3 7" xfId="6508"/>
    <cellStyle name="SAPBEXaggData 5 2 4 3 8" xfId="55310"/>
    <cellStyle name="SAPBEXaggData 5 2 4 3 9" xfId="55311"/>
    <cellStyle name="SAPBEXaggData 5 2 4 4" xfId="5382"/>
    <cellStyle name="SAPBEXaggData 5 2 4 4 2" xfId="18390"/>
    <cellStyle name="SAPBEXaggData 5 2 4 4 2 2" xfId="55312"/>
    <cellStyle name="SAPBEXaggData 5 2 4 4 3" xfId="43435"/>
    <cellStyle name="SAPBEXaggData 5 2 4 5" xfId="18391"/>
    <cellStyle name="SAPBEXaggData 5 2 4 5 2" xfId="18392"/>
    <cellStyle name="SAPBEXaggData 5 2 4 5 3" xfId="43436"/>
    <cellStyle name="SAPBEXaggData 5 2 4 6" xfId="43437"/>
    <cellStyle name="SAPBEXaggData 5 2 5" xfId="851"/>
    <cellStyle name="SAPBEXaggData 5 2 5 2" xfId="852"/>
    <cellStyle name="SAPBEXaggData 5 2 5 2 2" xfId="8716"/>
    <cellStyle name="SAPBEXaggData 5 2 5 2 2 2" xfId="18393"/>
    <cellStyle name="SAPBEXaggData 5 2 5 2 2 2 2" xfId="55313"/>
    <cellStyle name="SAPBEXaggData 5 2 5 2 2 3" xfId="43438"/>
    <cellStyle name="SAPBEXaggData 5 2 5 2 3" xfId="10169"/>
    <cellStyle name="SAPBEXaggData 5 2 5 2 3 2" xfId="18394"/>
    <cellStyle name="SAPBEXaggData 5 2 5 2 3 2 2" xfId="55314"/>
    <cellStyle name="SAPBEXaggData 5 2 5 2 3 3" xfId="43439"/>
    <cellStyle name="SAPBEXaggData 5 2 5 2 4" xfId="11593"/>
    <cellStyle name="SAPBEXaggData 5 2 5 2 4 2" xfId="18395"/>
    <cellStyle name="SAPBEXaggData 5 2 5 2 4 3" xfId="43440"/>
    <cellStyle name="SAPBEXaggData 5 2 5 2 5" xfId="12968"/>
    <cellStyle name="SAPBEXaggData 5 2 5 2 5 2" xfId="43441"/>
    <cellStyle name="SAPBEXaggData 5 2 5 2 6" xfId="14318"/>
    <cellStyle name="SAPBEXaggData 5 2 5 2 7" xfId="6733"/>
    <cellStyle name="SAPBEXaggData 5 2 5 2 8" xfId="55315"/>
    <cellStyle name="SAPBEXaggData 5 2 5 2 9" xfId="55316"/>
    <cellStyle name="SAPBEXaggData 5 2 5 3" xfId="5606"/>
    <cellStyle name="SAPBEXaggData 5 2 5 3 2" xfId="18396"/>
    <cellStyle name="SAPBEXaggData 5 2 5 3 2 2" xfId="55317"/>
    <cellStyle name="SAPBEXaggData 5 2 5 3 3" xfId="43442"/>
    <cellStyle name="SAPBEXaggData 5 2 5 4" xfId="18397"/>
    <cellStyle name="SAPBEXaggData 5 2 5 4 2" xfId="18398"/>
    <cellStyle name="SAPBEXaggData 5 2 5 4 3" xfId="55318"/>
    <cellStyle name="SAPBEXaggData 5 2 5 5" xfId="18399"/>
    <cellStyle name="SAPBEXaggData 5 2 5 6" xfId="43443"/>
    <cellStyle name="SAPBEXaggData 5 2 6" xfId="853"/>
    <cellStyle name="SAPBEXaggData 5 2 6 10" xfId="55319"/>
    <cellStyle name="SAPBEXaggData 5 2 6 11" xfId="55320"/>
    <cellStyle name="SAPBEXaggData 5 2 6 2" xfId="854"/>
    <cellStyle name="SAPBEXaggData 5 2 6 2 10" xfId="55321"/>
    <cellStyle name="SAPBEXaggData 5 2 6 2 2" xfId="6963"/>
    <cellStyle name="SAPBEXaggData 5 2 6 2 2 2" xfId="18400"/>
    <cellStyle name="SAPBEXaggData 5 2 6 2 2 2 2" xfId="55322"/>
    <cellStyle name="SAPBEXaggData 5 2 6 2 2 3" xfId="43444"/>
    <cellStyle name="SAPBEXaggData 5 2 6 2 3" xfId="8946"/>
    <cellStyle name="SAPBEXaggData 5 2 6 2 3 2" xfId="18401"/>
    <cellStyle name="SAPBEXaggData 5 2 6 2 3 2 2" xfId="55323"/>
    <cellStyle name="SAPBEXaggData 5 2 6 2 3 3" xfId="43445"/>
    <cellStyle name="SAPBEXaggData 5 2 6 2 4" xfId="10399"/>
    <cellStyle name="SAPBEXaggData 5 2 6 2 4 2" xfId="18402"/>
    <cellStyle name="SAPBEXaggData 5 2 6 2 4 3" xfId="43446"/>
    <cellStyle name="SAPBEXaggData 5 2 6 2 5" xfId="11823"/>
    <cellStyle name="SAPBEXaggData 5 2 6 2 5 2" xfId="18403"/>
    <cellStyle name="SAPBEXaggData 5 2 6 2 5 3" xfId="43447"/>
    <cellStyle name="SAPBEXaggData 5 2 6 2 6" xfId="13198"/>
    <cellStyle name="SAPBEXaggData 5 2 6 2 6 2" xfId="43448"/>
    <cellStyle name="SAPBEXaggData 5 2 6 2 7" xfId="14548"/>
    <cellStyle name="SAPBEXaggData 5 2 6 2 8" xfId="43449"/>
    <cellStyle name="SAPBEXaggData 5 2 6 2 9" xfId="55324"/>
    <cellStyle name="SAPBEXaggData 5 2 6 3" xfId="5835"/>
    <cellStyle name="SAPBEXaggData 5 2 6 3 2" xfId="18404"/>
    <cellStyle name="SAPBEXaggData 5 2 6 3 2 2" xfId="55325"/>
    <cellStyle name="SAPBEXaggData 5 2 6 3 3" xfId="43450"/>
    <cellStyle name="SAPBEXaggData 5 2 6 4" xfId="7906"/>
    <cellStyle name="SAPBEXaggData 5 2 6 4 2" xfId="18405"/>
    <cellStyle name="SAPBEXaggData 5 2 6 4 2 2" xfId="55326"/>
    <cellStyle name="SAPBEXaggData 5 2 6 4 3" xfId="43451"/>
    <cellStyle name="SAPBEXaggData 5 2 6 5" xfId="9609"/>
    <cellStyle name="SAPBEXaggData 5 2 6 5 2" xfId="18406"/>
    <cellStyle name="SAPBEXaggData 5 2 6 5 3" xfId="43452"/>
    <cellStyle name="SAPBEXaggData 5 2 6 6" xfId="11062"/>
    <cellStyle name="SAPBEXaggData 5 2 6 6 2" xfId="18407"/>
    <cellStyle name="SAPBEXaggData 5 2 6 6 3" xfId="43453"/>
    <cellStyle name="SAPBEXaggData 5 2 6 7" xfId="11343"/>
    <cellStyle name="SAPBEXaggData 5 2 6 7 2" xfId="43454"/>
    <cellStyle name="SAPBEXaggData 5 2 6 8" xfId="5325"/>
    <cellStyle name="SAPBEXaggData 5 2 6 9" xfId="43455"/>
    <cellStyle name="SAPBEXaggData 5 2 7" xfId="855"/>
    <cellStyle name="SAPBEXaggData 5 2 7 10" xfId="55327"/>
    <cellStyle name="SAPBEXaggData 5 2 7 11" xfId="55328"/>
    <cellStyle name="SAPBEXaggData 5 2 7 2" xfId="856"/>
    <cellStyle name="SAPBEXaggData 5 2 7 2 10" xfId="55329"/>
    <cellStyle name="SAPBEXaggData 5 2 7 2 2" xfId="7188"/>
    <cellStyle name="SAPBEXaggData 5 2 7 2 2 2" xfId="18408"/>
    <cellStyle name="SAPBEXaggData 5 2 7 2 2 2 2" xfId="55330"/>
    <cellStyle name="SAPBEXaggData 5 2 7 2 2 3" xfId="43456"/>
    <cellStyle name="SAPBEXaggData 5 2 7 2 3" xfId="9171"/>
    <cellStyle name="SAPBEXaggData 5 2 7 2 3 2" xfId="18409"/>
    <cellStyle name="SAPBEXaggData 5 2 7 2 3 2 2" xfId="55331"/>
    <cellStyle name="SAPBEXaggData 5 2 7 2 3 3" xfId="43457"/>
    <cellStyle name="SAPBEXaggData 5 2 7 2 4" xfId="10624"/>
    <cellStyle name="SAPBEXaggData 5 2 7 2 4 2" xfId="18410"/>
    <cellStyle name="SAPBEXaggData 5 2 7 2 4 3" xfId="43458"/>
    <cellStyle name="SAPBEXaggData 5 2 7 2 5" xfId="12048"/>
    <cellStyle name="SAPBEXaggData 5 2 7 2 5 2" xfId="18411"/>
    <cellStyle name="SAPBEXaggData 5 2 7 2 5 3" xfId="43459"/>
    <cellStyle name="SAPBEXaggData 5 2 7 2 6" xfId="13423"/>
    <cellStyle name="SAPBEXaggData 5 2 7 2 6 2" xfId="18412"/>
    <cellStyle name="SAPBEXaggData 5 2 7 2 6 3" xfId="43460"/>
    <cellStyle name="SAPBEXaggData 5 2 7 2 7" xfId="14773"/>
    <cellStyle name="SAPBEXaggData 5 2 7 2 7 2" xfId="43461"/>
    <cellStyle name="SAPBEXaggData 5 2 7 2 8" xfId="3664"/>
    <cellStyle name="SAPBEXaggData 5 2 7 2 9" xfId="55332"/>
    <cellStyle name="SAPBEXaggData 5 2 7 3" xfId="6060"/>
    <cellStyle name="SAPBEXaggData 5 2 7 3 2" xfId="18413"/>
    <cellStyle name="SAPBEXaggData 5 2 7 3 2 2" xfId="55333"/>
    <cellStyle name="SAPBEXaggData 5 2 7 3 3" xfId="43462"/>
    <cellStyle name="SAPBEXaggData 5 2 7 4" xfId="8131"/>
    <cellStyle name="SAPBEXaggData 5 2 7 4 2" xfId="18414"/>
    <cellStyle name="SAPBEXaggData 5 2 7 4 2 2" xfId="55334"/>
    <cellStyle name="SAPBEXaggData 5 2 7 4 3" xfId="43463"/>
    <cellStyle name="SAPBEXaggData 5 2 7 5" xfId="9618"/>
    <cellStyle name="SAPBEXaggData 5 2 7 5 2" xfId="18415"/>
    <cellStyle name="SAPBEXaggData 5 2 7 5 3" xfId="43464"/>
    <cellStyle name="SAPBEXaggData 5 2 7 6" xfId="11071"/>
    <cellStyle name="SAPBEXaggData 5 2 7 6 2" xfId="18416"/>
    <cellStyle name="SAPBEXaggData 5 2 7 6 3" xfId="43465"/>
    <cellStyle name="SAPBEXaggData 5 2 7 7" xfId="12497"/>
    <cellStyle name="SAPBEXaggData 5 2 7 7 2" xfId="18417"/>
    <cellStyle name="SAPBEXaggData 5 2 7 7 3" xfId="43466"/>
    <cellStyle name="SAPBEXaggData 5 2 7 8" xfId="13869"/>
    <cellStyle name="SAPBEXaggData 5 2 7 8 2" xfId="43467"/>
    <cellStyle name="SAPBEXaggData 5 2 7 9" xfId="3697"/>
    <cellStyle name="SAPBEXaggData 5 2 8" xfId="3924"/>
    <cellStyle name="SAPBEXaggData 5 2 8 2" xfId="3355"/>
    <cellStyle name="SAPBEXaggData 5 2 8 2 2" xfId="18418"/>
    <cellStyle name="SAPBEXaggData 5 2 8 2 2 2" xfId="18419"/>
    <cellStyle name="SAPBEXaggData 5 2 8 2 2 3" xfId="55335"/>
    <cellStyle name="SAPBEXaggData 5 2 8 2 3" xfId="18420"/>
    <cellStyle name="SAPBEXaggData 5 2 8 2 3 2" xfId="18421"/>
    <cellStyle name="SAPBEXaggData 5 2 8 2 3 3" xfId="55336"/>
    <cellStyle name="SAPBEXaggData 5 2 8 2 4" xfId="18422"/>
    <cellStyle name="SAPBEXaggData 5 2 8 2 5" xfId="43468"/>
    <cellStyle name="SAPBEXaggData 5 2 8 3" xfId="18423"/>
    <cellStyle name="SAPBEXaggData 5 2 8 3 2" xfId="18424"/>
    <cellStyle name="SAPBEXaggData 5 2 8 3 3" xfId="55337"/>
    <cellStyle name="SAPBEXaggData 5 2 8 4" xfId="18425"/>
    <cellStyle name="SAPBEXaggData 5 2 8 4 2" xfId="18426"/>
    <cellStyle name="SAPBEXaggData 5 2 8 4 3" xfId="55338"/>
    <cellStyle name="SAPBEXaggData 5 2 8 5" xfId="18427"/>
    <cellStyle name="SAPBEXaggData 5 2 8 5 2" xfId="55339"/>
    <cellStyle name="SAPBEXaggData 5 2 8 6" xfId="43469"/>
    <cellStyle name="SAPBEXaggData 5 2 8 7" xfId="55340"/>
    <cellStyle name="SAPBEXaggData 5 2 9" xfId="3266"/>
    <cellStyle name="SAPBEXaggData 5 2 9 2" xfId="4688"/>
    <cellStyle name="SAPBEXaggData 5 2 9 2 2" xfId="18428"/>
    <cellStyle name="SAPBEXaggData 5 2 9 2 2 2" xfId="18429"/>
    <cellStyle name="SAPBEXaggData 5 2 9 2 2 3" xfId="55341"/>
    <cellStyle name="SAPBEXaggData 5 2 9 2 3" xfId="18430"/>
    <cellStyle name="SAPBEXaggData 5 2 9 2 3 2" xfId="18431"/>
    <cellStyle name="SAPBEXaggData 5 2 9 2 3 3" xfId="55342"/>
    <cellStyle name="SAPBEXaggData 5 2 9 2 4" xfId="18432"/>
    <cellStyle name="SAPBEXaggData 5 2 9 2 5" xfId="43470"/>
    <cellStyle name="SAPBEXaggData 5 2 9 3" xfId="18433"/>
    <cellStyle name="SAPBEXaggData 5 2 9 3 2" xfId="18434"/>
    <cellStyle name="SAPBEXaggData 5 2 9 3 3" xfId="55343"/>
    <cellStyle name="SAPBEXaggData 5 2 9 4" xfId="18435"/>
    <cellStyle name="SAPBEXaggData 5 2 9 4 2" xfId="18436"/>
    <cellStyle name="SAPBEXaggData 5 2 9 4 3" xfId="55344"/>
    <cellStyle name="SAPBEXaggData 5 2 9 5" xfId="18437"/>
    <cellStyle name="SAPBEXaggData 5 2 9 6" xfId="43471"/>
    <cellStyle name="SAPBEXaggData 5 3" xfId="18438"/>
    <cellStyle name="SAPBEXaggData 5 3 2" xfId="18439"/>
    <cellStyle name="SAPBEXaggData 5 3 3" xfId="43472"/>
    <cellStyle name="SAPBEXaggData 5 4" xfId="43473"/>
    <cellStyle name="SAPBEXaggData 6" xfId="191"/>
    <cellStyle name="SAPBEXaggData 6 2" xfId="857"/>
    <cellStyle name="SAPBEXaggData 6 2 10" xfId="4585"/>
    <cellStyle name="SAPBEXaggData 6 2 10 2" xfId="18440"/>
    <cellStyle name="SAPBEXaggData 6 2 10 2 2" xfId="18441"/>
    <cellStyle name="SAPBEXaggData 6 2 10 2 3" xfId="55345"/>
    <cellStyle name="SAPBEXaggData 6 2 10 3" xfId="18442"/>
    <cellStyle name="SAPBEXaggData 6 2 10 3 2" xfId="18443"/>
    <cellStyle name="SAPBEXaggData 6 2 10 3 3" xfId="55346"/>
    <cellStyle name="SAPBEXaggData 6 2 10 4" xfId="18444"/>
    <cellStyle name="SAPBEXaggData 6 2 10 5" xfId="43474"/>
    <cellStyle name="SAPBEXaggData 6 2 11" xfId="3014"/>
    <cellStyle name="SAPBEXaggData 6 2 11 2" xfId="18445"/>
    <cellStyle name="SAPBEXaggData 6 2 11 2 2" xfId="18446"/>
    <cellStyle name="SAPBEXaggData 6 2 11 2 3" xfId="55347"/>
    <cellStyle name="SAPBEXaggData 6 2 11 3" xfId="18447"/>
    <cellStyle name="SAPBEXaggData 6 2 11 3 2" xfId="18448"/>
    <cellStyle name="SAPBEXaggData 6 2 11 3 3" xfId="55348"/>
    <cellStyle name="SAPBEXaggData 6 2 11 4" xfId="18449"/>
    <cellStyle name="SAPBEXaggData 6 2 11 5" xfId="43475"/>
    <cellStyle name="SAPBEXaggData 6 2 12" xfId="4760"/>
    <cellStyle name="SAPBEXaggData 6 2 12 2" xfId="18450"/>
    <cellStyle name="SAPBEXaggData 6 2 12 2 2" xfId="18451"/>
    <cellStyle name="SAPBEXaggData 6 2 12 2 3" xfId="55349"/>
    <cellStyle name="SAPBEXaggData 6 2 12 3" xfId="18452"/>
    <cellStyle name="SAPBEXaggData 6 2 12 3 2" xfId="18453"/>
    <cellStyle name="SAPBEXaggData 6 2 12 3 3" xfId="55350"/>
    <cellStyle name="SAPBEXaggData 6 2 12 4" xfId="18454"/>
    <cellStyle name="SAPBEXaggData 6 2 12 5" xfId="43476"/>
    <cellStyle name="SAPBEXaggData 6 2 13" xfId="18455"/>
    <cellStyle name="SAPBEXaggData 6 2 13 2" xfId="18456"/>
    <cellStyle name="SAPBEXaggData 6 2 13 3" xfId="55351"/>
    <cellStyle name="SAPBEXaggData 6 2 14" xfId="43477"/>
    <cellStyle name="SAPBEXaggData 6 2 2" xfId="858"/>
    <cellStyle name="SAPBEXaggData 6 2 2 10" xfId="4748"/>
    <cellStyle name="SAPBEXaggData 6 2 2 10 2" xfId="18457"/>
    <cellStyle name="SAPBEXaggData 6 2 2 10 2 2" xfId="18458"/>
    <cellStyle name="SAPBEXaggData 6 2 2 10 2 3" xfId="55352"/>
    <cellStyle name="SAPBEXaggData 6 2 2 10 3" xfId="18459"/>
    <cellStyle name="SAPBEXaggData 6 2 2 10 3 2" xfId="18460"/>
    <cellStyle name="SAPBEXaggData 6 2 2 10 3 3" xfId="55353"/>
    <cellStyle name="SAPBEXaggData 6 2 2 10 4" xfId="18461"/>
    <cellStyle name="SAPBEXaggData 6 2 2 10 5" xfId="43478"/>
    <cellStyle name="SAPBEXaggData 6 2 2 11" xfId="18462"/>
    <cellStyle name="SAPBEXaggData 6 2 2 11 2" xfId="18463"/>
    <cellStyle name="SAPBEXaggData 6 2 2 11 3" xfId="55354"/>
    <cellStyle name="SAPBEXaggData 6 2 2 12" xfId="43479"/>
    <cellStyle name="SAPBEXaggData 6 2 2 2" xfId="859"/>
    <cellStyle name="SAPBEXaggData 6 2 2 2 2" xfId="860"/>
    <cellStyle name="SAPBEXaggData 6 2 2 2 2 2" xfId="861"/>
    <cellStyle name="SAPBEXaggData 6 2 2 2 2 2 2" xfId="9485"/>
    <cellStyle name="SAPBEXaggData 6 2 2 2 2 2 2 2" xfId="18464"/>
    <cellStyle name="SAPBEXaggData 6 2 2 2 2 2 2 2 2" xfId="55355"/>
    <cellStyle name="SAPBEXaggData 6 2 2 2 2 2 2 3" xfId="43480"/>
    <cellStyle name="SAPBEXaggData 6 2 2 2 2 2 3" xfId="10938"/>
    <cellStyle name="SAPBEXaggData 6 2 2 2 2 2 3 2" xfId="18465"/>
    <cellStyle name="SAPBEXaggData 6 2 2 2 2 2 3 3" xfId="43481"/>
    <cellStyle name="SAPBEXaggData 6 2 2 2 2 2 4" xfId="12362"/>
    <cellStyle name="SAPBEXaggData 6 2 2 2 2 2 4 2" xfId="18466"/>
    <cellStyle name="SAPBEXaggData 6 2 2 2 2 2 4 3" xfId="43482"/>
    <cellStyle name="SAPBEXaggData 6 2 2 2 2 2 5" xfId="13737"/>
    <cellStyle name="SAPBEXaggData 6 2 2 2 2 2 5 2" xfId="43483"/>
    <cellStyle name="SAPBEXaggData 6 2 2 2 2 2 6" xfId="15087"/>
    <cellStyle name="SAPBEXaggData 6 2 2 2 2 2 7" xfId="7502"/>
    <cellStyle name="SAPBEXaggData 6 2 2 2 2 2 8" xfId="55356"/>
    <cellStyle name="SAPBEXaggData 6 2 2 2 2 2 9" xfId="55357"/>
    <cellStyle name="SAPBEXaggData 6 2 2 2 2 3" xfId="6365"/>
    <cellStyle name="SAPBEXaggData 6 2 2 2 2 3 2" xfId="18467"/>
    <cellStyle name="SAPBEXaggData 6 2 2 2 2 3 2 2" xfId="55358"/>
    <cellStyle name="SAPBEXaggData 6 2 2 2 2 3 3" xfId="43484"/>
    <cellStyle name="SAPBEXaggData 6 2 2 2 2 4" xfId="18468"/>
    <cellStyle name="SAPBEXaggData 6 2 2 2 2 4 2" xfId="18469"/>
    <cellStyle name="SAPBEXaggData 6 2 2 2 2 4 3" xfId="55359"/>
    <cellStyle name="SAPBEXaggData 6 2 2 2 2 5" xfId="18470"/>
    <cellStyle name="SAPBEXaggData 6 2 2 2 2 6" xfId="43485"/>
    <cellStyle name="SAPBEXaggData 6 2 2 2 3" xfId="862"/>
    <cellStyle name="SAPBEXaggData 6 2 2 2 3 2" xfId="8573"/>
    <cellStyle name="SAPBEXaggData 6 2 2 2 3 2 2" xfId="18471"/>
    <cellStyle name="SAPBEXaggData 6 2 2 2 3 2 2 2" xfId="55360"/>
    <cellStyle name="SAPBEXaggData 6 2 2 2 3 2 3" xfId="43486"/>
    <cellStyle name="SAPBEXaggData 6 2 2 2 3 3" xfId="10026"/>
    <cellStyle name="SAPBEXaggData 6 2 2 2 3 3 2" xfId="18472"/>
    <cellStyle name="SAPBEXaggData 6 2 2 2 3 3 3" xfId="43487"/>
    <cellStyle name="SAPBEXaggData 6 2 2 2 3 4" xfId="11450"/>
    <cellStyle name="SAPBEXaggData 6 2 2 2 3 4 2" xfId="18473"/>
    <cellStyle name="SAPBEXaggData 6 2 2 2 3 4 3" xfId="43488"/>
    <cellStyle name="SAPBEXaggData 6 2 2 2 3 5" xfId="12825"/>
    <cellStyle name="SAPBEXaggData 6 2 2 2 3 5 2" xfId="18474"/>
    <cellStyle name="SAPBEXaggData 6 2 2 2 3 5 3" xfId="43489"/>
    <cellStyle name="SAPBEXaggData 6 2 2 2 3 6" xfId="14175"/>
    <cellStyle name="SAPBEXaggData 6 2 2 2 3 6 2" xfId="43490"/>
    <cellStyle name="SAPBEXaggData 6 2 2 2 3 7" xfId="6590"/>
    <cellStyle name="SAPBEXaggData 6 2 2 2 3 8" xfId="55361"/>
    <cellStyle name="SAPBEXaggData 6 2 2 2 3 9" xfId="55362"/>
    <cellStyle name="SAPBEXaggData 6 2 2 2 4" xfId="5463"/>
    <cellStyle name="SAPBEXaggData 6 2 2 2 4 2" xfId="18475"/>
    <cellStyle name="SAPBEXaggData 6 2 2 2 4 2 2" xfId="55363"/>
    <cellStyle name="SAPBEXaggData 6 2 2 2 4 3" xfId="43491"/>
    <cellStyle name="SAPBEXaggData 6 2 2 2 5" xfId="18476"/>
    <cellStyle name="SAPBEXaggData 6 2 2 2 5 2" xfId="18477"/>
    <cellStyle name="SAPBEXaggData 6 2 2 2 5 3" xfId="43492"/>
    <cellStyle name="SAPBEXaggData 6 2 2 2 6" xfId="43493"/>
    <cellStyle name="SAPBEXaggData 6 2 2 3" xfId="863"/>
    <cellStyle name="SAPBEXaggData 6 2 2 3 2" xfId="864"/>
    <cellStyle name="SAPBEXaggData 6 2 2 3 2 2" xfId="8799"/>
    <cellStyle name="SAPBEXaggData 6 2 2 3 2 2 2" xfId="18478"/>
    <cellStyle name="SAPBEXaggData 6 2 2 3 2 2 2 2" xfId="55364"/>
    <cellStyle name="SAPBEXaggData 6 2 2 3 2 2 3" xfId="43494"/>
    <cellStyle name="SAPBEXaggData 6 2 2 3 2 3" xfId="10252"/>
    <cellStyle name="SAPBEXaggData 6 2 2 3 2 3 2" xfId="18479"/>
    <cellStyle name="SAPBEXaggData 6 2 2 3 2 3 2 2" xfId="55365"/>
    <cellStyle name="SAPBEXaggData 6 2 2 3 2 3 3" xfId="43495"/>
    <cellStyle name="SAPBEXaggData 6 2 2 3 2 4" xfId="11676"/>
    <cellStyle name="SAPBEXaggData 6 2 2 3 2 4 2" xfId="18480"/>
    <cellStyle name="SAPBEXaggData 6 2 2 3 2 4 3" xfId="43496"/>
    <cellStyle name="SAPBEXaggData 6 2 2 3 2 5" xfId="13051"/>
    <cellStyle name="SAPBEXaggData 6 2 2 3 2 5 2" xfId="43497"/>
    <cellStyle name="SAPBEXaggData 6 2 2 3 2 6" xfId="14401"/>
    <cellStyle name="SAPBEXaggData 6 2 2 3 2 7" xfId="6816"/>
    <cellStyle name="SAPBEXaggData 6 2 2 3 2 8" xfId="55366"/>
    <cellStyle name="SAPBEXaggData 6 2 2 3 2 9" xfId="55367"/>
    <cellStyle name="SAPBEXaggData 6 2 2 3 3" xfId="5689"/>
    <cellStyle name="SAPBEXaggData 6 2 2 3 3 2" xfId="18481"/>
    <cellStyle name="SAPBEXaggData 6 2 2 3 3 2 2" xfId="55368"/>
    <cellStyle name="SAPBEXaggData 6 2 2 3 3 3" xfId="43498"/>
    <cellStyle name="SAPBEXaggData 6 2 2 3 4" xfId="18482"/>
    <cellStyle name="SAPBEXaggData 6 2 2 3 4 2" xfId="18483"/>
    <cellStyle name="SAPBEXaggData 6 2 2 3 4 3" xfId="55369"/>
    <cellStyle name="SAPBEXaggData 6 2 2 3 5" xfId="18484"/>
    <cellStyle name="SAPBEXaggData 6 2 2 3 6" xfId="43499"/>
    <cellStyle name="SAPBEXaggData 6 2 2 4" xfId="865"/>
    <cellStyle name="SAPBEXaggData 6 2 2 4 10" xfId="55370"/>
    <cellStyle name="SAPBEXaggData 6 2 2 4 11" xfId="55371"/>
    <cellStyle name="SAPBEXaggData 6 2 2 4 2" xfId="866"/>
    <cellStyle name="SAPBEXaggData 6 2 2 4 2 10" xfId="55372"/>
    <cellStyle name="SAPBEXaggData 6 2 2 4 2 2" xfId="7045"/>
    <cellStyle name="SAPBEXaggData 6 2 2 4 2 2 2" xfId="18485"/>
    <cellStyle name="SAPBEXaggData 6 2 2 4 2 2 2 2" xfId="55373"/>
    <cellStyle name="SAPBEXaggData 6 2 2 4 2 2 3" xfId="43500"/>
    <cellStyle name="SAPBEXaggData 6 2 2 4 2 3" xfId="9028"/>
    <cellStyle name="SAPBEXaggData 6 2 2 4 2 3 2" xfId="18486"/>
    <cellStyle name="SAPBEXaggData 6 2 2 4 2 3 2 2" xfId="55374"/>
    <cellStyle name="SAPBEXaggData 6 2 2 4 2 3 3" xfId="43501"/>
    <cellStyle name="SAPBEXaggData 6 2 2 4 2 4" xfId="10481"/>
    <cellStyle name="SAPBEXaggData 6 2 2 4 2 4 2" xfId="18487"/>
    <cellStyle name="SAPBEXaggData 6 2 2 4 2 4 3" xfId="43502"/>
    <cellStyle name="SAPBEXaggData 6 2 2 4 2 5" xfId="11905"/>
    <cellStyle name="SAPBEXaggData 6 2 2 4 2 5 2" xfId="18488"/>
    <cellStyle name="SAPBEXaggData 6 2 2 4 2 5 3" xfId="43503"/>
    <cellStyle name="SAPBEXaggData 6 2 2 4 2 6" xfId="13280"/>
    <cellStyle name="SAPBEXaggData 6 2 2 4 2 6 2" xfId="43504"/>
    <cellStyle name="SAPBEXaggData 6 2 2 4 2 7" xfId="14630"/>
    <cellStyle name="SAPBEXaggData 6 2 2 4 2 8" xfId="43505"/>
    <cellStyle name="SAPBEXaggData 6 2 2 4 2 9" xfId="55375"/>
    <cellStyle name="SAPBEXaggData 6 2 2 4 3" xfId="5917"/>
    <cellStyle name="SAPBEXaggData 6 2 2 4 3 2" xfId="18489"/>
    <cellStyle name="SAPBEXaggData 6 2 2 4 3 2 2" xfId="55376"/>
    <cellStyle name="SAPBEXaggData 6 2 2 4 3 3" xfId="43506"/>
    <cellStyle name="SAPBEXaggData 6 2 2 4 4" xfId="7988"/>
    <cellStyle name="SAPBEXaggData 6 2 2 4 4 2" xfId="18490"/>
    <cellStyle name="SAPBEXaggData 6 2 2 4 4 2 2" xfId="55377"/>
    <cellStyle name="SAPBEXaggData 6 2 2 4 4 3" xfId="43507"/>
    <cellStyle name="SAPBEXaggData 6 2 2 4 5" xfId="5323"/>
    <cellStyle name="SAPBEXaggData 6 2 2 4 5 2" xfId="18491"/>
    <cellStyle name="SAPBEXaggData 6 2 2 4 5 3" xfId="43508"/>
    <cellStyle name="SAPBEXaggData 6 2 2 4 6" xfId="7800"/>
    <cellStyle name="SAPBEXaggData 6 2 2 4 6 2" xfId="18492"/>
    <cellStyle name="SAPBEXaggData 6 2 2 4 6 3" xfId="43509"/>
    <cellStyle name="SAPBEXaggData 6 2 2 4 7" xfId="9845"/>
    <cellStyle name="SAPBEXaggData 6 2 2 4 7 2" xfId="43510"/>
    <cellStyle name="SAPBEXaggData 6 2 2 4 8" xfId="4980"/>
    <cellStyle name="SAPBEXaggData 6 2 2 4 9" xfId="43511"/>
    <cellStyle name="SAPBEXaggData 6 2 2 5" xfId="867"/>
    <cellStyle name="SAPBEXaggData 6 2 2 5 10" xfId="55378"/>
    <cellStyle name="SAPBEXaggData 6 2 2 5 11" xfId="55379"/>
    <cellStyle name="SAPBEXaggData 6 2 2 5 2" xfId="868"/>
    <cellStyle name="SAPBEXaggData 6 2 2 5 2 10" xfId="55380"/>
    <cellStyle name="SAPBEXaggData 6 2 2 5 2 2" xfId="7269"/>
    <cellStyle name="SAPBEXaggData 6 2 2 5 2 2 2" xfId="18493"/>
    <cellStyle name="SAPBEXaggData 6 2 2 5 2 2 2 2" xfId="55381"/>
    <cellStyle name="SAPBEXaggData 6 2 2 5 2 2 3" xfId="43512"/>
    <cellStyle name="SAPBEXaggData 6 2 2 5 2 3" xfId="9252"/>
    <cellStyle name="SAPBEXaggData 6 2 2 5 2 3 2" xfId="18494"/>
    <cellStyle name="SAPBEXaggData 6 2 2 5 2 3 2 2" xfId="55382"/>
    <cellStyle name="SAPBEXaggData 6 2 2 5 2 3 3" xfId="43513"/>
    <cellStyle name="SAPBEXaggData 6 2 2 5 2 4" xfId="10705"/>
    <cellStyle name="SAPBEXaggData 6 2 2 5 2 4 2" xfId="18495"/>
    <cellStyle name="SAPBEXaggData 6 2 2 5 2 4 3" xfId="43514"/>
    <cellStyle name="SAPBEXaggData 6 2 2 5 2 5" xfId="12129"/>
    <cellStyle name="SAPBEXaggData 6 2 2 5 2 5 2" xfId="18496"/>
    <cellStyle name="SAPBEXaggData 6 2 2 5 2 5 3" xfId="43515"/>
    <cellStyle name="SAPBEXaggData 6 2 2 5 2 6" xfId="13504"/>
    <cellStyle name="SAPBEXaggData 6 2 2 5 2 6 2" xfId="18497"/>
    <cellStyle name="SAPBEXaggData 6 2 2 5 2 6 3" xfId="43516"/>
    <cellStyle name="SAPBEXaggData 6 2 2 5 2 7" xfId="14854"/>
    <cellStyle name="SAPBEXaggData 6 2 2 5 2 7 2" xfId="43517"/>
    <cellStyle name="SAPBEXaggData 6 2 2 5 2 8" xfId="4620"/>
    <cellStyle name="SAPBEXaggData 6 2 2 5 2 9" xfId="55383"/>
    <cellStyle name="SAPBEXaggData 6 2 2 5 3" xfId="6141"/>
    <cellStyle name="SAPBEXaggData 6 2 2 5 3 2" xfId="18498"/>
    <cellStyle name="SAPBEXaggData 6 2 2 5 3 2 2" xfId="55384"/>
    <cellStyle name="SAPBEXaggData 6 2 2 5 3 3" xfId="43518"/>
    <cellStyle name="SAPBEXaggData 6 2 2 5 4" xfId="8212"/>
    <cellStyle name="SAPBEXaggData 6 2 2 5 4 2" xfId="18499"/>
    <cellStyle name="SAPBEXaggData 6 2 2 5 4 2 2" xfId="55385"/>
    <cellStyle name="SAPBEXaggData 6 2 2 5 4 3" xfId="43519"/>
    <cellStyle name="SAPBEXaggData 6 2 2 5 5" xfId="9699"/>
    <cellStyle name="SAPBEXaggData 6 2 2 5 5 2" xfId="18500"/>
    <cellStyle name="SAPBEXaggData 6 2 2 5 5 3" xfId="43520"/>
    <cellStyle name="SAPBEXaggData 6 2 2 5 6" xfId="11152"/>
    <cellStyle name="SAPBEXaggData 6 2 2 5 6 2" xfId="18501"/>
    <cellStyle name="SAPBEXaggData 6 2 2 5 6 3" xfId="43521"/>
    <cellStyle name="SAPBEXaggData 6 2 2 5 7" xfId="12578"/>
    <cellStyle name="SAPBEXaggData 6 2 2 5 7 2" xfId="18502"/>
    <cellStyle name="SAPBEXaggData 6 2 2 5 7 3" xfId="43522"/>
    <cellStyle name="SAPBEXaggData 6 2 2 5 8" xfId="13950"/>
    <cellStyle name="SAPBEXaggData 6 2 2 5 8 2" xfId="43523"/>
    <cellStyle name="SAPBEXaggData 6 2 2 5 9" xfId="3780"/>
    <cellStyle name="SAPBEXaggData 6 2 2 6" xfId="4007"/>
    <cellStyle name="SAPBEXaggData 6 2 2 6 2" xfId="4638"/>
    <cellStyle name="SAPBEXaggData 6 2 2 6 2 2" xfId="18503"/>
    <cellStyle name="SAPBEXaggData 6 2 2 6 2 2 2" xfId="18504"/>
    <cellStyle name="SAPBEXaggData 6 2 2 6 2 2 3" xfId="55386"/>
    <cellStyle name="SAPBEXaggData 6 2 2 6 2 3" xfId="18505"/>
    <cellStyle name="SAPBEXaggData 6 2 2 6 2 3 2" xfId="18506"/>
    <cellStyle name="SAPBEXaggData 6 2 2 6 2 3 3" xfId="55387"/>
    <cellStyle name="SAPBEXaggData 6 2 2 6 2 4" xfId="18507"/>
    <cellStyle name="SAPBEXaggData 6 2 2 6 2 5" xfId="43524"/>
    <cellStyle name="SAPBEXaggData 6 2 2 6 3" xfId="18508"/>
    <cellStyle name="SAPBEXaggData 6 2 2 6 3 2" xfId="18509"/>
    <cellStyle name="SAPBEXaggData 6 2 2 6 3 3" xfId="55388"/>
    <cellStyle name="SAPBEXaggData 6 2 2 6 4" xfId="18510"/>
    <cellStyle name="SAPBEXaggData 6 2 2 6 4 2" xfId="18511"/>
    <cellStyle name="SAPBEXaggData 6 2 2 6 4 3" xfId="55389"/>
    <cellStyle name="SAPBEXaggData 6 2 2 6 5" xfId="18512"/>
    <cellStyle name="SAPBEXaggData 6 2 2 6 5 2" xfId="55390"/>
    <cellStyle name="SAPBEXaggData 6 2 2 6 6" xfId="43525"/>
    <cellStyle name="SAPBEXaggData 6 2 2 6 7" xfId="55391"/>
    <cellStyle name="SAPBEXaggData 6 2 2 7" xfId="3306"/>
    <cellStyle name="SAPBEXaggData 6 2 2 7 2" xfId="4301"/>
    <cellStyle name="SAPBEXaggData 6 2 2 7 2 2" xfId="18513"/>
    <cellStyle name="SAPBEXaggData 6 2 2 7 2 2 2" xfId="18514"/>
    <cellStyle name="SAPBEXaggData 6 2 2 7 2 2 3" xfId="55392"/>
    <cellStyle name="SAPBEXaggData 6 2 2 7 2 3" xfId="18515"/>
    <cellStyle name="SAPBEXaggData 6 2 2 7 2 3 2" xfId="18516"/>
    <cellStyle name="SAPBEXaggData 6 2 2 7 2 3 3" xfId="55393"/>
    <cellStyle name="SAPBEXaggData 6 2 2 7 2 4" xfId="18517"/>
    <cellStyle name="SAPBEXaggData 6 2 2 7 2 5" xfId="43526"/>
    <cellStyle name="SAPBEXaggData 6 2 2 7 3" xfId="18518"/>
    <cellStyle name="SAPBEXaggData 6 2 2 7 3 2" xfId="18519"/>
    <cellStyle name="SAPBEXaggData 6 2 2 7 3 3" xfId="55394"/>
    <cellStyle name="SAPBEXaggData 6 2 2 7 4" xfId="18520"/>
    <cellStyle name="SAPBEXaggData 6 2 2 7 4 2" xfId="18521"/>
    <cellStyle name="SAPBEXaggData 6 2 2 7 4 3" xfId="55395"/>
    <cellStyle name="SAPBEXaggData 6 2 2 7 5" xfId="18522"/>
    <cellStyle name="SAPBEXaggData 6 2 2 7 6" xfId="43527"/>
    <cellStyle name="SAPBEXaggData 6 2 2 8" xfId="4489"/>
    <cellStyle name="SAPBEXaggData 6 2 2 8 2" xfId="18523"/>
    <cellStyle name="SAPBEXaggData 6 2 2 8 2 2" xfId="18524"/>
    <cellStyle name="SAPBEXaggData 6 2 2 8 2 3" xfId="55396"/>
    <cellStyle name="SAPBEXaggData 6 2 2 8 3" xfId="18525"/>
    <cellStyle name="SAPBEXaggData 6 2 2 8 3 2" xfId="18526"/>
    <cellStyle name="SAPBEXaggData 6 2 2 8 3 3" xfId="55397"/>
    <cellStyle name="SAPBEXaggData 6 2 2 8 4" xfId="18527"/>
    <cellStyle name="SAPBEXaggData 6 2 2 8 5" xfId="43528"/>
    <cellStyle name="SAPBEXaggData 6 2 2 9" xfId="4784"/>
    <cellStyle name="SAPBEXaggData 6 2 2 9 2" xfId="18528"/>
    <cellStyle name="SAPBEXaggData 6 2 2 9 2 2" xfId="18529"/>
    <cellStyle name="SAPBEXaggData 6 2 2 9 2 3" xfId="55398"/>
    <cellStyle name="SAPBEXaggData 6 2 2 9 3" xfId="18530"/>
    <cellStyle name="SAPBEXaggData 6 2 2 9 3 2" xfId="18531"/>
    <cellStyle name="SAPBEXaggData 6 2 2 9 3 3" xfId="55399"/>
    <cellStyle name="SAPBEXaggData 6 2 2 9 4" xfId="18532"/>
    <cellStyle name="SAPBEXaggData 6 2 2 9 5" xfId="43529"/>
    <cellStyle name="SAPBEXaggData 6 2 3" xfId="869"/>
    <cellStyle name="SAPBEXaggData 6 2 3 10" xfId="4890"/>
    <cellStyle name="SAPBEXaggData 6 2 3 10 2" xfId="18533"/>
    <cellStyle name="SAPBEXaggData 6 2 3 10 2 2" xfId="18534"/>
    <cellStyle name="SAPBEXaggData 6 2 3 10 2 3" xfId="55400"/>
    <cellStyle name="SAPBEXaggData 6 2 3 10 3" xfId="18535"/>
    <cellStyle name="SAPBEXaggData 6 2 3 10 3 2" xfId="18536"/>
    <cellStyle name="SAPBEXaggData 6 2 3 10 3 3" xfId="55401"/>
    <cellStyle name="SAPBEXaggData 6 2 3 10 4" xfId="18537"/>
    <cellStyle name="SAPBEXaggData 6 2 3 10 5" xfId="43530"/>
    <cellStyle name="SAPBEXaggData 6 2 3 11" xfId="18538"/>
    <cellStyle name="SAPBEXaggData 6 2 3 11 2" xfId="18539"/>
    <cellStyle name="SAPBEXaggData 6 2 3 11 3" xfId="55402"/>
    <cellStyle name="SAPBEXaggData 6 2 3 12" xfId="43531"/>
    <cellStyle name="SAPBEXaggData 6 2 3 2" xfId="870"/>
    <cellStyle name="SAPBEXaggData 6 2 3 2 2" xfId="871"/>
    <cellStyle name="SAPBEXaggData 6 2 3 2 2 2" xfId="872"/>
    <cellStyle name="SAPBEXaggData 6 2 3 2 2 2 2" xfId="9559"/>
    <cellStyle name="SAPBEXaggData 6 2 3 2 2 2 2 2" xfId="18540"/>
    <cellStyle name="SAPBEXaggData 6 2 3 2 2 2 2 2 2" xfId="55403"/>
    <cellStyle name="SAPBEXaggData 6 2 3 2 2 2 2 3" xfId="43532"/>
    <cellStyle name="SAPBEXaggData 6 2 3 2 2 2 3" xfId="11012"/>
    <cellStyle name="SAPBEXaggData 6 2 3 2 2 2 3 2" xfId="18541"/>
    <cellStyle name="SAPBEXaggData 6 2 3 2 2 2 3 3" xfId="43533"/>
    <cellStyle name="SAPBEXaggData 6 2 3 2 2 2 4" xfId="12436"/>
    <cellStyle name="SAPBEXaggData 6 2 3 2 2 2 4 2" xfId="18542"/>
    <cellStyle name="SAPBEXaggData 6 2 3 2 2 2 4 3" xfId="43534"/>
    <cellStyle name="SAPBEXaggData 6 2 3 2 2 2 5" xfId="13811"/>
    <cellStyle name="SAPBEXaggData 6 2 3 2 2 2 5 2" xfId="43535"/>
    <cellStyle name="SAPBEXaggData 6 2 3 2 2 2 6" xfId="15161"/>
    <cellStyle name="SAPBEXaggData 6 2 3 2 2 2 7" xfId="7576"/>
    <cellStyle name="SAPBEXaggData 6 2 3 2 2 2 8" xfId="55404"/>
    <cellStyle name="SAPBEXaggData 6 2 3 2 2 2 9" xfId="55405"/>
    <cellStyle name="SAPBEXaggData 6 2 3 2 2 3" xfId="6439"/>
    <cellStyle name="SAPBEXaggData 6 2 3 2 2 3 2" xfId="18543"/>
    <cellStyle name="SAPBEXaggData 6 2 3 2 2 3 2 2" xfId="55406"/>
    <cellStyle name="SAPBEXaggData 6 2 3 2 2 3 3" xfId="43536"/>
    <cellStyle name="SAPBEXaggData 6 2 3 2 2 4" xfId="18544"/>
    <cellStyle name="SAPBEXaggData 6 2 3 2 2 4 2" xfId="18545"/>
    <cellStyle name="SAPBEXaggData 6 2 3 2 2 4 3" xfId="55407"/>
    <cellStyle name="SAPBEXaggData 6 2 3 2 2 5" xfId="18546"/>
    <cellStyle name="SAPBEXaggData 6 2 3 2 2 6" xfId="43537"/>
    <cellStyle name="SAPBEXaggData 6 2 3 2 3" xfId="873"/>
    <cellStyle name="SAPBEXaggData 6 2 3 2 3 2" xfId="8649"/>
    <cellStyle name="SAPBEXaggData 6 2 3 2 3 2 2" xfId="18547"/>
    <cellStyle name="SAPBEXaggData 6 2 3 2 3 2 2 2" xfId="55408"/>
    <cellStyle name="SAPBEXaggData 6 2 3 2 3 2 3" xfId="43538"/>
    <cellStyle name="SAPBEXaggData 6 2 3 2 3 3" xfId="10102"/>
    <cellStyle name="SAPBEXaggData 6 2 3 2 3 3 2" xfId="18548"/>
    <cellStyle name="SAPBEXaggData 6 2 3 2 3 3 3" xfId="43539"/>
    <cellStyle name="SAPBEXaggData 6 2 3 2 3 4" xfId="11526"/>
    <cellStyle name="SAPBEXaggData 6 2 3 2 3 4 2" xfId="18549"/>
    <cellStyle name="SAPBEXaggData 6 2 3 2 3 4 3" xfId="43540"/>
    <cellStyle name="SAPBEXaggData 6 2 3 2 3 5" xfId="12901"/>
    <cellStyle name="SAPBEXaggData 6 2 3 2 3 5 2" xfId="18550"/>
    <cellStyle name="SAPBEXaggData 6 2 3 2 3 5 3" xfId="43541"/>
    <cellStyle name="SAPBEXaggData 6 2 3 2 3 6" xfId="14251"/>
    <cellStyle name="SAPBEXaggData 6 2 3 2 3 6 2" xfId="43542"/>
    <cellStyle name="SAPBEXaggData 6 2 3 2 3 7" xfId="6666"/>
    <cellStyle name="SAPBEXaggData 6 2 3 2 3 8" xfId="55409"/>
    <cellStyle name="SAPBEXaggData 6 2 3 2 3 9" xfId="55410"/>
    <cellStyle name="SAPBEXaggData 6 2 3 2 4" xfId="5539"/>
    <cellStyle name="SAPBEXaggData 6 2 3 2 4 2" xfId="18551"/>
    <cellStyle name="SAPBEXaggData 6 2 3 2 4 2 2" xfId="55411"/>
    <cellStyle name="SAPBEXaggData 6 2 3 2 4 3" xfId="43543"/>
    <cellStyle name="SAPBEXaggData 6 2 3 2 5" xfId="18552"/>
    <cellStyle name="SAPBEXaggData 6 2 3 2 5 2" xfId="18553"/>
    <cellStyle name="SAPBEXaggData 6 2 3 2 5 3" xfId="43544"/>
    <cellStyle name="SAPBEXaggData 6 2 3 2 6" xfId="43545"/>
    <cellStyle name="SAPBEXaggData 6 2 3 3" xfId="874"/>
    <cellStyle name="SAPBEXaggData 6 2 3 3 2" xfId="875"/>
    <cellStyle name="SAPBEXaggData 6 2 3 3 2 2" xfId="8875"/>
    <cellStyle name="SAPBEXaggData 6 2 3 3 2 2 2" xfId="18554"/>
    <cellStyle name="SAPBEXaggData 6 2 3 3 2 2 2 2" xfId="55412"/>
    <cellStyle name="SAPBEXaggData 6 2 3 3 2 2 3" xfId="43546"/>
    <cellStyle name="SAPBEXaggData 6 2 3 3 2 3" xfId="10328"/>
    <cellStyle name="SAPBEXaggData 6 2 3 3 2 3 2" xfId="18555"/>
    <cellStyle name="SAPBEXaggData 6 2 3 3 2 3 2 2" xfId="55413"/>
    <cellStyle name="SAPBEXaggData 6 2 3 3 2 3 3" xfId="43547"/>
    <cellStyle name="SAPBEXaggData 6 2 3 3 2 4" xfId="11752"/>
    <cellStyle name="SAPBEXaggData 6 2 3 3 2 4 2" xfId="18556"/>
    <cellStyle name="SAPBEXaggData 6 2 3 3 2 4 3" xfId="43548"/>
    <cellStyle name="SAPBEXaggData 6 2 3 3 2 5" xfId="13127"/>
    <cellStyle name="SAPBEXaggData 6 2 3 3 2 5 2" xfId="43549"/>
    <cellStyle name="SAPBEXaggData 6 2 3 3 2 6" xfId="14477"/>
    <cellStyle name="SAPBEXaggData 6 2 3 3 2 7" xfId="6892"/>
    <cellStyle name="SAPBEXaggData 6 2 3 3 2 8" xfId="55414"/>
    <cellStyle name="SAPBEXaggData 6 2 3 3 2 9" xfId="55415"/>
    <cellStyle name="SAPBEXaggData 6 2 3 3 3" xfId="5764"/>
    <cellStyle name="SAPBEXaggData 6 2 3 3 3 2" xfId="18557"/>
    <cellStyle name="SAPBEXaggData 6 2 3 3 3 2 2" xfId="55416"/>
    <cellStyle name="SAPBEXaggData 6 2 3 3 3 3" xfId="43550"/>
    <cellStyle name="SAPBEXaggData 6 2 3 3 4" xfId="18558"/>
    <cellStyle name="SAPBEXaggData 6 2 3 3 4 2" xfId="18559"/>
    <cellStyle name="SAPBEXaggData 6 2 3 3 4 3" xfId="55417"/>
    <cellStyle name="SAPBEXaggData 6 2 3 3 5" xfId="18560"/>
    <cellStyle name="SAPBEXaggData 6 2 3 3 6" xfId="43551"/>
    <cellStyle name="SAPBEXaggData 6 2 3 4" xfId="876"/>
    <cellStyle name="SAPBEXaggData 6 2 3 4 10" xfId="55418"/>
    <cellStyle name="SAPBEXaggData 6 2 3 4 11" xfId="55419"/>
    <cellStyle name="SAPBEXaggData 6 2 3 4 2" xfId="877"/>
    <cellStyle name="SAPBEXaggData 6 2 3 4 2 10" xfId="55420"/>
    <cellStyle name="SAPBEXaggData 6 2 3 4 2 2" xfId="7120"/>
    <cellStyle name="SAPBEXaggData 6 2 3 4 2 2 2" xfId="18561"/>
    <cellStyle name="SAPBEXaggData 6 2 3 4 2 2 2 2" xfId="55421"/>
    <cellStyle name="SAPBEXaggData 6 2 3 4 2 2 3" xfId="43552"/>
    <cellStyle name="SAPBEXaggData 6 2 3 4 2 3" xfId="9103"/>
    <cellStyle name="SAPBEXaggData 6 2 3 4 2 3 2" xfId="18562"/>
    <cellStyle name="SAPBEXaggData 6 2 3 4 2 3 2 2" xfId="55422"/>
    <cellStyle name="SAPBEXaggData 6 2 3 4 2 3 3" xfId="43553"/>
    <cellStyle name="SAPBEXaggData 6 2 3 4 2 4" xfId="10556"/>
    <cellStyle name="SAPBEXaggData 6 2 3 4 2 4 2" xfId="18563"/>
    <cellStyle name="SAPBEXaggData 6 2 3 4 2 4 3" xfId="43554"/>
    <cellStyle name="SAPBEXaggData 6 2 3 4 2 5" xfId="11980"/>
    <cellStyle name="SAPBEXaggData 6 2 3 4 2 5 2" xfId="18564"/>
    <cellStyle name="SAPBEXaggData 6 2 3 4 2 5 3" xfId="43555"/>
    <cellStyle name="SAPBEXaggData 6 2 3 4 2 6" xfId="13355"/>
    <cellStyle name="SAPBEXaggData 6 2 3 4 2 6 2" xfId="43556"/>
    <cellStyle name="SAPBEXaggData 6 2 3 4 2 7" xfId="14705"/>
    <cellStyle name="SAPBEXaggData 6 2 3 4 2 8" xfId="43557"/>
    <cellStyle name="SAPBEXaggData 6 2 3 4 2 9" xfId="55423"/>
    <cellStyle name="SAPBEXaggData 6 2 3 4 3" xfId="5992"/>
    <cellStyle name="SAPBEXaggData 6 2 3 4 3 2" xfId="18565"/>
    <cellStyle name="SAPBEXaggData 6 2 3 4 3 2 2" xfId="55424"/>
    <cellStyle name="SAPBEXaggData 6 2 3 4 3 3" xfId="43558"/>
    <cellStyle name="SAPBEXaggData 6 2 3 4 4" xfId="8063"/>
    <cellStyle name="SAPBEXaggData 6 2 3 4 4 2" xfId="18566"/>
    <cellStyle name="SAPBEXaggData 6 2 3 4 4 2 2" xfId="55425"/>
    <cellStyle name="SAPBEXaggData 6 2 3 4 4 3" xfId="43559"/>
    <cellStyle name="SAPBEXaggData 6 2 3 4 5" xfId="5106"/>
    <cellStyle name="SAPBEXaggData 6 2 3 4 5 2" xfId="18567"/>
    <cellStyle name="SAPBEXaggData 6 2 3 4 5 3" xfId="43560"/>
    <cellStyle name="SAPBEXaggData 6 2 3 4 6" xfId="7770"/>
    <cellStyle name="SAPBEXaggData 6 2 3 4 6 2" xfId="18568"/>
    <cellStyle name="SAPBEXaggData 6 2 3 4 6 3" xfId="43561"/>
    <cellStyle name="SAPBEXaggData 6 2 3 4 7" xfId="7674"/>
    <cellStyle name="SAPBEXaggData 6 2 3 4 7 2" xfId="43562"/>
    <cellStyle name="SAPBEXaggData 6 2 3 4 8" xfId="9905"/>
    <cellStyle name="SAPBEXaggData 6 2 3 4 9" xfId="43563"/>
    <cellStyle name="SAPBEXaggData 6 2 3 5" xfId="878"/>
    <cellStyle name="SAPBEXaggData 6 2 3 5 10" xfId="55426"/>
    <cellStyle name="SAPBEXaggData 6 2 3 5 11" xfId="55427"/>
    <cellStyle name="SAPBEXaggData 6 2 3 5 2" xfId="879"/>
    <cellStyle name="SAPBEXaggData 6 2 3 5 2 10" xfId="55428"/>
    <cellStyle name="SAPBEXaggData 6 2 3 5 2 2" xfId="7343"/>
    <cellStyle name="SAPBEXaggData 6 2 3 5 2 2 2" xfId="18569"/>
    <cellStyle name="SAPBEXaggData 6 2 3 5 2 2 2 2" xfId="55429"/>
    <cellStyle name="SAPBEXaggData 6 2 3 5 2 2 3" xfId="43564"/>
    <cellStyle name="SAPBEXaggData 6 2 3 5 2 3" xfId="9326"/>
    <cellStyle name="SAPBEXaggData 6 2 3 5 2 3 2" xfId="18570"/>
    <cellStyle name="SAPBEXaggData 6 2 3 5 2 3 2 2" xfId="55430"/>
    <cellStyle name="SAPBEXaggData 6 2 3 5 2 3 3" xfId="43565"/>
    <cellStyle name="SAPBEXaggData 6 2 3 5 2 4" xfId="10779"/>
    <cellStyle name="SAPBEXaggData 6 2 3 5 2 4 2" xfId="18571"/>
    <cellStyle name="SAPBEXaggData 6 2 3 5 2 4 3" xfId="43566"/>
    <cellStyle name="SAPBEXaggData 6 2 3 5 2 5" xfId="12203"/>
    <cellStyle name="SAPBEXaggData 6 2 3 5 2 5 2" xfId="18572"/>
    <cellStyle name="SAPBEXaggData 6 2 3 5 2 5 3" xfId="43567"/>
    <cellStyle name="SAPBEXaggData 6 2 3 5 2 6" xfId="13578"/>
    <cellStyle name="SAPBEXaggData 6 2 3 5 2 6 2" xfId="18573"/>
    <cellStyle name="SAPBEXaggData 6 2 3 5 2 6 3" xfId="43568"/>
    <cellStyle name="SAPBEXaggData 6 2 3 5 2 7" xfId="14928"/>
    <cellStyle name="SAPBEXaggData 6 2 3 5 2 7 2" xfId="43569"/>
    <cellStyle name="SAPBEXaggData 6 2 3 5 2 8" xfId="4323"/>
    <cellStyle name="SAPBEXaggData 6 2 3 5 2 9" xfId="55431"/>
    <cellStyle name="SAPBEXaggData 6 2 3 5 3" xfId="6215"/>
    <cellStyle name="SAPBEXaggData 6 2 3 5 3 2" xfId="18574"/>
    <cellStyle name="SAPBEXaggData 6 2 3 5 3 2 2" xfId="55432"/>
    <cellStyle name="SAPBEXaggData 6 2 3 5 3 3" xfId="43570"/>
    <cellStyle name="SAPBEXaggData 6 2 3 5 4" xfId="8286"/>
    <cellStyle name="SAPBEXaggData 6 2 3 5 4 2" xfId="18575"/>
    <cellStyle name="SAPBEXaggData 6 2 3 5 4 2 2" xfId="55433"/>
    <cellStyle name="SAPBEXaggData 6 2 3 5 4 3" xfId="43571"/>
    <cellStyle name="SAPBEXaggData 6 2 3 5 5" xfId="9773"/>
    <cellStyle name="SAPBEXaggData 6 2 3 5 5 2" xfId="18576"/>
    <cellStyle name="SAPBEXaggData 6 2 3 5 5 3" xfId="43572"/>
    <cellStyle name="SAPBEXaggData 6 2 3 5 6" xfId="11226"/>
    <cellStyle name="SAPBEXaggData 6 2 3 5 6 2" xfId="18577"/>
    <cellStyle name="SAPBEXaggData 6 2 3 5 6 3" xfId="43573"/>
    <cellStyle name="SAPBEXaggData 6 2 3 5 7" xfId="12652"/>
    <cellStyle name="SAPBEXaggData 6 2 3 5 7 2" xfId="18578"/>
    <cellStyle name="SAPBEXaggData 6 2 3 5 7 3" xfId="43574"/>
    <cellStyle name="SAPBEXaggData 6 2 3 5 8" xfId="14024"/>
    <cellStyle name="SAPBEXaggData 6 2 3 5 8 2" xfId="43575"/>
    <cellStyle name="SAPBEXaggData 6 2 3 5 9" xfId="3856"/>
    <cellStyle name="SAPBEXaggData 6 2 3 6" xfId="4083"/>
    <cellStyle name="SAPBEXaggData 6 2 3 6 2" xfId="3072"/>
    <cellStyle name="SAPBEXaggData 6 2 3 6 2 2" xfId="18579"/>
    <cellStyle name="SAPBEXaggData 6 2 3 6 2 2 2" xfId="18580"/>
    <cellStyle name="SAPBEXaggData 6 2 3 6 2 2 3" xfId="55434"/>
    <cellStyle name="SAPBEXaggData 6 2 3 6 2 3" xfId="18581"/>
    <cellStyle name="SAPBEXaggData 6 2 3 6 2 3 2" xfId="18582"/>
    <cellStyle name="SAPBEXaggData 6 2 3 6 2 3 3" xfId="55435"/>
    <cellStyle name="SAPBEXaggData 6 2 3 6 2 4" xfId="18583"/>
    <cellStyle name="SAPBEXaggData 6 2 3 6 2 5" xfId="43576"/>
    <cellStyle name="SAPBEXaggData 6 2 3 6 3" xfId="18584"/>
    <cellStyle name="SAPBEXaggData 6 2 3 6 3 2" xfId="18585"/>
    <cellStyle name="SAPBEXaggData 6 2 3 6 3 3" xfId="55436"/>
    <cellStyle name="SAPBEXaggData 6 2 3 6 4" xfId="18586"/>
    <cellStyle name="SAPBEXaggData 6 2 3 6 4 2" xfId="18587"/>
    <cellStyle name="SAPBEXaggData 6 2 3 6 4 3" xfId="55437"/>
    <cellStyle name="SAPBEXaggData 6 2 3 6 5" xfId="18588"/>
    <cellStyle name="SAPBEXaggData 6 2 3 6 5 2" xfId="55438"/>
    <cellStyle name="SAPBEXaggData 6 2 3 6 6" xfId="43577"/>
    <cellStyle name="SAPBEXaggData 6 2 3 6 7" xfId="55439"/>
    <cellStyle name="SAPBEXaggData 6 2 3 7" xfId="3290"/>
    <cellStyle name="SAPBEXaggData 6 2 3 7 2" xfId="4401"/>
    <cellStyle name="SAPBEXaggData 6 2 3 7 2 2" xfId="18589"/>
    <cellStyle name="SAPBEXaggData 6 2 3 7 2 2 2" xfId="18590"/>
    <cellStyle name="SAPBEXaggData 6 2 3 7 2 2 3" xfId="55440"/>
    <cellStyle name="SAPBEXaggData 6 2 3 7 2 3" xfId="18591"/>
    <cellStyle name="SAPBEXaggData 6 2 3 7 2 3 2" xfId="18592"/>
    <cellStyle name="SAPBEXaggData 6 2 3 7 2 3 3" xfId="55441"/>
    <cellStyle name="SAPBEXaggData 6 2 3 7 2 4" xfId="18593"/>
    <cellStyle name="SAPBEXaggData 6 2 3 7 2 5" xfId="43578"/>
    <cellStyle name="SAPBEXaggData 6 2 3 7 3" xfId="18594"/>
    <cellStyle name="SAPBEXaggData 6 2 3 7 3 2" xfId="18595"/>
    <cellStyle name="SAPBEXaggData 6 2 3 7 3 3" xfId="55442"/>
    <cellStyle name="SAPBEXaggData 6 2 3 7 4" xfId="18596"/>
    <cellStyle name="SAPBEXaggData 6 2 3 7 4 2" xfId="18597"/>
    <cellStyle name="SAPBEXaggData 6 2 3 7 4 3" xfId="55443"/>
    <cellStyle name="SAPBEXaggData 6 2 3 7 5" xfId="18598"/>
    <cellStyle name="SAPBEXaggData 6 2 3 7 6" xfId="43579"/>
    <cellStyle name="SAPBEXaggData 6 2 3 8" xfId="3133"/>
    <cellStyle name="SAPBEXaggData 6 2 3 8 2" xfId="18599"/>
    <cellStyle name="SAPBEXaggData 6 2 3 8 2 2" xfId="18600"/>
    <cellStyle name="SAPBEXaggData 6 2 3 8 2 3" xfId="55444"/>
    <cellStyle name="SAPBEXaggData 6 2 3 8 3" xfId="18601"/>
    <cellStyle name="SAPBEXaggData 6 2 3 8 3 2" xfId="18602"/>
    <cellStyle name="SAPBEXaggData 6 2 3 8 3 3" xfId="55445"/>
    <cellStyle name="SAPBEXaggData 6 2 3 8 4" xfId="18603"/>
    <cellStyle name="SAPBEXaggData 6 2 3 8 5" xfId="43580"/>
    <cellStyle name="SAPBEXaggData 6 2 3 9" xfId="4432"/>
    <cellStyle name="SAPBEXaggData 6 2 3 9 2" xfId="18604"/>
    <cellStyle name="SAPBEXaggData 6 2 3 9 2 2" xfId="18605"/>
    <cellStyle name="SAPBEXaggData 6 2 3 9 2 3" xfId="55446"/>
    <cellStyle name="SAPBEXaggData 6 2 3 9 3" xfId="18606"/>
    <cellStyle name="SAPBEXaggData 6 2 3 9 3 2" xfId="18607"/>
    <cellStyle name="SAPBEXaggData 6 2 3 9 3 3" xfId="55447"/>
    <cellStyle name="SAPBEXaggData 6 2 3 9 4" xfId="18608"/>
    <cellStyle name="SAPBEXaggData 6 2 3 9 5" xfId="43581"/>
    <cellStyle name="SAPBEXaggData 6 2 4" xfId="880"/>
    <cellStyle name="SAPBEXaggData 6 2 4 2" xfId="881"/>
    <cellStyle name="SAPBEXaggData 6 2 4 2 2" xfId="882"/>
    <cellStyle name="SAPBEXaggData 6 2 4 2 2 2" xfId="9409"/>
    <cellStyle name="SAPBEXaggData 6 2 4 2 2 2 2" xfId="18609"/>
    <cellStyle name="SAPBEXaggData 6 2 4 2 2 2 2 2" xfId="55448"/>
    <cellStyle name="SAPBEXaggData 6 2 4 2 2 2 3" xfId="43582"/>
    <cellStyle name="SAPBEXaggData 6 2 4 2 2 3" xfId="10862"/>
    <cellStyle name="SAPBEXaggData 6 2 4 2 2 3 2" xfId="18610"/>
    <cellStyle name="SAPBEXaggData 6 2 4 2 2 3 3" xfId="43583"/>
    <cellStyle name="SAPBEXaggData 6 2 4 2 2 4" xfId="12286"/>
    <cellStyle name="SAPBEXaggData 6 2 4 2 2 4 2" xfId="18611"/>
    <cellStyle name="SAPBEXaggData 6 2 4 2 2 4 3" xfId="43584"/>
    <cellStyle name="SAPBEXaggData 6 2 4 2 2 5" xfId="13661"/>
    <cellStyle name="SAPBEXaggData 6 2 4 2 2 5 2" xfId="43585"/>
    <cellStyle name="SAPBEXaggData 6 2 4 2 2 6" xfId="15011"/>
    <cellStyle name="SAPBEXaggData 6 2 4 2 2 7" xfId="7426"/>
    <cellStyle name="SAPBEXaggData 6 2 4 2 2 8" xfId="55449"/>
    <cellStyle name="SAPBEXaggData 6 2 4 2 2 9" xfId="55450"/>
    <cellStyle name="SAPBEXaggData 6 2 4 2 3" xfId="6289"/>
    <cellStyle name="SAPBEXaggData 6 2 4 2 3 2" xfId="18612"/>
    <cellStyle name="SAPBEXaggData 6 2 4 2 3 2 2" xfId="55451"/>
    <cellStyle name="SAPBEXaggData 6 2 4 2 3 3" xfId="43586"/>
    <cellStyle name="SAPBEXaggData 6 2 4 2 4" xfId="18613"/>
    <cellStyle name="SAPBEXaggData 6 2 4 2 4 2" xfId="18614"/>
    <cellStyle name="SAPBEXaggData 6 2 4 2 4 3" xfId="55452"/>
    <cellStyle name="SAPBEXaggData 6 2 4 2 5" xfId="18615"/>
    <cellStyle name="SAPBEXaggData 6 2 4 2 6" xfId="43587"/>
    <cellStyle name="SAPBEXaggData 6 2 4 3" xfId="883"/>
    <cellStyle name="SAPBEXaggData 6 2 4 3 2" xfId="8496"/>
    <cellStyle name="SAPBEXaggData 6 2 4 3 2 2" xfId="18616"/>
    <cellStyle name="SAPBEXaggData 6 2 4 3 2 2 2" xfId="55453"/>
    <cellStyle name="SAPBEXaggData 6 2 4 3 2 3" xfId="43588"/>
    <cellStyle name="SAPBEXaggData 6 2 4 3 3" xfId="9949"/>
    <cellStyle name="SAPBEXaggData 6 2 4 3 3 2" xfId="18617"/>
    <cellStyle name="SAPBEXaggData 6 2 4 3 3 3" xfId="43589"/>
    <cellStyle name="SAPBEXaggData 6 2 4 3 4" xfId="11373"/>
    <cellStyle name="SAPBEXaggData 6 2 4 3 4 2" xfId="18618"/>
    <cellStyle name="SAPBEXaggData 6 2 4 3 4 3" xfId="43590"/>
    <cellStyle name="SAPBEXaggData 6 2 4 3 5" xfId="12748"/>
    <cellStyle name="SAPBEXaggData 6 2 4 3 5 2" xfId="18619"/>
    <cellStyle name="SAPBEXaggData 6 2 4 3 5 3" xfId="43591"/>
    <cellStyle name="SAPBEXaggData 6 2 4 3 6" xfId="14098"/>
    <cellStyle name="SAPBEXaggData 6 2 4 3 6 2" xfId="43592"/>
    <cellStyle name="SAPBEXaggData 6 2 4 3 7" xfId="6513"/>
    <cellStyle name="SAPBEXaggData 6 2 4 3 8" xfId="55454"/>
    <cellStyle name="SAPBEXaggData 6 2 4 3 9" xfId="55455"/>
    <cellStyle name="SAPBEXaggData 6 2 4 4" xfId="5387"/>
    <cellStyle name="SAPBEXaggData 6 2 4 4 2" xfId="18620"/>
    <cellStyle name="SAPBEXaggData 6 2 4 4 2 2" xfId="55456"/>
    <cellStyle name="SAPBEXaggData 6 2 4 4 3" xfId="43593"/>
    <cellStyle name="SAPBEXaggData 6 2 4 5" xfId="18621"/>
    <cellStyle name="SAPBEXaggData 6 2 4 5 2" xfId="18622"/>
    <cellStyle name="SAPBEXaggData 6 2 4 5 3" xfId="43594"/>
    <cellStyle name="SAPBEXaggData 6 2 4 6" xfId="43595"/>
    <cellStyle name="SAPBEXaggData 6 2 5" xfId="884"/>
    <cellStyle name="SAPBEXaggData 6 2 5 2" xfId="885"/>
    <cellStyle name="SAPBEXaggData 6 2 5 2 2" xfId="8721"/>
    <cellStyle name="SAPBEXaggData 6 2 5 2 2 2" xfId="18623"/>
    <cellStyle name="SAPBEXaggData 6 2 5 2 2 2 2" xfId="55457"/>
    <cellStyle name="SAPBEXaggData 6 2 5 2 2 3" xfId="43596"/>
    <cellStyle name="SAPBEXaggData 6 2 5 2 3" xfId="10174"/>
    <cellStyle name="SAPBEXaggData 6 2 5 2 3 2" xfId="18624"/>
    <cellStyle name="SAPBEXaggData 6 2 5 2 3 2 2" xfId="55458"/>
    <cellStyle name="SAPBEXaggData 6 2 5 2 3 3" xfId="43597"/>
    <cellStyle name="SAPBEXaggData 6 2 5 2 4" xfId="11598"/>
    <cellStyle name="SAPBEXaggData 6 2 5 2 4 2" xfId="18625"/>
    <cellStyle name="SAPBEXaggData 6 2 5 2 4 3" xfId="43598"/>
    <cellStyle name="SAPBEXaggData 6 2 5 2 5" xfId="12973"/>
    <cellStyle name="SAPBEXaggData 6 2 5 2 5 2" xfId="43599"/>
    <cellStyle name="SAPBEXaggData 6 2 5 2 6" xfId="14323"/>
    <cellStyle name="SAPBEXaggData 6 2 5 2 7" xfId="6738"/>
    <cellStyle name="SAPBEXaggData 6 2 5 2 8" xfId="55459"/>
    <cellStyle name="SAPBEXaggData 6 2 5 2 9" xfId="55460"/>
    <cellStyle name="SAPBEXaggData 6 2 5 3" xfId="5611"/>
    <cellStyle name="SAPBEXaggData 6 2 5 3 2" xfId="18626"/>
    <cellStyle name="SAPBEXaggData 6 2 5 3 2 2" xfId="55461"/>
    <cellStyle name="SAPBEXaggData 6 2 5 3 3" xfId="43600"/>
    <cellStyle name="SAPBEXaggData 6 2 5 4" xfId="18627"/>
    <cellStyle name="SAPBEXaggData 6 2 5 4 2" xfId="18628"/>
    <cellStyle name="SAPBEXaggData 6 2 5 4 3" xfId="55462"/>
    <cellStyle name="SAPBEXaggData 6 2 5 5" xfId="18629"/>
    <cellStyle name="SAPBEXaggData 6 2 5 6" xfId="43601"/>
    <cellStyle name="SAPBEXaggData 6 2 6" xfId="886"/>
    <cellStyle name="SAPBEXaggData 6 2 6 10" xfId="55463"/>
    <cellStyle name="SAPBEXaggData 6 2 6 11" xfId="55464"/>
    <cellStyle name="SAPBEXaggData 6 2 6 2" xfId="887"/>
    <cellStyle name="SAPBEXaggData 6 2 6 2 10" xfId="55465"/>
    <cellStyle name="SAPBEXaggData 6 2 6 2 2" xfId="6968"/>
    <cellStyle name="SAPBEXaggData 6 2 6 2 2 2" xfId="18630"/>
    <cellStyle name="SAPBEXaggData 6 2 6 2 2 2 2" xfId="55466"/>
    <cellStyle name="SAPBEXaggData 6 2 6 2 2 3" xfId="43602"/>
    <cellStyle name="SAPBEXaggData 6 2 6 2 3" xfId="8951"/>
    <cellStyle name="SAPBEXaggData 6 2 6 2 3 2" xfId="18631"/>
    <cellStyle name="SAPBEXaggData 6 2 6 2 3 2 2" xfId="55467"/>
    <cellStyle name="SAPBEXaggData 6 2 6 2 3 3" xfId="43603"/>
    <cellStyle name="SAPBEXaggData 6 2 6 2 4" xfId="10404"/>
    <cellStyle name="SAPBEXaggData 6 2 6 2 4 2" xfId="18632"/>
    <cellStyle name="SAPBEXaggData 6 2 6 2 4 3" xfId="43604"/>
    <cellStyle name="SAPBEXaggData 6 2 6 2 5" xfId="11828"/>
    <cellStyle name="SAPBEXaggData 6 2 6 2 5 2" xfId="18633"/>
    <cellStyle name="SAPBEXaggData 6 2 6 2 5 3" xfId="43605"/>
    <cellStyle name="SAPBEXaggData 6 2 6 2 6" xfId="13203"/>
    <cellStyle name="SAPBEXaggData 6 2 6 2 6 2" xfId="43606"/>
    <cellStyle name="SAPBEXaggData 6 2 6 2 7" xfId="14553"/>
    <cellStyle name="SAPBEXaggData 6 2 6 2 8" xfId="43607"/>
    <cellStyle name="SAPBEXaggData 6 2 6 2 9" xfId="55468"/>
    <cellStyle name="SAPBEXaggData 6 2 6 3" xfId="5840"/>
    <cellStyle name="SAPBEXaggData 6 2 6 3 2" xfId="18634"/>
    <cellStyle name="SAPBEXaggData 6 2 6 3 2 2" xfId="55469"/>
    <cellStyle name="SAPBEXaggData 6 2 6 3 3" xfId="43608"/>
    <cellStyle name="SAPBEXaggData 6 2 6 4" xfId="7911"/>
    <cellStyle name="SAPBEXaggData 6 2 6 4 2" xfId="18635"/>
    <cellStyle name="SAPBEXaggData 6 2 6 4 2 2" xfId="55470"/>
    <cellStyle name="SAPBEXaggData 6 2 6 4 3" xfId="43609"/>
    <cellStyle name="SAPBEXaggData 6 2 6 5" xfId="8467"/>
    <cellStyle name="SAPBEXaggData 6 2 6 5 2" xfId="18636"/>
    <cellStyle name="SAPBEXaggData 6 2 6 5 3" xfId="43610"/>
    <cellStyle name="SAPBEXaggData 6 2 6 6" xfId="9920"/>
    <cellStyle name="SAPBEXaggData 6 2 6 6 2" xfId="18637"/>
    <cellStyle name="SAPBEXaggData 6 2 6 6 3" xfId="43611"/>
    <cellStyle name="SAPBEXaggData 6 2 6 7" xfId="7773"/>
    <cellStyle name="SAPBEXaggData 6 2 6 7 2" xfId="43612"/>
    <cellStyle name="SAPBEXaggData 6 2 6 8" xfId="8414"/>
    <cellStyle name="SAPBEXaggData 6 2 6 9" xfId="43613"/>
    <cellStyle name="SAPBEXaggData 6 2 7" xfId="888"/>
    <cellStyle name="SAPBEXaggData 6 2 7 10" xfId="55471"/>
    <cellStyle name="SAPBEXaggData 6 2 7 11" xfId="55472"/>
    <cellStyle name="SAPBEXaggData 6 2 7 2" xfId="889"/>
    <cellStyle name="SAPBEXaggData 6 2 7 2 10" xfId="55473"/>
    <cellStyle name="SAPBEXaggData 6 2 7 2 2" xfId="7193"/>
    <cellStyle name="SAPBEXaggData 6 2 7 2 2 2" xfId="18638"/>
    <cellStyle name="SAPBEXaggData 6 2 7 2 2 2 2" xfId="55474"/>
    <cellStyle name="SAPBEXaggData 6 2 7 2 2 3" xfId="43614"/>
    <cellStyle name="SAPBEXaggData 6 2 7 2 3" xfId="9176"/>
    <cellStyle name="SAPBEXaggData 6 2 7 2 3 2" xfId="18639"/>
    <cellStyle name="SAPBEXaggData 6 2 7 2 3 2 2" xfId="55475"/>
    <cellStyle name="SAPBEXaggData 6 2 7 2 3 3" xfId="43615"/>
    <cellStyle name="SAPBEXaggData 6 2 7 2 4" xfId="10629"/>
    <cellStyle name="SAPBEXaggData 6 2 7 2 4 2" xfId="18640"/>
    <cellStyle name="SAPBEXaggData 6 2 7 2 4 3" xfId="43616"/>
    <cellStyle name="SAPBEXaggData 6 2 7 2 5" xfId="12053"/>
    <cellStyle name="SAPBEXaggData 6 2 7 2 5 2" xfId="18641"/>
    <cellStyle name="SAPBEXaggData 6 2 7 2 5 3" xfId="43617"/>
    <cellStyle name="SAPBEXaggData 6 2 7 2 6" xfId="13428"/>
    <cellStyle name="SAPBEXaggData 6 2 7 2 6 2" xfId="18642"/>
    <cellStyle name="SAPBEXaggData 6 2 7 2 6 3" xfId="43618"/>
    <cellStyle name="SAPBEXaggData 6 2 7 2 7" xfId="14778"/>
    <cellStyle name="SAPBEXaggData 6 2 7 2 7 2" xfId="43619"/>
    <cellStyle name="SAPBEXaggData 6 2 7 2 8" xfId="4442"/>
    <cellStyle name="SAPBEXaggData 6 2 7 2 9" xfId="55476"/>
    <cellStyle name="SAPBEXaggData 6 2 7 3" xfId="6065"/>
    <cellStyle name="SAPBEXaggData 6 2 7 3 2" xfId="18643"/>
    <cellStyle name="SAPBEXaggData 6 2 7 3 2 2" xfId="55477"/>
    <cellStyle name="SAPBEXaggData 6 2 7 3 3" xfId="43620"/>
    <cellStyle name="SAPBEXaggData 6 2 7 4" xfId="8136"/>
    <cellStyle name="SAPBEXaggData 6 2 7 4 2" xfId="18644"/>
    <cellStyle name="SAPBEXaggData 6 2 7 4 2 2" xfId="55478"/>
    <cellStyle name="SAPBEXaggData 6 2 7 4 3" xfId="43621"/>
    <cellStyle name="SAPBEXaggData 6 2 7 5" xfId="9623"/>
    <cellStyle name="SAPBEXaggData 6 2 7 5 2" xfId="18645"/>
    <cellStyle name="SAPBEXaggData 6 2 7 5 3" xfId="43622"/>
    <cellStyle name="SAPBEXaggData 6 2 7 6" xfId="11076"/>
    <cellStyle name="SAPBEXaggData 6 2 7 6 2" xfId="18646"/>
    <cellStyle name="SAPBEXaggData 6 2 7 6 3" xfId="43623"/>
    <cellStyle name="SAPBEXaggData 6 2 7 7" xfId="12502"/>
    <cellStyle name="SAPBEXaggData 6 2 7 7 2" xfId="18647"/>
    <cellStyle name="SAPBEXaggData 6 2 7 7 3" xfId="43624"/>
    <cellStyle name="SAPBEXaggData 6 2 7 8" xfId="13874"/>
    <cellStyle name="SAPBEXaggData 6 2 7 8 2" xfId="43625"/>
    <cellStyle name="SAPBEXaggData 6 2 7 9" xfId="3702"/>
    <cellStyle name="SAPBEXaggData 6 2 8" xfId="3929"/>
    <cellStyle name="SAPBEXaggData 6 2 8 2" xfId="4743"/>
    <cellStyle name="SAPBEXaggData 6 2 8 2 2" xfId="18648"/>
    <cellStyle name="SAPBEXaggData 6 2 8 2 2 2" xfId="18649"/>
    <cellStyle name="SAPBEXaggData 6 2 8 2 2 3" xfId="55479"/>
    <cellStyle name="SAPBEXaggData 6 2 8 2 3" xfId="18650"/>
    <cellStyle name="SAPBEXaggData 6 2 8 2 3 2" xfId="18651"/>
    <cellStyle name="SAPBEXaggData 6 2 8 2 3 3" xfId="55480"/>
    <cellStyle name="SAPBEXaggData 6 2 8 2 4" xfId="18652"/>
    <cellStyle name="SAPBEXaggData 6 2 8 2 5" xfId="43626"/>
    <cellStyle name="SAPBEXaggData 6 2 8 3" xfId="18653"/>
    <cellStyle name="SAPBEXaggData 6 2 8 3 2" xfId="18654"/>
    <cellStyle name="SAPBEXaggData 6 2 8 3 3" xfId="55481"/>
    <cellStyle name="SAPBEXaggData 6 2 8 4" xfId="18655"/>
    <cellStyle name="SAPBEXaggData 6 2 8 4 2" xfId="18656"/>
    <cellStyle name="SAPBEXaggData 6 2 8 4 3" xfId="55482"/>
    <cellStyle name="SAPBEXaggData 6 2 8 5" xfId="18657"/>
    <cellStyle name="SAPBEXaggData 6 2 8 5 2" xfId="55483"/>
    <cellStyle name="SAPBEXaggData 6 2 8 6" xfId="43627"/>
    <cellStyle name="SAPBEXaggData 6 2 8 7" xfId="55484"/>
    <cellStyle name="SAPBEXaggData 6 2 9" xfId="3263"/>
    <cellStyle name="SAPBEXaggData 6 2 9 2" xfId="2932"/>
    <cellStyle name="SAPBEXaggData 6 2 9 2 2" xfId="18658"/>
    <cellStyle name="SAPBEXaggData 6 2 9 2 2 2" xfId="18659"/>
    <cellStyle name="SAPBEXaggData 6 2 9 2 2 3" xfId="55485"/>
    <cellStyle name="SAPBEXaggData 6 2 9 2 3" xfId="18660"/>
    <cellStyle name="SAPBEXaggData 6 2 9 2 3 2" xfId="18661"/>
    <cellStyle name="SAPBEXaggData 6 2 9 2 3 3" xfId="55486"/>
    <cellStyle name="SAPBEXaggData 6 2 9 2 4" xfId="18662"/>
    <cellStyle name="SAPBEXaggData 6 2 9 2 5" xfId="43628"/>
    <cellStyle name="SAPBEXaggData 6 2 9 3" xfId="18663"/>
    <cellStyle name="SAPBEXaggData 6 2 9 3 2" xfId="18664"/>
    <cellStyle name="SAPBEXaggData 6 2 9 3 3" xfId="55487"/>
    <cellStyle name="SAPBEXaggData 6 2 9 4" xfId="18665"/>
    <cellStyle name="SAPBEXaggData 6 2 9 4 2" xfId="18666"/>
    <cellStyle name="SAPBEXaggData 6 2 9 4 3" xfId="55488"/>
    <cellStyle name="SAPBEXaggData 6 2 9 5" xfId="18667"/>
    <cellStyle name="SAPBEXaggData 6 2 9 6" xfId="43629"/>
    <cellStyle name="SAPBEXaggData 6 3" xfId="18668"/>
    <cellStyle name="SAPBEXaggData 6 3 2" xfId="18669"/>
    <cellStyle name="SAPBEXaggData 6 3 3" xfId="43630"/>
    <cellStyle name="SAPBEXaggData 6 4" xfId="43631"/>
    <cellStyle name="SAPBEXaggData 7" xfId="192"/>
    <cellStyle name="SAPBEXaggData 7 2" xfId="890"/>
    <cellStyle name="SAPBEXaggData 7 2 10" xfId="4817"/>
    <cellStyle name="SAPBEXaggData 7 2 10 2" xfId="18670"/>
    <cellStyle name="SAPBEXaggData 7 2 10 2 2" xfId="18671"/>
    <cellStyle name="SAPBEXaggData 7 2 10 2 3" xfId="55489"/>
    <cellStyle name="SAPBEXaggData 7 2 10 3" xfId="18672"/>
    <cellStyle name="SAPBEXaggData 7 2 10 3 2" xfId="18673"/>
    <cellStyle name="SAPBEXaggData 7 2 10 3 3" xfId="55490"/>
    <cellStyle name="SAPBEXaggData 7 2 10 4" xfId="18674"/>
    <cellStyle name="SAPBEXaggData 7 2 10 5" xfId="43632"/>
    <cellStyle name="SAPBEXaggData 7 2 11" xfId="3028"/>
    <cellStyle name="SAPBEXaggData 7 2 11 2" xfId="18675"/>
    <cellStyle name="SAPBEXaggData 7 2 11 2 2" xfId="18676"/>
    <cellStyle name="SAPBEXaggData 7 2 11 2 3" xfId="55491"/>
    <cellStyle name="SAPBEXaggData 7 2 11 3" xfId="18677"/>
    <cellStyle name="SAPBEXaggData 7 2 11 3 2" xfId="18678"/>
    <cellStyle name="SAPBEXaggData 7 2 11 3 3" xfId="55492"/>
    <cellStyle name="SAPBEXaggData 7 2 11 4" xfId="18679"/>
    <cellStyle name="SAPBEXaggData 7 2 11 5" xfId="43633"/>
    <cellStyle name="SAPBEXaggData 7 2 12" xfId="3056"/>
    <cellStyle name="SAPBEXaggData 7 2 12 2" xfId="18680"/>
    <cellStyle name="SAPBEXaggData 7 2 12 2 2" xfId="18681"/>
    <cellStyle name="SAPBEXaggData 7 2 12 2 3" xfId="55493"/>
    <cellStyle name="SAPBEXaggData 7 2 12 3" xfId="18682"/>
    <cellStyle name="SAPBEXaggData 7 2 12 3 2" xfId="18683"/>
    <cellStyle name="SAPBEXaggData 7 2 12 3 3" xfId="55494"/>
    <cellStyle name="SAPBEXaggData 7 2 12 4" xfId="18684"/>
    <cellStyle name="SAPBEXaggData 7 2 12 5" xfId="43634"/>
    <cellStyle name="SAPBEXaggData 7 2 13" xfId="18685"/>
    <cellStyle name="SAPBEXaggData 7 2 13 2" xfId="18686"/>
    <cellStyle name="SAPBEXaggData 7 2 13 3" xfId="55495"/>
    <cellStyle name="SAPBEXaggData 7 2 14" xfId="43635"/>
    <cellStyle name="SAPBEXaggData 7 2 2" xfId="891"/>
    <cellStyle name="SAPBEXaggData 7 2 2 10" xfId="3034"/>
    <cellStyle name="SAPBEXaggData 7 2 2 10 2" xfId="18687"/>
    <cellStyle name="SAPBEXaggData 7 2 2 10 2 2" xfId="18688"/>
    <cellStyle name="SAPBEXaggData 7 2 2 10 2 3" xfId="55496"/>
    <cellStyle name="SAPBEXaggData 7 2 2 10 3" xfId="18689"/>
    <cellStyle name="SAPBEXaggData 7 2 2 10 3 2" xfId="18690"/>
    <cellStyle name="SAPBEXaggData 7 2 2 10 3 3" xfId="55497"/>
    <cellStyle name="SAPBEXaggData 7 2 2 10 4" xfId="18691"/>
    <cellStyle name="SAPBEXaggData 7 2 2 10 5" xfId="43636"/>
    <cellStyle name="SAPBEXaggData 7 2 2 11" xfId="18692"/>
    <cellStyle name="SAPBEXaggData 7 2 2 11 2" xfId="18693"/>
    <cellStyle name="SAPBEXaggData 7 2 2 11 3" xfId="55498"/>
    <cellStyle name="SAPBEXaggData 7 2 2 12" xfId="43637"/>
    <cellStyle name="SAPBEXaggData 7 2 2 2" xfId="892"/>
    <cellStyle name="SAPBEXaggData 7 2 2 2 2" xfId="893"/>
    <cellStyle name="SAPBEXaggData 7 2 2 2 2 2" xfId="894"/>
    <cellStyle name="SAPBEXaggData 7 2 2 2 2 2 2" xfId="9491"/>
    <cellStyle name="SAPBEXaggData 7 2 2 2 2 2 2 2" xfId="18694"/>
    <cellStyle name="SAPBEXaggData 7 2 2 2 2 2 2 2 2" xfId="55499"/>
    <cellStyle name="SAPBEXaggData 7 2 2 2 2 2 2 3" xfId="43638"/>
    <cellStyle name="SAPBEXaggData 7 2 2 2 2 2 3" xfId="10944"/>
    <cellStyle name="SAPBEXaggData 7 2 2 2 2 2 3 2" xfId="18695"/>
    <cellStyle name="SAPBEXaggData 7 2 2 2 2 2 3 3" xfId="43639"/>
    <cellStyle name="SAPBEXaggData 7 2 2 2 2 2 4" xfId="12368"/>
    <cellStyle name="SAPBEXaggData 7 2 2 2 2 2 4 2" xfId="18696"/>
    <cellStyle name="SAPBEXaggData 7 2 2 2 2 2 4 3" xfId="43640"/>
    <cellStyle name="SAPBEXaggData 7 2 2 2 2 2 5" xfId="13743"/>
    <cellStyle name="SAPBEXaggData 7 2 2 2 2 2 5 2" xfId="43641"/>
    <cellStyle name="SAPBEXaggData 7 2 2 2 2 2 6" xfId="15093"/>
    <cellStyle name="SAPBEXaggData 7 2 2 2 2 2 7" xfId="7508"/>
    <cellStyle name="SAPBEXaggData 7 2 2 2 2 2 8" xfId="55500"/>
    <cellStyle name="SAPBEXaggData 7 2 2 2 2 2 9" xfId="55501"/>
    <cellStyle name="SAPBEXaggData 7 2 2 2 2 3" xfId="6371"/>
    <cellStyle name="SAPBEXaggData 7 2 2 2 2 3 2" xfId="18697"/>
    <cellStyle name="SAPBEXaggData 7 2 2 2 2 3 2 2" xfId="55502"/>
    <cellStyle name="SAPBEXaggData 7 2 2 2 2 3 3" xfId="43642"/>
    <cellStyle name="SAPBEXaggData 7 2 2 2 2 4" xfId="18698"/>
    <cellStyle name="SAPBEXaggData 7 2 2 2 2 4 2" xfId="18699"/>
    <cellStyle name="SAPBEXaggData 7 2 2 2 2 4 3" xfId="55503"/>
    <cellStyle name="SAPBEXaggData 7 2 2 2 2 5" xfId="18700"/>
    <cellStyle name="SAPBEXaggData 7 2 2 2 2 6" xfId="43643"/>
    <cellStyle name="SAPBEXaggData 7 2 2 2 3" xfId="895"/>
    <cellStyle name="SAPBEXaggData 7 2 2 2 3 2" xfId="8579"/>
    <cellStyle name="SAPBEXaggData 7 2 2 2 3 2 2" xfId="18701"/>
    <cellStyle name="SAPBEXaggData 7 2 2 2 3 2 2 2" xfId="55504"/>
    <cellStyle name="SAPBEXaggData 7 2 2 2 3 2 3" xfId="43644"/>
    <cellStyle name="SAPBEXaggData 7 2 2 2 3 3" xfId="10032"/>
    <cellStyle name="SAPBEXaggData 7 2 2 2 3 3 2" xfId="18702"/>
    <cellStyle name="SAPBEXaggData 7 2 2 2 3 3 3" xfId="43645"/>
    <cellStyle name="SAPBEXaggData 7 2 2 2 3 4" xfId="11456"/>
    <cellStyle name="SAPBEXaggData 7 2 2 2 3 4 2" xfId="18703"/>
    <cellStyle name="SAPBEXaggData 7 2 2 2 3 4 3" xfId="43646"/>
    <cellStyle name="SAPBEXaggData 7 2 2 2 3 5" xfId="12831"/>
    <cellStyle name="SAPBEXaggData 7 2 2 2 3 5 2" xfId="18704"/>
    <cellStyle name="SAPBEXaggData 7 2 2 2 3 5 3" xfId="43647"/>
    <cellStyle name="SAPBEXaggData 7 2 2 2 3 6" xfId="14181"/>
    <cellStyle name="SAPBEXaggData 7 2 2 2 3 6 2" xfId="43648"/>
    <cellStyle name="SAPBEXaggData 7 2 2 2 3 7" xfId="6596"/>
    <cellStyle name="SAPBEXaggData 7 2 2 2 3 8" xfId="55505"/>
    <cellStyle name="SAPBEXaggData 7 2 2 2 3 9" xfId="55506"/>
    <cellStyle name="SAPBEXaggData 7 2 2 2 4" xfId="5469"/>
    <cellStyle name="SAPBEXaggData 7 2 2 2 4 2" xfId="18705"/>
    <cellStyle name="SAPBEXaggData 7 2 2 2 4 2 2" xfId="55507"/>
    <cellStyle name="SAPBEXaggData 7 2 2 2 4 3" xfId="43649"/>
    <cellStyle name="SAPBEXaggData 7 2 2 2 5" xfId="18706"/>
    <cellStyle name="SAPBEXaggData 7 2 2 2 5 2" xfId="18707"/>
    <cellStyle name="SAPBEXaggData 7 2 2 2 5 3" xfId="43650"/>
    <cellStyle name="SAPBEXaggData 7 2 2 2 6" xfId="43651"/>
    <cellStyle name="SAPBEXaggData 7 2 2 3" xfId="896"/>
    <cellStyle name="SAPBEXaggData 7 2 2 3 2" xfId="897"/>
    <cellStyle name="SAPBEXaggData 7 2 2 3 2 2" xfId="8805"/>
    <cellStyle name="SAPBEXaggData 7 2 2 3 2 2 2" xfId="18708"/>
    <cellStyle name="SAPBEXaggData 7 2 2 3 2 2 2 2" xfId="55508"/>
    <cellStyle name="SAPBEXaggData 7 2 2 3 2 2 3" xfId="43652"/>
    <cellStyle name="SAPBEXaggData 7 2 2 3 2 3" xfId="10258"/>
    <cellStyle name="SAPBEXaggData 7 2 2 3 2 3 2" xfId="18709"/>
    <cellStyle name="SAPBEXaggData 7 2 2 3 2 3 2 2" xfId="55509"/>
    <cellStyle name="SAPBEXaggData 7 2 2 3 2 3 3" xfId="43653"/>
    <cellStyle name="SAPBEXaggData 7 2 2 3 2 4" xfId="11682"/>
    <cellStyle name="SAPBEXaggData 7 2 2 3 2 4 2" xfId="18710"/>
    <cellStyle name="SAPBEXaggData 7 2 2 3 2 4 3" xfId="43654"/>
    <cellStyle name="SAPBEXaggData 7 2 2 3 2 5" xfId="13057"/>
    <cellStyle name="SAPBEXaggData 7 2 2 3 2 5 2" xfId="43655"/>
    <cellStyle name="SAPBEXaggData 7 2 2 3 2 6" xfId="14407"/>
    <cellStyle name="SAPBEXaggData 7 2 2 3 2 7" xfId="6822"/>
    <cellStyle name="SAPBEXaggData 7 2 2 3 2 8" xfId="55510"/>
    <cellStyle name="SAPBEXaggData 7 2 2 3 2 9" xfId="55511"/>
    <cellStyle name="SAPBEXaggData 7 2 2 3 3" xfId="5695"/>
    <cellStyle name="SAPBEXaggData 7 2 2 3 3 2" xfId="18711"/>
    <cellStyle name="SAPBEXaggData 7 2 2 3 3 2 2" xfId="55512"/>
    <cellStyle name="SAPBEXaggData 7 2 2 3 3 3" xfId="43656"/>
    <cellStyle name="SAPBEXaggData 7 2 2 3 4" xfId="18712"/>
    <cellStyle name="SAPBEXaggData 7 2 2 3 4 2" xfId="18713"/>
    <cellStyle name="SAPBEXaggData 7 2 2 3 4 3" xfId="55513"/>
    <cellStyle name="SAPBEXaggData 7 2 2 3 5" xfId="18714"/>
    <cellStyle name="SAPBEXaggData 7 2 2 3 6" xfId="43657"/>
    <cellStyle name="SAPBEXaggData 7 2 2 4" xfId="898"/>
    <cellStyle name="SAPBEXaggData 7 2 2 4 10" xfId="55514"/>
    <cellStyle name="SAPBEXaggData 7 2 2 4 11" xfId="55515"/>
    <cellStyle name="SAPBEXaggData 7 2 2 4 2" xfId="899"/>
    <cellStyle name="SAPBEXaggData 7 2 2 4 2 10" xfId="55516"/>
    <cellStyle name="SAPBEXaggData 7 2 2 4 2 2" xfId="7051"/>
    <cellStyle name="SAPBEXaggData 7 2 2 4 2 2 2" xfId="18715"/>
    <cellStyle name="SAPBEXaggData 7 2 2 4 2 2 2 2" xfId="55517"/>
    <cellStyle name="SAPBEXaggData 7 2 2 4 2 2 3" xfId="43658"/>
    <cellStyle name="SAPBEXaggData 7 2 2 4 2 3" xfId="9034"/>
    <cellStyle name="SAPBEXaggData 7 2 2 4 2 3 2" xfId="18716"/>
    <cellStyle name="SAPBEXaggData 7 2 2 4 2 3 2 2" xfId="55518"/>
    <cellStyle name="SAPBEXaggData 7 2 2 4 2 3 3" xfId="43659"/>
    <cellStyle name="SAPBEXaggData 7 2 2 4 2 4" xfId="10487"/>
    <cellStyle name="SAPBEXaggData 7 2 2 4 2 4 2" xfId="18717"/>
    <cellStyle name="SAPBEXaggData 7 2 2 4 2 4 3" xfId="43660"/>
    <cellStyle name="SAPBEXaggData 7 2 2 4 2 5" xfId="11911"/>
    <cellStyle name="SAPBEXaggData 7 2 2 4 2 5 2" xfId="18718"/>
    <cellStyle name="SAPBEXaggData 7 2 2 4 2 5 3" xfId="43661"/>
    <cellStyle name="SAPBEXaggData 7 2 2 4 2 6" xfId="13286"/>
    <cellStyle name="SAPBEXaggData 7 2 2 4 2 6 2" xfId="43662"/>
    <cellStyle name="SAPBEXaggData 7 2 2 4 2 7" xfId="14636"/>
    <cellStyle name="SAPBEXaggData 7 2 2 4 2 8" xfId="43663"/>
    <cellStyle name="SAPBEXaggData 7 2 2 4 2 9" xfId="55519"/>
    <cellStyle name="SAPBEXaggData 7 2 2 4 3" xfId="5923"/>
    <cellStyle name="SAPBEXaggData 7 2 2 4 3 2" xfId="18719"/>
    <cellStyle name="SAPBEXaggData 7 2 2 4 3 2 2" xfId="55520"/>
    <cellStyle name="SAPBEXaggData 7 2 2 4 3 3" xfId="43664"/>
    <cellStyle name="SAPBEXaggData 7 2 2 4 4" xfId="7994"/>
    <cellStyle name="SAPBEXaggData 7 2 2 4 4 2" xfId="18720"/>
    <cellStyle name="SAPBEXaggData 7 2 2 4 4 2 2" xfId="55521"/>
    <cellStyle name="SAPBEXaggData 7 2 2 4 4 3" xfId="43665"/>
    <cellStyle name="SAPBEXaggData 7 2 2 4 5" xfId="5301"/>
    <cellStyle name="SAPBEXaggData 7 2 2 4 5 2" xfId="18721"/>
    <cellStyle name="SAPBEXaggData 7 2 2 4 5 3" xfId="43666"/>
    <cellStyle name="SAPBEXaggData 7 2 2 4 6" xfId="5317"/>
    <cellStyle name="SAPBEXaggData 7 2 2 4 6 2" xfId="18722"/>
    <cellStyle name="SAPBEXaggData 7 2 2 4 6 3" xfId="43667"/>
    <cellStyle name="SAPBEXaggData 7 2 2 4 7" xfId="9879"/>
    <cellStyle name="SAPBEXaggData 7 2 2 4 7 2" xfId="43668"/>
    <cellStyle name="SAPBEXaggData 7 2 2 4 8" xfId="9868"/>
    <cellStyle name="SAPBEXaggData 7 2 2 4 9" xfId="43669"/>
    <cellStyle name="SAPBEXaggData 7 2 2 5" xfId="900"/>
    <cellStyle name="SAPBEXaggData 7 2 2 5 10" xfId="55522"/>
    <cellStyle name="SAPBEXaggData 7 2 2 5 11" xfId="55523"/>
    <cellStyle name="SAPBEXaggData 7 2 2 5 2" xfId="901"/>
    <cellStyle name="SAPBEXaggData 7 2 2 5 2 10" xfId="55524"/>
    <cellStyle name="SAPBEXaggData 7 2 2 5 2 2" xfId="7275"/>
    <cellStyle name="SAPBEXaggData 7 2 2 5 2 2 2" xfId="18723"/>
    <cellStyle name="SAPBEXaggData 7 2 2 5 2 2 2 2" xfId="55525"/>
    <cellStyle name="SAPBEXaggData 7 2 2 5 2 2 3" xfId="43670"/>
    <cellStyle name="SAPBEXaggData 7 2 2 5 2 3" xfId="9258"/>
    <cellStyle name="SAPBEXaggData 7 2 2 5 2 3 2" xfId="18724"/>
    <cellStyle name="SAPBEXaggData 7 2 2 5 2 3 2 2" xfId="55526"/>
    <cellStyle name="SAPBEXaggData 7 2 2 5 2 3 3" xfId="43671"/>
    <cellStyle name="SAPBEXaggData 7 2 2 5 2 4" xfId="10711"/>
    <cellStyle name="SAPBEXaggData 7 2 2 5 2 4 2" xfId="18725"/>
    <cellStyle name="SAPBEXaggData 7 2 2 5 2 4 3" xfId="43672"/>
    <cellStyle name="SAPBEXaggData 7 2 2 5 2 5" xfId="12135"/>
    <cellStyle name="SAPBEXaggData 7 2 2 5 2 5 2" xfId="18726"/>
    <cellStyle name="SAPBEXaggData 7 2 2 5 2 5 3" xfId="43673"/>
    <cellStyle name="SAPBEXaggData 7 2 2 5 2 6" xfId="13510"/>
    <cellStyle name="SAPBEXaggData 7 2 2 5 2 6 2" xfId="18727"/>
    <cellStyle name="SAPBEXaggData 7 2 2 5 2 6 3" xfId="43674"/>
    <cellStyle name="SAPBEXaggData 7 2 2 5 2 7" xfId="14860"/>
    <cellStyle name="SAPBEXaggData 7 2 2 5 2 7 2" xfId="43675"/>
    <cellStyle name="SAPBEXaggData 7 2 2 5 2 8" xfId="4646"/>
    <cellStyle name="SAPBEXaggData 7 2 2 5 2 9" xfId="55527"/>
    <cellStyle name="SAPBEXaggData 7 2 2 5 3" xfId="6147"/>
    <cellStyle name="SAPBEXaggData 7 2 2 5 3 2" xfId="18728"/>
    <cellStyle name="SAPBEXaggData 7 2 2 5 3 2 2" xfId="55528"/>
    <cellStyle name="SAPBEXaggData 7 2 2 5 3 3" xfId="43676"/>
    <cellStyle name="SAPBEXaggData 7 2 2 5 4" xfId="8218"/>
    <cellStyle name="SAPBEXaggData 7 2 2 5 4 2" xfId="18729"/>
    <cellStyle name="SAPBEXaggData 7 2 2 5 4 2 2" xfId="55529"/>
    <cellStyle name="SAPBEXaggData 7 2 2 5 4 3" xfId="43677"/>
    <cellStyle name="SAPBEXaggData 7 2 2 5 5" xfId="9705"/>
    <cellStyle name="SAPBEXaggData 7 2 2 5 5 2" xfId="18730"/>
    <cellStyle name="SAPBEXaggData 7 2 2 5 5 3" xfId="43678"/>
    <cellStyle name="SAPBEXaggData 7 2 2 5 6" xfId="11158"/>
    <cellStyle name="SAPBEXaggData 7 2 2 5 6 2" xfId="18731"/>
    <cellStyle name="SAPBEXaggData 7 2 2 5 6 3" xfId="43679"/>
    <cellStyle name="SAPBEXaggData 7 2 2 5 7" xfId="12584"/>
    <cellStyle name="SAPBEXaggData 7 2 2 5 7 2" xfId="18732"/>
    <cellStyle name="SAPBEXaggData 7 2 2 5 7 3" xfId="43680"/>
    <cellStyle name="SAPBEXaggData 7 2 2 5 8" xfId="13956"/>
    <cellStyle name="SAPBEXaggData 7 2 2 5 8 2" xfId="43681"/>
    <cellStyle name="SAPBEXaggData 7 2 2 5 9" xfId="3786"/>
    <cellStyle name="SAPBEXaggData 7 2 2 6" xfId="4013"/>
    <cellStyle name="SAPBEXaggData 7 2 2 6 2" xfId="3608"/>
    <cellStyle name="SAPBEXaggData 7 2 2 6 2 2" xfId="18733"/>
    <cellStyle name="SAPBEXaggData 7 2 2 6 2 2 2" xfId="18734"/>
    <cellStyle name="SAPBEXaggData 7 2 2 6 2 2 3" xfId="55530"/>
    <cellStyle name="SAPBEXaggData 7 2 2 6 2 3" xfId="18735"/>
    <cellStyle name="SAPBEXaggData 7 2 2 6 2 3 2" xfId="18736"/>
    <cellStyle name="SAPBEXaggData 7 2 2 6 2 3 3" xfId="55531"/>
    <cellStyle name="SAPBEXaggData 7 2 2 6 2 4" xfId="18737"/>
    <cellStyle name="SAPBEXaggData 7 2 2 6 2 5" xfId="43682"/>
    <cellStyle name="SAPBEXaggData 7 2 2 6 3" xfId="18738"/>
    <cellStyle name="SAPBEXaggData 7 2 2 6 3 2" xfId="18739"/>
    <cellStyle name="SAPBEXaggData 7 2 2 6 3 3" xfId="55532"/>
    <cellStyle name="SAPBEXaggData 7 2 2 6 4" xfId="18740"/>
    <cellStyle name="SAPBEXaggData 7 2 2 6 4 2" xfId="18741"/>
    <cellStyle name="SAPBEXaggData 7 2 2 6 4 3" xfId="55533"/>
    <cellStyle name="SAPBEXaggData 7 2 2 6 5" xfId="18742"/>
    <cellStyle name="SAPBEXaggData 7 2 2 6 5 2" xfId="55534"/>
    <cellStyle name="SAPBEXaggData 7 2 2 6 6" xfId="43683"/>
    <cellStyle name="SAPBEXaggData 7 2 2 6 7" xfId="55535"/>
    <cellStyle name="SAPBEXaggData 7 2 2 7" xfId="3233"/>
    <cellStyle name="SAPBEXaggData 7 2 2 7 2" xfId="3123"/>
    <cellStyle name="SAPBEXaggData 7 2 2 7 2 2" xfId="18743"/>
    <cellStyle name="SAPBEXaggData 7 2 2 7 2 2 2" xfId="18744"/>
    <cellStyle name="SAPBEXaggData 7 2 2 7 2 2 3" xfId="55536"/>
    <cellStyle name="SAPBEXaggData 7 2 2 7 2 3" xfId="18745"/>
    <cellStyle name="SAPBEXaggData 7 2 2 7 2 3 2" xfId="18746"/>
    <cellStyle name="SAPBEXaggData 7 2 2 7 2 3 3" xfId="55537"/>
    <cellStyle name="SAPBEXaggData 7 2 2 7 2 4" xfId="18747"/>
    <cellStyle name="SAPBEXaggData 7 2 2 7 2 5" xfId="43684"/>
    <cellStyle name="SAPBEXaggData 7 2 2 7 3" xfId="18748"/>
    <cellStyle name="SAPBEXaggData 7 2 2 7 3 2" xfId="18749"/>
    <cellStyle name="SAPBEXaggData 7 2 2 7 3 3" xfId="55538"/>
    <cellStyle name="SAPBEXaggData 7 2 2 7 4" xfId="18750"/>
    <cellStyle name="SAPBEXaggData 7 2 2 7 4 2" xfId="18751"/>
    <cellStyle name="SAPBEXaggData 7 2 2 7 4 3" xfId="55539"/>
    <cellStyle name="SAPBEXaggData 7 2 2 7 5" xfId="18752"/>
    <cellStyle name="SAPBEXaggData 7 2 2 7 6" xfId="43685"/>
    <cellStyle name="SAPBEXaggData 7 2 2 8" xfId="4392"/>
    <cellStyle name="SAPBEXaggData 7 2 2 8 2" xfId="18753"/>
    <cellStyle name="SAPBEXaggData 7 2 2 8 2 2" xfId="18754"/>
    <cellStyle name="SAPBEXaggData 7 2 2 8 2 3" xfId="55540"/>
    <cellStyle name="SAPBEXaggData 7 2 2 8 3" xfId="18755"/>
    <cellStyle name="SAPBEXaggData 7 2 2 8 3 2" xfId="18756"/>
    <cellStyle name="SAPBEXaggData 7 2 2 8 3 3" xfId="55541"/>
    <cellStyle name="SAPBEXaggData 7 2 2 8 4" xfId="18757"/>
    <cellStyle name="SAPBEXaggData 7 2 2 8 5" xfId="43686"/>
    <cellStyle name="SAPBEXaggData 7 2 2 9" xfId="3555"/>
    <cellStyle name="SAPBEXaggData 7 2 2 9 2" xfId="18758"/>
    <cellStyle name="SAPBEXaggData 7 2 2 9 2 2" xfId="18759"/>
    <cellStyle name="SAPBEXaggData 7 2 2 9 2 3" xfId="55542"/>
    <cellStyle name="SAPBEXaggData 7 2 2 9 3" xfId="18760"/>
    <cellStyle name="SAPBEXaggData 7 2 2 9 3 2" xfId="18761"/>
    <cellStyle name="SAPBEXaggData 7 2 2 9 3 3" xfId="55543"/>
    <cellStyle name="SAPBEXaggData 7 2 2 9 4" xfId="18762"/>
    <cellStyle name="SAPBEXaggData 7 2 2 9 5" xfId="43687"/>
    <cellStyle name="SAPBEXaggData 7 2 3" xfId="902"/>
    <cellStyle name="SAPBEXaggData 7 2 3 10" xfId="4896"/>
    <cellStyle name="SAPBEXaggData 7 2 3 10 2" xfId="18763"/>
    <cellStyle name="SAPBEXaggData 7 2 3 10 2 2" xfId="18764"/>
    <cellStyle name="SAPBEXaggData 7 2 3 10 2 3" xfId="55544"/>
    <cellStyle name="SAPBEXaggData 7 2 3 10 3" xfId="18765"/>
    <cellStyle name="SAPBEXaggData 7 2 3 10 3 2" xfId="18766"/>
    <cellStyle name="SAPBEXaggData 7 2 3 10 3 3" xfId="55545"/>
    <cellStyle name="SAPBEXaggData 7 2 3 10 4" xfId="18767"/>
    <cellStyle name="SAPBEXaggData 7 2 3 10 5" xfId="43688"/>
    <cellStyle name="SAPBEXaggData 7 2 3 11" xfId="18768"/>
    <cellStyle name="SAPBEXaggData 7 2 3 11 2" xfId="18769"/>
    <cellStyle name="SAPBEXaggData 7 2 3 11 3" xfId="55546"/>
    <cellStyle name="SAPBEXaggData 7 2 3 12" xfId="43689"/>
    <cellStyle name="SAPBEXaggData 7 2 3 2" xfId="903"/>
    <cellStyle name="SAPBEXaggData 7 2 3 2 2" xfId="904"/>
    <cellStyle name="SAPBEXaggData 7 2 3 2 2 2" xfId="905"/>
    <cellStyle name="SAPBEXaggData 7 2 3 2 2 2 2" xfId="9565"/>
    <cellStyle name="SAPBEXaggData 7 2 3 2 2 2 2 2" xfId="18770"/>
    <cellStyle name="SAPBEXaggData 7 2 3 2 2 2 2 2 2" xfId="55547"/>
    <cellStyle name="SAPBEXaggData 7 2 3 2 2 2 2 3" xfId="43690"/>
    <cellStyle name="SAPBEXaggData 7 2 3 2 2 2 3" xfId="11018"/>
    <cellStyle name="SAPBEXaggData 7 2 3 2 2 2 3 2" xfId="18771"/>
    <cellStyle name="SAPBEXaggData 7 2 3 2 2 2 3 3" xfId="43691"/>
    <cellStyle name="SAPBEXaggData 7 2 3 2 2 2 4" xfId="12442"/>
    <cellStyle name="SAPBEXaggData 7 2 3 2 2 2 4 2" xfId="18772"/>
    <cellStyle name="SAPBEXaggData 7 2 3 2 2 2 4 3" xfId="43692"/>
    <cellStyle name="SAPBEXaggData 7 2 3 2 2 2 5" xfId="13817"/>
    <cellStyle name="SAPBEXaggData 7 2 3 2 2 2 5 2" xfId="43693"/>
    <cellStyle name="SAPBEXaggData 7 2 3 2 2 2 6" xfId="15167"/>
    <cellStyle name="SAPBEXaggData 7 2 3 2 2 2 7" xfId="7582"/>
    <cellStyle name="SAPBEXaggData 7 2 3 2 2 2 8" xfId="55548"/>
    <cellStyle name="SAPBEXaggData 7 2 3 2 2 2 9" xfId="55549"/>
    <cellStyle name="SAPBEXaggData 7 2 3 2 2 3" xfId="6445"/>
    <cellStyle name="SAPBEXaggData 7 2 3 2 2 3 2" xfId="18773"/>
    <cellStyle name="SAPBEXaggData 7 2 3 2 2 3 2 2" xfId="55550"/>
    <cellStyle name="SAPBEXaggData 7 2 3 2 2 3 3" xfId="43694"/>
    <cellStyle name="SAPBEXaggData 7 2 3 2 2 4" xfId="18774"/>
    <cellStyle name="SAPBEXaggData 7 2 3 2 2 4 2" xfId="18775"/>
    <cellStyle name="SAPBEXaggData 7 2 3 2 2 4 3" xfId="55551"/>
    <cellStyle name="SAPBEXaggData 7 2 3 2 2 5" xfId="18776"/>
    <cellStyle name="SAPBEXaggData 7 2 3 2 2 6" xfId="43695"/>
    <cellStyle name="SAPBEXaggData 7 2 3 2 3" xfId="906"/>
    <cellStyle name="SAPBEXaggData 7 2 3 2 3 2" xfId="8655"/>
    <cellStyle name="SAPBEXaggData 7 2 3 2 3 2 2" xfId="18777"/>
    <cellStyle name="SAPBEXaggData 7 2 3 2 3 2 2 2" xfId="55552"/>
    <cellStyle name="SAPBEXaggData 7 2 3 2 3 2 3" xfId="43696"/>
    <cellStyle name="SAPBEXaggData 7 2 3 2 3 3" xfId="10108"/>
    <cellStyle name="SAPBEXaggData 7 2 3 2 3 3 2" xfId="18778"/>
    <cellStyle name="SAPBEXaggData 7 2 3 2 3 3 3" xfId="43697"/>
    <cellStyle name="SAPBEXaggData 7 2 3 2 3 4" xfId="11532"/>
    <cellStyle name="SAPBEXaggData 7 2 3 2 3 4 2" xfId="18779"/>
    <cellStyle name="SAPBEXaggData 7 2 3 2 3 4 3" xfId="43698"/>
    <cellStyle name="SAPBEXaggData 7 2 3 2 3 5" xfId="12907"/>
    <cellStyle name="SAPBEXaggData 7 2 3 2 3 5 2" xfId="18780"/>
    <cellStyle name="SAPBEXaggData 7 2 3 2 3 5 3" xfId="43699"/>
    <cellStyle name="SAPBEXaggData 7 2 3 2 3 6" xfId="14257"/>
    <cellStyle name="SAPBEXaggData 7 2 3 2 3 6 2" xfId="43700"/>
    <cellStyle name="SAPBEXaggData 7 2 3 2 3 7" xfId="6672"/>
    <cellStyle name="SAPBEXaggData 7 2 3 2 3 8" xfId="55553"/>
    <cellStyle name="SAPBEXaggData 7 2 3 2 3 9" xfId="55554"/>
    <cellStyle name="SAPBEXaggData 7 2 3 2 4" xfId="5545"/>
    <cellStyle name="SAPBEXaggData 7 2 3 2 4 2" xfId="18781"/>
    <cellStyle name="SAPBEXaggData 7 2 3 2 4 2 2" xfId="55555"/>
    <cellStyle name="SAPBEXaggData 7 2 3 2 4 3" xfId="43701"/>
    <cellStyle name="SAPBEXaggData 7 2 3 2 5" xfId="18782"/>
    <cellStyle name="SAPBEXaggData 7 2 3 2 5 2" xfId="18783"/>
    <cellStyle name="SAPBEXaggData 7 2 3 2 5 3" xfId="43702"/>
    <cellStyle name="SAPBEXaggData 7 2 3 2 6" xfId="43703"/>
    <cellStyle name="SAPBEXaggData 7 2 3 3" xfId="907"/>
    <cellStyle name="SAPBEXaggData 7 2 3 3 2" xfId="908"/>
    <cellStyle name="SAPBEXaggData 7 2 3 3 2 2" xfId="8881"/>
    <cellStyle name="SAPBEXaggData 7 2 3 3 2 2 2" xfId="18784"/>
    <cellStyle name="SAPBEXaggData 7 2 3 3 2 2 2 2" xfId="55556"/>
    <cellStyle name="SAPBEXaggData 7 2 3 3 2 2 3" xfId="43704"/>
    <cellStyle name="SAPBEXaggData 7 2 3 3 2 3" xfId="10334"/>
    <cellStyle name="SAPBEXaggData 7 2 3 3 2 3 2" xfId="18785"/>
    <cellStyle name="SAPBEXaggData 7 2 3 3 2 3 2 2" xfId="55557"/>
    <cellStyle name="SAPBEXaggData 7 2 3 3 2 3 3" xfId="43705"/>
    <cellStyle name="SAPBEXaggData 7 2 3 3 2 4" xfId="11758"/>
    <cellStyle name="SAPBEXaggData 7 2 3 3 2 4 2" xfId="18786"/>
    <cellStyle name="SAPBEXaggData 7 2 3 3 2 4 3" xfId="43706"/>
    <cellStyle name="SAPBEXaggData 7 2 3 3 2 5" xfId="13133"/>
    <cellStyle name="SAPBEXaggData 7 2 3 3 2 5 2" xfId="43707"/>
    <cellStyle name="SAPBEXaggData 7 2 3 3 2 6" xfId="14483"/>
    <cellStyle name="SAPBEXaggData 7 2 3 3 2 7" xfId="6898"/>
    <cellStyle name="SAPBEXaggData 7 2 3 3 2 8" xfId="55558"/>
    <cellStyle name="SAPBEXaggData 7 2 3 3 2 9" xfId="55559"/>
    <cellStyle name="SAPBEXaggData 7 2 3 3 3" xfId="5770"/>
    <cellStyle name="SAPBEXaggData 7 2 3 3 3 2" xfId="18787"/>
    <cellStyle name="SAPBEXaggData 7 2 3 3 3 2 2" xfId="55560"/>
    <cellStyle name="SAPBEXaggData 7 2 3 3 3 3" xfId="43708"/>
    <cellStyle name="SAPBEXaggData 7 2 3 3 4" xfId="18788"/>
    <cellStyle name="SAPBEXaggData 7 2 3 3 4 2" xfId="18789"/>
    <cellStyle name="SAPBEXaggData 7 2 3 3 4 3" xfId="55561"/>
    <cellStyle name="SAPBEXaggData 7 2 3 3 5" xfId="18790"/>
    <cellStyle name="SAPBEXaggData 7 2 3 3 6" xfId="43709"/>
    <cellStyle name="SAPBEXaggData 7 2 3 4" xfId="909"/>
    <cellStyle name="SAPBEXaggData 7 2 3 4 10" xfId="55562"/>
    <cellStyle name="SAPBEXaggData 7 2 3 4 11" xfId="55563"/>
    <cellStyle name="SAPBEXaggData 7 2 3 4 2" xfId="910"/>
    <cellStyle name="SAPBEXaggData 7 2 3 4 2 10" xfId="55564"/>
    <cellStyle name="SAPBEXaggData 7 2 3 4 2 2" xfId="7126"/>
    <cellStyle name="SAPBEXaggData 7 2 3 4 2 2 2" xfId="18791"/>
    <cellStyle name="SAPBEXaggData 7 2 3 4 2 2 2 2" xfId="55565"/>
    <cellStyle name="SAPBEXaggData 7 2 3 4 2 2 3" xfId="43710"/>
    <cellStyle name="SAPBEXaggData 7 2 3 4 2 3" xfId="9109"/>
    <cellStyle name="SAPBEXaggData 7 2 3 4 2 3 2" xfId="18792"/>
    <cellStyle name="SAPBEXaggData 7 2 3 4 2 3 2 2" xfId="55566"/>
    <cellStyle name="SAPBEXaggData 7 2 3 4 2 3 3" xfId="43711"/>
    <cellStyle name="SAPBEXaggData 7 2 3 4 2 4" xfId="10562"/>
    <cellStyle name="SAPBEXaggData 7 2 3 4 2 4 2" xfId="18793"/>
    <cellStyle name="SAPBEXaggData 7 2 3 4 2 4 3" xfId="43712"/>
    <cellStyle name="SAPBEXaggData 7 2 3 4 2 5" xfId="11986"/>
    <cellStyle name="SAPBEXaggData 7 2 3 4 2 5 2" xfId="18794"/>
    <cellStyle name="SAPBEXaggData 7 2 3 4 2 5 3" xfId="43713"/>
    <cellStyle name="SAPBEXaggData 7 2 3 4 2 6" xfId="13361"/>
    <cellStyle name="SAPBEXaggData 7 2 3 4 2 6 2" xfId="43714"/>
    <cellStyle name="SAPBEXaggData 7 2 3 4 2 7" xfId="14711"/>
    <cellStyle name="SAPBEXaggData 7 2 3 4 2 8" xfId="43715"/>
    <cellStyle name="SAPBEXaggData 7 2 3 4 2 9" xfId="55567"/>
    <cellStyle name="SAPBEXaggData 7 2 3 4 3" xfId="5998"/>
    <cellStyle name="SAPBEXaggData 7 2 3 4 3 2" xfId="18795"/>
    <cellStyle name="SAPBEXaggData 7 2 3 4 3 2 2" xfId="55568"/>
    <cellStyle name="SAPBEXaggData 7 2 3 4 3 3" xfId="43716"/>
    <cellStyle name="SAPBEXaggData 7 2 3 4 4" xfId="8069"/>
    <cellStyle name="SAPBEXaggData 7 2 3 4 4 2" xfId="18796"/>
    <cellStyle name="SAPBEXaggData 7 2 3 4 4 2 2" xfId="55569"/>
    <cellStyle name="SAPBEXaggData 7 2 3 4 4 3" xfId="43717"/>
    <cellStyle name="SAPBEXaggData 7 2 3 4 5" xfId="5178"/>
    <cellStyle name="SAPBEXaggData 7 2 3 4 5 2" xfId="18797"/>
    <cellStyle name="SAPBEXaggData 7 2 3 4 5 3" xfId="43718"/>
    <cellStyle name="SAPBEXaggData 7 2 3 4 6" xfId="5183"/>
    <cellStyle name="SAPBEXaggData 7 2 3 4 6 2" xfId="18798"/>
    <cellStyle name="SAPBEXaggData 7 2 3 4 6 3" xfId="43719"/>
    <cellStyle name="SAPBEXaggData 7 2 3 4 7" xfId="7826"/>
    <cellStyle name="SAPBEXaggData 7 2 3 4 7 2" xfId="43720"/>
    <cellStyle name="SAPBEXaggData 7 2 3 4 8" xfId="11300"/>
    <cellStyle name="SAPBEXaggData 7 2 3 4 9" xfId="43721"/>
    <cellStyle name="SAPBEXaggData 7 2 3 5" xfId="911"/>
    <cellStyle name="SAPBEXaggData 7 2 3 5 10" xfId="55570"/>
    <cellStyle name="SAPBEXaggData 7 2 3 5 11" xfId="55571"/>
    <cellStyle name="SAPBEXaggData 7 2 3 5 2" xfId="912"/>
    <cellStyle name="SAPBEXaggData 7 2 3 5 2 10" xfId="55572"/>
    <cellStyle name="SAPBEXaggData 7 2 3 5 2 2" xfId="7349"/>
    <cellStyle name="SAPBEXaggData 7 2 3 5 2 2 2" xfId="18799"/>
    <cellStyle name="SAPBEXaggData 7 2 3 5 2 2 2 2" xfId="55573"/>
    <cellStyle name="SAPBEXaggData 7 2 3 5 2 2 3" xfId="43722"/>
    <cellStyle name="SAPBEXaggData 7 2 3 5 2 3" xfId="9332"/>
    <cellStyle name="SAPBEXaggData 7 2 3 5 2 3 2" xfId="18800"/>
    <cellStyle name="SAPBEXaggData 7 2 3 5 2 3 2 2" xfId="55574"/>
    <cellStyle name="SAPBEXaggData 7 2 3 5 2 3 3" xfId="43723"/>
    <cellStyle name="SAPBEXaggData 7 2 3 5 2 4" xfId="10785"/>
    <cellStyle name="SAPBEXaggData 7 2 3 5 2 4 2" xfId="18801"/>
    <cellStyle name="SAPBEXaggData 7 2 3 5 2 4 3" xfId="43724"/>
    <cellStyle name="SAPBEXaggData 7 2 3 5 2 5" xfId="12209"/>
    <cellStyle name="SAPBEXaggData 7 2 3 5 2 5 2" xfId="18802"/>
    <cellStyle name="SAPBEXaggData 7 2 3 5 2 5 3" xfId="43725"/>
    <cellStyle name="SAPBEXaggData 7 2 3 5 2 6" xfId="13584"/>
    <cellStyle name="SAPBEXaggData 7 2 3 5 2 6 2" xfId="18803"/>
    <cellStyle name="SAPBEXaggData 7 2 3 5 2 6 3" xfId="43726"/>
    <cellStyle name="SAPBEXaggData 7 2 3 5 2 7" xfId="14934"/>
    <cellStyle name="SAPBEXaggData 7 2 3 5 2 7 2" xfId="43727"/>
    <cellStyle name="SAPBEXaggData 7 2 3 5 2 8" xfId="4422"/>
    <cellStyle name="SAPBEXaggData 7 2 3 5 2 9" xfId="55575"/>
    <cellStyle name="SAPBEXaggData 7 2 3 5 3" xfId="6221"/>
    <cellStyle name="SAPBEXaggData 7 2 3 5 3 2" xfId="18804"/>
    <cellStyle name="SAPBEXaggData 7 2 3 5 3 2 2" xfId="55576"/>
    <cellStyle name="SAPBEXaggData 7 2 3 5 3 3" xfId="43728"/>
    <cellStyle name="SAPBEXaggData 7 2 3 5 4" xfId="8292"/>
    <cellStyle name="SAPBEXaggData 7 2 3 5 4 2" xfId="18805"/>
    <cellStyle name="SAPBEXaggData 7 2 3 5 4 2 2" xfId="55577"/>
    <cellStyle name="SAPBEXaggData 7 2 3 5 4 3" xfId="43729"/>
    <cellStyle name="SAPBEXaggData 7 2 3 5 5" xfId="9779"/>
    <cellStyle name="SAPBEXaggData 7 2 3 5 5 2" xfId="18806"/>
    <cellStyle name="SAPBEXaggData 7 2 3 5 5 3" xfId="43730"/>
    <cellStyle name="SAPBEXaggData 7 2 3 5 6" xfId="11232"/>
    <cellStyle name="SAPBEXaggData 7 2 3 5 6 2" xfId="18807"/>
    <cellStyle name="SAPBEXaggData 7 2 3 5 6 3" xfId="43731"/>
    <cellStyle name="SAPBEXaggData 7 2 3 5 7" xfId="12658"/>
    <cellStyle name="SAPBEXaggData 7 2 3 5 7 2" xfId="18808"/>
    <cellStyle name="SAPBEXaggData 7 2 3 5 7 3" xfId="43732"/>
    <cellStyle name="SAPBEXaggData 7 2 3 5 8" xfId="14030"/>
    <cellStyle name="SAPBEXaggData 7 2 3 5 8 2" xfId="43733"/>
    <cellStyle name="SAPBEXaggData 7 2 3 5 9" xfId="3862"/>
    <cellStyle name="SAPBEXaggData 7 2 3 6" xfId="4089"/>
    <cellStyle name="SAPBEXaggData 7 2 3 6 2" xfId="2946"/>
    <cellStyle name="SAPBEXaggData 7 2 3 6 2 2" xfId="18809"/>
    <cellStyle name="SAPBEXaggData 7 2 3 6 2 2 2" xfId="18810"/>
    <cellStyle name="SAPBEXaggData 7 2 3 6 2 2 3" xfId="55578"/>
    <cellStyle name="SAPBEXaggData 7 2 3 6 2 3" xfId="18811"/>
    <cellStyle name="SAPBEXaggData 7 2 3 6 2 3 2" xfId="18812"/>
    <cellStyle name="SAPBEXaggData 7 2 3 6 2 3 3" xfId="55579"/>
    <cellStyle name="SAPBEXaggData 7 2 3 6 2 4" xfId="18813"/>
    <cellStyle name="SAPBEXaggData 7 2 3 6 2 5" xfId="43734"/>
    <cellStyle name="SAPBEXaggData 7 2 3 6 3" xfId="18814"/>
    <cellStyle name="SAPBEXaggData 7 2 3 6 3 2" xfId="18815"/>
    <cellStyle name="SAPBEXaggData 7 2 3 6 3 3" xfId="55580"/>
    <cellStyle name="SAPBEXaggData 7 2 3 6 4" xfId="18816"/>
    <cellStyle name="SAPBEXaggData 7 2 3 6 4 2" xfId="18817"/>
    <cellStyle name="SAPBEXaggData 7 2 3 6 4 3" xfId="55581"/>
    <cellStyle name="SAPBEXaggData 7 2 3 6 5" xfId="18818"/>
    <cellStyle name="SAPBEXaggData 7 2 3 6 5 2" xfId="55582"/>
    <cellStyle name="SAPBEXaggData 7 2 3 6 6" xfId="43735"/>
    <cellStyle name="SAPBEXaggData 7 2 3 6 7" xfId="55583"/>
    <cellStyle name="SAPBEXaggData 7 2 3 7" xfId="3107"/>
    <cellStyle name="SAPBEXaggData 7 2 3 7 2" xfId="3486"/>
    <cellStyle name="SAPBEXaggData 7 2 3 7 2 2" xfId="18819"/>
    <cellStyle name="SAPBEXaggData 7 2 3 7 2 2 2" xfId="18820"/>
    <cellStyle name="SAPBEXaggData 7 2 3 7 2 2 3" xfId="55584"/>
    <cellStyle name="SAPBEXaggData 7 2 3 7 2 3" xfId="18821"/>
    <cellStyle name="SAPBEXaggData 7 2 3 7 2 3 2" xfId="18822"/>
    <cellStyle name="SAPBEXaggData 7 2 3 7 2 3 3" xfId="55585"/>
    <cellStyle name="SAPBEXaggData 7 2 3 7 2 4" xfId="18823"/>
    <cellStyle name="SAPBEXaggData 7 2 3 7 2 5" xfId="43736"/>
    <cellStyle name="SAPBEXaggData 7 2 3 7 3" xfId="18824"/>
    <cellStyle name="SAPBEXaggData 7 2 3 7 3 2" xfId="18825"/>
    <cellStyle name="SAPBEXaggData 7 2 3 7 3 3" xfId="55586"/>
    <cellStyle name="SAPBEXaggData 7 2 3 7 4" xfId="18826"/>
    <cellStyle name="SAPBEXaggData 7 2 3 7 4 2" xfId="18827"/>
    <cellStyle name="SAPBEXaggData 7 2 3 7 4 3" xfId="55587"/>
    <cellStyle name="SAPBEXaggData 7 2 3 7 5" xfId="18828"/>
    <cellStyle name="SAPBEXaggData 7 2 3 7 6" xfId="43737"/>
    <cellStyle name="SAPBEXaggData 7 2 3 8" xfId="3543"/>
    <cellStyle name="SAPBEXaggData 7 2 3 8 2" xfId="18829"/>
    <cellStyle name="SAPBEXaggData 7 2 3 8 2 2" xfId="18830"/>
    <cellStyle name="SAPBEXaggData 7 2 3 8 2 3" xfId="55588"/>
    <cellStyle name="SAPBEXaggData 7 2 3 8 3" xfId="18831"/>
    <cellStyle name="SAPBEXaggData 7 2 3 8 3 2" xfId="18832"/>
    <cellStyle name="SAPBEXaggData 7 2 3 8 3 3" xfId="55589"/>
    <cellStyle name="SAPBEXaggData 7 2 3 8 4" xfId="18833"/>
    <cellStyle name="SAPBEXaggData 7 2 3 8 5" xfId="43738"/>
    <cellStyle name="SAPBEXaggData 7 2 3 9" xfId="3588"/>
    <cellStyle name="SAPBEXaggData 7 2 3 9 2" xfId="18834"/>
    <cellStyle name="SAPBEXaggData 7 2 3 9 2 2" xfId="18835"/>
    <cellStyle name="SAPBEXaggData 7 2 3 9 2 3" xfId="55590"/>
    <cellStyle name="SAPBEXaggData 7 2 3 9 3" xfId="18836"/>
    <cellStyle name="SAPBEXaggData 7 2 3 9 3 2" xfId="18837"/>
    <cellStyle name="SAPBEXaggData 7 2 3 9 3 3" xfId="55591"/>
    <cellStyle name="SAPBEXaggData 7 2 3 9 4" xfId="18838"/>
    <cellStyle name="SAPBEXaggData 7 2 3 9 5" xfId="43739"/>
    <cellStyle name="SAPBEXaggData 7 2 4" xfId="913"/>
    <cellStyle name="SAPBEXaggData 7 2 4 2" xfId="914"/>
    <cellStyle name="SAPBEXaggData 7 2 4 2 2" xfId="915"/>
    <cellStyle name="SAPBEXaggData 7 2 4 2 2 2" xfId="9415"/>
    <cellStyle name="SAPBEXaggData 7 2 4 2 2 2 2" xfId="18839"/>
    <cellStyle name="SAPBEXaggData 7 2 4 2 2 2 2 2" xfId="55592"/>
    <cellStyle name="SAPBEXaggData 7 2 4 2 2 2 3" xfId="43740"/>
    <cellStyle name="SAPBEXaggData 7 2 4 2 2 3" xfId="10868"/>
    <cellStyle name="SAPBEXaggData 7 2 4 2 2 3 2" xfId="18840"/>
    <cellStyle name="SAPBEXaggData 7 2 4 2 2 3 3" xfId="43741"/>
    <cellStyle name="SAPBEXaggData 7 2 4 2 2 4" xfId="12292"/>
    <cellStyle name="SAPBEXaggData 7 2 4 2 2 4 2" xfId="18841"/>
    <cellStyle name="SAPBEXaggData 7 2 4 2 2 4 3" xfId="43742"/>
    <cellStyle name="SAPBEXaggData 7 2 4 2 2 5" xfId="13667"/>
    <cellStyle name="SAPBEXaggData 7 2 4 2 2 5 2" xfId="43743"/>
    <cellStyle name="SAPBEXaggData 7 2 4 2 2 6" xfId="15017"/>
    <cellStyle name="SAPBEXaggData 7 2 4 2 2 7" xfId="7432"/>
    <cellStyle name="SAPBEXaggData 7 2 4 2 2 8" xfId="55593"/>
    <cellStyle name="SAPBEXaggData 7 2 4 2 2 9" xfId="55594"/>
    <cellStyle name="SAPBEXaggData 7 2 4 2 3" xfId="6295"/>
    <cellStyle name="SAPBEXaggData 7 2 4 2 3 2" xfId="18842"/>
    <cellStyle name="SAPBEXaggData 7 2 4 2 3 2 2" xfId="55595"/>
    <cellStyle name="SAPBEXaggData 7 2 4 2 3 3" xfId="43744"/>
    <cellStyle name="SAPBEXaggData 7 2 4 2 4" xfId="18843"/>
    <cellStyle name="SAPBEXaggData 7 2 4 2 4 2" xfId="18844"/>
    <cellStyle name="SAPBEXaggData 7 2 4 2 4 3" xfId="55596"/>
    <cellStyle name="SAPBEXaggData 7 2 4 2 5" xfId="18845"/>
    <cellStyle name="SAPBEXaggData 7 2 4 2 6" xfId="43745"/>
    <cellStyle name="SAPBEXaggData 7 2 4 3" xfId="916"/>
    <cellStyle name="SAPBEXaggData 7 2 4 3 2" xfId="8502"/>
    <cellStyle name="SAPBEXaggData 7 2 4 3 2 2" xfId="18846"/>
    <cellStyle name="SAPBEXaggData 7 2 4 3 2 2 2" xfId="55597"/>
    <cellStyle name="SAPBEXaggData 7 2 4 3 2 3" xfId="43746"/>
    <cellStyle name="SAPBEXaggData 7 2 4 3 3" xfId="9955"/>
    <cellStyle name="SAPBEXaggData 7 2 4 3 3 2" xfId="18847"/>
    <cellStyle name="SAPBEXaggData 7 2 4 3 3 3" xfId="43747"/>
    <cellStyle name="SAPBEXaggData 7 2 4 3 4" xfId="11379"/>
    <cellStyle name="SAPBEXaggData 7 2 4 3 4 2" xfId="18848"/>
    <cellStyle name="SAPBEXaggData 7 2 4 3 4 3" xfId="43748"/>
    <cellStyle name="SAPBEXaggData 7 2 4 3 5" xfId="12754"/>
    <cellStyle name="SAPBEXaggData 7 2 4 3 5 2" xfId="18849"/>
    <cellStyle name="SAPBEXaggData 7 2 4 3 5 3" xfId="43749"/>
    <cellStyle name="SAPBEXaggData 7 2 4 3 6" xfId="14104"/>
    <cellStyle name="SAPBEXaggData 7 2 4 3 6 2" xfId="43750"/>
    <cellStyle name="SAPBEXaggData 7 2 4 3 7" xfId="6519"/>
    <cellStyle name="SAPBEXaggData 7 2 4 3 8" xfId="55598"/>
    <cellStyle name="SAPBEXaggData 7 2 4 3 9" xfId="55599"/>
    <cellStyle name="SAPBEXaggData 7 2 4 4" xfId="5393"/>
    <cellStyle name="SAPBEXaggData 7 2 4 4 2" xfId="18850"/>
    <cellStyle name="SAPBEXaggData 7 2 4 4 2 2" xfId="55600"/>
    <cellStyle name="SAPBEXaggData 7 2 4 4 3" xfId="43751"/>
    <cellStyle name="SAPBEXaggData 7 2 4 5" xfId="18851"/>
    <cellStyle name="SAPBEXaggData 7 2 4 5 2" xfId="18852"/>
    <cellStyle name="SAPBEXaggData 7 2 4 5 3" xfId="43752"/>
    <cellStyle name="SAPBEXaggData 7 2 4 6" xfId="43753"/>
    <cellStyle name="SAPBEXaggData 7 2 5" xfId="917"/>
    <cellStyle name="SAPBEXaggData 7 2 5 2" xfId="918"/>
    <cellStyle name="SAPBEXaggData 7 2 5 2 2" xfId="8727"/>
    <cellStyle name="SAPBEXaggData 7 2 5 2 2 2" xfId="18853"/>
    <cellStyle name="SAPBEXaggData 7 2 5 2 2 2 2" xfId="55601"/>
    <cellStyle name="SAPBEXaggData 7 2 5 2 2 3" xfId="43754"/>
    <cellStyle name="SAPBEXaggData 7 2 5 2 3" xfId="10180"/>
    <cellStyle name="SAPBEXaggData 7 2 5 2 3 2" xfId="18854"/>
    <cellStyle name="SAPBEXaggData 7 2 5 2 3 2 2" xfId="55602"/>
    <cellStyle name="SAPBEXaggData 7 2 5 2 3 3" xfId="43755"/>
    <cellStyle name="SAPBEXaggData 7 2 5 2 4" xfId="11604"/>
    <cellStyle name="SAPBEXaggData 7 2 5 2 4 2" xfId="18855"/>
    <cellStyle name="SAPBEXaggData 7 2 5 2 4 3" xfId="43756"/>
    <cellStyle name="SAPBEXaggData 7 2 5 2 5" xfId="12979"/>
    <cellStyle name="SAPBEXaggData 7 2 5 2 5 2" xfId="43757"/>
    <cellStyle name="SAPBEXaggData 7 2 5 2 6" xfId="14329"/>
    <cellStyle name="SAPBEXaggData 7 2 5 2 7" xfId="6744"/>
    <cellStyle name="SAPBEXaggData 7 2 5 2 8" xfId="55603"/>
    <cellStyle name="SAPBEXaggData 7 2 5 2 9" xfId="55604"/>
    <cellStyle name="SAPBEXaggData 7 2 5 3" xfId="5617"/>
    <cellStyle name="SAPBEXaggData 7 2 5 3 2" xfId="18856"/>
    <cellStyle name="SAPBEXaggData 7 2 5 3 2 2" xfId="55605"/>
    <cellStyle name="SAPBEXaggData 7 2 5 3 3" xfId="43758"/>
    <cellStyle name="SAPBEXaggData 7 2 5 4" xfId="18857"/>
    <cellStyle name="SAPBEXaggData 7 2 5 4 2" xfId="18858"/>
    <cellStyle name="SAPBEXaggData 7 2 5 4 3" xfId="55606"/>
    <cellStyle name="SAPBEXaggData 7 2 5 5" xfId="18859"/>
    <cellStyle name="SAPBEXaggData 7 2 5 6" xfId="43759"/>
    <cellStyle name="SAPBEXaggData 7 2 6" xfId="919"/>
    <cellStyle name="SAPBEXaggData 7 2 6 10" xfId="55607"/>
    <cellStyle name="SAPBEXaggData 7 2 6 11" xfId="55608"/>
    <cellStyle name="SAPBEXaggData 7 2 6 2" xfId="920"/>
    <cellStyle name="SAPBEXaggData 7 2 6 2 10" xfId="55609"/>
    <cellStyle name="SAPBEXaggData 7 2 6 2 2" xfId="6974"/>
    <cellStyle name="SAPBEXaggData 7 2 6 2 2 2" xfId="18860"/>
    <cellStyle name="SAPBEXaggData 7 2 6 2 2 2 2" xfId="55610"/>
    <cellStyle name="SAPBEXaggData 7 2 6 2 2 3" xfId="43760"/>
    <cellStyle name="SAPBEXaggData 7 2 6 2 3" xfId="8957"/>
    <cellStyle name="SAPBEXaggData 7 2 6 2 3 2" xfId="18861"/>
    <cellStyle name="SAPBEXaggData 7 2 6 2 3 2 2" xfId="55611"/>
    <cellStyle name="SAPBEXaggData 7 2 6 2 3 3" xfId="43761"/>
    <cellStyle name="SAPBEXaggData 7 2 6 2 4" xfId="10410"/>
    <cellStyle name="SAPBEXaggData 7 2 6 2 4 2" xfId="18862"/>
    <cellStyle name="SAPBEXaggData 7 2 6 2 4 3" xfId="43762"/>
    <cellStyle name="SAPBEXaggData 7 2 6 2 5" xfId="11834"/>
    <cellStyle name="SAPBEXaggData 7 2 6 2 5 2" xfId="18863"/>
    <cellStyle name="SAPBEXaggData 7 2 6 2 5 3" xfId="43763"/>
    <cellStyle name="SAPBEXaggData 7 2 6 2 6" xfId="13209"/>
    <cellStyle name="SAPBEXaggData 7 2 6 2 6 2" xfId="43764"/>
    <cellStyle name="SAPBEXaggData 7 2 6 2 7" xfId="14559"/>
    <cellStyle name="SAPBEXaggData 7 2 6 2 8" xfId="43765"/>
    <cellStyle name="SAPBEXaggData 7 2 6 2 9" xfId="55612"/>
    <cellStyle name="SAPBEXaggData 7 2 6 3" xfId="5846"/>
    <cellStyle name="SAPBEXaggData 7 2 6 3 2" xfId="18864"/>
    <cellStyle name="SAPBEXaggData 7 2 6 3 2 2" xfId="55613"/>
    <cellStyle name="SAPBEXaggData 7 2 6 3 3" xfId="43766"/>
    <cellStyle name="SAPBEXaggData 7 2 6 4" xfId="7917"/>
    <cellStyle name="SAPBEXaggData 7 2 6 4 2" xfId="18865"/>
    <cellStyle name="SAPBEXaggData 7 2 6 4 2 2" xfId="55614"/>
    <cellStyle name="SAPBEXaggData 7 2 6 4 3" xfId="43767"/>
    <cellStyle name="SAPBEXaggData 7 2 6 5" xfId="5137"/>
    <cellStyle name="SAPBEXaggData 7 2 6 5 2" xfId="18866"/>
    <cellStyle name="SAPBEXaggData 7 2 6 5 3" xfId="43768"/>
    <cellStyle name="SAPBEXaggData 7 2 6 6" xfId="5269"/>
    <cellStyle name="SAPBEXaggData 7 2 6 6 2" xfId="18867"/>
    <cellStyle name="SAPBEXaggData 7 2 6 6 3" xfId="43769"/>
    <cellStyle name="SAPBEXaggData 7 2 6 7" xfId="4991"/>
    <cellStyle name="SAPBEXaggData 7 2 6 7 2" xfId="43770"/>
    <cellStyle name="SAPBEXaggData 7 2 6 8" xfId="4998"/>
    <cellStyle name="SAPBEXaggData 7 2 6 9" xfId="43771"/>
    <cellStyle name="SAPBEXaggData 7 2 7" xfId="921"/>
    <cellStyle name="SAPBEXaggData 7 2 7 10" xfId="55615"/>
    <cellStyle name="SAPBEXaggData 7 2 7 11" xfId="55616"/>
    <cellStyle name="SAPBEXaggData 7 2 7 2" xfId="922"/>
    <cellStyle name="SAPBEXaggData 7 2 7 2 10" xfId="55617"/>
    <cellStyle name="SAPBEXaggData 7 2 7 2 2" xfId="7199"/>
    <cellStyle name="SAPBEXaggData 7 2 7 2 2 2" xfId="18868"/>
    <cellStyle name="SAPBEXaggData 7 2 7 2 2 2 2" xfId="55618"/>
    <cellStyle name="SAPBEXaggData 7 2 7 2 2 3" xfId="43772"/>
    <cellStyle name="SAPBEXaggData 7 2 7 2 3" xfId="9182"/>
    <cellStyle name="SAPBEXaggData 7 2 7 2 3 2" xfId="18869"/>
    <cellStyle name="SAPBEXaggData 7 2 7 2 3 2 2" xfId="55619"/>
    <cellStyle name="SAPBEXaggData 7 2 7 2 3 3" xfId="43773"/>
    <cellStyle name="SAPBEXaggData 7 2 7 2 4" xfId="10635"/>
    <cellStyle name="SAPBEXaggData 7 2 7 2 4 2" xfId="18870"/>
    <cellStyle name="SAPBEXaggData 7 2 7 2 4 3" xfId="43774"/>
    <cellStyle name="SAPBEXaggData 7 2 7 2 5" xfId="12059"/>
    <cellStyle name="SAPBEXaggData 7 2 7 2 5 2" xfId="18871"/>
    <cellStyle name="SAPBEXaggData 7 2 7 2 5 3" xfId="43775"/>
    <cellStyle name="SAPBEXaggData 7 2 7 2 6" xfId="13434"/>
    <cellStyle name="SAPBEXaggData 7 2 7 2 6 2" xfId="18872"/>
    <cellStyle name="SAPBEXaggData 7 2 7 2 6 3" xfId="43776"/>
    <cellStyle name="SAPBEXaggData 7 2 7 2 7" xfId="14784"/>
    <cellStyle name="SAPBEXaggData 7 2 7 2 7 2" xfId="43777"/>
    <cellStyle name="SAPBEXaggData 7 2 7 2 8" xfId="4537"/>
    <cellStyle name="SAPBEXaggData 7 2 7 2 9" xfId="55620"/>
    <cellStyle name="SAPBEXaggData 7 2 7 3" xfId="6071"/>
    <cellStyle name="SAPBEXaggData 7 2 7 3 2" xfId="18873"/>
    <cellStyle name="SAPBEXaggData 7 2 7 3 2 2" xfId="55621"/>
    <cellStyle name="SAPBEXaggData 7 2 7 3 3" xfId="43778"/>
    <cellStyle name="SAPBEXaggData 7 2 7 4" xfId="8142"/>
    <cellStyle name="SAPBEXaggData 7 2 7 4 2" xfId="18874"/>
    <cellStyle name="SAPBEXaggData 7 2 7 4 2 2" xfId="55622"/>
    <cellStyle name="SAPBEXaggData 7 2 7 4 3" xfId="43779"/>
    <cellStyle name="SAPBEXaggData 7 2 7 5" xfId="9629"/>
    <cellStyle name="SAPBEXaggData 7 2 7 5 2" xfId="18875"/>
    <cellStyle name="SAPBEXaggData 7 2 7 5 3" xfId="43780"/>
    <cellStyle name="SAPBEXaggData 7 2 7 6" xfId="11082"/>
    <cellStyle name="SAPBEXaggData 7 2 7 6 2" xfId="18876"/>
    <cellStyle name="SAPBEXaggData 7 2 7 6 3" xfId="43781"/>
    <cellStyle name="SAPBEXaggData 7 2 7 7" xfId="12508"/>
    <cellStyle name="SAPBEXaggData 7 2 7 7 2" xfId="18877"/>
    <cellStyle name="SAPBEXaggData 7 2 7 7 3" xfId="43782"/>
    <cellStyle name="SAPBEXaggData 7 2 7 8" xfId="13880"/>
    <cellStyle name="SAPBEXaggData 7 2 7 8 2" xfId="43783"/>
    <cellStyle name="SAPBEXaggData 7 2 7 9" xfId="3708"/>
    <cellStyle name="SAPBEXaggData 7 2 8" xfId="3935"/>
    <cellStyle name="SAPBEXaggData 7 2 8 2" xfId="2962"/>
    <cellStyle name="SAPBEXaggData 7 2 8 2 2" xfId="18878"/>
    <cellStyle name="SAPBEXaggData 7 2 8 2 2 2" xfId="18879"/>
    <cellStyle name="SAPBEXaggData 7 2 8 2 2 3" xfId="55623"/>
    <cellStyle name="SAPBEXaggData 7 2 8 2 3" xfId="18880"/>
    <cellStyle name="SAPBEXaggData 7 2 8 2 3 2" xfId="18881"/>
    <cellStyle name="SAPBEXaggData 7 2 8 2 3 3" xfId="55624"/>
    <cellStyle name="SAPBEXaggData 7 2 8 2 4" xfId="18882"/>
    <cellStyle name="SAPBEXaggData 7 2 8 2 5" xfId="43784"/>
    <cellStyle name="SAPBEXaggData 7 2 8 3" xfId="18883"/>
    <cellStyle name="SAPBEXaggData 7 2 8 3 2" xfId="18884"/>
    <cellStyle name="SAPBEXaggData 7 2 8 3 3" xfId="55625"/>
    <cellStyle name="SAPBEXaggData 7 2 8 4" xfId="18885"/>
    <cellStyle name="SAPBEXaggData 7 2 8 4 2" xfId="18886"/>
    <cellStyle name="SAPBEXaggData 7 2 8 4 3" xfId="55626"/>
    <cellStyle name="SAPBEXaggData 7 2 8 5" xfId="18887"/>
    <cellStyle name="SAPBEXaggData 7 2 8 5 2" xfId="55627"/>
    <cellStyle name="SAPBEXaggData 7 2 8 6" xfId="43785"/>
    <cellStyle name="SAPBEXaggData 7 2 8 7" xfId="55628"/>
    <cellStyle name="SAPBEXaggData 7 2 9" xfId="3503"/>
    <cellStyle name="SAPBEXaggData 7 2 9 2" xfId="4204"/>
    <cellStyle name="SAPBEXaggData 7 2 9 2 2" xfId="18888"/>
    <cellStyle name="SAPBEXaggData 7 2 9 2 2 2" xfId="18889"/>
    <cellStyle name="SAPBEXaggData 7 2 9 2 2 3" xfId="55629"/>
    <cellStyle name="SAPBEXaggData 7 2 9 2 3" xfId="18890"/>
    <cellStyle name="SAPBEXaggData 7 2 9 2 3 2" xfId="18891"/>
    <cellStyle name="SAPBEXaggData 7 2 9 2 3 3" xfId="55630"/>
    <cellStyle name="SAPBEXaggData 7 2 9 2 4" xfId="18892"/>
    <cellStyle name="SAPBEXaggData 7 2 9 2 5" xfId="43786"/>
    <cellStyle name="SAPBEXaggData 7 2 9 3" xfId="18893"/>
    <cellStyle name="SAPBEXaggData 7 2 9 3 2" xfId="18894"/>
    <cellStyle name="SAPBEXaggData 7 2 9 3 3" xfId="55631"/>
    <cellStyle name="SAPBEXaggData 7 2 9 4" xfId="18895"/>
    <cellStyle name="SAPBEXaggData 7 2 9 4 2" xfId="18896"/>
    <cellStyle name="SAPBEXaggData 7 2 9 4 3" xfId="55632"/>
    <cellStyle name="SAPBEXaggData 7 2 9 5" xfId="18897"/>
    <cellStyle name="SAPBEXaggData 7 2 9 6" xfId="43787"/>
    <cellStyle name="SAPBEXaggData 7 3" xfId="18898"/>
    <cellStyle name="SAPBEXaggData 7 3 2" xfId="18899"/>
    <cellStyle name="SAPBEXaggData 7 3 3" xfId="43788"/>
    <cellStyle name="SAPBEXaggData 7 4" xfId="43789"/>
    <cellStyle name="SAPBEXaggData 8" xfId="193"/>
    <cellStyle name="SAPBEXaggData 8 2" xfId="923"/>
    <cellStyle name="SAPBEXaggData 8 2 10" xfId="4510"/>
    <cellStyle name="SAPBEXaggData 8 2 10 2" xfId="18900"/>
    <cellStyle name="SAPBEXaggData 8 2 10 2 2" xfId="18901"/>
    <cellStyle name="SAPBEXaggData 8 2 10 2 3" xfId="55633"/>
    <cellStyle name="SAPBEXaggData 8 2 10 3" xfId="18902"/>
    <cellStyle name="SAPBEXaggData 8 2 10 3 2" xfId="18903"/>
    <cellStyle name="SAPBEXaggData 8 2 10 3 3" xfId="55634"/>
    <cellStyle name="SAPBEXaggData 8 2 10 4" xfId="18904"/>
    <cellStyle name="SAPBEXaggData 8 2 10 5" xfId="43790"/>
    <cellStyle name="SAPBEXaggData 8 2 11" xfId="4338"/>
    <cellStyle name="SAPBEXaggData 8 2 11 2" xfId="18905"/>
    <cellStyle name="SAPBEXaggData 8 2 11 2 2" xfId="18906"/>
    <cellStyle name="SAPBEXaggData 8 2 11 2 3" xfId="55635"/>
    <cellStyle name="SAPBEXaggData 8 2 11 3" xfId="18907"/>
    <cellStyle name="SAPBEXaggData 8 2 11 3 2" xfId="18908"/>
    <cellStyle name="SAPBEXaggData 8 2 11 3 3" xfId="55636"/>
    <cellStyle name="SAPBEXaggData 8 2 11 4" xfId="18909"/>
    <cellStyle name="SAPBEXaggData 8 2 11 5" xfId="43791"/>
    <cellStyle name="SAPBEXaggData 8 2 12" xfId="3119"/>
    <cellStyle name="SAPBEXaggData 8 2 12 2" xfId="18910"/>
    <cellStyle name="SAPBEXaggData 8 2 12 2 2" xfId="18911"/>
    <cellStyle name="SAPBEXaggData 8 2 12 2 3" xfId="55637"/>
    <cellStyle name="SAPBEXaggData 8 2 12 3" xfId="18912"/>
    <cellStyle name="SAPBEXaggData 8 2 12 3 2" xfId="18913"/>
    <cellStyle name="SAPBEXaggData 8 2 12 3 3" xfId="55638"/>
    <cellStyle name="SAPBEXaggData 8 2 12 4" xfId="18914"/>
    <cellStyle name="SAPBEXaggData 8 2 12 5" xfId="43792"/>
    <cellStyle name="SAPBEXaggData 8 2 13" xfId="18915"/>
    <cellStyle name="SAPBEXaggData 8 2 13 2" xfId="18916"/>
    <cellStyle name="SAPBEXaggData 8 2 13 3" xfId="55639"/>
    <cellStyle name="SAPBEXaggData 8 2 14" xfId="43793"/>
    <cellStyle name="SAPBEXaggData 8 2 2" xfId="924"/>
    <cellStyle name="SAPBEXaggData 8 2 2 10" xfId="3324"/>
    <cellStyle name="SAPBEXaggData 8 2 2 10 2" xfId="18917"/>
    <cellStyle name="SAPBEXaggData 8 2 2 10 2 2" xfId="18918"/>
    <cellStyle name="SAPBEXaggData 8 2 2 10 2 3" xfId="55640"/>
    <cellStyle name="SAPBEXaggData 8 2 2 10 3" xfId="18919"/>
    <cellStyle name="SAPBEXaggData 8 2 2 10 3 2" xfId="18920"/>
    <cellStyle name="SAPBEXaggData 8 2 2 10 3 3" xfId="55641"/>
    <cellStyle name="SAPBEXaggData 8 2 2 10 4" xfId="18921"/>
    <cellStyle name="SAPBEXaggData 8 2 2 10 5" xfId="43794"/>
    <cellStyle name="SAPBEXaggData 8 2 2 11" xfId="18922"/>
    <cellStyle name="SAPBEXaggData 8 2 2 11 2" xfId="18923"/>
    <cellStyle name="SAPBEXaggData 8 2 2 11 3" xfId="55642"/>
    <cellStyle name="SAPBEXaggData 8 2 2 12" xfId="43795"/>
    <cellStyle name="SAPBEXaggData 8 2 2 2" xfId="925"/>
    <cellStyle name="SAPBEXaggData 8 2 2 2 2" xfId="926"/>
    <cellStyle name="SAPBEXaggData 8 2 2 2 2 2" xfId="927"/>
    <cellStyle name="SAPBEXaggData 8 2 2 2 2 2 2" xfId="9496"/>
    <cellStyle name="SAPBEXaggData 8 2 2 2 2 2 2 2" xfId="18924"/>
    <cellStyle name="SAPBEXaggData 8 2 2 2 2 2 2 2 2" xfId="55643"/>
    <cellStyle name="SAPBEXaggData 8 2 2 2 2 2 2 3" xfId="43796"/>
    <cellStyle name="SAPBEXaggData 8 2 2 2 2 2 3" xfId="10949"/>
    <cellStyle name="SAPBEXaggData 8 2 2 2 2 2 3 2" xfId="18925"/>
    <cellStyle name="SAPBEXaggData 8 2 2 2 2 2 3 3" xfId="43797"/>
    <cellStyle name="SAPBEXaggData 8 2 2 2 2 2 4" xfId="12373"/>
    <cellStyle name="SAPBEXaggData 8 2 2 2 2 2 4 2" xfId="18926"/>
    <cellStyle name="SAPBEXaggData 8 2 2 2 2 2 4 3" xfId="43798"/>
    <cellStyle name="SAPBEXaggData 8 2 2 2 2 2 5" xfId="13748"/>
    <cellStyle name="SAPBEXaggData 8 2 2 2 2 2 5 2" xfId="43799"/>
    <cellStyle name="SAPBEXaggData 8 2 2 2 2 2 6" xfId="15098"/>
    <cellStyle name="SAPBEXaggData 8 2 2 2 2 2 7" xfId="7513"/>
    <cellStyle name="SAPBEXaggData 8 2 2 2 2 2 8" xfId="55644"/>
    <cellStyle name="SAPBEXaggData 8 2 2 2 2 2 9" xfId="55645"/>
    <cellStyle name="SAPBEXaggData 8 2 2 2 2 3" xfId="6376"/>
    <cellStyle name="SAPBEXaggData 8 2 2 2 2 3 2" xfId="18927"/>
    <cellStyle name="SAPBEXaggData 8 2 2 2 2 3 2 2" xfId="55646"/>
    <cellStyle name="SAPBEXaggData 8 2 2 2 2 3 3" xfId="43800"/>
    <cellStyle name="SAPBEXaggData 8 2 2 2 2 4" xfId="18928"/>
    <cellStyle name="SAPBEXaggData 8 2 2 2 2 4 2" xfId="18929"/>
    <cellStyle name="SAPBEXaggData 8 2 2 2 2 4 3" xfId="55647"/>
    <cellStyle name="SAPBEXaggData 8 2 2 2 2 5" xfId="18930"/>
    <cellStyle name="SAPBEXaggData 8 2 2 2 2 6" xfId="43801"/>
    <cellStyle name="SAPBEXaggData 8 2 2 2 3" xfId="928"/>
    <cellStyle name="SAPBEXaggData 8 2 2 2 3 2" xfId="8584"/>
    <cellStyle name="SAPBEXaggData 8 2 2 2 3 2 2" xfId="18931"/>
    <cellStyle name="SAPBEXaggData 8 2 2 2 3 2 2 2" xfId="55648"/>
    <cellStyle name="SAPBEXaggData 8 2 2 2 3 2 3" xfId="43802"/>
    <cellStyle name="SAPBEXaggData 8 2 2 2 3 3" xfId="10037"/>
    <cellStyle name="SAPBEXaggData 8 2 2 2 3 3 2" xfId="18932"/>
    <cellStyle name="SAPBEXaggData 8 2 2 2 3 3 3" xfId="43803"/>
    <cellStyle name="SAPBEXaggData 8 2 2 2 3 4" xfId="11461"/>
    <cellStyle name="SAPBEXaggData 8 2 2 2 3 4 2" xfId="18933"/>
    <cellStyle name="SAPBEXaggData 8 2 2 2 3 4 3" xfId="43804"/>
    <cellStyle name="SAPBEXaggData 8 2 2 2 3 5" xfId="12836"/>
    <cellStyle name="SAPBEXaggData 8 2 2 2 3 5 2" xfId="18934"/>
    <cellStyle name="SAPBEXaggData 8 2 2 2 3 5 3" xfId="43805"/>
    <cellStyle name="SAPBEXaggData 8 2 2 2 3 6" xfId="14186"/>
    <cellStyle name="SAPBEXaggData 8 2 2 2 3 6 2" xfId="43806"/>
    <cellStyle name="SAPBEXaggData 8 2 2 2 3 7" xfId="6601"/>
    <cellStyle name="SAPBEXaggData 8 2 2 2 3 8" xfId="55649"/>
    <cellStyle name="SAPBEXaggData 8 2 2 2 3 9" xfId="55650"/>
    <cellStyle name="SAPBEXaggData 8 2 2 2 4" xfId="5474"/>
    <cellStyle name="SAPBEXaggData 8 2 2 2 4 2" xfId="18935"/>
    <cellStyle name="SAPBEXaggData 8 2 2 2 4 2 2" xfId="55651"/>
    <cellStyle name="SAPBEXaggData 8 2 2 2 4 3" xfId="43807"/>
    <cellStyle name="SAPBEXaggData 8 2 2 2 5" xfId="18936"/>
    <cellStyle name="SAPBEXaggData 8 2 2 2 5 2" xfId="18937"/>
    <cellStyle name="SAPBEXaggData 8 2 2 2 5 3" xfId="43808"/>
    <cellStyle name="SAPBEXaggData 8 2 2 2 6" xfId="43809"/>
    <cellStyle name="SAPBEXaggData 8 2 2 3" xfId="929"/>
    <cellStyle name="SAPBEXaggData 8 2 2 3 2" xfId="930"/>
    <cellStyle name="SAPBEXaggData 8 2 2 3 2 2" xfId="8810"/>
    <cellStyle name="SAPBEXaggData 8 2 2 3 2 2 2" xfId="18938"/>
    <cellStyle name="SAPBEXaggData 8 2 2 3 2 2 2 2" xfId="55652"/>
    <cellStyle name="SAPBEXaggData 8 2 2 3 2 2 3" xfId="43810"/>
    <cellStyle name="SAPBEXaggData 8 2 2 3 2 3" xfId="10263"/>
    <cellStyle name="SAPBEXaggData 8 2 2 3 2 3 2" xfId="18939"/>
    <cellStyle name="SAPBEXaggData 8 2 2 3 2 3 2 2" xfId="55653"/>
    <cellStyle name="SAPBEXaggData 8 2 2 3 2 3 3" xfId="43811"/>
    <cellStyle name="SAPBEXaggData 8 2 2 3 2 4" xfId="11687"/>
    <cellStyle name="SAPBEXaggData 8 2 2 3 2 4 2" xfId="18940"/>
    <cellStyle name="SAPBEXaggData 8 2 2 3 2 4 3" xfId="43812"/>
    <cellStyle name="SAPBEXaggData 8 2 2 3 2 5" xfId="13062"/>
    <cellStyle name="SAPBEXaggData 8 2 2 3 2 5 2" xfId="43813"/>
    <cellStyle name="SAPBEXaggData 8 2 2 3 2 6" xfId="14412"/>
    <cellStyle name="SAPBEXaggData 8 2 2 3 2 7" xfId="6827"/>
    <cellStyle name="SAPBEXaggData 8 2 2 3 2 8" xfId="55654"/>
    <cellStyle name="SAPBEXaggData 8 2 2 3 2 9" xfId="55655"/>
    <cellStyle name="SAPBEXaggData 8 2 2 3 3" xfId="5700"/>
    <cellStyle name="SAPBEXaggData 8 2 2 3 3 2" xfId="18941"/>
    <cellStyle name="SAPBEXaggData 8 2 2 3 3 2 2" xfId="55656"/>
    <cellStyle name="SAPBEXaggData 8 2 2 3 3 3" xfId="43814"/>
    <cellStyle name="SAPBEXaggData 8 2 2 3 4" xfId="18942"/>
    <cellStyle name="SAPBEXaggData 8 2 2 3 4 2" xfId="18943"/>
    <cellStyle name="SAPBEXaggData 8 2 2 3 4 3" xfId="55657"/>
    <cellStyle name="SAPBEXaggData 8 2 2 3 5" xfId="18944"/>
    <cellStyle name="SAPBEXaggData 8 2 2 3 6" xfId="43815"/>
    <cellStyle name="SAPBEXaggData 8 2 2 4" xfId="931"/>
    <cellStyle name="SAPBEXaggData 8 2 2 4 10" xfId="55658"/>
    <cellStyle name="SAPBEXaggData 8 2 2 4 11" xfId="55659"/>
    <cellStyle name="SAPBEXaggData 8 2 2 4 2" xfId="932"/>
    <cellStyle name="SAPBEXaggData 8 2 2 4 2 10" xfId="55660"/>
    <cellStyle name="SAPBEXaggData 8 2 2 4 2 2" xfId="7056"/>
    <cellStyle name="SAPBEXaggData 8 2 2 4 2 2 2" xfId="18945"/>
    <cellStyle name="SAPBEXaggData 8 2 2 4 2 2 2 2" xfId="55661"/>
    <cellStyle name="SAPBEXaggData 8 2 2 4 2 2 3" xfId="43816"/>
    <cellStyle name="SAPBEXaggData 8 2 2 4 2 3" xfId="9039"/>
    <cellStyle name="SAPBEXaggData 8 2 2 4 2 3 2" xfId="18946"/>
    <cellStyle name="SAPBEXaggData 8 2 2 4 2 3 2 2" xfId="55662"/>
    <cellStyle name="SAPBEXaggData 8 2 2 4 2 3 3" xfId="43817"/>
    <cellStyle name="SAPBEXaggData 8 2 2 4 2 4" xfId="10492"/>
    <cellStyle name="SAPBEXaggData 8 2 2 4 2 4 2" xfId="18947"/>
    <cellStyle name="SAPBEXaggData 8 2 2 4 2 4 3" xfId="43818"/>
    <cellStyle name="SAPBEXaggData 8 2 2 4 2 5" xfId="11916"/>
    <cellStyle name="SAPBEXaggData 8 2 2 4 2 5 2" xfId="18948"/>
    <cellStyle name="SAPBEXaggData 8 2 2 4 2 5 3" xfId="43819"/>
    <cellStyle name="SAPBEXaggData 8 2 2 4 2 6" xfId="13291"/>
    <cellStyle name="SAPBEXaggData 8 2 2 4 2 6 2" xfId="43820"/>
    <cellStyle name="SAPBEXaggData 8 2 2 4 2 7" xfId="14641"/>
    <cellStyle name="SAPBEXaggData 8 2 2 4 2 8" xfId="43821"/>
    <cellStyle name="SAPBEXaggData 8 2 2 4 2 9" xfId="55663"/>
    <cellStyle name="SAPBEXaggData 8 2 2 4 3" xfId="5928"/>
    <cellStyle name="SAPBEXaggData 8 2 2 4 3 2" xfId="18949"/>
    <cellStyle name="SAPBEXaggData 8 2 2 4 3 2 2" xfId="55664"/>
    <cellStyle name="SAPBEXaggData 8 2 2 4 3 3" xfId="43822"/>
    <cellStyle name="SAPBEXaggData 8 2 2 4 4" xfId="7999"/>
    <cellStyle name="SAPBEXaggData 8 2 2 4 4 2" xfId="18950"/>
    <cellStyle name="SAPBEXaggData 8 2 2 4 4 2 2" xfId="55665"/>
    <cellStyle name="SAPBEXaggData 8 2 2 4 4 3" xfId="43823"/>
    <cellStyle name="SAPBEXaggData 8 2 2 4 5" xfId="5249"/>
    <cellStyle name="SAPBEXaggData 8 2 2 4 5 2" xfId="18951"/>
    <cellStyle name="SAPBEXaggData 8 2 2 4 5 3" xfId="43824"/>
    <cellStyle name="SAPBEXaggData 8 2 2 4 6" xfId="7835"/>
    <cellStyle name="SAPBEXaggData 8 2 2 4 6 2" xfId="18952"/>
    <cellStyle name="SAPBEXaggData 8 2 2 4 6 3" xfId="43825"/>
    <cellStyle name="SAPBEXaggData 8 2 2 4 7" xfId="11278"/>
    <cellStyle name="SAPBEXaggData 8 2 2 4 7 2" xfId="43826"/>
    <cellStyle name="SAPBEXaggData 8 2 2 4 8" xfId="12705"/>
    <cellStyle name="SAPBEXaggData 8 2 2 4 9" xfId="43827"/>
    <cellStyle name="SAPBEXaggData 8 2 2 5" xfId="933"/>
    <cellStyle name="SAPBEXaggData 8 2 2 5 10" xfId="55666"/>
    <cellStyle name="SAPBEXaggData 8 2 2 5 11" xfId="55667"/>
    <cellStyle name="SAPBEXaggData 8 2 2 5 2" xfId="934"/>
    <cellStyle name="SAPBEXaggData 8 2 2 5 2 10" xfId="55668"/>
    <cellStyle name="SAPBEXaggData 8 2 2 5 2 2" xfId="7280"/>
    <cellStyle name="SAPBEXaggData 8 2 2 5 2 2 2" xfId="18953"/>
    <cellStyle name="SAPBEXaggData 8 2 2 5 2 2 2 2" xfId="55669"/>
    <cellStyle name="SAPBEXaggData 8 2 2 5 2 2 3" xfId="43828"/>
    <cellStyle name="SAPBEXaggData 8 2 2 5 2 3" xfId="9263"/>
    <cellStyle name="SAPBEXaggData 8 2 2 5 2 3 2" xfId="18954"/>
    <cellStyle name="SAPBEXaggData 8 2 2 5 2 3 2 2" xfId="55670"/>
    <cellStyle name="SAPBEXaggData 8 2 2 5 2 3 3" xfId="43829"/>
    <cellStyle name="SAPBEXaggData 8 2 2 5 2 4" xfId="10716"/>
    <cellStyle name="SAPBEXaggData 8 2 2 5 2 4 2" xfId="18955"/>
    <cellStyle name="SAPBEXaggData 8 2 2 5 2 4 3" xfId="43830"/>
    <cellStyle name="SAPBEXaggData 8 2 2 5 2 5" xfId="12140"/>
    <cellStyle name="SAPBEXaggData 8 2 2 5 2 5 2" xfId="18956"/>
    <cellStyle name="SAPBEXaggData 8 2 2 5 2 5 3" xfId="43831"/>
    <cellStyle name="SAPBEXaggData 8 2 2 5 2 6" xfId="13515"/>
    <cellStyle name="SAPBEXaggData 8 2 2 5 2 6 2" xfId="18957"/>
    <cellStyle name="SAPBEXaggData 8 2 2 5 2 6 3" xfId="43832"/>
    <cellStyle name="SAPBEXaggData 8 2 2 5 2 7" xfId="14865"/>
    <cellStyle name="SAPBEXaggData 8 2 2 5 2 7 2" xfId="43833"/>
    <cellStyle name="SAPBEXaggData 8 2 2 5 2 8" xfId="4189"/>
    <cellStyle name="SAPBEXaggData 8 2 2 5 2 9" xfId="55671"/>
    <cellStyle name="SAPBEXaggData 8 2 2 5 3" xfId="6152"/>
    <cellStyle name="SAPBEXaggData 8 2 2 5 3 2" xfId="18958"/>
    <cellStyle name="SAPBEXaggData 8 2 2 5 3 2 2" xfId="55672"/>
    <cellStyle name="SAPBEXaggData 8 2 2 5 3 3" xfId="43834"/>
    <cellStyle name="SAPBEXaggData 8 2 2 5 4" xfId="8223"/>
    <cellStyle name="SAPBEXaggData 8 2 2 5 4 2" xfId="18959"/>
    <cellStyle name="SAPBEXaggData 8 2 2 5 4 2 2" xfId="55673"/>
    <cellStyle name="SAPBEXaggData 8 2 2 5 4 3" xfId="43835"/>
    <cellStyle name="SAPBEXaggData 8 2 2 5 5" xfId="9710"/>
    <cellStyle name="SAPBEXaggData 8 2 2 5 5 2" xfId="18960"/>
    <cellStyle name="SAPBEXaggData 8 2 2 5 5 3" xfId="43836"/>
    <cellStyle name="SAPBEXaggData 8 2 2 5 6" xfId="11163"/>
    <cellStyle name="SAPBEXaggData 8 2 2 5 6 2" xfId="18961"/>
    <cellStyle name="SAPBEXaggData 8 2 2 5 6 3" xfId="43837"/>
    <cellStyle name="SAPBEXaggData 8 2 2 5 7" xfId="12589"/>
    <cellStyle name="SAPBEXaggData 8 2 2 5 7 2" xfId="18962"/>
    <cellStyle name="SAPBEXaggData 8 2 2 5 7 3" xfId="43838"/>
    <cellStyle name="SAPBEXaggData 8 2 2 5 8" xfId="13961"/>
    <cellStyle name="SAPBEXaggData 8 2 2 5 8 2" xfId="43839"/>
    <cellStyle name="SAPBEXaggData 8 2 2 5 9" xfId="3791"/>
    <cellStyle name="SAPBEXaggData 8 2 2 6" xfId="4018"/>
    <cellStyle name="SAPBEXaggData 8 2 2 6 2" xfId="3372"/>
    <cellStyle name="SAPBEXaggData 8 2 2 6 2 2" xfId="18963"/>
    <cellStyle name="SAPBEXaggData 8 2 2 6 2 2 2" xfId="18964"/>
    <cellStyle name="SAPBEXaggData 8 2 2 6 2 2 3" xfId="55674"/>
    <cellStyle name="SAPBEXaggData 8 2 2 6 2 3" xfId="18965"/>
    <cellStyle name="SAPBEXaggData 8 2 2 6 2 3 2" xfId="18966"/>
    <cellStyle name="SAPBEXaggData 8 2 2 6 2 3 3" xfId="55675"/>
    <cellStyle name="SAPBEXaggData 8 2 2 6 2 4" xfId="18967"/>
    <cellStyle name="SAPBEXaggData 8 2 2 6 2 5" xfId="43840"/>
    <cellStyle name="SAPBEXaggData 8 2 2 6 3" xfId="18968"/>
    <cellStyle name="SAPBEXaggData 8 2 2 6 3 2" xfId="18969"/>
    <cellStyle name="SAPBEXaggData 8 2 2 6 3 3" xfId="55676"/>
    <cellStyle name="SAPBEXaggData 8 2 2 6 4" xfId="18970"/>
    <cellStyle name="SAPBEXaggData 8 2 2 6 4 2" xfId="18971"/>
    <cellStyle name="SAPBEXaggData 8 2 2 6 4 3" xfId="55677"/>
    <cellStyle name="SAPBEXaggData 8 2 2 6 5" xfId="18972"/>
    <cellStyle name="SAPBEXaggData 8 2 2 6 5 2" xfId="55678"/>
    <cellStyle name="SAPBEXaggData 8 2 2 6 6" xfId="43841"/>
    <cellStyle name="SAPBEXaggData 8 2 2 6 7" xfId="55679"/>
    <cellStyle name="SAPBEXaggData 8 2 2 7" xfId="3274"/>
    <cellStyle name="SAPBEXaggData 8 2 2 7 2" xfId="4501"/>
    <cellStyle name="SAPBEXaggData 8 2 2 7 2 2" xfId="18973"/>
    <cellStyle name="SAPBEXaggData 8 2 2 7 2 2 2" xfId="18974"/>
    <cellStyle name="SAPBEXaggData 8 2 2 7 2 2 3" xfId="55680"/>
    <cellStyle name="SAPBEXaggData 8 2 2 7 2 3" xfId="18975"/>
    <cellStyle name="SAPBEXaggData 8 2 2 7 2 3 2" xfId="18976"/>
    <cellStyle name="SAPBEXaggData 8 2 2 7 2 3 3" xfId="55681"/>
    <cellStyle name="SAPBEXaggData 8 2 2 7 2 4" xfId="18977"/>
    <cellStyle name="SAPBEXaggData 8 2 2 7 2 5" xfId="43842"/>
    <cellStyle name="SAPBEXaggData 8 2 2 7 3" xfId="18978"/>
    <cellStyle name="SAPBEXaggData 8 2 2 7 3 2" xfId="18979"/>
    <cellStyle name="SAPBEXaggData 8 2 2 7 3 3" xfId="55682"/>
    <cellStyle name="SAPBEXaggData 8 2 2 7 4" xfId="18980"/>
    <cellStyle name="SAPBEXaggData 8 2 2 7 4 2" xfId="18981"/>
    <cellStyle name="SAPBEXaggData 8 2 2 7 4 3" xfId="55683"/>
    <cellStyle name="SAPBEXaggData 8 2 2 7 5" xfId="18982"/>
    <cellStyle name="SAPBEXaggData 8 2 2 7 6" xfId="43843"/>
    <cellStyle name="SAPBEXaggData 8 2 2 8" xfId="2911"/>
    <cellStyle name="SAPBEXaggData 8 2 2 8 2" xfId="18983"/>
    <cellStyle name="SAPBEXaggData 8 2 2 8 2 2" xfId="18984"/>
    <cellStyle name="SAPBEXaggData 8 2 2 8 2 3" xfId="55684"/>
    <cellStyle name="SAPBEXaggData 8 2 2 8 3" xfId="18985"/>
    <cellStyle name="SAPBEXaggData 8 2 2 8 3 2" xfId="18986"/>
    <cellStyle name="SAPBEXaggData 8 2 2 8 3 3" xfId="55685"/>
    <cellStyle name="SAPBEXaggData 8 2 2 8 4" xfId="18987"/>
    <cellStyle name="SAPBEXaggData 8 2 2 8 5" xfId="43844"/>
    <cellStyle name="SAPBEXaggData 8 2 2 9" xfId="3402"/>
    <cellStyle name="SAPBEXaggData 8 2 2 9 2" xfId="18988"/>
    <cellStyle name="SAPBEXaggData 8 2 2 9 2 2" xfId="18989"/>
    <cellStyle name="SAPBEXaggData 8 2 2 9 2 3" xfId="55686"/>
    <cellStyle name="SAPBEXaggData 8 2 2 9 3" xfId="18990"/>
    <cellStyle name="SAPBEXaggData 8 2 2 9 3 2" xfId="18991"/>
    <cellStyle name="SAPBEXaggData 8 2 2 9 3 3" xfId="55687"/>
    <cellStyle name="SAPBEXaggData 8 2 2 9 4" xfId="18992"/>
    <cellStyle name="SAPBEXaggData 8 2 2 9 5" xfId="43845"/>
    <cellStyle name="SAPBEXaggData 8 2 3" xfId="935"/>
    <cellStyle name="SAPBEXaggData 8 2 3 10" xfId="4901"/>
    <cellStyle name="SAPBEXaggData 8 2 3 10 2" xfId="18993"/>
    <cellStyle name="SAPBEXaggData 8 2 3 10 2 2" xfId="18994"/>
    <cellStyle name="SAPBEXaggData 8 2 3 10 2 3" xfId="55688"/>
    <cellStyle name="SAPBEXaggData 8 2 3 10 3" xfId="18995"/>
    <cellStyle name="SAPBEXaggData 8 2 3 10 3 2" xfId="18996"/>
    <cellStyle name="SAPBEXaggData 8 2 3 10 3 3" xfId="55689"/>
    <cellStyle name="SAPBEXaggData 8 2 3 10 4" xfId="18997"/>
    <cellStyle name="SAPBEXaggData 8 2 3 10 5" xfId="43846"/>
    <cellStyle name="SAPBEXaggData 8 2 3 11" xfId="18998"/>
    <cellStyle name="SAPBEXaggData 8 2 3 11 2" xfId="18999"/>
    <cellStyle name="SAPBEXaggData 8 2 3 11 3" xfId="55690"/>
    <cellStyle name="SAPBEXaggData 8 2 3 12" xfId="43847"/>
    <cellStyle name="SAPBEXaggData 8 2 3 2" xfId="936"/>
    <cellStyle name="SAPBEXaggData 8 2 3 2 2" xfId="937"/>
    <cellStyle name="SAPBEXaggData 8 2 3 2 2 2" xfId="938"/>
    <cellStyle name="SAPBEXaggData 8 2 3 2 2 2 2" xfId="9570"/>
    <cellStyle name="SAPBEXaggData 8 2 3 2 2 2 2 2" xfId="19000"/>
    <cellStyle name="SAPBEXaggData 8 2 3 2 2 2 2 2 2" xfId="55691"/>
    <cellStyle name="SAPBEXaggData 8 2 3 2 2 2 2 3" xfId="43848"/>
    <cellStyle name="SAPBEXaggData 8 2 3 2 2 2 3" xfId="11023"/>
    <cellStyle name="SAPBEXaggData 8 2 3 2 2 2 3 2" xfId="19001"/>
    <cellStyle name="SAPBEXaggData 8 2 3 2 2 2 3 3" xfId="43849"/>
    <cellStyle name="SAPBEXaggData 8 2 3 2 2 2 4" xfId="12447"/>
    <cellStyle name="SAPBEXaggData 8 2 3 2 2 2 4 2" xfId="19002"/>
    <cellStyle name="SAPBEXaggData 8 2 3 2 2 2 4 3" xfId="43850"/>
    <cellStyle name="SAPBEXaggData 8 2 3 2 2 2 5" xfId="13822"/>
    <cellStyle name="SAPBEXaggData 8 2 3 2 2 2 5 2" xfId="43851"/>
    <cellStyle name="SAPBEXaggData 8 2 3 2 2 2 6" xfId="15172"/>
    <cellStyle name="SAPBEXaggData 8 2 3 2 2 2 7" xfId="7587"/>
    <cellStyle name="SAPBEXaggData 8 2 3 2 2 2 8" xfId="55692"/>
    <cellStyle name="SAPBEXaggData 8 2 3 2 2 2 9" xfId="55693"/>
    <cellStyle name="SAPBEXaggData 8 2 3 2 2 3" xfId="6450"/>
    <cellStyle name="SAPBEXaggData 8 2 3 2 2 3 2" xfId="19003"/>
    <cellStyle name="SAPBEXaggData 8 2 3 2 2 3 2 2" xfId="55694"/>
    <cellStyle name="SAPBEXaggData 8 2 3 2 2 3 3" xfId="43852"/>
    <cellStyle name="SAPBEXaggData 8 2 3 2 2 4" xfId="19004"/>
    <cellStyle name="SAPBEXaggData 8 2 3 2 2 4 2" xfId="19005"/>
    <cellStyle name="SAPBEXaggData 8 2 3 2 2 4 3" xfId="55695"/>
    <cellStyle name="SAPBEXaggData 8 2 3 2 2 5" xfId="19006"/>
    <cellStyle name="SAPBEXaggData 8 2 3 2 2 6" xfId="43853"/>
    <cellStyle name="SAPBEXaggData 8 2 3 2 3" xfId="939"/>
    <cellStyle name="SAPBEXaggData 8 2 3 2 3 2" xfId="8660"/>
    <cellStyle name="SAPBEXaggData 8 2 3 2 3 2 2" xfId="19007"/>
    <cellStyle name="SAPBEXaggData 8 2 3 2 3 2 2 2" xfId="55696"/>
    <cellStyle name="SAPBEXaggData 8 2 3 2 3 2 3" xfId="43854"/>
    <cellStyle name="SAPBEXaggData 8 2 3 2 3 3" xfId="10113"/>
    <cellStyle name="SAPBEXaggData 8 2 3 2 3 3 2" xfId="19008"/>
    <cellStyle name="SAPBEXaggData 8 2 3 2 3 3 3" xfId="43855"/>
    <cellStyle name="SAPBEXaggData 8 2 3 2 3 4" xfId="11537"/>
    <cellStyle name="SAPBEXaggData 8 2 3 2 3 4 2" xfId="19009"/>
    <cellStyle name="SAPBEXaggData 8 2 3 2 3 4 3" xfId="43856"/>
    <cellStyle name="SAPBEXaggData 8 2 3 2 3 5" xfId="12912"/>
    <cellStyle name="SAPBEXaggData 8 2 3 2 3 5 2" xfId="19010"/>
    <cellStyle name="SAPBEXaggData 8 2 3 2 3 5 3" xfId="43857"/>
    <cellStyle name="SAPBEXaggData 8 2 3 2 3 6" xfId="14262"/>
    <cellStyle name="SAPBEXaggData 8 2 3 2 3 6 2" xfId="43858"/>
    <cellStyle name="SAPBEXaggData 8 2 3 2 3 7" xfId="6677"/>
    <cellStyle name="SAPBEXaggData 8 2 3 2 3 8" xfId="55697"/>
    <cellStyle name="SAPBEXaggData 8 2 3 2 3 9" xfId="55698"/>
    <cellStyle name="SAPBEXaggData 8 2 3 2 4" xfId="5550"/>
    <cellStyle name="SAPBEXaggData 8 2 3 2 4 2" xfId="19011"/>
    <cellStyle name="SAPBEXaggData 8 2 3 2 4 2 2" xfId="55699"/>
    <cellStyle name="SAPBEXaggData 8 2 3 2 4 3" xfId="43859"/>
    <cellStyle name="SAPBEXaggData 8 2 3 2 5" xfId="19012"/>
    <cellStyle name="SAPBEXaggData 8 2 3 2 5 2" xfId="19013"/>
    <cellStyle name="SAPBEXaggData 8 2 3 2 5 3" xfId="43860"/>
    <cellStyle name="SAPBEXaggData 8 2 3 2 6" xfId="43861"/>
    <cellStyle name="SAPBEXaggData 8 2 3 3" xfId="940"/>
    <cellStyle name="SAPBEXaggData 8 2 3 3 2" xfId="941"/>
    <cellStyle name="SAPBEXaggData 8 2 3 3 2 2" xfId="8886"/>
    <cellStyle name="SAPBEXaggData 8 2 3 3 2 2 2" xfId="19014"/>
    <cellStyle name="SAPBEXaggData 8 2 3 3 2 2 2 2" xfId="55700"/>
    <cellStyle name="SAPBEXaggData 8 2 3 3 2 2 3" xfId="43862"/>
    <cellStyle name="SAPBEXaggData 8 2 3 3 2 3" xfId="10339"/>
    <cellStyle name="SAPBEXaggData 8 2 3 3 2 3 2" xfId="19015"/>
    <cellStyle name="SAPBEXaggData 8 2 3 3 2 3 2 2" xfId="55701"/>
    <cellStyle name="SAPBEXaggData 8 2 3 3 2 3 3" xfId="43863"/>
    <cellStyle name="SAPBEXaggData 8 2 3 3 2 4" xfId="11763"/>
    <cellStyle name="SAPBEXaggData 8 2 3 3 2 4 2" xfId="19016"/>
    <cellStyle name="SAPBEXaggData 8 2 3 3 2 4 3" xfId="43864"/>
    <cellStyle name="SAPBEXaggData 8 2 3 3 2 5" xfId="13138"/>
    <cellStyle name="SAPBEXaggData 8 2 3 3 2 5 2" xfId="43865"/>
    <cellStyle name="SAPBEXaggData 8 2 3 3 2 6" xfId="14488"/>
    <cellStyle name="SAPBEXaggData 8 2 3 3 2 7" xfId="6903"/>
    <cellStyle name="SAPBEXaggData 8 2 3 3 2 8" xfId="55702"/>
    <cellStyle name="SAPBEXaggData 8 2 3 3 2 9" xfId="55703"/>
    <cellStyle name="SAPBEXaggData 8 2 3 3 3" xfId="5775"/>
    <cellStyle name="SAPBEXaggData 8 2 3 3 3 2" xfId="19017"/>
    <cellStyle name="SAPBEXaggData 8 2 3 3 3 2 2" xfId="55704"/>
    <cellStyle name="SAPBEXaggData 8 2 3 3 3 3" xfId="43866"/>
    <cellStyle name="SAPBEXaggData 8 2 3 3 4" xfId="19018"/>
    <cellStyle name="SAPBEXaggData 8 2 3 3 4 2" xfId="19019"/>
    <cellStyle name="SAPBEXaggData 8 2 3 3 4 3" xfId="55705"/>
    <cellStyle name="SAPBEXaggData 8 2 3 3 5" xfId="19020"/>
    <cellStyle name="SAPBEXaggData 8 2 3 3 6" xfId="43867"/>
    <cellStyle name="SAPBEXaggData 8 2 3 4" xfId="942"/>
    <cellStyle name="SAPBEXaggData 8 2 3 4 10" xfId="55706"/>
    <cellStyle name="SAPBEXaggData 8 2 3 4 11" xfId="55707"/>
    <cellStyle name="SAPBEXaggData 8 2 3 4 2" xfId="943"/>
    <cellStyle name="SAPBEXaggData 8 2 3 4 2 10" xfId="55708"/>
    <cellStyle name="SAPBEXaggData 8 2 3 4 2 2" xfId="7131"/>
    <cellStyle name="SAPBEXaggData 8 2 3 4 2 2 2" xfId="19021"/>
    <cellStyle name="SAPBEXaggData 8 2 3 4 2 2 2 2" xfId="55709"/>
    <cellStyle name="SAPBEXaggData 8 2 3 4 2 2 3" xfId="43868"/>
    <cellStyle name="SAPBEXaggData 8 2 3 4 2 3" xfId="9114"/>
    <cellStyle name="SAPBEXaggData 8 2 3 4 2 3 2" xfId="19022"/>
    <cellStyle name="SAPBEXaggData 8 2 3 4 2 3 2 2" xfId="55710"/>
    <cellStyle name="SAPBEXaggData 8 2 3 4 2 3 3" xfId="43869"/>
    <cellStyle name="SAPBEXaggData 8 2 3 4 2 4" xfId="10567"/>
    <cellStyle name="SAPBEXaggData 8 2 3 4 2 4 2" xfId="19023"/>
    <cellStyle name="SAPBEXaggData 8 2 3 4 2 4 3" xfId="43870"/>
    <cellStyle name="SAPBEXaggData 8 2 3 4 2 5" xfId="11991"/>
    <cellStyle name="SAPBEXaggData 8 2 3 4 2 5 2" xfId="19024"/>
    <cellStyle name="SAPBEXaggData 8 2 3 4 2 5 3" xfId="43871"/>
    <cellStyle name="SAPBEXaggData 8 2 3 4 2 6" xfId="13366"/>
    <cellStyle name="SAPBEXaggData 8 2 3 4 2 6 2" xfId="43872"/>
    <cellStyle name="SAPBEXaggData 8 2 3 4 2 7" xfId="14716"/>
    <cellStyle name="SAPBEXaggData 8 2 3 4 2 8" xfId="43873"/>
    <cellStyle name="SAPBEXaggData 8 2 3 4 2 9" xfId="55711"/>
    <cellStyle name="SAPBEXaggData 8 2 3 4 3" xfId="6003"/>
    <cellStyle name="SAPBEXaggData 8 2 3 4 3 2" xfId="19025"/>
    <cellStyle name="SAPBEXaggData 8 2 3 4 3 2 2" xfId="55712"/>
    <cellStyle name="SAPBEXaggData 8 2 3 4 3 3" xfId="43874"/>
    <cellStyle name="SAPBEXaggData 8 2 3 4 4" xfId="8074"/>
    <cellStyle name="SAPBEXaggData 8 2 3 4 4 2" xfId="19026"/>
    <cellStyle name="SAPBEXaggData 8 2 3 4 4 2 2" xfId="55713"/>
    <cellStyle name="SAPBEXaggData 8 2 3 4 4 3" xfId="43875"/>
    <cellStyle name="SAPBEXaggData 8 2 3 4 5" xfId="4951"/>
    <cellStyle name="SAPBEXaggData 8 2 3 4 5 2" xfId="19027"/>
    <cellStyle name="SAPBEXaggData 8 2 3 4 5 3" xfId="43876"/>
    <cellStyle name="SAPBEXaggData 8 2 3 4 6" xfId="8418"/>
    <cellStyle name="SAPBEXaggData 8 2 3 4 6 2" xfId="19028"/>
    <cellStyle name="SAPBEXaggData 8 2 3 4 6 3" xfId="43877"/>
    <cellStyle name="SAPBEXaggData 8 2 3 4 7" xfId="5000"/>
    <cellStyle name="SAPBEXaggData 8 2 3 4 7 2" xfId="43878"/>
    <cellStyle name="SAPBEXaggData 8 2 3 4 8" xfId="7878"/>
    <cellStyle name="SAPBEXaggData 8 2 3 4 9" xfId="43879"/>
    <cellStyle name="SAPBEXaggData 8 2 3 5" xfId="944"/>
    <cellStyle name="SAPBEXaggData 8 2 3 5 10" xfId="55714"/>
    <cellStyle name="SAPBEXaggData 8 2 3 5 11" xfId="55715"/>
    <cellStyle name="SAPBEXaggData 8 2 3 5 2" xfId="945"/>
    <cellStyle name="SAPBEXaggData 8 2 3 5 2 10" xfId="55716"/>
    <cellStyle name="SAPBEXaggData 8 2 3 5 2 2" xfId="7354"/>
    <cellStyle name="SAPBEXaggData 8 2 3 5 2 2 2" xfId="19029"/>
    <cellStyle name="SAPBEXaggData 8 2 3 5 2 2 2 2" xfId="55717"/>
    <cellStyle name="SAPBEXaggData 8 2 3 5 2 2 3" xfId="43880"/>
    <cellStyle name="SAPBEXaggData 8 2 3 5 2 3" xfId="9337"/>
    <cellStyle name="SAPBEXaggData 8 2 3 5 2 3 2" xfId="19030"/>
    <cellStyle name="SAPBEXaggData 8 2 3 5 2 3 2 2" xfId="55718"/>
    <cellStyle name="SAPBEXaggData 8 2 3 5 2 3 3" xfId="43881"/>
    <cellStyle name="SAPBEXaggData 8 2 3 5 2 4" xfId="10790"/>
    <cellStyle name="SAPBEXaggData 8 2 3 5 2 4 2" xfId="19031"/>
    <cellStyle name="SAPBEXaggData 8 2 3 5 2 4 3" xfId="43882"/>
    <cellStyle name="SAPBEXaggData 8 2 3 5 2 5" xfId="12214"/>
    <cellStyle name="SAPBEXaggData 8 2 3 5 2 5 2" xfId="19032"/>
    <cellStyle name="SAPBEXaggData 8 2 3 5 2 5 3" xfId="43883"/>
    <cellStyle name="SAPBEXaggData 8 2 3 5 2 6" xfId="13589"/>
    <cellStyle name="SAPBEXaggData 8 2 3 5 2 6 2" xfId="19033"/>
    <cellStyle name="SAPBEXaggData 8 2 3 5 2 6 3" xfId="43884"/>
    <cellStyle name="SAPBEXaggData 8 2 3 5 2 7" xfId="14939"/>
    <cellStyle name="SAPBEXaggData 8 2 3 5 2 7 2" xfId="43885"/>
    <cellStyle name="SAPBEXaggData 8 2 3 5 2 8" xfId="4655"/>
    <cellStyle name="SAPBEXaggData 8 2 3 5 2 9" xfId="55719"/>
    <cellStyle name="SAPBEXaggData 8 2 3 5 3" xfId="6226"/>
    <cellStyle name="SAPBEXaggData 8 2 3 5 3 2" xfId="19034"/>
    <cellStyle name="SAPBEXaggData 8 2 3 5 3 2 2" xfId="55720"/>
    <cellStyle name="SAPBEXaggData 8 2 3 5 3 3" xfId="43886"/>
    <cellStyle name="SAPBEXaggData 8 2 3 5 4" xfId="8297"/>
    <cellStyle name="SAPBEXaggData 8 2 3 5 4 2" xfId="19035"/>
    <cellStyle name="SAPBEXaggData 8 2 3 5 4 2 2" xfId="55721"/>
    <cellStyle name="SAPBEXaggData 8 2 3 5 4 3" xfId="43887"/>
    <cellStyle name="SAPBEXaggData 8 2 3 5 5" xfId="9784"/>
    <cellStyle name="SAPBEXaggData 8 2 3 5 5 2" xfId="19036"/>
    <cellStyle name="SAPBEXaggData 8 2 3 5 5 3" xfId="43888"/>
    <cellStyle name="SAPBEXaggData 8 2 3 5 6" xfId="11237"/>
    <cellStyle name="SAPBEXaggData 8 2 3 5 6 2" xfId="19037"/>
    <cellStyle name="SAPBEXaggData 8 2 3 5 6 3" xfId="43889"/>
    <cellStyle name="SAPBEXaggData 8 2 3 5 7" xfId="12663"/>
    <cellStyle name="SAPBEXaggData 8 2 3 5 7 2" xfId="19038"/>
    <cellStyle name="SAPBEXaggData 8 2 3 5 7 3" xfId="43890"/>
    <cellStyle name="SAPBEXaggData 8 2 3 5 8" xfId="14035"/>
    <cellStyle name="SAPBEXaggData 8 2 3 5 8 2" xfId="43891"/>
    <cellStyle name="SAPBEXaggData 8 2 3 5 9" xfId="3867"/>
    <cellStyle name="SAPBEXaggData 8 2 3 6" xfId="4094"/>
    <cellStyle name="SAPBEXaggData 8 2 3 6 2" xfId="4389"/>
    <cellStyle name="SAPBEXaggData 8 2 3 6 2 2" xfId="19039"/>
    <cellStyle name="SAPBEXaggData 8 2 3 6 2 2 2" xfId="19040"/>
    <cellStyle name="SAPBEXaggData 8 2 3 6 2 2 3" xfId="55722"/>
    <cellStyle name="SAPBEXaggData 8 2 3 6 2 3" xfId="19041"/>
    <cellStyle name="SAPBEXaggData 8 2 3 6 2 3 2" xfId="19042"/>
    <cellStyle name="SAPBEXaggData 8 2 3 6 2 3 3" xfId="55723"/>
    <cellStyle name="SAPBEXaggData 8 2 3 6 2 4" xfId="19043"/>
    <cellStyle name="SAPBEXaggData 8 2 3 6 2 5" xfId="43892"/>
    <cellStyle name="SAPBEXaggData 8 2 3 6 3" xfId="19044"/>
    <cellStyle name="SAPBEXaggData 8 2 3 6 3 2" xfId="19045"/>
    <cellStyle name="SAPBEXaggData 8 2 3 6 3 3" xfId="55724"/>
    <cellStyle name="SAPBEXaggData 8 2 3 6 4" xfId="19046"/>
    <cellStyle name="SAPBEXaggData 8 2 3 6 4 2" xfId="19047"/>
    <cellStyle name="SAPBEXaggData 8 2 3 6 4 3" xfId="55725"/>
    <cellStyle name="SAPBEXaggData 8 2 3 6 5" xfId="19048"/>
    <cellStyle name="SAPBEXaggData 8 2 3 6 5 2" xfId="55726"/>
    <cellStyle name="SAPBEXaggData 8 2 3 6 6" xfId="43893"/>
    <cellStyle name="SAPBEXaggData 8 2 3 6 7" xfId="55727"/>
    <cellStyle name="SAPBEXaggData 8 2 3 7" xfId="3188"/>
    <cellStyle name="SAPBEXaggData 8 2 3 7 2" xfId="2913"/>
    <cellStyle name="SAPBEXaggData 8 2 3 7 2 2" xfId="19049"/>
    <cellStyle name="SAPBEXaggData 8 2 3 7 2 2 2" xfId="19050"/>
    <cellStyle name="SAPBEXaggData 8 2 3 7 2 2 3" xfId="55728"/>
    <cellStyle name="SAPBEXaggData 8 2 3 7 2 3" xfId="19051"/>
    <cellStyle name="SAPBEXaggData 8 2 3 7 2 3 2" xfId="19052"/>
    <cellStyle name="SAPBEXaggData 8 2 3 7 2 3 3" xfId="55729"/>
    <cellStyle name="SAPBEXaggData 8 2 3 7 2 4" xfId="19053"/>
    <cellStyle name="SAPBEXaggData 8 2 3 7 2 5" xfId="43894"/>
    <cellStyle name="SAPBEXaggData 8 2 3 7 3" xfId="19054"/>
    <cellStyle name="SAPBEXaggData 8 2 3 7 3 2" xfId="19055"/>
    <cellStyle name="SAPBEXaggData 8 2 3 7 3 3" xfId="55730"/>
    <cellStyle name="SAPBEXaggData 8 2 3 7 4" xfId="19056"/>
    <cellStyle name="SAPBEXaggData 8 2 3 7 4 2" xfId="19057"/>
    <cellStyle name="SAPBEXaggData 8 2 3 7 4 3" xfId="55731"/>
    <cellStyle name="SAPBEXaggData 8 2 3 7 5" xfId="19058"/>
    <cellStyle name="SAPBEXaggData 8 2 3 7 6" xfId="43895"/>
    <cellStyle name="SAPBEXaggData 8 2 3 8" xfId="3440"/>
    <cellStyle name="SAPBEXaggData 8 2 3 8 2" xfId="19059"/>
    <cellStyle name="SAPBEXaggData 8 2 3 8 2 2" xfId="19060"/>
    <cellStyle name="SAPBEXaggData 8 2 3 8 2 3" xfId="55732"/>
    <cellStyle name="SAPBEXaggData 8 2 3 8 3" xfId="19061"/>
    <cellStyle name="SAPBEXaggData 8 2 3 8 3 2" xfId="19062"/>
    <cellStyle name="SAPBEXaggData 8 2 3 8 3 3" xfId="55733"/>
    <cellStyle name="SAPBEXaggData 8 2 3 8 4" xfId="19063"/>
    <cellStyle name="SAPBEXaggData 8 2 3 8 5" xfId="43896"/>
    <cellStyle name="SAPBEXaggData 8 2 3 9" xfId="4267"/>
    <cellStyle name="SAPBEXaggData 8 2 3 9 2" xfId="19064"/>
    <cellStyle name="SAPBEXaggData 8 2 3 9 2 2" xfId="19065"/>
    <cellStyle name="SAPBEXaggData 8 2 3 9 2 3" xfId="55734"/>
    <cellStyle name="SAPBEXaggData 8 2 3 9 3" xfId="19066"/>
    <cellStyle name="SAPBEXaggData 8 2 3 9 3 2" xfId="19067"/>
    <cellStyle name="SAPBEXaggData 8 2 3 9 3 3" xfId="55735"/>
    <cellStyle name="SAPBEXaggData 8 2 3 9 4" xfId="19068"/>
    <cellStyle name="SAPBEXaggData 8 2 3 9 5" xfId="43897"/>
    <cellStyle name="SAPBEXaggData 8 2 4" xfId="946"/>
    <cellStyle name="SAPBEXaggData 8 2 4 2" xfId="947"/>
    <cellStyle name="SAPBEXaggData 8 2 4 2 2" xfId="948"/>
    <cellStyle name="SAPBEXaggData 8 2 4 2 2 2" xfId="9420"/>
    <cellStyle name="SAPBEXaggData 8 2 4 2 2 2 2" xfId="19069"/>
    <cellStyle name="SAPBEXaggData 8 2 4 2 2 2 2 2" xfId="55736"/>
    <cellStyle name="SAPBEXaggData 8 2 4 2 2 2 3" xfId="43898"/>
    <cellStyle name="SAPBEXaggData 8 2 4 2 2 3" xfId="10873"/>
    <cellStyle name="SAPBEXaggData 8 2 4 2 2 3 2" xfId="19070"/>
    <cellStyle name="SAPBEXaggData 8 2 4 2 2 3 3" xfId="43899"/>
    <cellStyle name="SAPBEXaggData 8 2 4 2 2 4" xfId="12297"/>
    <cellStyle name="SAPBEXaggData 8 2 4 2 2 4 2" xfId="19071"/>
    <cellStyle name="SAPBEXaggData 8 2 4 2 2 4 3" xfId="43900"/>
    <cellStyle name="SAPBEXaggData 8 2 4 2 2 5" xfId="13672"/>
    <cellStyle name="SAPBEXaggData 8 2 4 2 2 5 2" xfId="43901"/>
    <cellStyle name="SAPBEXaggData 8 2 4 2 2 6" xfId="15022"/>
    <cellStyle name="SAPBEXaggData 8 2 4 2 2 7" xfId="7437"/>
    <cellStyle name="SAPBEXaggData 8 2 4 2 2 8" xfId="55737"/>
    <cellStyle name="SAPBEXaggData 8 2 4 2 2 9" xfId="55738"/>
    <cellStyle name="SAPBEXaggData 8 2 4 2 3" xfId="6300"/>
    <cellStyle name="SAPBEXaggData 8 2 4 2 3 2" xfId="19072"/>
    <cellStyle name="SAPBEXaggData 8 2 4 2 3 2 2" xfId="55739"/>
    <cellStyle name="SAPBEXaggData 8 2 4 2 3 3" xfId="43902"/>
    <cellStyle name="SAPBEXaggData 8 2 4 2 4" xfId="19073"/>
    <cellStyle name="SAPBEXaggData 8 2 4 2 4 2" xfId="19074"/>
    <cellStyle name="SAPBEXaggData 8 2 4 2 4 3" xfId="55740"/>
    <cellStyle name="SAPBEXaggData 8 2 4 2 5" xfId="19075"/>
    <cellStyle name="SAPBEXaggData 8 2 4 2 6" xfId="43903"/>
    <cellStyle name="SAPBEXaggData 8 2 4 3" xfId="949"/>
    <cellStyle name="SAPBEXaggData 8 2 4 3 2" xfId="8507"/>
    <cellStyle name="SAPBEXaggData 8 2 4 3 2 2" xfId="19076"/>
    <cellStyle name="SAPBEXaggData 8 2 4 3 2 2 2" xfId="55741"/>
    <cellStyle name="SAPBEXaggData 8 2 4 3 2 3" xfId="43904"/>
    <cellStyle name="SAPBEXaggData 8 2 4 3 3" xfId="9960"/>
    <cellStyle name="SAPBEXaggData 8 2 4 3 3 2" xfId="19077"/>
    <cellStyle name="SAPBEXaggData 8 2 4 3 3 3" xfId="43905"/>
    <cellStyle name="SAPBEXaggData 8 2 4 3 4" xfId="11384"/>
    <cellStyle name="SAPBEXaggData 8 2 4 3 4 2" xfId="19078"/>
    <cellStyle name="SAPBEXaggData 8 2 4 3 4 3" xfId="43906"/>
    <cellStyle name="SAPBEXaggData 8 2 4 3 5" xfId="12759"/>
    <cellStyle name="SAPBEXaggData 8 2 4 3 5 2" xfId="19079"/>
    <cellStyle name="SAPBEXaggData 8 2 4 3 5 3" xfId="43907"/>
    <cellStyle name="SAPBEXaggData 8 2 4 3 6" xfId="14109"/>
    <cellStyle name="SAPBEXaggData 8 2 4 3 6 2" xfId="43908"/>
    <cellStyle name="SAPBEXaggData 8 2 4 3 7" xfId="6524"/>
    <cellStyle name="SAPBEXaggData 8 2 4 3 8" xfId="55742"/>
    <cellStyle name="SAPBEXaggData 8 2 4 3 9" xfId="55743"/>
    <cellStyle name="SAPBEXaggData 8 2 4 4" xfId="5398"/>
    <cellStyle name="SAPBEXaggData 8 2 4 4 2" xfId="19080"/>
    <cellStyle name="SAPBEXaggData 8 2 4 4 2 2" xfId="55744"/>
    <cellStyle name="SAPBEXaggData 8 2 4 4 3" xfId="43909"/>
    <cellStyle name="SAPBEXaggData 8 2 4 5" xfId="19081"/>
    <cellStyle name="SAPBEXaggData 8 2 4 5 2" xfId="19082"/>
    <cellStyle name="SAPBEXaggData 8 2 4 5 3" xfId="43910"/>
    <cellStyle name="SAPBEXaggData 8 2 4 6" xfId="43911"/>
    <cellStyle name="SAPBEXaggData 8 2 5" xfId="950"/>
    <cellStyle name="SAPBEXaggData 8 2 5 2" xfId="951"/>
    <cellStyle name="SAPBEXaggData 8 2 5 2 2" xfId="8732"/>
    <cellStyle name="SAPBEXaggData 8 2 5 2 2 2" xfId="19083"/>
    <cellStyle name="SAPBEXaggData 8 2 5 2 2 2 2" xfId="55745"/>
    <cellStyle name="SAPBEXaggData 8 2 5 2 2 3" xfId="43912"/>
    <cellStyle name="SAPBEXaggData 8 2 5 2 3" xfId="10185"/>
    <cellStyle name="SAPBEXaggData 8 2 5 2 3 2" xfId="19084"/>
    <cellStyle name="SAPBEXaggData 8 2 5 2 3 2 2" xfId="55746"/>
    <cellStyle name="SAPBEXaggData 8 2 5 2 3 3" xfId="43913"/>
    <cellStyle name="SAPBEXaggData 8 2 5 2 4" xfId="11609"/>
    <cellStyle name="SAPBEXaggData 8 2 5 2 4 2" xfId="19085"/>
    <cellStyle name="SAPBEXaggData 8 2 5 2 4 3" xfId="43914"/>
    <cellStyle name="SAPBEXaggData 8 2 5 2 5" xfId="12984"/>
    <cellStyle name="SAPBEXaggData 8 2 5 2 5 2" xfId="43915"/>
    <cellStyle name="SAPBEXaggData 8 2 5 2 6" xfId="14334"/>
    <cellStyle name="SAPBEXaggData 8 2 5 2 7" xfId="6749"/>
    <cellStyle name="SAPBEXaggData 8 2 5 2 8" xfId="55747"/>
    <cellStyle name="SAPBEXaggData 8 2 5 2 9" xfId="55748"/>
    <cellStyle name="SAPBEXaggData 8 2 5 3" xfId="5622"/>
    <cellStyle name="SAPBEXaggData 8 2 5 3 2" xfId="19086"/>
    <cellStyle name="SAPBEXaggData 8 2 5 3 2 2" xfId="55749"/>
    <cellStyle name="SAPBEXaggData 8 2 5 3 3" xfId="43916"/>
    <cellStyle name="SAPBEXaggData 8 2 5 4" xfId="19087"/>
    <cellStyle name="SAPBEXaggData 8 2 5 4 2" xfId="19088"/>
    <cellStyle name="SAPBEXaggData 8 2 5 4 3" xfId="55750"/>
    <cellStyle name="SAPBEXaggData 8 2 5 5" xfId="19089"/>
    <cellStyle name="SAPBEXaggData 8 2 5 6" xfId="43917"/>
    <cellStyle name="SAPBEXaggData 8 2 6" xfId="952"/>
    <cellStyle name="SAPBEXaggData 8 2 6 10" xfId="55751"/>
    <cellStyle name="SAPBEXaggData 8 2 6 11" xfId="55752"/>
    <cellStyle name="SAPBEXaggData 8 2 6 2" xfId="953"/>
    <cellStyle name="SAPBEXaggData 8 2 6 2 10" xfId="55753"/>
    <cellStyle name="SAPBEXaggData 8 2 6 2 2" xfId="6979"/>
    <cellStyle name="SAPBEXaggData 8 2 6 2 2 2" xfId="19090"/>
    <cellStyle name="SAPBEXaggData 8 2 6 2 2 2 2" xfId="55754"/>
    <cellStyle name="SAPBEXaggData 8 2 6 2 2 3" xfId="43918"/>
    <cellStyle name="SAPBEXaggData 8 2 6 2 3" xfId="8962"/>
    <cellStyle name="SAPBEXaggData 8 2 6 2 3 2" xfId="19091"/>
    <cellStyle name="SAPBEXaggData 8 2 6 2 3 2 2" xfId="55755"/>
    <cellStyle name="SAPBEXaggData 8 2 6 2 3 3" xfId="43919"/>
    <cellStyle name="SAPBEXaggData 8 2 6 2 4" xfId="10415"/>
    <cellStyle name="SAPBEXaggData 8 2 6 2 4 2" xfId="19092"/>
    <cellStyle name="SAPBEXaggData 8 2 6 2 4 3" xfId="43920"/>
    <cellStyle name="SAPBEXaggData 8 2 6 2 5" xfId="11839"/>
    <cellStyle name="SAPBEXaggData 8 2 6 2 5 2" xfId="19093"/>
    <cellStyle name="SAPBEXaggData 8 2 6 2 5 3" xfId="43921"/>
    <cellStyle name="SAPBEXaggData 8 2 6 2 6" xfId="13214"/>
    <cellStyle name="SAPBEXaggData 8 2 6 2 6 2" xfId="43922"/>
    <cellStyle name="SAPBEXaggData 8 2 6 2 7" xfId="14564"/>
    <cellStyle name="SAPBEXaggData 8 2 6 2 8" xfId="43923"/>
    <cellStyle name="SAPBEXaggData 8 2 6 2 9" xfId="55756"/>
    <cellStyle name="SAPBEXaggData 8 2 6 3" xfId="5851"/>
    <cellStyle name="SAPBEXaggData 8 2 6 3 2" xfId="19094"/>
    <cellStyle name="SAPBEXaggData 8 2 6 3 2 2" xfId="55757"/>
    <cellStyle name="SAPBEXaggData 8 2 6 3 3" xfId="43924"/>
    <cellStyle name="SAPBEXaggData 8 2 6 4" xfId="7922"/>
    <cellStyle name="SAPBEXaggData 8 2 6 4 2" xfId="19095"/>
    <cellStyle name="SAPBEXaggData 8 2 6 4 2 2" xfId="55758"/>
    <cellStyle name="SAPBEXaggData 8 2 6 4 3" xfId="43925"/>
    <cellStyle name="SAPBEXaggData 8 2 6 5" xfId="5254"/>
    <cellStyle name="SAPBEXaggData 8 2 6 5 2" xfId="19096"/>
    <cellStyle name="SAPBEXaggData 8 2 6 5 3" xfId="43926"/>
    <cellStyle name="SAPBEXaggData 8 2 6 6" xfId="7856"/>
    <cellStyle name="SAPBEXaggData 8 2 6 6 2" xfId="19097"/>
    <cellStyle name="SAPBEXaggData 8 2 6 6 3" xfId="43927"/>
    <cellStyle name="SAPBEXaggData 8 2 6 7" xfId="7683"/>
    <cellStyle name="SAPBEXaggData 8 2 6 7 2" xfId="43928"/>
    <cellStyle name="SAPBEXaggData 8 2 6 8" xfId="8410"/>
    <cellStyle name="SAPBEXaggData 8 2 6 9" xfId="43929"/>
    <cellStyle name="SAPBEXaggData 8 2 7" xfId="954"/>
    <cellStyle name="SAPBEXaggData 8 2 7 10" xfId="55759"/>
    <cellStyle name="SAPBEXaggData 8 2 7 11" xfId="55760"/>
    <cellStyle name="SAPBEXaggData 8 2 7 2" xfId="955"/>
    <cellStyle name="SAPBEXaggData 8 2 7 2 10" xfId="55761"/>
    <cellStyle name="SAPBEXaggData 8 2 7 2 2" xfId="7204"/>
    <cellStyle name="SAPBEXaggData 8 2 7 2 2 2" xfId="19098"/>
    <cellStyle name="SAPBEXaggData 8 2 7 2 2 2 2" xfId="55762"/>
    <cellStyle name="SAPBEXaggData 8 2 7 2 2 3" xfId="43930"/>
    <cellStyle name="SAPBEXaggData 8 2 7 2 3" xfId="9187"/>
    <cellStyle name="SAPBEXaggData 8 2 7 2 3 2" xfId="19099"/>
    <cellStyle name="SAPBEXaggData 8 2 7 2 3 2 2" xfId="55763"/>
    <cellStyle name="SAPBEXaggData 8 2 7 2 3 3" xfId="43931"/>
    <cellStyle name="SAPBEXaggData 8 2 7 2 4" xfId="10640"/>
    <cellStyle name="SAPBEXaggData 8 2 7 2 4 2" xfId="19100"/>
    <cellStyle name="SAPBEXaggData 8 2 7 2 4 3" xfId="43932"/>
    <cellStyle name="SAPBEXaggData 8 2 7 2 5" xfId="12064"/>
    <cellStyle name="SAPBEXaggData 8 2 7 2 5 2" xfId="19101"/>
    <cellStyle name="SAPBEXaggData 8 2 7 2 5 3" xfId="43933"/>
    <cellStyle name="SAPBEXaggData 8 2 7 2 6" xfId="13439"/>
    <cellStyle name="SAPBEXaggData 8 2 7 2 6 2" xfId="19102"/>
    <cellStyle name="SAPBEXaggData 8 2 7 2 6 3" xfId="43934"/>
    <cellStyle name="SAPBEXaggData 8 2 7 2 7" xfId="14789"/>
    <cellStyle name="SAPBEXaggData 8 2 7 2 7 2" xfId="43935"/>
    <cellStyle name="SAPBEXaggData 8 2 7 2 8" xfId="4775"/>
    <cellStyle name="SAPBEXaggData 8 2 7 2 9" xfId="55764"/>
    <cellStyle name="SAPBEXaggData 8 2 7 3" xfId="6076"/>
    <cellStyle name="SAPBEXaggData 8 2 7 3 2" xfId="19103"/>
    <cellStyle name="SAPBEXaggData 8 2 7 3 2 2" xfId="55765"/>
    <cellStyle name="SAPBEXaggData 8 2 7 3 3" xfId="43936"/>
    <cellStyle name="SAPBEXaggData 8 2 7 4" xfId="8147"/>
    <cellStyle name="SAPBEXaggData 8 2 7 4 2" xfId="19104"/>
    <cellStyle name="SAPBEXaggData 8 2 7 4 2 2" xfId="55766"/>
    <cellStyle name="SAPBEXaggData 8 2 7 4 3" xfId="43937"/>
    <cellStyle name="SAPBEXaggData 8 2 7 5" xfId="9634"/>
    <cellStyle name="SAPBEXaggData 8 2 7 5 2" xfId="19105"/>
    <cellStyle name="SAPBEXaggData 8 2 7 5 3" xfId="43938"/>
    <cellStyle name="SAPBEXaggData 8 2 7 6" xfId="11087"/>
    <cellStyle name="SAPBEXaggData 8 2 7 6 2" xfId="19106"/>
    <cellStyle name="SAPBEXaggData 8 2 7 6 3" xfId="43939"/>
    <cellStyle name="SAPBEXaggData 8 2 7 7" xfId="12513"/>
    <cellStyle name="SAPBEXaggData 8 2 7 7 2" xfId="19107"/>
    <cellStyle name="SAPBEXaggData 8 2 7 7 3" xfId="43940"/>
    <cellStyle name="SAPBEXaggData 8 2 7 8" xfId="13885"/>
    <cellStyle name="SAPBEXaggData 8 2 7 8 2" xfId="43941"/>
    <cellStyle name="SAPBEXaggData 8 2 7 9" xfId="3713"/>
    <cellStyle name="SAPBEXaggData 8 2 8" xfId="3940"/>
    <cellStyle name="SAPBEXaggData 8 2 8 2" xfId="4552"/>
    <cellStyle name="SAPBEXaggData 8 2 8 2 2" xfId="19108"/>
    <cellStyle name="SAPBEXaggData 8 2 8 2 2 2" xfId="19109"/>
    <cellStyle name="SAPBEXaggData 8 2 8 2 2 3" xfId="55767"/>
    <cellStyle name="SAPBEXaggData 8 2 8 2 3" xfId="19110"/>
    <cellStyle name="SAPBEXaggData 8 2 8 2 3 2" xfId="19111"/>
    <cellStyle name="SAPBEXaggData 8 2 8 2 3 3" xfId="55768"/>
    <cellStyle name="SAPBEXaggData 8 2 8 2 4" xfId="19112"/>
    <cellStyle name="SAPBEXaggData 8 2 8 2 5" xfId="43942"/>
    <cellStyle name="SAPBEXaggData 8 2 8 3" xfId="19113"/>
    <cellStyle name="SAPBEXaggData 8 2 8 3 2" xfId="19114"/>
    <cellStyle name="SAPBEXaggData 8 2 8 3 3" xfId="55769"/>
    <cellStyle name="SAPBEXaggData 8 2 8 4" xfId="19115"/>
    <cellStyle name="SAPBEXaggData 8 2 8 4 2" xfId="19116"/>
    <cellStyle name="SAPBEXaggData 8 2 8 4 3" xfId="55770"/>
    <cellStyle name="SAPBEXaggData 8 2 8 5" xfId="19117"/>
    <cellStyle name="SAPBEXaggData 8 2 8 5 2" xfId="55771"/>
    <cellStyle name="SAPBEXaggData 8 2 8 6" xfId="43943"/>
    <cellStyle name="SAPBEXaggData 8 2 8 7" xfId="55772"/>
    <cellStyle name="SAPBEXaggData 8 2 9" xfId="3260"/>
    <cellStyle name="SAPBEXaggData 8 2 9 2" xfId="4588"/>
    <cellStyle name="SAPBEXaggData 8 2 9 2 2" xfId="19118"/>
    <cellStyle name="SAPBEXaggData 8 2 9 2 2 2" xfId="19119"/>
    <cellStyle name="SAPBEXaggData 8 2 9 2 2 3" xfId="55773"/>
    <cellStyle name="SAPBEXaggData 8 2 9 2 3" xfId="19120"/>
    <cellStyle name="SAPBEXaggData 8 2 9 2 3 2" xfId="19121"/>
    <cellStyle name="SAPBEXaggData 8 2 9 2 3 3" xfId="55774"/>
    <cellStyle name="SAPBEXaggData 8 2 9 2 4" xfId="19122"/>
    <cellStyle name="SAPBEXaggData 8 2 9 2 5" xfId="43944"/>
    <cellStyle name="SAPBEXaggData 8 2 9 3" xfId="19123"/>
    <cellStyle name="SAPBEXaggData 8 2 9 3 2" xfId="19124"/>
    <cellStyle name="SAPBEXaggData 8 2 9 3 3" xfId="55775"/>
    <cellStyle name="SAPBEXaggData 8 2 9 4" xfId="19125"/>
    <cellStyle name="SAPBEXaggData 8 2 9 4 2" xfId="19126"/>
    <cellStyle name="SAPBEXaggData 8 2 9 4 3" xfId="55776"/>
    <cellStyle name="SAPBEXaggData 8 2 9 5" xfId="19127"/>
    <cellStyle name="SAPBEXaggData 8 2 9 6" xfId="43945"/>
    <cellStyle name="SAPBEXaggData 8 3" xfId="19128"/>
    <cellStyle name="SAPBEXaggData 8 3 2" xfId="19129"/>
    <cellStyle name="SAPBEXaggData 8 3 3" xfId="43946"/>
    <cellStyle name="SAPBEXaggData 8 4" xfId="43947"/>
    <cellStyle name="SAPBEXaggData 9" xfId="194"/>
    <cellStyle name="SAPBEXaggData 9 2" xfId="956"/>
    <cellStyle name="SAPBEXaggData 9 2 10" xfId="2936"/>
    <cellStyle name="SAPBEXaggData 9 2 10 2" xfId="19130"/>
    <cellStyle name="SAPBEXaggData 9 2 10 2 2" xfId="19131"/>
    <cellStyle name="SAPBEXaggData 9 2 10 2 3" xfId="55777"/>
    <cellStyle name="SAPBEXaggData 9 2 10 3" xfId="19132"/>
    <cellStyle name="SAPBEXaggData 9 2 10 3 2" xfId="19133"/>
    <cellStyle name="SAPBEXaggData 9 2 10 3 3" xfId="55778"/>
    <cellStyle name="SAPBEXaggData 9 2 10 4" xfId="19134"/>
    <cellStyle name="SAPBEXaggData 9 2 10 5" xfId="43948"/>
    <cellStyle name="SAPBEXaggData 9 2 11" xfId="4441"/>
    <cellStyle name="SAPBEXaggData 9 2 11 2" xfId="19135"/>
    <cellStyle name="SAPBEXaggData 9 2 11 2 2" xfId="19136"/>
    <cellStyle name="SAPBEXaggData 9 2 11 2 3" xfId="55779"/>
    <cellStyle name="SAPBEXaggData 9 2 11 3" xfId="19137"/>
    <cellStyle name="SAPBEXaggData 9 2 11 3 2" xfId="19138"/>
    <cellStyle name="SAPBEXaggData 9 2 11 3 3" xfId="55780"/>
    <cellStyle name="SAPBEXaggData 9 2 11 4" xfId="19139"/>
    <cellStyle name="SAPBEXaggData 9 2 11 5" xfId="43949"/>
    <cellStyle name="SAPBEXaggData 9 2 12" xfId="3358"/>
    <cellStyle name="SAPBEXaggData 9 2 12 2" xfId="19140"/>
    <cellStyle name="SAPBEXaggData 9 2 12 2 2" xfId="19141"/>
    <cellStyle name="SAPBEXaggData 9 2 12 2 3" xfId="55781"/>
    <cellStyle name="SAPBEXaggData 9 2 12 3" xfId="19142"/>
    <cellStyle name="SAPBEXaggData 9 2 12 3 2" xfId="19143"/>
    <cellStyle name="SAPBEXaggData 9 2 12 3 3" xfId="55782"/>
    <cellStyle name="SAPBEXaggData 9 2 12 4" xfId="19144"/>
    <cellStyle name="SAPBEXaggData 9 2 12 5" xfId="43950"/>
    <cellStyle name="SAPBEXaggData 9 2 13" xfId="19145"/>
    <cellStyle name="SAPBEXaggData 9 2 13 2" xfId="19146"/>
    <cellStyle name="SAPBEXaggData 9 2 13 3" xfId="55783"/>
    <cellStyle name="SAPBEXaggData 9 2 14" xfId="43951"/>
    <cellStyle name="SAPBEXaggData 9 2 2" xfId="957"/>
    <cellStyle name="SAPBEXaggData 9 2 2 10" xfId="4340"/>
    <cellStyle name="SAPBEXaggData 9 2 2 10 2" xfId="19147"/>
    <cellStyle name="SAPBEXaggData 9 2 2 10 2 2" xfId="19148"/>
    <cellStyle name="SAPBEXaggData 9 2 2 10 2 3" xfId="55784"/>
    <cellStyle name="SAPBEXaggData 9 2 2 10 3" xfId="19149"/>
    <cellStyle name="SAPBEXaggData 9 2 2 10 3 2" xfId="19150"/>
    <cellStyle name="SAPBEXaggData 9 2 2 10 3 3" xfId="55785"/>
    <cellStyle name="SAPBEXaggData 9 2 2 10 4" xfId="19151"/>
    <cellStyle name="SAPBEXaggData 9 2 2 10 5" xfId="43952"/>
    <cellStyle name="SAPBEXaggData 9 2 2 11" xfId="19152"/>
    <cellStyle name="SAPBEXaggData 9 2 2 11 2" xfId="19153"/>
    <cellStyle name="SAPBEXaggData 9 2 2 11 3" xfId="55786"/>
    <cellStyle name="SAPBEXaggData 9 2 2 12" xfId="43953"/>
    <cellStyle name="SAPBEXaggData 9 2 2 2" xfId="958"/>
    <cellStyle name="SAPBEXaggData 9 2 2 2 2" xfId="959"/>
    <cellStyle name="SAPBEXaggData 9 2 2 2 2 2" xfId="960"/>
    <cellStyle name="SAPBEXaggData 9 2 2 2 2 2 2" xfId="9502"/>
    <cellStyle name="SAPBEXaggData 9 2 2 2 2 2 2 2" xfId="19154"/>
    <cellStyle name="SAPBEXaggData 9 2 2 2 2 2 2 2 2" xfId="55787"/>
    <cellStyle name="SAPBEXaggData 9 2 2 2 2 2 2 3" xfId="43954"/>
    <cellStyle name="SAPBEXaggData 9 2 2 2 2 2 3" xfId="10955"/>
    <cellStyle name="SAPBEXaggData 9 2 2 2 2 2 3 2" xfId="19155"/>
    <cellStyle name="SAPBEXaggData 9 2 2 2 2 2 3 3" xfId="43955"/>
    <cellStyle name="SAPBEXaggData 9 2 2 2 2 2 4" xfId="12379"/>
    <cellStyle name="SAPBEXaggData 9 2 2 2 2 2 4 2" xfId="19156"/>
    <cellStyle name="SAPBEXaggData 9 2 2 2 2 2 4 3" xfId="43956"/>
    <cellStyle name="SAPBEXaggData 9 2 2 2 2 2 5" xfId="13754"/>
    <cellStyle name="SAPBEXaggData 9 2 2 2 2 2 5 2" xfId="43957"/>
    <cellStyle name="SAPBEXaggData 9 2 2 2 2 2 6" xfId="15104"/>
    <cellStyle name="SAPBEXaggData 9 2 2 2 2 2 7" xfId="7519"/>
    <cellStyle name="SAPBEXaggData 9 2 2 2 2 2 8" xfId="55788"/>
    <cellStyle name="SAPBEXaggData 9 2 2 2 2 2 9" xfId="55789"/>
    <cellStyle name="SAPBEXaggData 9 2 2 2 2 3" xfId="6382"/>
    <cellStyle name="SAPBEXaggData 9 2 2 2 2 3 2" xfId="19157"/>
    <cellStyle name="SAPBEXaggData 9 2 2 2 2 3 2 2" xfId="55790"/>
    <cellStyle name="SAPBEXaggData 9 2 2 2 2 3 3" xfId="43958"/>
    <cellStyle name="SAPBEXaggData 9 2 2 2 2 4" xfId="19158"/>
    <cellStyle name="SAPBEXaggData 9 2 2 2 2 4 2" xfId="19159"/>
    <cellStyle name="SAPBEXaggData 9 2 2 2 2 4 3" xfId="55791"/>
    <cellStyle name="SAPBEXaggData 9 2 2 2 2 5" xfId="19160"/>
    <cellStyle name="SAPBEXaggData 9 2 2 2 2 6" xfId="43959"/>
    <cellStyle name="SAPBEXaggData 9 2 2 2 3" xfId="961"/>
    <cellStyle name="SAPBEXaggData 9 2 2 2 3 2" xfId="8591"/>
    <cellStyle name="SAPBEXaggData 9 2 2 2 3 2 2" xfId="19161"/>
    <cellStyle name="SAPBEXaggData 9 2 2 2 3 2 2 2" xfId="55792"/>
    <cellStyle name="SAPBEXaggData 9 2 2 2 3 2 3" xfId="43960"/>
    <cellStyle name="SAPBEXaggData 9 2 2 2 3 3" xfId="10044"/>
    <cellStyle name="SAPBEXaggData 9 2 2 2 3 3 2" xfId="19162"/>
    <cellStyle name="SAPBEXaggData 9 2 2 2 3 3 3" xfId="43961"/>
    <cellStyle name="SAPBEXaggData 9 2 2 2 3 4" xfId="11468"/>
    <cellStyle name="SAPBEXaggData 9 2 2 2 3 4 2" xfId="19163"/>
    <cellStyle name="SAPBEXaggData 9 2 2 2 3 4 3" xfId="43962"/>
    <cellStyle name="SAPBEXaggData 9 2 2 2 3 5" xfId="12843"/>
    <cellStyle name="SAPBEXaggData 9 2 2 2 3 5 2" xfId="19164"/>
    <cellStyle name="SAPBEXaggData 9 2 2 2 3 5 3" xfId="43963"/>
    <cellStyle name="SAPBEXaggData 9 2 2 2 3 6" xfId="14193"/>
    <cellStyle name="SAPBEXaggData 9 2 2 2 3 6 2" xfId="43964"/>
    <cellStyle name="SAPBEXaggData 9 2 2 2 3 7" xfId="6608"/>
    <cellStyle name="SAPBEXaggData 9 2 2 2 3 8" xfId="55793"/>
    <cellStyle name="SAPBEXaggData 9 2 2 2 3 9" xfId="55794"/>
    <cellStyle name="SAPBEXaggData 9 2 2 2 4" xfId="5481"/>
    <cellStyle name="SAPBEXaggData 9 2 2 2 4 2" xfId="19165"/>
    <cellStyle name="SAPBEXaggData 9 2 2 2 4 2 2" xfId="55795"/>
    <cellStyle name="SAPBEXaggData 9 2 2 2 4 3" xfId="43965"/>
    <cellStyle name="SAPBEXaggData 9 2 2 2 5" xfId="19166"/>
    <cellStyle name="SAPBEXaggData 9 2 2 2 5 2" xfId="19167"/>
    <cellStyle name="SAPBEXaggData 9 2 2 2 5 3" xfId="43966"/>
    <cellStyle name="SAPBEXaggData 9 2 2 2 6" xfId="43967"/>
    <cellStyle name="SAPBEXaggData 9 2 2 3" xfId="962"/>
    <cellStyle name="SAPBEXaggData 9 2 2 3 2" xfId="963"/>
    <cellStyle name="SAPBEXaggData 9 2 2 3 2 2" xfId="8817"/>
    <cellStyle name="SAPBEXaggData 9 2 2 3 2 2 2" xfId="19168"/>
    <cellStyle name="SAPBEXaggData 9 2 2 3 2 2 2 2" xfId="55796"/>
    <cellStyle name="SAPBEXaggData 9 2 2 3 2 2 3" xfId="43968"/>
    <cellStyle name="SAPBEXaggData 9 2 2 3 2 3" xfId="10270"/>
    <cellStyle name="SAPBEXaggData 9 2 2 3 2 3 2" xfId="19169"/>
    <cellStyle name="SAPBEXaggData 9 2 2 3 2 3 2 2" xfId="55797"/>
    <cellStyle name="SAPBEXaggData 9 2 2 3 2 3 3" xfId="43969"/>
    <cellStyle name="SAPBEXaggData 9 2 2 3 2 4" xfId="11694"/>
    <cellStyle name="SAPBEXaggData 9 2 2 3 2 4 2" xfId="19170"/>
    <cellStyle name="SAPBEXaggData 9 2 2 3 2 4 3" xfId="43970"/>
    <cellStyle name="SAPBEXaggData 9 2 2 3 2 5" xfId="13069"/>
    <cellStyle name="SAPBEXaggData 9 2 2 3 2 5 2" xfId="43971"/>
    <cellStyle name="SAPBEXaggData 9 2 2 3 2 6" xfId="14419"/>
    <cellStyle name="SAPBEXaggData 9 2 2 3 2 7" xfId="6834"/>
    <cellStyle name="SAPBEXaggData 9 2 2 3 2 8" xfId="55798"/>
    <cellStyle name="SAPBEXaggData 9 2 2 3 2 9" xfId="55799"/>
    <cellStyle name="SAPBEXaggData 9 2 2 3 3" xfId="5706"/>
    <cellStyle name="SAPBEXaggData 9 2 2 3 3 2" xfId="19171"/>
    <cellStyle name="SAPBEXaggData 9 2 2 3 3 2 2" xfId="55800"/>
    <cellStyle name="SAPBEXaggData 9 2 2 3 3 3" xfId="43972"/>
    <cellStyle name="SAPBEXaggData 9 2 2 3 4" xfId="19172"/>
    <cellStyle name="SAPBEXaggData 9 2 2 3 4 2" xfId="19173"/>
    <cellStyle name="SAPBEXaggData 9 2 2 3 4 3" xfId="55801"/>
    <cellStyle name="SAPBEXaggData 9 2 2 3 5" xfId="19174"/>
    <cellStyle name="SAPBEXaggData 9 2 2 3 6" xfId="43973"/>
    <cellStyle name="SAPBEXaggData 9 2 2 4" xfId="964"/>
    <cellStyle name="SAPBEXaggData 9 2 2 4 10" xfId="55802"/>
    <cellStyle name="SAPBEXaggData 9 2 2 4 11" xfId="55803"/>
    <cellStyle name="SAPBEXaggData 9 2 2 4 2" xfId="965"/>
    <cellStyle name="SAPBEXaggData 9 2 2 4 2 10" xfId="55804"/>
    <cellStyle name="SAPBEXaggData 9 2 2 4 2 2" xfId="7062"/>
    <cellStyle name="SAPBEXaggData 9 2 2 4 2 2 2" xfId="19175"/>
    <cellStyle name="SAPBEXaggData 9 2 2 4 2 2 2 2" xfId="55805"/>
    <cellStyle name="SAPBEXaggData 9 2 2 4 2 2 3" xfId="43974"/>
    <cellStyle name="SAPBEXaggData 9 2 2 4 2 3" xfId="9045"/>
    <cellStyle name="SAPBEXaggData 9 2 2 4 2 3 2" xfId="19176"/>
    <cellStyle name="SAPBEXaggData 9 2 2 4 2 3 2 2" xfId="55806"/>
    <cellStyle name="SAPBEXaggData 9 2 2 4 2 3 3" xfId="43975"/>
    <cellStyle name="SAPBEXaggData 9 2 2 4 2 4" xfId="10498"/>
    <cellStyle name="SAPBEXaggData 9 2 2 4 2 4 2" xfId="19177"/>
    <cellStyle name="SAPBEXaggData 9 2 2 4 2 4 3" xfId="43976"/>
    <cellStyle name="SAPBEXaggData 9 2 2 4 2 5" xfId="11922"/>
    <cellStyle name="SAPBEXaggData 9 2 2 4 2 5 2" xfId="19178"/>
    <cellStyle name="SAPBEXaggData 9 2 2 4 2 5 3" xfId="43977"/>
    <cellStyle name="SAPBEXaggData 9 2 2 4 2 6" xfId="13297"/>
    <cellStyle name="SAPBEXaggData 9 2 2 4 2 6 2" xfId="43978"/>
    <cellStyle name="SAPBEXaggData 9 2 2 4 2 7" xfId="14647"/>
    <cellStyle name="SAPBEXaggData 9 2 2 4 2 8" xfId="43979"/>
    <cellStyle name="SAPBEXaggData 9 2 2 4 2 9" xfId="55807"/>
    <cellStyle name="SAPBEXaggData 9 2 2 4 3" xfId="5934"/>
    <cellStyle name="SAPBEXaggData 9 2 2 4 3 2" xfId="19179"/>
    <cellStyle name="SAPBEXaggData 9 2 2 4 3 2 2" xfId="55808"/>
    <cellStyle name="SAPBEXaggData 9 2 2 4 3 3" xfId="43980"/>
    <cellStyle name="SAPBEXaggData 9 2 2 4 4" xfId="8005"/>
    <cellStyle name="SAPBEXaggData 9 2 2 4 4 2" xfId="19180"/>
    <cellStyle name="SAPBEXaggData 9 2 2 4 4 2 2" xfId="55809"/>
    <cellStyle name="SAPBEXaggData 9 2 2 4 4 3" xfId="43981"/>
    <cellStyle name="SAPBEXaggData 9 2 2 4 5" xfId="8465"/>
    <cellStyle name="SAPBEXaggData 9 2 2 4 5 2" xfId="19181"/>
    <cellStyle name="SAPBEXaggData 9 2 2 4 5 3" xfId="43982"/>
    <cellStyle name="SAPBEXaggData 9 2 2 4 6" xfId="9918"/>
    <cellStyle name="SAPBEXaggData 9 2 2 4 6 2" xfId="19182"/>
    <cellStyle name="SAPBEXaggData 9 2 2 4 6 3" xfId="43983"/>
    <cellStyle name="SAPBEXaggData 9 2 2 4 7" xfId="11275"/>
    <cellStyle name="SAPBEXaggData 9 2 2 4 7 2" xfId="43984"/>
    <cellStyle name="SAPBEXaggData 9 2 2 4 8" xfId="12700"/>
    <cellStyle name="SAPBEXaggData 9 2 2 4 9" xfId="43985"/>
    <cellStyle name="SAPBEXaggData 9 2 2 5" xfId="966"/>
    <cellStyle name="SAPBEXaggData 9 2 2 5 10" xfId="55810"/>
    <cellStyle name="SAPBEXaggData 9 2 2 5 11" xfId="55811"/>
    <cellStyle name="SAPBEXaggData 9 2 2 5 2" xfId="967"/>
    <cellStyle name="SAPBEXaggData 9 2 2 5 2 10" xfId="55812"/>
    <cellStyle name="SAPBEXaggData 9 2 2 5 2 2" xfId="7286"/>
    <cellStyle name="SAPBEXaggData 9 2 2 5 2 2 2" xfId="19183"/>
    <cellStyle name="SAPBEXaggData 9 2 2 5 2 2 2 2" xfId="55813"/>
    <cellStyle name="SAPBEXaggData 9 2 2 5 2 2 3" xfId="43986"/>
    <cellStyle name="SAPBEXaggData 9 2 2 5 2 3" xfId="9269"/>
    <cellStyle name="SAPBEXaggData 9 2 2 5 2 3 2" xfId="19184"/>
    <cellStyle name="SAPBEXaggData 9 2 2 5 2 3 2 2" xfId="55814"/>
    <cellStyle name="SAPBEXaggData 9 2 2 5 2 3 3" xfId="43987"/>
    <cellStyle name="SAPBEXaggData 9 2 2 5 2 4" xfId="10722"/>
    <cellStyle name="SAPBEXaggData 9 2 2 5 2 4 2" xfId="19185"/>
    <cellStyle name="SAPBEXaggData 9 2 2 5 2 4 3" xfId="43988"/>
    <cellStyle name="SAPBEXaggData 9 2 2 5 2 5" xfId="12146"/>
    <cellStyle name="SAPBEXaggData 9 2 2 5 2 5 2" xfId="19186"/>
    <cellStyle name="SAPBEXaggData 9 2 2 5 2 5 3" xfId="43989"/>
    <cellStyle name="SAPBEXaggData 9 2 2 5 2 6" xfId="13521"/>
    <cellStyle name="SAPBEXaggData 9 2 2 5 2 6 2" xfId="19187"/>
    <cellStyle name="SAPBEXaggData 9 2 2 5 2 6 3" xfId="43990"/>
    <cellStyle name="SAPBEXaggData 9 2 2 5 2 7" xfId="14871"/>
    <cellStyle name="SAPBEXaggData 9 2 2 5 2 7 2" xfId="43991"/>
    <cellStyle name="SAPBEXaggData 9 2 2 5 2 8" xfId="2951"/>
    <cellStyle name="SAPBEXaggData 9 2 2 5 2 9" xfId="55815"/>
    <cellStyle name="SAPBEXaggData 9 2 2 5 3" xfId="6158"/>
    <cellStyle name="SAPBEXaggData 9 2 2 5 3 2" xfId="19188"/>
    <cellStyle name="SAPBEXaggData 9 2 2 5 3 2 2" xfId="55816"/>
    <cellStyle name="SAPBEXaggData 9 2 2 5 3 3" xfId="43992"/>
    <cellStyle name="SAPBEXaggData 9 2 2 5 4" xfId="8229"/>
    <cellStyle name="SAPBEXaggData 9 2 2 5 4 2" xfId="19189"/>
    <cellStyle name="SAPBEXaggData 9 2 2 5 4 2 2" xfId="55817"/>
    <cellStyle name="SAPBEXaggData 9 2 2 5 4 3" xfId="43993"/>
    <cellStyle name="SAPBEXaggData 9 2 2 5 5" xfId="9716"/>
    <cellStyle name="SAPBEXaggData 9 2 2 5 5 2" xfId="19190"/>
    <cellStyle name="SAPBEXaggData 9 2 2 5 5 3" xfId="43994"/>
    <cellStyle name="SAPBEXaggData 9 2 2 5 6" xfId="11169"/>
    <cellStyle name="SAPBEXaggData 9 2 2 5 6 2" xfId="19191"/>
    <cellStyle name="SAPBEXaggData 9 2 2 5 6 3" xfId="43995"/>
    <cellStyle name="SAPBEXaggData 9 2 2 5 7" xfId="12595"/>
    <cellStyle name="SAPBEXaggData 9 2 2 5 7 2" xfId="19192"/>
    <cellStyle name="SAPBEXaggData 9 2 2 5 7 3" xfId="43996"/>
    <cellStyle name="SAPBEXaggData 9 2 2 5 8" xfId="13967"/>
    <cellStyle name="SAPBEXaggData 9 2 2 5 8 2" xfId="43997"/>
    <cellStyle name="SAPBEXaggData 9 2 2 5 9" xfId="3798"/>
    <cellStyle name="SAPBEXaggData 9 2 2 6" xfId="4025"/>
    <cellStyle name="SAPBEXaggData 9 2 2 6 2" xfId="3376"/>
    <cellStyle name="SAPBEXaggData 9 2 2 6 2 2" xfId="19193"/>
    <cellStyle name="SAPBEXaggData 9 2 2 6 2 2 2" xfId="19194"/>
    <cellStyle name="SAPBEXaggData 9 2 2 6 2 2 3" xfId="55818"/>
    <cellStyle name="SAPBEXaggData 9 2 2 6 2 3" xfId="19195"/>
    <cellStyle name="SAPBEXaggData 9 2 2 6 2 3 2" xfId="19196"/>
    <cellStyle name="SAPBEXaggData 9 2 2 6 2 3 3" xfId="55819"/>
    <cellStyle name="SAPBEXaggData 9 2 2 6 2 4" xfId="19197"/>
    <cellStyle name="SAPBEXaggData 9 2 2 6 2 5" xfId="43998"/>
    <cellStyle name="SAPBEXaggData 9 2 2 6 3" xfId="19198"/>
    <cellStyle name="SAPBEXaggData 9 2 2 6 3 2" xfId="19199"/>
    <cellStyle name="SAPBEXaggData 9 2 2 6 3 3" xfId="55820"/>
    <cellStyle name="SAPBEXaggData 9 2 2 6 4" xfId="19200"/>
    <cellStyle name="SAPBEXaggData 9 2 2 6 4 2" xfId="19201"/>
    <cellStyle name="SAPBEXaggData 9 2 2 6 4 3" xfId="55821"/>
    <cellStyle name="SAPBEXaggData 9 2 2 6 5" xfId="19202"/>
    <cellStyle name="SAPBEXaggData 9 2 2 6 5 2" xfId="55822"/>
    <cellStyle name="SAPBEXaggData 9 2 2 6 6" xfId="43999"/>
    <cellStyle name="SAPBEXaggData 9 2 2 6 7" xfId="55823"/>
    <cellStyle name="SAPBEXaggData 9 2 2 7" xfId="3224"/>
    <cellStyle name="SAPBEXaggData 9 2 2 7 2" xfId="4414"/>
    <cellStyle name="SAPBEXaggData 9 2 2 7 2 2" xfId="19203"/>
    <cellStyle name="SAPBEXaggData 9 2 2 7 2 2 2" xfId="19204"/>
    <cellStyle name="SAPBEXaggData 9 2 2 7 2 2 3" xfId="55824"/>
    <cellStyle name="SAPBEXaggData 9 2 2 7 2 3" xfId="19205"/>
    <cellStyle name="SAPBEXaggData 9 2 2 7 2 3 2" xfId="19206"/>
    <cellStyle name="SAPBEXaggData 9 2 2 7 2 3 3" xfId="55825"/>
    <cellStyle name="SAPBEXaggData 9 2 2 7 2 4" xfId="19207"/>
    <cellStyle name="SAPBEXaggData 9 2 2 7 2 5" xfId="44000"/>
    <cellStyle name="SAPBEXaggData 9 2 2 7 3" xfId="19208"/>
    <cellStyle name="SAPBEXaggData 9 2 2 7 3 2" xfId="19209"/>
    <cellStyle name="SAPBEXaggData 9 2 2 7 3 3" xfId="55826"/>
    <cellStyle name="SAPBEXaggData 9 2 2 7 4" xfId="19210"/>
    <cellStyle name="SAPBEXaggData 9 2 2 7 4 2" xfId="19211"/>
    <cellStyle name="SAPBEXaggData 9 2 2 7 4 3" xfId="55827"/>
    <cellStyle name="SAPBEXaggData 9 2 2 7 5" xfId="19212"/>
    <cellStyle name="SAPBEXaggData 9 2 2 7 6" xfId="44001"/>
    <cellStyle name="SAPBEXaggData 9 2 2 8" xfId="4628"/>
    <cellStyle name="SAPBEXaggData 9 2 2 8 2" xfId="19213"/>
    <cellStyle name="SAPBEXaggData 9 2 2 8 2 2" xfId="19214"/>
    <cellStyle name="SAPBEXaggData 9 2 2 8 2 3" xfId="55828"/>
    <cellStyle name="SAPBEXaggData 9 2 2 8 3" xfId="19215"/>
    <cellStyle name="SAPBEXaggData 9 2 2 8 3 2" xfId="19216"/>
    <cellStyle name="SAPBEXaggData 9 2 2 8 3 3" xfId="55829"/>
    <cellStyle name="SAPBEXaggData 9 2 2 8 4" xfId="19217"/>
    <cellStyle name="SAPBEXaggData 9 2 2 8 5" xfId="44002"/>
    <cellStyle name="SAPBEXaggData 9 2 2 9" xfId="3004"/>
    <cellStyle name="SAPBEXaggData 9 2 2 9 2" xfId="19218"/>
    <cellStyle name="SAPBEXaggData 9 2 2 9 2 2" xfId="19219"/>
    <cellStyle name="SAPBEXaggData 9 2 2 9 2 3" xfId="55830"/>
    <cellStyle name="SAPBEXaggData 9 2 2 9 3" xfId="19220"/>
    <cellStyle name="SAPBEXaggData 9 2 2 9 3 2" xfId="19221"/>
    <cellStyle name="SAPBEXaggData 9 2 2 9 3 3" xfId="55831"/>
    <cellStyle name="SAPBEXaggData 9 2 2 9 4" xfId="19222"/>
    <cellStyle name="SAPBEXaggData 9 2 2 9 5" xfId="44003"/>
    <cellStyle name="SAPBEXaggData 9 2 3" xfId="968"/>
    <cellStyle name="SAPBEXaggData 9 2 3 10" xfId="4907"/>
    <cellStyle name="SAPBEXaggData 9 2 3 10 2" xfId="19223"/>
    <cellStyle name="SAPBEXaggData 9 2 3 10 2 2" xfId="19224"/>
    <cellStyle name="SAPBEXaggData 9 2 3 10 2 3" xfId="55832"/>
    <cellStyle name="SAPBEXaggData 9 2 3 10 3" xfId="19225"/>
    <cellStyle name="SAPBEXaggData 9 2 3 10 3 2" xfId="19226"/>
    <cellStyle name="SAPBEXaggData 9 2 3 10 3 3" xfId="55833"/>
    <cellStyle name="SAPBEXaggData 9 2 3 10 4" xfId="19227"/>
    <cellStyle name="SAPBEXaggData 9 2 3 10 5" xfId="44004"/>
    <cellStyle name="SAPBEXaggData 9 2 3 11" xfId="19228"/>
    <cellStyle name="SAPBEXaggData 9 2 3 11 2" xfId="19229"/>
    <cellStyle name="SAPBEXaggData 9 2 3 11 3" xfId="55834"/>
    <cellStyle name="SAPBEXaggData 9 2 3 12" xfId="44005"/>
    <cellStyle name="SAPBEXaggData 9 2 3 2" xfId="969"/>
    <cellStyle name="SAPBEXaggData 9 2 3 2 2" xfId="970"/>
    <cellStyle name="SAPBEXaggData 9 2 3 2 2 2" xfId="971"/>
    <cellStyle name="SAPBEXaggData 9 2 3 2 2 2 2" xfId="9576"/>
    <cellStyle name="SAPBEXaggData 9 2 3 2 2 2 2 2" xfId="19230"/>
    <cellStyle name="SAPBEXaggData 9 2 3 2 2 2 2 2 2" xfId="55835"/>
    <cellStyle name="SAPBEXaggData 9 2 3 2 2 2 2 3" xfId="44006"/>
    <cellStyle name="SAPBEXaggData 9 2 3 2 2 2 3" xfId="11029"/>
    <cellStyle name="SAPBEXaggData 9 2 3 2 2 2 3 2" xfId="19231"/>
    <cellStyle name="SAPBEXaggData 9 2 3 2 2 2 3 3" xfId="44007"/>
    <cellStyle name="SAPBEXaggData 9 2 3 2 2 2 4" xfId="12453"/>
    <cellStyle name="SAPBEXaggData 9 2 3 2 2 2 4 2" xfId="19232"/>
    <cellStyle name="SAPBEXaggData 9 2 3 2 2 2 4 3" xfId="44008"/>
    <cellStyle name="SAPBEXaggData 9 2 3 2 2 2 5" xfId="13828"/>
    <cellStyle name="SAPBEXaggData 9 2 3 2 2 2 5 2" xfId="44009"/>
    <cellStyle name="SAPBEXaggData 9 2 3 2 2 2 6" xfId="15178"/>
    <cellStyle name="SAPBEXaggData 9 2 3 2 2 2 7" xfId="7593"/>
    <cellStyle name="SAPBEXaggData 9 2 3 2 2 2 8" xfId="55836"/>
    <cellStyle name="SAPBEXaggData 9 2 3 2 2 2 9" xfId="55837"/>
    <cellStyle name="SAPBEXaggData 9 2 3 2 2 3" xfId="6456"/>
    <cellStyle name="SAPBEXaggData 9 2 3 2 2 3 2" xfId="19233"/>
    <cellStyle name="SAPBEXaggData 9 2 3 2 2 3 2 2" xfId="55838"/>
    <cellStyle name="SAPBEXaggData 9 2 3 2 2 3 3" xfId="44010"/>
    <cellStyle name="SAPBEXaggData 9 2 3 2 2 4" xfId="19234"/>
    <cellStyle name="SAPBEXaggData 9 2 3 2 2 4 2" xfId="19235"/>
    <cellStyle name="SAPBEXaggData 9 2 3 2 2 4 3" xfId="55839"/>
    <cellStyle name="SAPBEXaggData 9 2 3 2 2 5" xfId="19236"/>
    <cellStyle name="SAPBEXaggData 9 2 3 2 2 6" xfId="44011"/>
    <cellStyle name="SAPBEXaggData 9 2 3 2 3" xfId="972"/>
    <cellStyle name="SAPBEXaggData 9 2 3 2 3 2" xfId="8666"/>
    <cellStyle name="SAPBEXaggData 9 2 3 2 3 2 2" xfId="19237"/>
    <cellStyle name="SAPBEXaggData 9 2 3 2 3 2 2 2" xfId="55840"/>
    <cellStyle name="SAPBEXaggData 9 2 3 2 3 2 3" xfId="44012"/>
    <cellStyle name="SAPBEXaggData 9 2 3 2 3 3" xfId="10119"/>
    <cellStyle name="SAPBEXaggData 9 2 3 2 3 3 2" xfId="19238"/>
    <cellStyle name="SAPBEXaggData 9 2 3 2 3 3 3" xfId="44013"/>
    <cellStyle name="SAPBEXaggData 9 2 3 2 3 4" xfId="11543"/>
    <cellStyle name="SAPBEXaggData 9 2 3 2 3 4 2" xfId="19239"/>
    <cellStyle name="SAPBEXaggData 9 2 3 2 3 4 3" xfId="44014"/>
    <cellStyle name="SAPBEXaggData 9 2 3 2 3 5" xfId="12918"/>
    <cellStyle name="SAPBEXaggData 9 2 3 2 3 5 2" xfId="19240"/>
    <cellStyle name="SAPBEXaggData 9 2 3 2 3 5 3" xfId="44015"/>
    <cellStyle name="SAPBEXaggData 9 2 3 2 3 6" xfId="14268"/>
    <cellStyle name="SAPBEXaggData 9 2 3 2 3 6 2" xfId="44016"/>
    <cellStyle name="SAPBEXaggData 9 2 3 2 3 7" xfId="6683"/>
    <cellStyle name="SAPBEXaggData 9 2 3 2 3 8" xfId="55841"/>
    <cellStyle name="SAPBEXaggData 9 2 3 2 3 9" xfId="55842"/>
    <cellStyle name="SAPBEXaggData 9 2 3 2 4" xfId="5556"/>
    <cellStyle name="SAPBEXaggData 9 2 3 2 4 2" xfId="19241"/>
    <cellStyle name="SAPBEXaggData 9 2 3 2 4 2 2" xfId="55843"/>
    <cellStyle name="SAPBEXaggData 9 2 3 2 4 3" xfId="44017"/>
    <cellStyle name="SAPBEXaggData 9 2 3 2 5" xfId="19242"/>
    <cellStyle name="SAPBEXaggData 9 2 3 2 5 2" xfId="19243"/>
    <cellStyle name="SAPBEXaggData 9 2 3 2 5 3" xfId="44018"/>
    <cellStyle name="SAPBEXaggData 9 2 3 2 6" xfId="44019"/>
    <cellStyle name="SAPBEXaggData 9 2 3 3" xfId="973"/>
    <cellStyle name="SAPBEXaggData 9 2 3 3 2" xfId="974"/>
    <cellStyle name="SAPBEXaggData 9 2 3 3 2 2" xfId="8893"/>
    <cellStyle name="SAPBEXaggData 9 2 3 3 2 2 2" xfId="19244"/>
    <cellStyle name="SAPBEXaggData 9 2 3 3 2 2 2 2" xfId="55844"/>
    <cellStyle name="SAPBEXaggData 9 2 3 3 2 2 3" xfId="44020"/>
    <cellStyle name="SAPBEXaggData 9 2 3 3 2 3" xfId="10346"/>
    <cellStyle name="SAPBEXaggData 9 2 3 3 2 3 2" xfId="19245"/>
    <cellStyle name="SAPBEXaggData 9 2 3 3 2 3 2 2" xfId="55845"/>
    <cellStyle name="SAPBEXaggData 9 2 3 3 2 3 3" xfId="44021"/>
    <cellStyle name="SAPBEXaggData 9 2 3 3 2 4" xfId="11770"/>
    <cellStyle name="SAPBEXaggData 9 2 3 3 2 4 2" xfId="19246"/>
    <cellStyle name="SAPBEXaggData 9 2 3 3 2 4 3" xfId="44022"/>
    <cellStyle name="SAPBEXaggData 9 2 3 3 2 5" xfId="13145"/>
    <cellStyle name="SAPBEXaggData 9 2 3 3 2 5 2" xfId="44023"/>
    <cellStyle name="SAPBEXaggData 9 2 3 3 2 6" xfId="14495"/>
    <cellStyle name="SAPBEXaggData 9 2 3 3 2 7" xfId="6910"/>
    <cellStyle name="SAPBEXaggData 9 2 3 3 2 8" xfId="55846"/>
    <cellStyle name="SAPBEXaggData 9 2 3 3 2 9" xfId="55847"/>
    <cellStyle name="SAPBEXaggData 9 2 3 3 3" xfId="5782"/>
    <cellStyle name="SAPBEXaggData 9 2 3 3 3 2" xfId="19247"/>
    <cellStyle name="SAPBEXaggData 9 2 3 3 3 2 2" xfId="55848"/>
    <cellStyle name="SAPBEXaggData 9 2 3 3 3 3" xfId="44024"/>
    <cellStyle name="SAPBEXaggData 9 2 3 3 4" xfId="19248"/>
    <cellStyle name="SAPBEXaggData 9 2 3 3 4 2" xfId="19249"/>
    <cellStyle name="SAPBEXaggData 9 2 3 3 4 3" xfId="55849"/>
    <cellStyle name="SAPBEXaggData 9 2 3 3 5" xfId="19250"/>
    <cellStyle name="SAPBEXaggData 9 2 3 3 6" xfId="44025"/>
    <cellStyle name="SAPBEXaggData 9 2 3 4" xfId="975"/>
    <cellStyle name="SAPBEXaggData 9 2 3 4 10" xfId="55850"/>
    <cellStyle name="SAPBEXaggData 9 2 3 4 11" xfId="55851"/>
    <cellStyle name="SAPBEXaggData 9 2 3 4 2" xfId="976"/>
    <cellStyle name="SAPBEXaggData 9 2 3 4 2 10" xfId="55852"/>
    <cellStyle name="SAPBEXaggData 9 2 3 4 2 2" xfId="7137"/>
    <cellStyle name="SAPBEXaggData 9 2 3 4 2 2 2" xfId="19251"/>
    <cellStyle name="SAPBEXaggData 9 2 3 4 2 2 2 2" xfId="55853"/>
    <cellStyle name="SAPBEXaggData 9 2 3 4 2 2 3" xfId="44026"/>
    <cellStyle name="SAPBEXaggData 9 2 3 4 2 3" xfId="9120"/>
    <cellStyle name="SAPBEXaggData 9 2 3 4 2 3 2" xfId="19252"/>
    <cellStyle name="SAPBEXaggData 9 2 3 4 2 3 2 2" xfId="55854"/>
    <cellStyle name="SAPBEXaggData 9 2 3 4 2 3 3" xfId="44027"/>
    <cellStyle name="SAPBEXaggData 9 2 3 4 2 4" xfId="10573"/>
    <cellStyle name="SAPBEXaggData 9 2 3 4 2 4 2" xfId="19253"/>
    <cellStyle name="SAPBEXaggData 9 2 3 4 2 4 3" xfId="44028"/>
    <cellStyle name="SAPBEXaggData 9 2 3 4 2 5" xfId="11997"/>
    <cellStyle name="SAPBEXaggData 9 2 3 4 2 5 2" xfId="19254"/>
    <cellStyle name="SAPBEXaggData 9 2 3 4 2 5 3" xfId="44029"/>
    <cellStyle name="SAPBEXaggData 9 2 3 4 2 6" xfId="13372"/>
    <cellStyle name="SAPBEXaggData 9 2 3 4 2 6 2" xfId="44030"/>
    <cellStyle name="SAPBEXaggData 9 2 3 4 2 7" xfId="14722"/>
    <cellStyle name="SAPBEXaggData 9 2 3 4 2 8" xfId="44031"/>
    <cellStyle name="SAPBEXaggData 9 2 3 4 2 9" xfId="55855"/>
    <cellStyle name="SAPBEXaggData 9 2 3 4 3" xfId="6009"/>
    <cellStyle name="SAPBEXaggData 9 2 3 4 3 2" xfId="19255"/>
    <cellStyle name="SAPBEXaggData 9 2 3 4 3 2 2" xfId="55856"/>
    <cellStyle name="SAPBEXaggData 9 2 3 4 3 3" xfId="44032"/>
    <cellStyle name="SAPBEXaggData 9 2 3 4 4" xfId="8080"/>
    <cellStyle name="SAPBEXaggData 9 2 3 4 4 2" xfId="19256"/>
    <cellStyle name="SAPBEXaggData 9 2 3 4 4 2 2" xfId="55857"/>
    <cellStyle name="SAPBEXaggData 9 2 3 4 4 3" xfId="44033"/>
    <cellStyle name="SAPBEXaggData 9 2 3 4 5" xfId="4953"/>
    <cellStyle name="SAPBEXaggData 9 2 3 4 5 2" xfId="19257"/>
    <cellStyle name="SAPBEXaggData 9 2 3 4 5 3" xfId="44034"/>
    <cellStyle name="SAPBEXaggData 9 2 3 4 6" xfId="8461"/>
    <cellStyle name="SAPBEXaggData 9 2 3 4 6 2" xfId="19258"/>
    <cellStyle name="SAPBEXaggData 9 2 3 4 6 3" xfId="44035"/>
    <cellStyle name="SAPBEXaggData 9 2 3 4 7" xfId="7670"/>
    <cellStyle name="SAPBEXaggData 9 2 3 4 7 2" xfId="44036"/>
    <cellStyle name="SAPBEXaggData 9 2 3 4 8" xfId="7810"/>
    <cellStyle name="SAPBEXaggData 9 2 3 4 9" xfId="44037"/>
    <cellStyle name="SAPBEXaggData 9 2 3 5" xfId="977"/>
    <cellStyle name="SAPBEXaggData 9 2 3 5 10" xfId="55858"/>
    <cellStyle name="SAPBEXaggData 9 2 3 5 11" xfId="55859"/>
    <cellStyle name="SAPBEXaggData 9 2 3 5 2" xfId="978"/>
    <cellStyle name="SAPBEXaggData 9 2 3 5 2 10" xfId="55860"/>
    <cellStyle name="SAPBEXaggData 9 2 3 5 2 2" xfId="7360"/>
    <cellStyle name="SAPBEXaggData 9 2 3 5 2 2 2" xfId="19259"/>
    <cellStyle name="SAPBEXaggData 9 2 3 5 2 2 2 2" xfId="55861"/>
    <cellStyle name="SAPBEXaggData 9 2 3 5 2 2 3" xfId="44038"/>
    <cellStyle name="SAPBEXaggData 9 2 3 5 2 3" xfId="9343"/>
    <cellStyle name="SAPBEXaggData 9 2 3 5 2 3 2" xfId="19260"/>
    <cellStyle name="SAPBEXaggData 9 2 3 5 2 3 2 2" xfId="55862"/>
    <cellStyle name="SAPBEXaggData 9 2 3 5 2 3 3" xfId="44039"/>
    <cellStyle name="SAPBEXaggData 9 2 3 5 2 4" xfId="10796"/>
    <cellStyle name="SAPBEXaggData 9 2 3 5 2 4 2" xfId="19261"/>
    <cellStyle name="SAPBEXaggData 9 2 3 5 2 4 3" xfId="44040"/>
    <cellStyle name="SAPBEXaggData 9 2 3 5 2 5" xfId="12220"/>
    <cellStyle name="SAPBEXaggData 9 2 3 5 2 5 2" xfId="19262"/>
    <cellStyle name="SAPBEXaggData 9 2 3 5 2 5 3" xfId="44041"/>
    <cellStyle name="SAPBEXaggData 9 2 3 5 2 6" xfId="13595"/>
    <cellStyle name="SAPBEXaggData 9 2 3 5 2 6 2" xfId="19263"/>
    <cellStyle name="SAPBEXaggData 9 2 3 5 2 6 3" xfId="44042"/>
    <cellStyle name="SAPBEXaggData 9 2 3 5 2 7" xfId="14945"/>
    <cellStyle name="SAPBEXaggData 9 2 3 5 2 7 2" xfId="44043"/>
    <cellStyle name="SAPBEXaggData 9 2 3 5 2 8" xfId="3539"/>
    <cellStyle name="SAPBEXaggData 9 2 3 5 2 9" xfId="55863"/>
    <cellStyle name="SAPBEXaggData 9 2 3 5 3" xfId="6232"/>
    <cellStyle name="SAPBEXaggData 9 2 3 5 3 2" xfId="19264"/>
    <cellStyle name="SAPBEXaggData 9 2 3 5 3 2 2" xfId="55864"/>
    <cellStyle name="SAPBEXaggData 9 2 3 5 3 3" xfId="44044"/>
    <cellStyle name="SAPBEXaggData 9 2 3 5 4" xfId="8303"/>
    <cellStyle name="SAPBEXaggData 9 2 3 5 4 2" xfId="19265"/>
    <cellStyle name="SAPBEXaggData 9 2 3 5 4 2 2" xfId="55865"/>
    <cellStyle name="SAPBEXaggData 9 2 3 5 4 3" xfId="44045"/>
    <cellStyle name="SAPBEXaggData 9 2 3 5 5" xfId="9790"/>
    <cellStyle name="SAPBEXaggData 9 2 3 5 5 2" xfId="19266"/>
    <cellStyle name="SAPBEXaggData 9 2 3 5 5 3" xfId="44046"/>
    <cellStyle name="SAPBEXaggData 9 2 3 5 6" xfId="11243"/>
    <cellStyle name="SAPBEXaggData 9 2 3 5 6 2" xfId="19267"/>
    <cellStyle name="SAPBEXaggData 9 2 3 5 6 3" xfId="44047"/>
    <cellStyle name="SAPBEXaggData 9 2 3 5 7" xfId="12669"/>
    <cellStyle name="SAPBEXaggData 9 2 3 5 7 2" xfId="19268"/>
    <cellStyle name="SAPBEXaggData 9 2 3 5 7 3" xfId="44048"/>
    <cellStyle name="SAPBEXaggData 9 2 3 5 8" xfId="14041"/>
    <cellStyle name="SAPBEXaggData 9 2 3 5 8 2" xfId="44049"/>
    <cellStyle name="SAPBEXaggData 9 2 3 5 9" xfId="3874"/>
    <cellStyle name="SAPBEXaggData 9 2 3 6" xfId="4101"/>
    <cellStyle name="SAPBEXaggData 9 2 3 6 2" xfId="4339"/>
    <cellStyle name="SAPBEXaggData 9 2 3 6 2 2" xfId="19269"/>
    <cellStyle name="SAPBEXaggData 9 2 3 6 2 2 2" xfId="19270"/>
    <cellStyle name="SAPBEXaggData 9 2 3 6 2 2 3" xfId="55866"/>
    <cellStyle name="SAPBEXaggData 9 2 3 6 2 3" xfId="19271"/>
    <cellStyle name="SAPBEXaggData 9 2 3 6 2 3 2" xfId="19272"/>
    <cellStyle name="SAPBEXaggData 9 2 3 6 2 3 3" xfId="55867"/>
    <cellStyle name="SAPBEXaggData 9 2 3 6 2 4" xfId="19273"/>
    <cellStyle name="SAPBEXaggData 9 2 3 6 2 5" xfId="44050"/>
    <cellStyle name="SAPBEXaggData 9 2 3 6 3" xfId="19274"/>
    <cellStyle name="SAPBEXaggData 9 2 3 6 3 2" xfId="19275"/>
    <cellStyle name="SAPBEXaggData 9 2 3 6 3 3" xfId="55868"/>
    <cellStyle name="SAPBEXaggData 9 2 3 6 4" xfId="19276"/>
    <cellStyle name="SAPBEXaggData 9 2 3 6 4 2" xfId="19277"/>
    <cellStyle name="SAPBEXaggData 9 2 3 6 4 3" xfId="55869"/>
    <cellStyle name="SAPBEXaggData 9 2 3 6 5" xfId="19278"/>
    <cellStyle name="SAPBEXaggData 9 2 3 6 5 2" xfId="55870"/>
    <cellStyle name="SAPBEXaggData 9 2 3 6 6" xfId="44051"/>
    <cellStyle name="SAPBEXaggData 9 2 3 6 7" xfId="55871"/>
    <cellStyle name="SAPBEXaggData 9 2 3 7" xfId="3184"/>
    <cellStyle name="SAPBEXaggData 9 2 3 7 2" xfId="4654"/>
    <cellStyle name="SAPBEXaggData 9 2 3 7 2 2" xfId="19279"/>
    <cellStyle name="SAPBEXaggData 9 2 3 7 2 2 2" xfId="19280"/>
    <cellStyle name="SAPBEXaggData 9 2 3 7 2 2 3" xfId="55872"/>
    <cellStyle name="SAPBEXaggData 9 2 3 7 2 3" xfId="19281"/>
    <cellStyle name="SAPBEXaggData 9 2 3 7 2 3 2" xfId="19282"/>
    <cellStyle name="SAPBEXaggData 9 2 3 7 2 3 3" xfId="55873"/>
    <cellStyle name="SAPBEXaggData 9 2 3 7 2 4" xfId="19283"/>
    <cellStyle name="SAPBEXaggData 9 2 3 7 2 5" xfId="44052"/>
    <cellStyle name="SAPBEXaggData 9 2 3 7 3" xfId="19284"/>
    <cellStyle name="SAPBEXaggData 9 2 3 7 3 2" xfId="19285"/>
    <cellStyle name="SAPBEXaggData 9 2 3 7 3 3" xfId="55874"/>
    <cellStyle name="SAPBEXaggData 9 2 3 7 4" xfId="19286"/>
    <cellStyle name="SAPBEXaggData 9 2 3 7 4 2" xfId="19287"/>
    <cellStyle name="SAPBEXaggData 9 2 3 7 4 3" xfId="55875"/>
    <cellStyle name="SAPBEXaggData 9 2 3 7 5" xfId="19288"/>
    <cellStyle name="SAPBEXaggData 9 2 3 7 6" xfId="44053"/>
    <cellStyle name="SAPBEXaggData 9 2 3 8" xfId="4737"/>
    <cellStyle name="SAPBEXaggData 9 2 3 8 2" xfId="19289"/>
    <cellStyle name="SAPBEXaggData 9 2 3 8 2 2" xfId="19290"/>
    <cellStyle name="SAPBEXaggData 9 2 3 8 2 3" xfId="55876"/>
    <cellStyle name="SAPBEXaggData 9 2 3 8 3" xfId="19291"/>
    <cellStyle name="SAPBEXaggData 9 2 3 8 3 2" xfId="19292"/>
    <cellStyle name="SAPBEXaggData 9 2 3 8 3 3" xfId="55877"/>
    <cellStyle name="SAPBEXaggData 9 2 3 8 4" xfId="19293"/>
    <cellStyle name="SAPBEXaggData 9 2 3 8 5" xfId="44054"/>
    <cellStyle name="SAPBEXaggData 9 2 3 9" xfId="4813"/>
    <cellStyle name="SAPBEXaggData 9 2 3 9 2" xfId="19294"/>
    <cellStyle name="SAPBEXaggData 9 2 3 9 2 2" xfId="19295"/>
    <cellStyle name="SAPBEXaggData 9 2 3 9 2 3" xfId="55878"/>
    <cellStyle name="SAPBEXaggData 9 2 3 9 3" xfId="19296"/>
    <cellStyle name="SAPBEXaggData 9 2 3 9 3 2" xfId="19297"/>
    <cellStyle name="SAPBEXaggData 9 2 3 9 3 3" xfId="55879"/>
    <cellStyle name="SAPBEXaggData 9 2 3 9 4" xfId="19298"/>
    <cellStyle name="SAPBEXaggData 9 2 3 9 5" xfId="44055"/>
    <cellStyle name="SAPBEXaggData 9 2 4" xfId="979"/>
    <cellStyle name="SAPBEXaggData 9 2 4 2" xfId="980"/>
    <cellStyle name="SAPBEXaggData 9 2 4 2 2" xfId="981"/>
    <cellStyle name="SAPBEXaggData 9 2 4 2 2 2" xfId="9427"/>
    <cellStyle name="SAPBEXaggData 9 2 4 2 2 2 2" xfId="19299"/>
    <cellStyle name="SAPBEXaggData 9 2 4 2 2 2 2 2" xfId="55880"/>
    <cellStyle name="SAPBEXaggData 9 2 4 2 2 2 3" xfId="44056"/>
    <cellStyle name="SAPBEXaggData 9 2 4 2 2 3" xfId="10880"/>
    <cellStyle name="SAPBEXaggData 9 2 4 2 2 3 2" xfId="19300"/>
    <cellStyle name="SAPBEXaggData 9 2 4 2 2 3 3" xfId="44057"/>
    <cellStyle name="SAPBEXaggData 9 2 4 2 2 4" xfId="12304"/>
    <cellStyle name="SAPBEXaggData 9 2 4 2 2 4 2" xfId="19301"/>
    <cellStyle name="SAPBEXaggData 9 2 4 2 2 4 3" xfId="44058"/>
    <cellStyle name="SAPBEXaggData 9 2 4 2 2 5" xfId="13679"/>
    <cellStyle name="SAPBEXaggData 9 2 4 2 2 5 2" xfId="44059"/>
    <cellStyle name="SAPBEXaggData 9 2 4 2 2 6" xfId="15029"/>
    <cellStyle name="SAPBEXaggData 9 2 4 2 2 7" xfId="7444"/>
    <cellStyle name="SAPBEXaggData 9 2 4 2 2 8" xfId="55881"/>
    <cellStyle name="SAPBEXaggData 9 2 4 2 2 9" xfId="55882"/>
    <cellStyle name="SAPBEXaggData 9 2 4 2 3" xfId="6307"/>
    <cellStyle name="SAPBEXaggData 9 2 4 2 3 2" xfId="19302"/>
    <cellStyle name="SAPBEXaggData 9 2 4 2 3 2 2" xfId="55883"/>
    <cellStyle name="SAPBEXaggData 9 2 4 2 3 3" xfId="44060"/>
    <cellStyle name="SAPBEXaggData 9 2 4 2 4" xfId="19303"/>
    <cellStyle name="SAPBEXaggData 9 2 4 2 4 2" xfId="19304"/>
    <cellStyle name="SAPBEXaggData 9 2 4 2 4 3" xfId="55884"/>
    <cellStyle name="SAPBEXaggData 9 2 4 2 5" xfId="19305"/>
    <cellStyle name="SAPBEXaggData 9 2 4 2 6" xfId="44061"/>
    <cellStyle name="SAPBEXaggData 9 2 4 3" xfId="982"/>
    <cellStyle name="SAPBEXaggData 9 2 4 3 2" xfId="8514"/>
    <cellStyle name="SAPBEXaggData 9 2 4 3 2 2" xfId="19306"/>
    <cellStyle name="SAPBEXaggData 9 2 4 3 2 2 2" xfId="55885"/>
    <cellStyle name="SAPBEXaggData 9 2 4 3 2 3" xfId="44062"/>
    <cellStyle name="SAPBEXaggData 9 2 4 3 3" xfId="9967"/>
    <cellStyle name="SAPBEXaggData 9 2 4 3 3 2" xfId="19307"/>
    <cellStyle name="SAPBEXaggData 9 2 4 3 3 3" xfId="44063"/>
    <cellStyle name="SAPBEXaggData 9 2 4 3 4" xfId="11391"/>
    <cellStyle name="SAPBEXaggData 9 2 4 3 4 2" xfId="19308"/>
    <cellStyle name="SAPBEXaggData 9 2 4 3 4 3" xfId="44064"/>
    <cellStyle name="SAPBEXaggData 9 2 4 3 5" xfId="12766"/>
    <cellStyle name="SAPBEXaggData 9 2 4 3 5 2" xfId="19309"/>
    <cellStyle name="SAPBEXaggData 9 2 4 3 5 3" xfId="44065"/>
    <cellStyle name="SAPBEXaggData 9 2 4 3 6" xfId="14116"/>
    <cellStyle name="SAPBEXaggData 9 2 4 3 6 2" xfId="44066"/>
    <cellStyle name="SAPBEXaggData 9 2 4 3 7" xfId="6531"/>
    <cellStyle name="SAPBEXaggData 9 2 4 3 8" xfId="55886"/>
    <cellStyle name="SAPBEXaggData 9 2 4 3 9" xfId="55887"/>
    <cellStyle name="SAPBEXaggData 9 2 4 4" xfId="5405"/>
    <cellStyle name="SAPBEXaggData 9 2 4 4 2" xfId="19310"/>
    <cellStyle name="SAPBEXaggData 9 2 4 4 2 2" xfId="55888"/>
    <cellStyle name="SAPBEXaggData 9 2 4 4 3" xfId="44067"/>
    <cellStyle name="SAPBEXaggData 9 2 4 5" xfId="19311"/>
    <cellStyle name="SAPBEXaggData 9 2 4 5 2" xfId="19312"/>
    <cellStyle name="SAPBEXaggData 9 2 4 5 3" xfId="44068"/>
    <cellStyle name="SAPBEXaggData 9 2 4 6" xfId="44069"/>
    <cellStyle name="SAPBEXaggData 9 2 5" xfId="983"/>
    <cellStyle name="SAPBEXaggData 9 2 5 2" xfId="984"/>
    <cellStyle name="SAPBEXaggData 9 2 5 2 2" xfId="8739"/>
    <cellStyle name="SAPBEXaggData 9 2 5 2 2 2" xfId="19313"/>
    <cellStyle name="SAPBEXaggData 9 2 5 2 2 2 2" xfId="55889"/>
    <cellStyle name="SAPBEXaggData 9 2 5 2 2 3" xfId="44070"/>
    <cellStyle name="SAPBEXaggData 9 2 5 2 3" xfId="10192"/>
    <cellStyle name="SAPBEXaggData 9 2 5 2 3 2" xfId="19314"/>
    <cellStyle name="SAPBEXaggData 9 2 5 2 3 2 2" xfId="55890"/>
    <cellStyle name="SAPBEXaggData 9 2 5 2 3 3" xfId="44071"/>
    <cellStyle name="SAPBEXaggData 9 2 5 2 4" xfId="11616"/>
    <cellStyle name="SAPBEXaggData 9 2 5 2 4 2" xfId="19315"/>
    <cellStyle name="SAPBEXaggData 9 2 5 2 4 3" xfId="44072"/>
    <cellStyle name="SAPBEXaggData 9 2 5 2 5" xfId="12991"/>
    <cellStyle name="SAPBEXaggData 9 2 5 2 5 2" xfId="44073"/>
    <cellStyle name="SAPBEXaggData 9 2 5 2 6" xfId="14341"/>
    <cellStyle name="SAPBEXaggData 9 2 5 2 7" xfId="6756"/>
    <cellStyle name="SAPBEXaggData 9 2 5 2 8" xfId="55891"/>
    <cellStyle name="SAPBEXaggData 9 2 5 2 9" xfId="55892"/>
    <cellStyle name="SAPBEXaggData 9 2 5 3" xfId="5629"/>
    <cellStyle name="SAPBEXaggData 9 2 5 3 2" xfId="19316"/>
    <cellStyle name="SAPBEXaggData 9 2 5 3 2 2" xfId="55893"/>
    <cellStyle name="SAPBEXaggData 9 2 5 3 3" xfId="44074"/>
    <cellStyle name="SAPBEXaggData 9 2 5 4" xfId="19317"/>
    <cellStyle name="SAPBEXaggData 9 2 5 4 2" xfId="19318"/>
    <cellStyle name="SAPBEXaggData 9 2 5 4 3" xfId="55894"/>
    <cellStyle name="SAPBEXaggData 9 2 5 5" xfId="19319"/>
    <cellStyle name="SAPBEXaggData 9 2 5 6" xfId="44075"/>
    <cellStyle name="SAPBEXaggData 9 2 6" xfId="985"/>
    <cellStyle name="SAPBEXaggData 9 2 6 10" xfId="55895"/>
    <cellStyle name="SAPBEXaggData 9 2 6 11" xfId="55896"/>
    <cellStyle name="SAPBEXaggData 9 2 6 2" xfId="986"/>
    <cellStyle name="SAPBEXaggData 9 2 6 2 10" xfId="55897"/>
    <cellStyle name="SAPBEXaggData 9 2 6 2 2" xfId="6986"/>
    <cellStyle name="SAPBEXaggData 9 2 6 2 2 2" xfId="19320"/>
    <cellStyle name="SAPBEXaggData 9 2 6 2 2 2 2" xfId="55898"/>
    <cellStyle name="SAPBEXaggData 9 2 6 2 2 3" xfId="44076"/>
    <cellStyle name="SAPBEXaggData 9 2 6 2 3" xfId="8969"/>
    <cellStyle name="SAPBEXaggData 9 2 6 2 3 2" xfId="19321"/>
    <cellStyle name="SAPBEXaggData 9 2 6 2 3 2 2" xfId="55899"/>
    <cellStyle name="SAPBEXaggData 9 2 6 2 3 3" xfId="44077"/>
    <cellStyle name="SAPBEXaggData 9 2 6 2 4" xfId="10422"/>
    <cellStyle name="SAPBEXaggData 9 2 6 2 4 2" xfId="19322"/>
    <cellStyle name="SAPBEXaggData 9 2 6 2 4 3" xfId="44078"/>
    <cellStyle name="SAPBEXaggData 9 2 6 2 5" xfId="11846"/>
    <cellStyle name="SAPBEXaggData 9 2 6 2 5 2" xfId="19323"/>
    <cellStyle name="SAPBEXaggData 9 2 6 2 5 3" xfId="44079"/>
    <cellStyle name="SAPBEXaggData 9 2 6 2 6" xfId="13221"/>
    <cellStyle name="SAPBEXaggData 9 2 6 2 6 2" xfId="44080"/>
    <cellStyle name="SAPBEXaggData 9 2 6 2 7" xfId="14571"/>
    <cellStyle name="SAPBEXaggData 9 2 6 2 8" xfId="44081"/>
    <cellStyle name="SAPBEXaggData 9 2 6 2 9" xfId="55900"/>
    <cellStyle name="SAPBEXaggData 9 2 6 3" xfId="5858"/>
    <cellStyle name="SAPBEXaggData 9 2 6 3 2" xfId="19324"/>
    <cellStyle name="SAPBEXaggData 9 2 6 3 2 2" xfId="55901"/>
    <cellStyle name="SAPBEXaggData 9 2 6 3 3" xfId="44082"/>
    <cellStyle name="SAPBEXaggData 9 2 6 4" xfId="7929"/>
    <cellStyle name="SAPBEXaggData 9 2 6 4 2" xfId="19325"/>
    <cellStyle name="SAPBEXaggData 9 2 6 4 2 2" xfId="55902"/>
    <cellStyle name="SAPBEXaggData 9 2 6 4 3" xfId="44083"/>
    <cellStyle name="SAPBEXaggData 9 2 6 5" xfId="8360"/>
    <cellStyle name="SAPBEXaggData 9 2 6 5 2" xfId="19326"/>
    <cellStyle name="SAPBEXaggData 9 2 6 5 3" xfId="44084"/>
    <cellStyle name="SAPBEXaggData 9 2 6 6" xfId="9842"/>
    <cellStyle name="SAPBEXaggData 9 2 6 6 2" xfId="19327"/>
    <cellStyle name="SAPBEXaggData 9 2 6 6 3" xfId="44085"/>
    <cellStyle name="SAPBEXaggData 9 2 6 7" xfId="7814"/>
    <cellStyle name="SAPBEXaggData 9 2 6 7 2" xfId="44086"/>
    <cellStyle name="SAPBEXaggData 9 2 6 8" xfId="11289"/>
    <cellStyle name="SAPBEXaggData 9 2 6 9" xfId="44087"/>
    <cellStyle name="SAPBEXaggData 9 2 7" xfId="987"/>
    <cellStyle name="SAPBEXaggData 9 2 7 10" xfId="55903"/>
    <cellStyle name="SAPBEXaggData 9 2 7 11" xfId="55904"/>
    <cellStyle name="SAPBEXaggData 9 2 7 2" xfId="988"/>
    <cellStyle name="SAPBEXaggData 9 2 7 2 10" xfId="55905"/>
    <cellStyle name="SAPBEXaggData 9 2 7 2 2" xfId="7211"/>
    <cellStyle name="SAPBEXaggData 9 2 7 2 2 2" xfId="19328"/>
    <cellStyle name="SAPBEXaggData 9 2 7 2 2 2 2" xfId="55906"/>
    <cellStyle name="SAPBEXaggData 9 2 7 2 2 3" xfId="44088"/>
    <cellStyle name="SAPBEXaggData 9 2 7 2 3" xfId="9194"/>
    <cellStyle name="SAPBEXaggData 9 2 7 2 3 2" xfId="19329"/>
    <cellStyle name="SAPBEXaggData 9 2 7 2 3 2 2" xfId="55907"/>
    <cellStyle name="SAPBEXaggData 9 2 7 2 3 3" xfId="44089"/>
    <cellStyle name="SAPBEXaggData 9 2 7 2 4" xfId="10647"/>
    <cellStyle name="SAPBEXaggData 9 2 7 2 4 2" xfId="19330"/>
    <cellStyle name="SAPBEXaggData 9 2 7 2 4 3" xfId="44090"/>
    <cellStyle name="SAPBEXaggData 9 2 7 2 5" xfId="12071"/>
    <cellStyle name="SAPBEXaggData 9 2 7 2 5 2" xfId="19331"/>
    <cellStyle name="SAPBEXaggData 9 2 7 2 5 3" xfId="44091"/>
    <cellStyle name="SAPBEXaggData 9 2 7 2 6" xfId="13446"/>
    <cellStyle name="SAPBEXaggData 9 2 7 2 6 2" xfId="19332"/>
    <cellStyle name="SAPBEXaggData 9 2 7 2 6 3" xfId="44092"/>
    <cellStyle name="SAPBEXaggData 9 2 7 2 7" xfId="14796"/>
    <cellStyle name="SAPBEXaggData 9 2 7 2 7 2" xfId="44093"/>
    <cellStyle name="SAPBEXaggData 9 2 7 2 8" xfId="3132"/>
    <cellStyle name="SAPBEXaggData 9 2 7 2 9" xfId="55908"/>
    <cellStyle name="SAPBEXaggData 9 2 7 3" xfId="6083"/>
    <cellStyle name="SAPBEXaggData 9 2 7 3 2" xfId="19333"/>
    <cellStyle name="SAPBEXaggData 9 2 7 3 2 2" xfId="55909"/>
    <cellStyle name="SAPBEXaggData 9 2 7 3 3" xfId="44094"/>
    <cellStyle name="SAPBEXaggData 9 2 7 4" xfId="8154"/>
    <cellStyle name="SAPBEXaggData 9 2 7 4 2" xfId="19334"/>
    <cellStyle name="SAPBEXaggData 9 2 7 4 2 2" xfId="55910"/>
    <cellStyle name="SAPBEXaggData 9 2 7 4 3" xfId="44095"/>
    <cellStyle name="SAPBEXaggData 9 2 7 5" xfId="9641"/>
    <cellStyle name="SAPBEXaggData 9 2 7 5 2" xfId="19335"/>
    <cellStyle name="SAPBEXaggData 9 2 7 5 3" xfId="44096"/>
    <cellStyle name="SAPBEXaggData 9 2 7 6" xfId="11094"/>
    <cellStyle name="SAPBEXaggData 9 2 7 6 2" xfId="19336"/>
    <cellStyle name="SAPBEXaggData 9 2 7 6 3" xfId="44097"/>
    <cellStyle name="SAPBEXaggData 9 2 7 7" xfId="12520"/>
    <cellStyle name="SAPBEXaggData 9 2 7 7 2" xfId="19337"/>
    <cellStyle name="SAPBEXaggData 9 2 7 7 3" xfId="44098"/>
    <cellStyle name="SAPBEXaggData 9 2 7 8" xfId="13892"/>
    <cellStyle name="SAPBEXaggData 9 2 7 8 2" xfId="44099"/>
    <cellStyle name="SAPBEXaggData 9 2 7 9" xfId="3720"/>
    <cellStyle name="SAPBEXaggData 9 2 8" xfId="3947"/>
    <cellStyle name="SAPBEXaggData 9 2 8 2" xfId="4845"/>
    <cellStyle name="SAPBEXaggData 9 2 8 2 2" xfId="19338"/>
    <cellStyle name="SAPBEXaggData 9 2 8 2 2 2" xfId="19339"/>
    <cellStyle name="SAPBEXaggData 9 2 8 2 2 3" xfId="55911"/>
    <cellStyle name="SAPBEXaggData 9 2 8 2 3" xfId="19340"/>
    <cellStyle name="SAPBEXaggData 9 2 8 2 3 2" xfId="19341"/>
    <cellStyle name="SAPBEXaggData 9 2 8 2 3 3" xfId="55912"/>
    <cellStyle name="SAPBEXaggData 9 2 8 2 4" xfId="19342"/>
    <cellStyle name="SAPBEXaggData 9 2 8 2 5" xfId="44100"/>
    <cellStyle name="SAPBEXaggData 9 2 8 3" xfId="19343"/>
    <cellStyle name="SAPBEXaggData 9 2 8 3 2" xfId="19344"/>
    <cellStyle name="SAPBEXaggData 9 2 8 3 3" xfId="55913"/>
    <cellStyle name="SAPBEXaggData 9 2 8 4" xfId="19345"/>
    <cellStyle name="SAPBEXaggData 9 2 8 4 2" xfId="19346"/>
    <cellStyle name="SAPBEXaggData 9 2 8 4 3" xfId="55914"/>
    <cellStyle name="SAPBEXaggData 9 2 8 5" xfId="19347"/>
    <cellStyle name="SAPBEXaggData 9 2 8 5 2" xfId="55915"/>
    <cellStyle name="SAPBEXaggData 9 2 8 6" xfId="44101"/>
    <cellStyle name="SAPBEXaggData 9 2 8 7" xfId="55916"/>
    <cellStyle name="SAPBEXaggData 9 2 9" xfId="3258"/>
    <cellStyle name="SAPBEXaggData 9 2 9 2" xfId="3662"/>
    <cellStyle name="SAPBEXaggData 9 2 9 2 2" xfId="19348"/>
    <cellStyle name="SAPBEXaggData 9 2 9 2 2 2" xfId="19349"/>
    <cellStyle name="SAPBEXaggData 9 2 9 2 2 3" xfId="55917"/>
    <cellStyle name="SAPBEXaggData 9 2 9 2 3" xfId="19350"/>
    <cellStyle name="SAPBEXaggData 9 2 9 2 3 2" xfId="19351"/>
    <cellStyle name="SAPBEXaggData 9 2 9 2 3 3" xfId="55918"/>
    <cellStyle name="SAPBEXaggData 9 2 9 2 4" xfId="19352"/>
    <cellStyle name="SAPBEXaggData 9 2 9 2 5" xfId="44102"/>
    <cellStyle name="SAPBEXaggData 9 2 9 3" xfId="19353"/>
    <cellStyle name="SAPBEXaggData 9 2 9 3 2" xfId="19354"/>
    <cellStyle name="SAPBEXaggData 9 2 9 3 3" xfId="55919"/>
    <cellStyle name="SAPBEXaggData 9 2 9 4" xfId="19355"/>
    <cellStyle name="SAPBEXaggData 9 2 9 4 2" xfId="19356"/>
    <cellStyle name="SAPBEXaggData 9 2 9 4 3" xfId="55920"/>
    <cellStyle name="SAPBEXaggData 9 2 9 5" xfId="19357"/>
    <cellStyle name="SAPBEXaggData 9 2 9 6" xfId="44103"/>
    <cellStyle name="SAPBEXaggData 9 3" xfId="19358"/>
    <cellStyle name="SAPBEXaggData 9 3 2" xfId="19359"/>
    <cellStyle name="SAPBEXaggData 9 3 3" xfId="44104"/>
    <cellStyle name="SAPBEXaggData 9 4" xfId="44105"/>
    <cellStyle name="SAPBEXaggDataEmph" xfId="53251"/>
    <cellStyle name="SAPBEXaggDataEmph 2" xfId="53272"/>
    <cellStyle name="SAPBEXaggDataEmph 2 2" xfId="53310"/>
    <cellStyle name="SAPBEXaggDataEmph 3" xfId="53306"/>
    <cellStyle name="SAPBEXaggItem" xfId="195"/>
    <cellStyle name="SAPBEXaggItem 10" xfId="196"/>
    <cellStyle name="SAPBEXaggItem 10 2" xfId="989"/>
    <cellStyle name="SAPBEXaggItem 10 2 10" xfId="4274"/>
    <cellStyle name="SAPBEXaggItem 10 2 10 2" xfId="19360"/>
    <cellStyle name="SAPBEXaggItem 10 2 10 2 2" xfId="19361"/>
    <cellStyle name="SAPBEXaggItem 10 2 10 2 3" xfId="55921"/>
    <cellStyle name="SAPBEXaggItem 10 2 10 3" xfId="19362"/>
    <cellStyle name="SAPBEXaggItem 10 2 10 3 2" xfId="19363"/>
    <cellStyle name="SAPBEXaggItem 10 2 10 3 3" xfId="55922"/>
    <cellStyle name="SAPBEXaggItem 10 2 10 4" xfId="19364"/>
    <cellStyle name="SAPBEXaggItem 10 2 10 5" xfId="44106"/>
    <cellStyle name="SAPBEXaggItem 10 2 11" xfId="4387"/>
    <cellStyle name="SAPBEXaggItem 10 2 11 2" xfId="19365"/>
    <cellStyle name="SAPBEXaggItem 10 2 11 2 2" xfId="19366"/>
    <cellStyle name="SAPBEXaggItem 10 2 11 2 3" xfId="55923"/>
    <cellStyle name="SAPBEXaggItem 10 2 11 3" xfId="19367"/>
    <cellStyle name="SAPBEXaggItem 10 2 11 3 2" xfId="19368"/>
    <cellStyle name="SAPBEXaggItem 10 2 11 3 3" xfId="55924"/>
    <cellStyle name="SAPBEXaggItem 10 2 11 4" xfId="19369"/>
    <cellStyle name="SAPBEXaggItem 10 2 11 5" xfId="44107"/>
    <cellStyle name="SAPBEXaggItem 10 2 12" xfId="3626"/>
    <cellStyle name="SAPBEXaggItem 10 2 12 2" xfId="19370"/>
    <cellStyle name="SAPBEXaggItem 10 2 12 2 2" xfId="19371"/>
    <cellStyle name="SAPBEXaggItem 10 2 12 2 3" xfId="55925"/>
    <cellStyle name="SAPBEXaggItem 10 2 12 3" xfId="19372"/>
    <cellStyle name="SAPBEXaggItem 10 2 12 3 2" xfId="19373"/>
    <cellStyle name="SAPBEXaggItem 10 2 12 3 3" xfId="55926"/>
    <cellStyle name="SAPBEXaggItem 10 2 12 4" xfId="19374"/>
    <cellStyle name="SAPBEXaggItem 10 2 12 5" xfId="44108"/>
    <cellStyle name="SAPBEXaggItem 10 2 13" xfId="19375"/>
    <cellStyle name="SAPBEXaggItem 10 2 13 2" xfId="19376"/>
    <cellStyle name="SAPBEXaggItem 10 2 13 3" xfId="55927"/>
    <cellStyle name="SAPBEXaggItem 10 2 14" xfId="44109"/>
    <cellStyle name="SAPBEXaggItem 10 2 2" xfId="990"/>
    <cellStyle name="SAPBEXaggItem 10 2 2 10" xfId="4247"/>
    <cellStyle name="SAPBEXaggItem 10 2 2 10 2" xfId="19377"/>
    <cellStyle name="SAPBEXaggItem 10 2 2 10 2 2" xfId="19378"/>
    <cellStyle name="SAPBEXaggItem 10 2 2 10 2 3" xfId="55928"/>
    <cellStyle name="SAPBEXaggItem 10 2 2 10 3" xfId="19379"/>
    <cellStyle name="SAPBEXaggItem 10 2 2 10 3 2" xfId="19380"/>
    <cellStyle name="SAPBEXaggItem 10 2 2 10 3 3" xfId="55929"/>
    <cellStyle name="SAPBEXaggItem 10 2 2 10 4" xfId="19381"/>
    <cellStyle name="SAPBEXaggItem 10 2 2 10 5" xfId="44110"/>
    <cellStyle name="SAPBEXaggItem 10 2 2 11" xfId="19382"/>
    <cellStyle name="SAPBEXaggItem 10 2 2 11 2" xfId="19383"/>
    <cellStyle name="SAPBEXaggItem 10 2 2 11 3" xfId="55930"/>
    <cellStyle name="SAPBEXaggItem 10 2 2 12" xfId="44111"/>
    <cellStyle name="SAPBEXaggItem 10 2 2 2" xfId="991"/>
    <cellStyle name="SAPBEXaggItem 10 2 2 2 2" xfId="992"/>
    <cellStyle name="SAPBEXaggItem 10 2 2 2 2 2" xfId="993"/>
    <cellStyle name="SAPBEXaggItem 10 2 2 2 2 2 2" xfId="9508"/>
    <cellStyle name="SAPBEXaggItem 10 2 2 2 2 2 2 2" xfId="19384"/>
    <cellStyle name="SAPBEXaggItem 10 2 2 2 2 2 2 2 2" xfId="55931"/>
    <cellStyle name="SAPBEXaggItem 10 2 2 2 2 2 2 3" xfId="44112"/>
    <cellStyle name="SAPBEXaggItem 10 2 2 2 2 2 3" xfId="10961"/>
    <cellStyle name="SAPBEXaggItem 10 2 2 2 2 2 3 2" xfId="19385"/>
    <cellStyle name="SAPBEXaggItem 10 2 2 2 2 2 3 3" xfId="44113"/>
    <cellStyle name="SAPBEXaggItem 10 2 2 2 2 2 4" xfId="12385"/>
    <cellStyle name="SAPBEXaggItem 10 2 2 2 2 2 4 2" xfId="19386"/>
    <cellStyle name="SAPBEXaggItem 10 2 2 2 2 2 4 3" xfId="44114"/>
    <cellStyle name="SAPBEXaggItem 10 2 2 2 2 2 5" xfId="13760"/>
    <cellStyle name="SAPBEXaggItem 10 2 2 2 2 2 5 2" xfId="44115"/>
    <cellStyle name="SAPBEXaggItem 10 2 2 2 2 2 6" xfId="15110"/>
    <cellStyle name="SAPBEXaggItem 10 2 2 2 2 2 7" xfId="7525"/>
    <cellStyle name="SAPBEXaggItem 10 2 2 2 2 2 8" xfId="55932"/>
    <cellStyle name="SAPBEXaggItem 10 2 2 2 2 2 9" xfId="55933"/>
    <cellStyle name="SAPBEXaggItem 10 2 2 2 2 3" xfId="6388"/>
    <cellStyle name="SAPBEXaggItem 10 2 2 2 2 3 2" xfId="19387"/>
    <cellStyle name="SAPBEXaggItem 10 2 2 2 2 3 2 2" xfId="55934"/>
    <cellStyle name="SAPBEXaggItem 10 2 2 2 2 3 3" xfId="44116"/>
    <cellStyle name="SAPBEXaggItem 10 2 2 2 2 4" xfId="19388"/>
    <cellStyle name="SAPBEXaggItem 10 2 2 2 2 4 2" xfId="19389"/>
    <cellStyle name="SAPBEXaggItem 10 2 2 2 2 4 3" xfId="55935"/>
    <cellStyle name="SAPBEXaggItem 10 2 2 2 2 5" xfId="19390"/>
    <cellStyle name="SAPBEXaggItem 10 2 2 2 2 6" xfId="44117"/>
    <cellStyle name="SAPBEXaggItem 10 2 2 2 3" xfId="994"/>
    <cellStyle name="SAPBEXaggItem 10 2 2 2 3 2" xfId="8597"/>
    <cellStyle name="SAPBEXaggItem 10 2 2 2 3 2 2" xfId="19391"/>
    <cellStyle name="SAPBEXaggItem 10 2 2 2 3 2 2 2" xfId="55936"/>
    <cellStyle name="SAPBEXaggItem 10 2 2 2 3 2 3" xfId="44118"/>
    <cellStyle name="SAPBEXaggItem 10 2 2 2 3 3" xfId="10050"/>
    <cellStyle name="SAPBEXaggItem 10 2 2 2 3 3 2" xfId="19392"/>
    <cellStyle name="SAPBEXaggItem 10 2 2 2 3 3 3" xfId="44119"/>
    <cellStyle name="SAPBEXaggItem 10 2 2 2 3 4" xfId="11474"/>
    <cellStyle name="SAPBEXaggItem 10 2 2 2 3 4 2" xfId="19393"/>
    <cellStyle name="SAPBEXaggItem 10 2 2 2 3 4 3" xfId="44120"/>
    <cellStyle name="SAPBEXaggItem 10 2 2 2 3 5" xfId="12849"/>
    <cellStyle name="SAPBEXaggItem 10 2 2 2 3 5 2" xfId="19394"/>
    <cellStyle name="SAPBEXaggItem 10 2 2 2 3 5 3" xfId="44121"/>
    <cellStyle name="SAPBEXaggItem 10 2 2 2 3 6" xfId="14199"/>
    <cellStyle name="SAPBEXaggItem 10 2 2 2 3 6 2" xfId="44122"/>
    <cellStyle name="SAPBEXaggItem 10 2 2 2 3 7" xfId="6614"/>
    <cellStyle name="SAPBEXaggItem 10 2 2 2 3 8" xfId="55937"/>
    <cellStyle name="SAPBEXaggItem 10 2 2 2 3 9" xfId="55938"/>
    <cellStyle name="SAPBEXaggItem 10 2 2 2 4" xfId="5487"/>
    <cellStyle name="SAPBEXaggItem 10 2 2 2 4 2" xfId="19395"/>
    <cellStyle name="SAPBEXaggItem 10 2 2 2 4 2 2" xfId="55939"/>
    <cellStyle name="SAPBEXaggItem 10 2 2 2 4 3" xfId="44123"/>
    <cellStyle name="SAPBEXaggItem 10 2 2 2 5" xfId="19396"/>
    <cellStyle name="SAPBEXaggItem 10 2 2 2 5 2" xfId="19397"/>
    <cellStyle name="SAPBEXaggItem 10 2 2 2 5 3" xfId="44124"/>
    <cellStyle name="SAPBEXaggItem 10 2 2 2 6" xfId="44125"/>
    <cellStyle name="SAPBEXaggItem 10 2 2 3" xfId="995"/>
    <cellStyle name="SAPBEXaggItem 10 2 2 3 2" xfId="996"/>
    <cellStyle name="SAPBEXaggItem 10 2 2 3 2 2" xfId="8823"/>
    <cellStyle name="SAPBEXaggItem 10 2 2 3 2 2 2" xfId="19398"/>
    <cellStyle name="SAPBEXaggItem 10 2 2 3 2 2 2 2" xfId="55940"/>
    <cellStyle name="SAPBEXaggItem 10 2 2 3 2 2 3" xfId="44126"/>
    <cellStyle name="SAPBEXaggItem 10 2 2 3 2 3" xfId="10276"/>
    <cellStyle name="SAPBEXaggItem 10 2 2 3 2 3 2" xfId="19399"/>
    <cellStyle name="SAPBEXaggItem 10 2 2 3 2 3 2 2" xfId="55941"/>
    <cellStyle name="SAPBEXaggItem 10 2 2 3 2 3 3" xfId="44127"/>
    <cellStyle name="SAPBEXaggItem 10 2 2 3 2 4" xfId="11700"/>
    <cellStyle name="SAPBEXaggItem 10 2 2 3 2 4 2" xfId="19400"/>
    <cellStyle name="SAPBEXaggItem 10 2 2 3 2 4 3" xfId="44128"/>
    <cellStyle name="SAPBEXaggItem 10 2 2 3 2 5" xfId="13075"/>
    <cellStyle name="SAPBEXaggItem 10 2 2 3 2 5 2" xfId="44129"/>
    <cellStyle name="SAPBEXaggItem 10 2 2 3 2 6" xfId="14425"/>
    <cellStyle name="SAPBEXaggItem 10 2 2 3 2 7" xfId="6840"/>
    <cellStyle name="SAPBEXaggItem 10 2 2 3 2 8" xfId="55942"/>
    <cellStyle name="SAPBEXaggItem 10 2 2 3 2 9" xfId="55943"/>
    <cellStyle name="SAPBEXaggItem 10 2 2 3 3" xfId="5712"/>
    <cellStyle name="SAPBEXaggItem 10 2 2 3 3 2" xfId="19401"/>
    <cellStyle name="SAPBEXaggItem 10 2 2 3 3 2 2" xfId="55944"/>
    <cellStyle name="SAPBEXaggItem 10 2 2 3 3 3" xfId="44130"/>
    <cellStyle name="SAPBEXaggItem 10 2 2 3 4" xfId="19402"/>
    <cellStyle name="SAPBEXaggItem 10 2 2 3 4 2" xfId="19403"/>
    <cellStyle name="SAPBEXaggItem 10 2 2 3 4 3" xfId="55945"/>
    <cellStyle name="SAPBEXaggItem 10 2 2 3 5" xfId="19404"/>
    <cellStyle name="SAPBEXaggItem 10 2 2 3 6" xfId="44131"/>
    <cellStyle name="SAPBEXaggItem 10 2 2 4" xfId="997"/>
    <cellStyle name="SAPBEXaggItem 10 2 2 4 10" xfId="55946"/>
    <cellStyle name="SAPBEXaggItem 10 2 2 4 11" xfId="55947"/>
    <cellStyle name="SAPBEXaggItem 10 2 2 4 2" xfId="998"/>
    <cellStyle name="SAPBEXaggItem 10 2 2 4 2 10" xfId="55948"/>
    <cellStyle name="SAPBEXaggItem 10 2 2 4 2 2" xfId="7068"/>
    <cellStyle name="SAPBEXaggItem 10 2 2 4 2 2 2" xfId="19405"/>
    <cellStyle name="SAPBEXaggItem 10 2 2 4 2 2 2 2" xfId="55949"/>
    <cellStyle name="SAPBEXaggItem 10 2 2 4 2 2 3" xfId="44132"/>
    <cellStyle name="SAPBEXaggItem 10 2 2 4 2 3" xfId="9051"/>
    <cellStyle name="SAPBEXaggItem 10 2 2 4 2 3 2" xfId="19406"/>
    <cellStyle name="SAPBEXaggItem 10 2 2 4 2 3 2 2" xfId="55950"/>
    <cellStyle name="SAPBEXaggItem 10 2 2 4 2 3 3" xfId="44133"/>
    <cellStyle name="SAPBEXaggItem 10 2 2 4 2 4" xfId="10504"/>
    <cellStyle name="SAPBEXaggItem 10 2 2 4 2 4 2" xfId="19407"/>
    <cellStyle name="SAPBEXaggItem 10 2 2 4 2 4 3" xfId="44134"/>
    <cellStyle name="SAPBEXaggItem 10 2 2 4 2 5" xfId="11928"/>
    <cellStyle name="SAPBEXaggItem 10 2 2 4 2 5 2" xfId="19408"/>
    <cellStyle name="SAPBEXaggItem 10 2 2 4 2 5 3" xfId="44135"/>
    <cellStyle name="SAPBEXaggItem 10 2 2 4 2 6" xfId="13303"/>
    <cellStyle name="SAPBEXaggItem 10 2 2 4 2 6 2" xfId="44136"/>
    <cellStyle name="SAPBEXaggItem 10 2 2 4 2 7" xfId="14653"/>
    <cellStyle name="SAPBEXaggItem 10 2 2 4 2 8" xfId="44137"/>
    <cellStyle name="SAPBEXaggItem 10 2 2 4 2 9" xfId="55951"/>
    <cellStyle name="SAPBEXaggItem 10 2 2 4 3" xfId="5940"/>
    <cellStyle name="SAPBEXaggItem 10 2 2 4 3 2" xfId="19409"/>
    <cellStyle name="SAPBEXaggItem 10 2 2 4 3 2 2" xfId="55952"/>
    <cellStyle name="SAPBEXaggItem 10 2 2 4 3 3" xfId="44138"/>
    <cellStyle name="SAPBEXaggItem 10 2 2 4 4" xfId="8011"/>
    <cellStyle name="SAPBEXaggItem 10 2 2 4 4 2" xfId="19410"/>
    <cellStyle name="SAPBEXaggItem 10 2 2 4 4 2 2" xfId="55953"/>
    <cellStyle name="SAPBEXaggItem 10 2 2 4 4 3" xfId="44139"/>
    <cellStyle name="SAPBEXaggItem 10 2 2 4 5" xfId="5099"/>
    <cellStyle name="SAPBEXaggItem 10 2 2 4 5 2" xfId="19411"/>
    <cellStyle name="SAPBEXaggItem 10 2 2 4 5 3" xfId="44140"/>
    <cellStyle name="SAPBEXaggItem 10 2 2 4 6" xfId="7754"/>
    <cellStyle name="SAPBEXaggItem 10 2 2 4 6 2" xfId="19412"/>
    <cellStyle name="SAPBEXaggItem 10 2 2 4 6 3" xfId="44141"/>
    <cellStyle name="SAPBEXaggItem 10 2 2 4 7" xfId="7701"/>
    <cellStyle name="SAPBEXaggItem 10 2 2 4 7 2" xfId="44142"/>
    <cellStyle name="SAPBEXaggItem 10 2 2 4 8" xfId="11312"/>
    <cellStyle name="SAPBEXaggItem 10 2 2 4 9" xfId="44143"/>
    <cellStyle name="SAPBEXaggItem 10 2 2 5" xfId="999"/>
    <cellStyle name="SAPBEXaggItem 10 2 2 5 10" xfId="55954"/>
    <cellStyle name="SAPBEXaggItem 10 2 2 5 11" xfId="55955"/>
    <cellStyle name="SAPBEXaggItem 10 2 2 5 2" xfId="1000"/>
    <cellStyle name="SAPBEXaggItem 10 2 2 5 2 10" xfId="55956"/>
    <cellStyle name="SAPBEXaggItem 10 2 2 5 2 2" xfId="7292"/>
    <cellStyle name="SAPBEXaggItem 10 2 2 5 2 2 2" xfId="19413"/>
    <cellStyle name="SAPBEXaggItem 10 2 2 5 2 2 2 2" xfId="55957"/>
    <cellStyle name="SAPBEXaggItem 10 2 2 5 2 2 3" xfId="44144"/>
    <cellStyle name="SAPBEXaggItem 10 2 2 5 2 3" xfId="9275"/>
    <cellStyle name="SAPBEXaggItem 10 2 2 5 2 3 2" xfId="19414"/>
    <cellStyle name="SAPBEXaggItem 10 2 2 5 2 3 2 2" xfId="55958"/>
    <cellStyle name="SAPBEXaggItem 10 2 2 5 2 3 3" xfId="44145"/>
    <cellStyle name="SAPBEXaggItem 10 2 2 5 2 4" xfId="10728"/>
    <cellStyle name="SAPBEXaggItem 10 2 2 5 2 4 2" xfId="19415"/>
    <cellStyle name="SAPBEXaggItem 10 2 2 5 2 4 3" xfId="44146"/>
    <cellStyle name="SAPBEXaggItem 10 2 2 5 2 5" xfId="12152"/>
    <cellStyle name="SAPBEXaggItem 10 2 2 5 2 5 2" xfId="19416"/>
    <cellStyle name="SAPBEXaggItem 10 2 2 5 2 5 3" xfId="44147"/>
    <cellStyle name="SAPBEXaggItem 10 2 2 5 2 6" xfId="13527"/>
    <cellStyle name="SAPBEXaggItem 10 2 2 5 2 6 2" xfId="19417"/>
    <cellStyle name="SAPBEXaggItem 10 2 2 5 2 6 3" xfId="44148"/>
    <cellStyle name="SAPBEXaggItem 10 2 2 5 2 7" xfId="14877"/>
    <cellStyle name="SAPBEXaggItem 10 2 2 5 2 7 2" xfId="44149"/>
    <cellStyle name="SAPBEXaggItem 10 2 2 5 2 8" xfId="4239"/>
    <cellStyle name="SAPBEXaggItem 10 2 2 5 2 9" xfId="55959"/>
    <cellStyle name="SAPBEXaggItem 10 2 2 5 3" xfId="6164"/>
    <cellStyle name="SAPBEXaggItem 10 2 2 5 3 2" xfId="19418"/>
    <cellStyle name="SAPBEXaggItem 10 2 2 5 3 2 2" xfId="55960"/>
    <cellStyle name="SAPBEXaggItem 10 2 2 5 3 3" xfId="44150"/>
    <cellStyle name="SAPBEXaggItem 10 2 2 5 4" xfId="8235"/>
    <cellStyle name="SAPBEXaggItem 10 2 2 5 4 2" xfId="19419"/>
    <cellStyle name="SAPBEXaggItem 10 2 2 5 4 2 2" xfId="55961"/>
    <cellStyle name="SAPBEXaggItem 10 2 2 5 4 3" xfId="44151"/>
    <cellStyle name="SAPBEXaggItem 10 2 2 5 5" xfId="9722"/>
    <cellStyle name="SAPBEXaggItem 10 2 2 5 5 2" xfId="19420"/>
    <cellStyle name="SAPBEXaggItem 10 2 2 5 5 3" xfId="44152"/>
    <cellStyle name="SAPBEXaggItem 10 2 2 5 6" xfId="11175"/>
    <cellStyle name="SAPBEXaggItem 10 2 2 5 6 2" xfId="19421"/>
    <cellStyle name="SAPBEXaggItem 10 2 2 5 6 3" xfId="44153"/>
    <cellStyle name="SAPBEXaggItem 10 2 2 5 7" xfId="12601"/>
    <cellStyle name="SAPBEXaggItem 10 2 2 5 7 2" xfId="19422"/>
    <cellStyle name="SAPBEXaggItem 10 2 2 5 7 3" xfId="44154"/>
    <cellStyle name="SAPBEXaggItem 10 2 2 5 8" xfId="13973"/>
    <cellStyle name="SAPBEXaggItem 10 2 2 5 8 2" xfId="44155"/>
    <cellStyle name="SAPBEXaggItem 10 2 2 5 9" xfId="3804"/>
    <cellStyle name="SAPBEXaggItem 10 2 2 6" xfId="4031"/>
    <cellStyle name="SAPBEXaggItem 10 2 2 6 2" xfId="3323"/>
    <cellStyle name="SAPBEXaggItem 10 2 2 6 2 2" xfId="19423"/>
    <cellStyle name="SAPBEXaggItem 10 2 2 6 2 2 2" xfId="19424"/>
    <cellStyle name="SAPBEXaggItem 10 2 2 6 2 2 3" xfId="55962"/>
    <cellStyle name="SAPBEXaggItem 10 2 2 6 2 3" xfId="19425"/>
    <cellStyle name="SAPBEXaggItem 10 2 2 6 2 3 2" xfId="19426"/>
    <cellStyle name="SAPBEXaggItem 10 2 2 6 2 3 3" xfId="55963"/>
    <cellStyle name="SAPBEXaggItem 10 2 2 6 2 4" xfId="19427"/>
    <cellStyle name="SAPBEXaggItem 10 2 2 6 2 5" xfId="44156"/>
    <cellStyle name="SAPBEXaggItem 10 2 2 6 3" xfId="19428"/>
    <cellStyle name="SAPBEXaggItem 10 2 2 6 3 2" xfId="19429"/>
    <cellStyle name="SAPBEXaggItem 10 2 2 6 3 3" xfId="55964"/>
    <cellStyle name="SAPBEXaggItem 10 2 2 6 4" xfId="19430"/>
    <cellStyle name="SAPBEXaggItem 10 2 2 6 4 2" xfId="19431"/>
    <cellStyle name="SAPBEXaggItem 10 2 2 6 4 3" xfId="55965"/>
    <cellStyle name="SAPBEXaggItem 10 2 2 6 5" xfId="19432"/>
    <cellStyle name="SAPBEXaggItem 10 2 2 6 5 2" xfId="55966"/>
    <cellStyle name="SAPBEXaggItem 10 2 2 6 6" xfId="44157"/>
    <cellStyle name="SAPBEXaggItem 10 2 2 6 7" xfId="55967"/>
    <cellStyle name="SAPBEXaggItem 10 2 2 7" xfId="3218"/>
    <cellStyle name="SAPBEXaggItem 10 2 2 7 2" xfId="4315"/>
    <cellStyle name="SAPBEXaggItem 10 2 2 7 2 2" xfId="19433"/>
    <cellStyle name="SAPBEXaggItem 10 2 2 7 2 2 2" xfId="19434"/>
    <cellStyle name="SAPBEXaggItem 10 2 2 7 2 2 3" xfId="55968"/>
    <cellStyle name="SAPBEXaggItem 10 2 2 7 2 3" xfId="19435"/>
    <cellStyle name="SAPBEXaggItem 10 2 2 7 2 3 2" xfId="19436"/>
    <cellStyle name="SAPBEXaggItem 10 2 2 7 2 3 3" xfId="55969"/>
    <cellStyle name="SAPBEXaggItem 10 2 2 7 2 4" xfId="19437"/>
    <cellStyle name="SAPBEXaggItem 10 2 2 7 2 5" xfId="44158"/>
    <cellStyle name="SAPBEXaggItem 10 2 2 7 3" xfId="19438"/>
    <cellStyle name="SAPBEXaggItem 10 2 2 7 3 2" xfId="19439"/>
    <cellStyle name="SAPBEXaggItem 10 2 2 7 3 3" xfId="55970"/>
    <cellStyle name="SAPBEXaggItem 10 2 2 7 4" xfId="19440"/>
    <cellStyle name="SAPBEXaggItem 10 2 2 7 4 2" xfId="19441"/>
    <cellStyle name="SAPBEXaggItem 10 2 2 7 4 3" xfId="55971"/>
    <cellStyle name="SAPBEXaggItem 10 2 2 7 5" xfId="19442"/>
    <cellStyle name="SAPBEXaggItem 10 2 2 7 6" xfId="44159"/>
    <cellStyle name="SAPBEXaggItem 10 2 2 8" xfId="4870"/>
    <cellStyle name="SAPBEXaggItem 10 2 2 8 2" xfId="19443"/>
    <cellStyle name="SAPBEXaggItem 10 2 2 8 2 2" xfId="19444"/>
    <cellStyle name="SAPBEXaggItem 10 2 2 8 2 3" xfId="55972"/>
    <cellStyle name="SAPBEXaggItem 10 2 2 8 3" xfId="19445"/>
    <cellStyle name="SAPBEXaggItem 10 2 2 8 3 2" xfId="19446"/>
    <cellStyle name="SAPBEXaggItem 10 2 2 8 3 3" xfId="55973"/>
    <cellStyle name="SAPBEXaggItem 10 2 2 8 4" xfId="19447"/>
    <cellStyle name="SAPBEXaggItem 10 2 2 8 5" xfId="44160"/>
    <cellStyle name="SAPBEXaggItem 10 2 2 9" xfId="4287"/>
    <cellStyle name="SAPBEXaggItem 10 2 2 9 2" xfId="19448"/>
    <cellStyle name="SAPBEXaggItem 10 2 2 9 2 2" xfId="19449"/>
    <cellStyle name="SAPBEXaggItem 10 2 2 9 2 3" xfId="55974"/>
    <cellStyle name="SAPBEXaggItem 10 2 2 9 3" xfId="19450"/>
    <cellStyle name="SAPBEXaggItem 10 2 2 9 3 2" xfId="19451"/>
    <cellStyle name="SAPBEXaggItem 10 2 2 9 3 3" xfId="55975"/>
    <cellStyle name="SAPBEXaggItem 10 2 2 9 4" xfId="19452"/>
    <cellStyle name="SAPBEXaggItem 10 2 2 9 5" xfId="44161"/>
    <cellStyle name="SAPBEXaggItem 10 2 3" xfId="1001"/>
    <cellStyle name="SAPBEXaggItem 10 2 3 10" xfId="4913"/>
    <cellStyle name="SAPBEXaggItem 10 2 3 10 2" xfId="19453"/>
    <cellStyle name="SAPBEXaggItem 10 2 3 10 2 2" xfId="19454"/>
    <cellStyle name="SAPBEXaggItem 10 2 3 10 2 3" xfId="55976"/>
    <cellStyle name="SAPBEXaggItem 10 2 3 10 3" xfId="19455"/>
    <cellStyle name="SAPBEXaggItem 10 2 3 10 3 2" xfId="19456"/>
    <cellStyle name="SAPBEXaggItem 10 2 3 10 3 3" xfId="55977"/>
    <cellStyle name="SAPBEXaggItem 10 2 3 10 4" xfId="19457"/>
    <cellStyle name="SAPBEXaggItem 10 2 3 10 5" xfId="44162"/>
    <cellStyle name="SAPBEXaggItem 10 2 3 11" xfId="19458"/>
    <cellStyle name="SAPBEXaggItem 10 2 3 11 2" xfId="19459"/>
    <cellStyle name="SAPBEXaggItem 10 2 3 11 3" xfId="55978"/>
    <cellStyle name="SAPBEXaggItem 10 2 3 12" xfId="44163"/>
    <cellStyle name="SAPBEXaggItem 10 2 3 2" xfId="1002"/>
    <cellStyle name="SAPBEXaggItem 10 2 3 2 2" xfId="1003"/>
    <cellStyle name="SAPBEXaggItem 10 2 3 2 2 2" xfId="1004"/>
    <cellStyle name="SAPBEXaggItem 10 2 3 2 2 2 2" xfId="9582"/>
    <cellStyle name="SAPBEXaggItem 10 2 3 2 2 2 2 2" xfId="19460"/>
    <cellStyle name="SAPBEXaggItem 10 2 3 2 2 2 2 2 2" xfId="55979"/>
    <cellStyle name="SAPBEXaggItem 10 2 3 2 2 2 2 3" xfId="44164"/>
    <cellStyle name="SAPBEXaggItem 10 2 3 2 2 2 3" xfId="11035"/>
    <cellStyle name="SAPBEXaggItem 10 2 3 2 2 2 3 2" xfId="19461"/>
    <cellStyle name="SAPBEXaggItem 10 2 3 2 2 2 3 3" xfId="44165"/>
    <cellStyle name="SAPBEXaggItem 10 2 3 2 2 2 4" xfId="12459"/>
    <cellStyle name="SAPBEXaggItem 10 2 3 2 2 2 4 2" xfId="19462"/>
    <cellStyle name="SAPBEXaggItem 10 2 3 2 2 2 4 3" xfId="44166"/>
    <cellStyle name="SAPBEXaggItem 10 2 3 2 2 2 5" xfId="13834"/>
    <cellStyle name="SAPBEXaggItem 10 2 3 2 2 2 5 2" xfId="44167"/>
    <cellStyle name="SAPBEXaggItem 10 2 3 2 2 2 6" xfId="15184"/>
    <cellStyle name="SAPBEXaggItem 10 2 3 2 2 2 7" xfId="7599"/>
    <cellStyle name="SAPBEXaggItem 10 2 3 2 2 2 8" xfId="55980"/>
    <cellStyle name="SAPBEXaggItem 10 2 3 2 2 2 9" xfId="55981"/>
    <cellStyle name="SAPBEXaggItem 10 2 3 2 2 3" xfId="6462"/>
    <cellStyle name="SAPBEXaggItem 10 2 3 2 2 3 2" xfId="19463"/>
    <cellStyle name="SAPBEXaggItem 10 2 3 2 2 3 2 2" xfId="55982"/>
    <cellStyle name="SAPBEXaggItem 10 2 3 2 2 3 3" xfId="44168"/>
    <cellStyle name="SAPBEXaggItem 10 2 3 2 2 4" xfId="19464"/>
    <cellStyle name="SAPBEXaggItem 10 2 3 2 2 4 2" xfId="19465"/>
    <cellStyle name="SAPBEXaggItem 10 2 3 2 2 4 3" xfId="55983"/>
    <cellStyle name="SAPBEXaggItem 10 2 3 2 2 5" xfId="19466"/>
    <cellStyle name="SAPBEXaggItem 10 2 3 2 2 6" xfId="44169"/>
    <cellStyle name="SAPBEXaggItem 10 2 3 2 3" xfId="1005"/>
    <cellStyle name="SAPBEXaggItem 10 2 3 2 3 2" xfId="8672"/>
    <cellStyle name="SAPBEXaggItem 10 2 3 2 3 2 2" xfId="19467"/>
    <cellStyle name="SAPBEXaggItem 10 2 3 2 3 2 2 2" xfId="55984"/>
    <cellStyle name="SAPBEXaggItem 10 2 3 2 3 2 3" xfId="44170"/>
    <cellStyle name="SAPBEXaggItem 10 2 3 2 3 3" xfId="10125"/>
    <cellStyle name="SAPBEXaggItem 10 2 3 2 3 3 2" xfId="19468"/>
    <cellStyle name="SAPBEXaggItem 10 2 3 2 3 3 3" xfId="44171"/>
    <cellStyle name="SAPBEXaggItem 10 2 3 2 3 4" xfId="11549"/>
    <cellStyle name="SAPBEXaggItem 10 2 3 2 3 4 2" xfId="19469"/>
    <cellStyle name="SAPBEXaggItem 10 2 3 2 3 4 3" xfId="44172"/>
    <cellStyle name="SAPBEXaggItem 10 2 3 2 3 5" xfId="12924"/>
    <cellStyle name="SAPBEXaggItem 10 2 3 2 3 5 2" xfId="19470"/>
    <cellStyle name="SAPBEXaggItem 10 2 3 2 3 5 3" xfId="44173"/>
    <cellStyle name="SAPBEXaggItem 10 2 3 2 3 6" xfId="14274"/>
    <cellStyle name="SAPBEXaggItem 10 2 3 2 3 6 2" xfId="44174"/>
    <cellStyle name="SAPBEXaggItem 10 2 3 2 3 7" xfId="6689"/>
    <cellStyle name="SAPBEXaggItem 10 2 3 2 3 8" xfId="55985"/>
    <cellStyle name="SAPBEXaggItem 10 2 3 2 3 9" xfId="55986"/>
    <cellStyle name="SAPBEXaggItem 10 2 3 2 4" xfId="5562"/>
    <cellStyle name="SAPBEXaggItem 10 2 3 2 4 2" xfId="19471"/>
    <cellStyle name="SAPBEXaggItem 10 2 3 2 4 2 2" xfId="55987"/>
    <cellStyle name="SAPBEXaggItem 10 2 3 2 4 3" xfId="44175"/>
    <cellStyle name="SAPBEXaggItem 10 2 3 2 5" xfId="19472"/>
    <cellStyle name="SAPBEXaggItem 10 2 3 2 5 2" xfId="19473"/>
    <cellStyle name="SAPBEXaggItem 10 2 3 2 5 3" xfId="44176"/>
    <cellStyle name="SAPBEXaggItem 10 2 3 2 6" xfId="44177"/>
    <cellStyle name="SAPBEXaggItem 10 2 3 3" xfId="1006"/>
    <cellStyle name="SAPBEXaggItem 10 2 3 3 2" xfId="1007"/>
    <cellStyle name="SAPBEXaggItem 10 2 3 3 2 2" xfId="8899"/>
    <cellStyle name="SAPBEXaggItem 10 2 3 3 2 2 2" xfId="19474"/>
    <cellStyle name="SAPBEXaggItem 10 2 3 3 2 2 2 2" xfId="55988"/>
    <cellStyle name="SAPBEXaggItem 10 2 3 3 2 2 3" xfId="44178"/>
    <cellStyle name="SAPBEXaggItem 10 2 3 3 2 3" xfId="10352"/>
    <cellStyle name="SAPBEXaggItem 10 2 3 3 2 3 2" xfId="19475"/>
    <cellStyle name="SAPBEXaggItem 10 2 3 3 2 3 2 2" xfId="55989"/>
    <cellStyle name="SAPBEXaggItem 10 2 3 3 2 3 3" xfId="44179"/>
    <cellStyle name="SAPBEXaggItem 10 2 3 3 2 4" xfId="11776"/>
    <cellStyle name="SAPBEXaggItem 10 2 3 3 2 4 2" xfId="19476"/>
    <cellStyle name="SAPBEXaggItem 10 2 3 3 2 4 3" xfId="44180"/>
    <cellStyle name="SAPBEXaggItem 10 2 3 3 2 5" xfId="13151"/>
    <cellStyle name="SAPBEXaggItem 10 2 3 3 2 5 2" xfId="44181"/>
    <cellStyle name="SAPBEXaggItem 10 2 3 3 2 6" xfId="14501"/>
    <cellStyle name="SAPBEXaggItem 10 2 3 3 2 7" xfId="6916"/>
    <cellStyle name="SAPBEXaggItem 10 2 3 3 2 8" xfId="55990"/>
    <cellStyle name="SAPBEXaggItem 10 2 3 3 2 9" xfId="55991"/>
    <cellStyle name="SAPBEXaggItem 10 2 3 3 3" xfId="5788"/>
    <cellStyle name="SAPBEXaggItem 10 2 3 3 3 2" xfId="19477"/>
    <cellStyle name="SAPBEXaggItem 10 2 3 3 3 2 2" xfId="55992"/>
    <cellStyle name="SAPBEXaggItem 10 2 3 3 3 3" xfId="44182"/>
    <cellStyle name="SAPBEXaggItem 10 2 3 3 4" xfId="19478"/>
    <cellStyle name="SAPBEXaggItem 10 2 3 3 4 2" xfId="19479"/>
    <cellStyle name="SAPBEXaggItem 10 2 3 3 4 3" xfId="55993"/>
    <cellStyle name="SAPBEXaggItem 10 2 3 3 5" xfId="19480"/>
    <cellStyle name="SAPBEXaggItem 10 2 3 3 6" xfId="44183"/>
    <cellStyle name="SAPBEXaggItem 10 2 3 4" xfId="1008"/>
    <cellStyle name="SAPBEXaggItem 10 2 3 4 10" xfId="55994"/>
    <cellStyle name="SAPBEXaggItem 10 2 3 4 11" xfId="55995"/>
    <cellStyle name="SAPBEXaggItem 10 2 3 4 2" xfId="1009"/>
    <cellStyle name="SAPBEXaggItem 10 2 3 4 2 10" xfId="55996"/>
    <cellStyle name="SAPBEXaggItem 10 2 3 4 2 2" xfId="7143"/>
    <cellStyle name="SAPBEXaggItem 10 2 3 4 2 2 2" xfId="19481"/>
    <cellStyle name="SAPBEXaggItem 10 2 3 4 2 2 2 2" xfId="55997"/>
    <cellStyle name="SAPBEXaggItem 10 2 3 4 2 2 3" xfId="44184"/>
    <cellStyle name="SAPBEXaggItem 10 2 3 4 2 3" xfId="9126"/>
    <cellStyle name="SAPBEXaggItem 10 2 3 4 2 3 2" xfId="19482"/>
    <cellStyle name="SAPBEXaggItem 10 2 3 4 2 3 2 2" xfId="55998"/>
    <cellStyle name="SAPBEXaggItem 10 2 3 4 2 3 3" xfId="44185"/>
    <cellStyle name="SAPBEXaggItem 10 2 3 4 2 4" xfId="10579"/>
    <cellStyle name="SAPBEXaggItem 10 2 3 4 2 4 2" xfId="19483"/>
    <cellStyle name="SAPBEXaggItem 10 2 3 4 2 4 3" xfId="44186"/>
    <cellStyle name="SAPBEXaggItem 10 2 3 4 2 5" xfId="12003"/>
    <cellStyle name="SAPBEXaggItem 10 2 3 4 2 5 2" xfId="19484"/>
    <cellStyle name="SAPBEXaggItem 10 2 3 4 2 5 3" xfId="44187"/>
    <cellStyle name="SAPBEXaggItem 10 2 3 4 2 6" xfId="13378"/>
    <cellStyle name="SAPBEXaggItem 10 2 3 4 2 6 2" xfId="44188"/>
    <cellStyle name="SAPBEXaggItem 10 2 3 4 2 7" xfId="14728"/>
    <cellStyle name="SAPBEXaggItem 10 2 3 4 2 8" xfId="44189"/>
    <cellStyle name="SAPBEXaggItem 10 2 3 4 2 9" xfId="55999"/>
    <cellStyle name="SAPBEXaggItem 10 2 3 4 3" xfId="6015"/>
    <cellStyle name="SAPBEXaggItem 10 2 3 4 3 2" xfId="19485"/>
    <cellStyle name="SAPBEXaggItem 10 2 3 4 3 2 2" xfId="56000"/>
    <cellStyle name="SAPBEXaggItem 10 2 3 4 3 3" xfId="44190"/>
    <cellStyle name="SAPBEXaggItem 10 2 3 4 4" xfId="8086"/>
    <cellStyle name="SAPBEXaggItem 10 2 3 4 4 2" xfId="19486"/>
    <cellStyle name="SAPBEXaggItem 10 2 3 4 4 2 2" xfId="56001"/>
    <cellStyle name="SAPBEXaggItem 10 2 3 4 4 3" xfId="44191"/>
    <cellStyle name="SAPBEXaggItem 10 2 3 4 5" xfId="4955"/>
    <cellStyle name="SAPBEXaggItem 10 2 3 4 5 2" xfId="19487"/>
    <cellStyle name="SAPBEXaggItem 10 2 3 4 5 3" xfId="44192"/>
    <cellStyle name="SAPBEXaggItem 10 2 3 4 6" xfId="7806"/>
    <cellStyle name="SAPBEXaggItem 10 2 3 4 6 2" xfId="19488"/>
    <cellStyle name="SAPBEXaggItem 10 2 3 4 6 3" xfId="44193"/>
    <cellStyle name="SAPBEXaggItem 10 2 3 4 7" xfId="7681"/>
    <cellStyle name="SAPBEXaggItem 10 2 3 4 7 2" xfId="44194"/>
    <cellStyle name="SAPBEXaggItem 10 2 3 4 8" xfId="5073"/>
    <cellStyle name="SAPBEXaggItem 10 2 3 4 9" xfId="44195"/>
    <cellStyle name="SAPBEXaggItem 10 2 3 5" xfId="1010"/>
    <cellStyle name="SAPBEXaggItem 10 2 3 5 10" xfId="56002"/>
    <cellStyle name="SAPBEXaggItem 10 2 3 5 11" xfId="56003"/>
    <cellStyle name="SAPBEXaggItem 10 2 3 5 2" xfId="1011"/>
    <cellStyle name="SAPBEXaggItem 10 2 3 5 2 10" xfId="56004"/>
    <cellStyle name="SAPBEXaggItem 10 2 3 5 2 2" xfId="7366"/>
    <cellStyle name="SAPBEXaggItem 10 2 3 5 2 2 2" xfId="19489"/>
    <cellStyle name="SAPBEXaggItem 10 2 3 5 2 2 2 2" xfId="56005"/>
    <cellStyle name="SAPBEXaggItem 10 2 3 5 2 2 3" xfId="44196"/>
    <cellStyle name="SAPBEXaggItem 10 2 3 5 2 3" xfId="9349"/>
    <cellStyle name="SAPBEXaggItem 10 2 3 5 2 3 2" xfId="19490"/>
    <cellStyle name="SAPBEXaggItem 10 2 3 5 2 3 2 2" xfId="56006"/>
    <cellStyle name="SAPBEXaggItem 10 2 3 5 2 3 3" xfId="44197"/>
    <cellStyle name="SAPBEXaggItem 10 2 3 5 2 4" xfId="10802"/>
    <cellStyle name="SAPBEXaggItem 10 2 3 5 2 4 2" xfId="19491"/>
    <cellStyle name="SAPBEXaggItem 10 2 3 5 2 4 3" xfId="44198"/>
    <cellStyle name="SAPBEXaggItem 10 2 3 5 2 5" xfId="12226"/>
    <cellStyle name="SAPBEXaggItem 10 2 3 5 2 5 2" xfId="19492"/>
    <cellStyle name="SAPBEXaggItem 10 2 3 5 2 5 3" xfId="44199"/>
    <cellStyle name="SAPBEXaggItem 10 2 3 5 2 6" xfId="13601"/>
    <cellStyle name="SAPBEXaggItem 10 2 3 5 2 6 2" xfId="19493"/>
    <cellStyle name="SAPBEXaggItem 10 2 3 5 2 6 3" xfId="44200"/>
    <cellStyle name="SAPBEXaggItem 10 2 3 5 2 7" xfId="14951"/>
    <cellStyle name="SAPBEXaggItem 10 2 3 5 2 7 2" xfId="44201"/>
    <cellStyle name="SAPBEXaggItem 10 2 3 5 2 8" xfId="3040"/>
    <cellStyle name="SAPBEXaggItem 10 2 3 5 2 9" xfId="56007"/>
    <cellStyle name="SAPBEXaggItem 10 2 3 5 3" xfId="6238"/>
    <cellStyle name="SAPBEXaggItem 10 2 3 5 3 2" xfId="19494"/>
    <cellStyle name="SAPBEXaggItem 10 2 3 5 3 2 2" xfId="56008"/>
    <cellStyle name="SAPBEXaggItem 10 2 3 5 3 3" xfId="44202"/>
    <cellStyle name="SAPBEXaggItem 10 2 3 5 4" xfId="8309"/>
    <cellStyle name="SAPBEXaggItem 10 2 3 5 4 2" xfId="19495"/>
    <cellStyle name="SAPBEXaggItem 10 2 3 5 4 2 2" xfId="56009"/>
    <cellStyle name="SAPBEXaggItem 10 2 3 5 4 3" xfId="44203"/>
    <cellStyle name="SAPBEXaggItem 10 2 3 5 5" xfId="9796"/>
    <cellStyle name="SAPBEXaggItem 10 2 3 5 5 2" xfId="19496"/>
    <cellStyle name="SAPBEXaggItem 10 2 3 5 5 3" xfId="44204"/>
    <cellStyle name="SAPBEXaggItem 10 2 3 5 6" xfId="11249"/>
    <cellStyle name="SAPBEXaggItem 10 2 3 5 6 2" xfId="19497"/>
    <cellStyle name="SAPBEXaggItem 10 2 3 5 6 3" xfId="44205"/>
    <cellStyle name="SAPBEXaggItem 10 2 3 5 7" xfId="12675"/>
    <cellStyle name="SAPBEXaggItem 10 2 3 5 7 2" xfId="19498"/>
    <cellStyle name="SAPBEXaggItem 10 2 3 5 7 3" xfId="44206"/>
    <cellStyle name="SAPBEXaggItem 10 2 3 5 8" xfId="14047"/>
    <cellStyle name="SAPBEXaggItem 10 2 3 5 8 2" xfId="44207"/>
    <cellStyle name="SAPBEXaggItem 10 2 3 5 9" xfId="3880"/>
    <cellStyle name="SAPBEXaggItem 10 2 3 6" xfId="4107"/>
    <cellStyle name="SAPBEXaggItem 10 2 3 6 2" xfId="3591"/>
    <cellStyle name="SAPBEXaggItem 10 2 3 6 2 2" xfId="19499"/>
    <cellStyle name="SAPBEXaggItem 10 2 3 6 2 2 2" xfId="19500"/>
    <cellStyle name="SAPBEXaggItem 10 2 3 6 2 2 3" xfId="56010"/>
    <cellStyle name="SAPBEXaggItem 10 2 3 6 2 3" xfId="19501"/>
    <cellStyle name="SAPBEXaggItem 10 2 3 6 2 3 2" xfId="19502"/>
    <cellStyle name="SAPBEXaggItem 10 2 3 6 2 3 3" xfId="56011"/>
    <cellStyle name="SAPBEXaggItem 10 2 3 6 2 4" xfId="19503"/>
    <cellStyle name="SAPBEXaggItem 10 2 3 6 2 5" xfId="44208"/>
    <cellStyle name="SAPBEXaggItem 10 2 3 6 3" xfId="19504"/>
    <cellStyle name="SAPBEXaggItem 10 2 3 6 3 2" xfId="19505"/>
    <cellStyle name="SAPBEXaggItem 10 2 3 6 3 3" xfId="56012"/>
    <cellStyle name="SAPBEXaggItem 10 2 3 6 4" xfId="19506"/>
    <cellStyle name="SAPBEXaggItem 10 2 3 6 4 2" xfId="19507"/>
    <cellStyle name="SAPBEXaggItem 10 2 3 6 4 3" xfId="56013"/>
    <cellStyle name="SAPBEXaggItem 10 2 3 6 5" xfId="19508"/>
    <cellStyle name="SAPBEXaggItem 10 2 3 6 5 2" xfId="56014"/>
    <cellStyle name="SAPBEXaggItem 10 2 3 6 6" xfId="44209"/>
    <cellStyle name="SAPBEXaggItem 10 2 3 6 7" xfId="56015"/>
    <cellStyle name="SAPBEXaggItem 10 2 3 7" xfId="3182"/>
    <cellStyle name="SAPBEXaggItem 10 2 3 7 2" xfId="3362"/>
    <cellStyle name="SAPBEXaggItem 10 2 3 7 2 2" xfId="19509"/>
    <cellStyle name="SAPBEXaggItem 10 2 3 7 2 2 2" xfId="19510"/>
    <cellStyle name="SAPBEXaggItem 10 2 3 7 2 2 3" xfId="56016"/>
    <cellStyle name="SAPBEXaggItem 10 2 3 7 2 3" xfId="19511"/>
    <cellStyle name="SAPBEXaggItem 10 2 3 7 2 3 2" xfId="19512"/>
    <cellStyle name="SAPBEXaggItem 10 2 3 7 2 3 3" xfId="56017"/>
    <cellStyle name="SAPBEXaggItem 10 2 3 7 2 4" xfId="19513"/>
    <cellStyle name="SAPBEXaggItem 10 2 3 7 2 5" xfId="44210"/>
    <cellStyle name="SAPBEXaggItem 10 2 3 7 3" xfId="19514"/>
    <cellStyle name="SAPBEXaggItem 10 2 3 7 3 2" xfId="19515"/>
    <cellStyle name="SAPBEXaggItem 10 2 3 7 3 3" xfId="56018"/>
    <cellStyle name="SAPBEXaggItem 10 2 3 7 4" xfId="19516"/>
    <cellStyle name="SAPBEXaggItem 10 2 3 7 4 2" xfId="19517"/>
    <cellStyle name="SAPBEXaggItem 10 2 3 7 4 3" xfId="56019"/>
    <cellStyle name="SAPBEXaggItem 10 2 3 7 5" xfId="19518"/>
    <cellStyle name="SAPBEXaggItem 10 2 3 7 6" xfId="44211"/>
    <cellStyle name="SAPBEXaggItem 10 2 3 8" xfId="4505"/>
    <cellStyle name="SAPBEXaggItem 10 2 3 8 2" xfId="19519"/>
    <cellStyle name="SAPBEXaggItem 10 2 3 8 2 2" xfId="19520"/>
    <cellStyle name="SAPBEXaggItem 10 2 3 8 2 3" xfId="56020"/>
    <cellStyle name="SAPBEXaggItem 10 2 3 8 3" xfId="19521"/>
    <cellStyle name="SAPBEXaggItem 10 2 3 8 3 2" xfId="19522"/>
    <cellStyle name="SAPBEXaggItem 10 2 3 8 3 3" xfId="56021"/>
    <cellStyle name="SAPBEXaggItem 10 2 3 8 4" xfId="19523"/>
    <cellStyle name="SAPBEXaggItem 10 2 3 8 5" xfId="44212"/>
    <cellStyle name="SAPBEXaggItem 10 2 3 9" xfId="3418"/>
    <cellStyle name="SAPBEXaggItem 10 2 3 9 2" xfId="19524"/>
    <cellStyle name="SAPBEXaggItem 10 2 3 9 2 2" xfId="19525"/>
    <cellStyle name="SAPBEXaggItem 10 2 3 9 2 3" xfId="56022"/>
    <cellStyle name="SAPBEXaggItem 10 2 3 9 3" xfId="19526"/>
    <cellStyle name="SAPBEXaggItem 10 2 3 9 3 2" xfId="19527"/>
    <cellStyle name="SAPBEXaggItem 10 2 3 9 3 3" xfId="56023"/>
    <cellStyle name="SAPBEXaggItem 10 2 3 9 4" xfId="19528"/>
    <cellStyle name="SAPBEXaggItem 10 2 3 9 5" xfId="44213"/>
    <cellStyle name="SAPBEXaggItem 10 2 4" xfId="1012"/>
    <cellStyle name="SAPBEXaggItem 10 2 4 2" xfId="1013"/>
    <cellStyle name="SAPBEXaggItem 10 2 4 2 2" xfId="1014"/>
    <cellStyle name="SAPBEXaggItem 10 2 4 2 2 2" xfId="9433"/>
    <cellStyle name="SAPBEXaggItem 10 2 4 2 2 2 2" xfId="19529"/>
    <cellStyle name="SAPBEXaggItem 10 2 4 2 2 2 2 2" xfId="56024"/>
    <cellStyle name="SAPBEXaggItem 10 2 4 2 2 2 3" xfId="44214"/>
    <cellStyle name="SAPBEXaggItem 10 2 4 2 2 3" xfId="10886"/>
    <cellStyle name="SAPBEXaggItem 10 2 4 2 2 3 2" xfId="19530"/>
    <cellStyle name="SAPBEXaggItem 10 2 4 2 2 3 3" xfId="44215"/>
    <cellStyle name="SAPBEXaggItem 10 2 4 2 2 4" xfId="12310"/>
    <cellStyle name="SAPBEXaggItem 10 2 4 2 2 4 2" xfId="19531"/>
    <cellStyle name="SAPBEXaggItem 10 2 4 2 2 4 3" xfId="44216"/>
    <cellStyle name="SAPBEXaggItem 10 2 4 2 2 5" xfId="13685"/>
    <cellStyle name="SAPBEXaggItem 10 2 4 2 2 5 2" xfId="44217"/>
    <cellStyle name="SAPBEXaggItem 10 2 4 2 2 6" xfId="15035"/>
    <cellStyle name="SAPBEXaggItem 10 2 4 2 2 7" xfId="7450"/>
    <cellStyle name="SAPBEXaggItem 10 2 4 2 2 8" xfId="56025"/>
    <cellStyle name="SAPBEXaggItem 10 2 4 2 2 9" xfId="56026"/>
    <cellStyle name="SAPBEXaggItem 10 2 4 2 3" xfId="6313"/>
    <cellStyle name="SAPBEXaggItem 10 2 4 2 3 2" xfId="19532"/>
    <cellStyle name="SAPBEXaggItem 10 2 4 2 3 2 2" xfId="56027"/>
    <cellStyle name="SAPBEXaggItem 10 2 4 2 3 3" xfId="44218"/>
    <cellStyle name="SAPBEXaggItem 10 2 4 2 4" xfId="19533"/>
    <cellStyle name="SAPBEXaggItem 10 2 4 2 4 2" xfId="19534"/>
    <cellStyle name="SAPBEXaggItem 10 2 4 2 4 3" xfId="56028"/>
    <cellStyle name="SAPBEXaggItem 10 2 4 2 5" xfId="19535"/>
    <cellStyle name="SAPBEXaggItem 10 2 4 2 6" xfId="44219"/>
    <cellStyle name="SAPBEXaggItem 10 2 4 3" xfId="1015"/>
    <cellStyle name="SAPBEXaggItem 10 2 4 3 2" xfId="8520"/>
    <cellStyle name="SAPBEXaggItem 10 2 4 3 2 2" xfId="19536"/>
    <cellStyle name="SAPBEXaggItem 10 2 4 3 2 2 2" xfId="56029"/>
    <cellStyle name="SAPBEXaggItem 10 2 4 3 2 3" xfId="44220"/>
    <cellStyle name="SAPBEXaggItem 10 2 4 3 3" xfId="9973"/>
    <cellStyle name="SAPBEXaggItem 10 2 4 3 3 2" xfId="19537"/>
    <cellStyle name="SAPBEXaggItem 10 2 4 3 3 3" xfId="44221"/>
    <cellStyle name="SAPBEXaggItem 10 2 4 3 4" xfId="11397"/>
    <cellStyle name="SAPBEXaggItem 10 2 4 3 4 2" xfId="19538"/>
    <cellStyle name="SAPBEXaggItem 10 2 4 3 4 3" xfId="44222"/>
    <cellStyle name="SAPBEXaggItem 10 2 4 3 5" xfId="12772"/>
    <cellStyle name="SAPBEXaggItem 10 2 4 3 5 2" xfId="19539"/>
    <cellStyle name="SAPBEXaggItem 10 2 4 3 5 3" xfId="44223"/>
    <cellStyle name="SAPBEXaggItem 10 2 4 3 6" xfId="14122"/>
    <cellStyle name="SAPBEXaggItem 10 2 4 3 6 2" xfId="44224"/>
    <cellStyle name="SAPBEXaggItem 10 2 4 3 7" xfId="6537"/>
    <cellStyle name="SAPBEXaggItem 10 2 4 3 8" xfId="56030"/>
    <cellStyle name="SAPBEXaggItem 10 2 4 3 9" xfId="56031"/>
    <cellStyle name="SAPBEXaggItem 10 2 4 4" xfId="5411"/>
    <cellStyle name="SAPBEXaggItem 10 2 4 4 2" xfId="19540"/>
    <cellStyle name="SAPBEXaggItem 10 2 4 4 2 2" xfId="56032"/>
    <cellStyle name="SAPBEXaggItem 10 2 4 4 3" xfId="44225"/>
    <cellStyle name="SAPBEXaggItem 10 2 4 5" xfId="19541"/>
    <cellStyle name="SAPBEXaggItem 10 2 4 5 2" xfId="19542"/>
    <cellStyle name="SAPBEXaggItem 10 2 4 5 3" xfId="44226"/>
    <cellStyle name="SAPBEXaggItem 10 2 4 6" xfId="44227"/>
    <cellStyle name="SAPBEXaggItem 10 2 5" xfId="1016"/>
    <cellStyle name="SAPBEXaggItem 10 2 5 2" xfId="1017"/>
    <cellStyle name="SAPBEXaggItem 10 2 5 2 2" xfId="8745"/>
    <cellStyle name="SAPBEXaggItem 10 2 5 2 2 2" xfId="19543"/>
    <cellStyle name="SAPBEXaggItem 10 2 5 2 2 2 2" xfId="56033"/>
    <cellStyle name="SAPBEXaggItem 10 2 5 2 2 3" xfId="44228"/>
    <cellStyle name="SAPBEXaggItem 10 2 5 2 3" xfId="10198"/>
    <cellStyle name="SAPBEXaggItem 10 2 5 2 3 2" xfId="19544"/>
    <cellStyle name="SAPBEXaggItem 10 2 5 2 3 2 2" xfId="56034"/>
    <cellStyle name="SAPBEXaggItem 10 2 5 2 3 3" xfId="44229"/>
    <cellStyle name="SAPBEXaggItem 10 2 5 2 4" xfId="11622"/>
    <cellStyle name="SAPBEXaggItem 10 2 5 2 4 2" xfId="19545"/>
    <cellStyle name="SAPBEXaggItem 10 2 5 2 4 3" xfId="44230"/>
    <cellStyle name="SAPBEXaggItem 10 2 5 2 5" xfId="12997"/>
    <cellStyle name="SAPBEXaggItem 10 2 5 2 5 2" xfId="44231"/>
    <cellStyle name="SAPBEXaggItem 10 2 5 2 6" xfId="14347"/>
    <cellStyle name="SAPBEXaggItem 10 2 5 2 7" xfId="6762"/>
    <cellStyle name="SAPBEXaggItem 10 2 5 2 8" xfId="56035"/>
    <cellStyle name="SAPBEXaggItem 10 2 5 2 9" xfId="56036"/>
    <cellStyle name="SAPBEXaggItem 10 2 5 3" xfId="5635"/>
    <cellStyle name="SAPBEXaggItem 10 2 5 3 2" xfId="19546"/>
    <cellStyle name="SAPBEXaggItem 10 2 5 3 2 2" xfId="56037"/>
    <cellStyle name="SAPBEXaggItem 10 2 5 3 3" xfId="44232"/>
    <cellStyle name="SAPBEXaggItem 10 2 5 4" xfId="19547"/>
    <cellStyle name="SAPBEXaggItem 10 2 5 4 2" xfId="19548"/>
    <cellStyle name="SAPBEXaggItem 10 2 5 4 3" xfId="56038"/>
    <cellStyle name="SAPBEXaggItem 10 2 5 5" xfId="19549"/>
    <cellStyle name="SAPBEXaggItem 10 2 5 6" xfId="44233"/>
    <cellStyle name="SAPBEXaggItem 10 2 6" xfId="1018"/>
    <cellStyle name="SAPBEXaggItem 10 2 6 10" xfId="56039"/>
    <cellStyle name="SAPBEXaggItem 10 2 6 11" xfId="56040"/>
    <cellStyle name="SAPBEXaggItem 10 2 6 2" xfId="1019"/>
    <cellStyle name="SAPBEXaggItem 10 2 6 2 10" xfId="56041"/>
    <cellStyle name="SAPBEXaggItem 10 2 6 2 2" xfId="6992"/>
    <cellStyle name="SAPBEXaggItem 10 2 6 2 2 2" xfId="19550"/>
    <cellStyle name="SAPBEXaggItem 10 2 6 2 2 2 2" xfId="56042"/>
    <cellStyle name="SAPBEXaggItem 10 2 6 2 2 3" xfId="44234"/>
    <cellStyle name="SAPBEXaggItem 10 2 6 2 3" xfId="8975"/>
    <cellStyle name="SAPBEXaggItem 10 2 6 2 3 2" xfId="19551"/>
    <cellStyle name="SAPBEXaggItem 10 2 6 2 3 2 2" xfId="56043"/>
    <cellStyle name="SAPBEXaggItem 10 2 6 2 3 3" xfId="44235"/>
    <cellStyle name="SAPBEXaggItem 10 2 6 2 4" xfId="10428"/>
    <cellStyle name="SAPBEXaggItem 10 2 6 2 4 2" xfId="19552"/>
    <cellStyle name="SAPBEXaggItem 10 2 6 2 4 3" xfId="44236"/>
    <cellStyle name="SAPBEXaggItem 10 2 6 2 5" xfId="11852"/>
    <cellStyle name="SAPBEXaggItem 10 2 6 2 5 2" xfId="19553"/>
    <cellStyle name="SAPBEXaggItem 10 2 6 2 5 3" xfId="44237"/>
    <cellStyle name="SAPBEXaggItem 10 2 6 2 6" xfId="13227"/>
    <cellStyle name="SAPBEXaggItem 10 2 6 2 6 2" xfId="44238"/>
    <cellStyle name="SAPBEXaggItem 10 2 6 2 7" xfId="14577"/>
    <cellStyle name="SAPBEXaggItem 10 2 6 2 8" xfId="44239"/>
    <cellStyle name="SAPBEXaggItem 10 2 6 2 9" xfId="56044"/>
    <cellStyle name="SAPBEXaggItem 10 2 6 3" xfId="5864"/>
    <cellStyle name="SAPBEXaggItem 10 2 6 3 2" xfId="19554"/>
    <cellStyle name="SAPBEXaggItem 10 2 6 3 2 2" xfId="56045"/>
    <cellStyle name="SAPBEXaggItem 10 2 6 3 3" xfId="44240"/>
    <cellStyle name="SAPBEXaggItem 10 2 6 4" xfId="7935"/>
    <cellStyle name="SAPBEXaggItem 10 2 6 4 2" xfId="19555"/>
    <cellStyle name="SAPBEXaggItem 10 2 6 4 2 2" xfId="56046"/>
    <cellStyle name="SAPBEXaggItem 10 2 6 4 3" xfId="44241"/>
    <cellStyle name="SAPBEXaggItem 10 2 6 5" xfId="7825"/>
    <cellStyle name="SAPBEXaggItem 10 2 6 5 2" xfId="19556"/>
    <cellStyle name="SAPBEXaggItem 10 2 6 5 3" xfId="44242"/>
    <cellStyle name="SAPBEXaggItem 10 2 6 6" xfId="7801"/>
    <cellStyle name="SAPBEXaggItem 10 2 6 6 2" xfId="19557"/>
    <cellStyle name="SAPBEXaggItem 10 2 6 6 3" xfId="44243"/>
    <cellStyle name="SAPBEXaggItem 10 2 6 7" xfId="5015"/>
    <cellStyle name="SAPBEXaggItem 10 2 6 7 2" xfId="44244"/>
    <cellStyle name="SAPBEXaggItem 10 2 6 8" xfId="11290"/>
    <cellStyle name="SAPBEXaggItem 10 2 6 9" xfId="44245"/>
    <cellStyle name="SAPBEXaggItem 10 2 7" xfId="1020"/>
    <cellStyle name="SAPBEXaggItem 10 2 7 10" xfId="56047"/>
    <cellStyle name="SAPBEXaggItem 10 2 7 11" xfId="56048"/>
    <cellStyle name="SAPBEXaggItem 10 2 7 2" xfId="1021"/>
    <cellStyle name="SAPBEXaggItem 10 2 7 2 10" xfId="56049"/>
    <cellStyle name="SAPBEXaggItem 10 2 7 2 2" xfId="7217"/>
    <cellStyle name="SAPBEXaggItem 10 2 7 2 2 2" xfId="19558"/>
    <cellStyle name="SAPBEXaggItem 10 2 7 2 2 2 2" xfId="56050"/>
    <cellStyle name="SAPBEXaggItem 10 2 7 2 2 3" xfId="44246"/>
    <cellStyle name="SAPBEXaggItem 10 2 7 2 3" xfId="9200"/>
    <cellStyle name="SAPBEXaggItem 10 2 7 2 3 2" xfId="19559"/>
    <cellStyle name="SAPBEXaggItem 10 2 7 2 3 2 2" xfId="56051"/>
    <cellStyle name="SAPBEXaggItem 10 2 7 2 3 3" xfId="44247"/>
    <cellStyle name="SAPBEXaggItem 10 2 7 2 4" xfId="10653"/>
    <cellStyle name="SAPBEXaggItem 10 2 7 2 4 2" xfId="19560"/>
    <cellStyle name="SAPBEXaggItem 10 2 7 2 4 3" xfId="44248"/>
    <cellStyle name="SAPBEXaggItem 10 2 7 2 5" xfId="12077"/>
    <cellStyle name="SAPBEXaggItem 10 2 7 2 5 2" xfId="19561"/>
    <cellStyle name="SAPBEXaggItem 10 2 7 2 5 3" xfId="44249"/>
    <cellStyle name="SAPBEXaggItem 10 2 7 2 6" xfId="13452"/>
    <cellStyle name="SAPBEXaggItem 10 2 7 2 6 2" xfId="19562"/>
    <cellStyle name="SAPBEXaggItem 10 2 7 2 6 3" xfId="44250"/>
    <cellStyle name="SAPBEXaggItem 10 2 7 2 7" xfId="14802"/>
    <cellStyle name="SAPBEXaggItem 10 2 7 2 7 2" xfId="44251"/>
    <cellStyle name="SAPBEXaggItem 10 2 7 2 8" xfId="2943"/>
    <cellStyle name="SAPBEXaggItem 10 2 7 2 9" xfId="56052"/>
    <cellStyle name="SAPBEXaggItem 10 2 7 3" xfId="6089"/>
    <cellStyle name="SAPBEXaggItem 10 2 7 3 2" xfId="19563"/>
    <cellStyle name="SAPBEXaggItem 10 2 7 3 2 2" xfId="56053"/>
    <cellStyle name="SAPBEXaggItem 10 2 7 3 3" xfId="44252"/>
    <cellStyle name="SAPBEXaggItem 10 2 7 4" xfId="8160"/>
    <cellStyle name="SAPBEXaggItem 10 2 7 4 2" xfId="19564"/>
    <cellStyle name="SAPBEXaggItem 10 2 7 4 2 2" xfId="56054"/>
    <cellStyle name="SAPBEXaggItem 10 2 7 4 3" xfId="44253"/>
    <cellStyle name="SAPBEXaggItem 10 2 7 5" xfId="9647"/>
    <cellStyle name="SAPBEXaggItem 10 2 7 5 2" xfId="19565"/>
    <cellStyle name="SAPBEXaggItem 10 2 7 5 3" xfId="44254"/>
    <cellStyle name="SAPBEXaggItem 10 2 7 6" xfId="11100"/>
    <cellStyle name="SAPBEXaggItem 10 2 7 6 2" xfId="19566"/>
    <cellStyle name="SAPBEXaggItem 10 2 7 6 3" xfId="44255"/>
    <cellStyle name="SAPBEXaggItem 10 2 7 7" xfId="12526"/>
    <cellStyle name="SAPBEXaggItem 10 2 7 7 2" xfId="19567"/>
    <cellStyle name="SAPBEXaggItem 10 2 7 7 3" xfId="44256"/>
    <cellStyle name="SAPBEXaggItem 10 2 7 8" xfId="13898"/>
    <cellStyle name="SAPBEXaggItem 10 2 7 8 2" xfId="44257"/>
    <cellStyle name="SAPBEXaggItem 10 2 7 9" xfId="3726"/>
    <cellStyle name="SAPBEXaggItem 10 2 8" xfId="3953"/>
    <cellStyle name="SAPBEXaggItem 10 2 8 2" xfId="3030"/>
    <cellStyle name="SAPBEXaggItem 10 2 8 2 2" xfId="19568"/>
    <cellStyle name="SAPBEXaggItem 10 2 8 2 2 2" xfId="19569"/>
    <cellStyle name="SAPBEXaggItem 10 2 8 2 2 3" xfId="56055"/>
    <cellStyle name="SAPBEXaggItem 10 2 8 2 3" xfId="19570"/>
    <cellStyle name="SAPBEXaggItem 10 2 8 2 3 2" xfId="19571"/>
    <cellStyle name="SAPBEXaggItem 10 2 8 2 3 3" xfId="56056"/>
    <cellStyle name="SAPBEXaggItem 10 2 8 2 4" xfId="19572"/>
    <cellStyle name="SAPBEXaggItem 10 2 8 2 5" xfId="44258"/>
    <cellStyle name="SAPBEXaggItem 10 2 8 3" xfId="19573"/>
    <cellStyle name="SAPBEXaggItem 10 2 8 3 2" xfId="19574"/>
    <cellStyle name="SAPBEXaggItem 10 2 8 3 3" xfId="56057"/>
    <cellStyle name="SAPBEXaggItem 10 2 8 4" xfId="19575"/>
    <cellStyle name="SAPBEXaggItem 10 2 8 4 2" xfId="19576"/>
    <cellStyle name="SAPBEXaggItem 10 2 8 4 3" xfId="56058"/>
    <cellStyle name="SAPBEXaggItem 10 2 8 5" xfId="19577"/>
    <cellStyle name="SAPBEXaggItem 10 2 8 5 2" xfId="56059"/>
    <cellStyle name="SAPBEXaggItem 10 2 8 6" xfId="44259"/>
    <cellStyle name="SAPBEXaggItem 10 2 8 7" xfId="56060"/>
    <cellStyle name="SAPBEXaggItem 10 2 9" xfId="3256"/>
    <cellStyle name="SAPBEXaggItem 10 2 9 2" xfId="3658"/>
    <cellStyle name="SAPBEXaggItem 10 2 9 2 2" xfId="19578"/>
    <cellStyle name="SAPBEXaggItem 10 2 9 2 2 2" xfId="19579"/>
    <cellStyle name="SAPBEXaggItem 10 2 9 2 2 3" xfId="56061"/>
    <cellStyle name="SAPBEXaggItem 10 2 9 2 3" xfId="19580"/>
    <cellStyle name="SAPBEXaggItem 10 2 9 2 3 2" xfId="19581"/>
    <cellStyle name="SAPBEXaggItem 10 2 9 2 3 3" xfId="56062"/>
    <cellStyle name="SAPBEXaggItem 10 2 9 2 4" xfId="19582"/>
    <cellStyle name="SAPBEXaggItem 10 2 9 2 5" xfId="44260"/>
    <cellStyle name="SAPBEXaggItem 10 2 9 3" xfId="19583"/>
    <cellStyle name="SAPBEXaggItem 10 2 9 3 2" xfId="19584"/>
    <cellStyle name="SAPBEXaggItem 10 2 9 3 3" xfId="56063"/>
    <cellStyle name="SAPBEXaggItem 10 2 9 4" xfId="19585"/>
    <cellStyle name="SAPBEXaggItem 10 2 9 4 2" xfId="19586"/>
    <cellStyle name="SAPBEXaggItem 10 2 9 4 3" xfId="56064"/>
    <cellStyle name="SAPBEXaggItem 10 2 9 5" xfId="19587"/>
    <cellStyle name="SAPBEXaggItem 10 2 9 6" xfId="44261"/>
    <cellStyle name="SAPBEXaggItem 10 3" xfId="19588"/>
    <cellStyle name="SAPBEXaggItem 10 3 2" xfId="19589"/>
    <cellStyle name="SAPBEXaggItem 10 3 3" xfId="44262"/>
    <cellStyle name="SAPBEXaggItem 10 4" xfId="44263"/>
    <cellStyle name="SAPBEXaggItem 11" xfId="197"/>
    <cellStyle name="SAPBEXaggItem 11 2" xfId="1022"/>
    <cellStyle name="SAPBEXaggItem 11 2 10" xfId="3527"/>
    <cellStyle name="SAPBEXaggItem 11 2 10 2" xfId="19590"/>
    <cellStyle name="SAPBEXaggItem 11 2 10 2 2" xfId="19591"/>
    <cellStyle name="SAPBEXaggItem 11 2 10 2 3" xfId="56065"/>
    <cellStyle name="SAPBEXaggItem 11 2 10 3" xfId="19592"/>
    <cellStyle name="SAPBEXaggItem 11 2 10 3 2" xfId="19593"/>
    <cellStyle name="SAPBEXaggItem 11 2 10 3 3" xfId="56066"/>
    <cellStyle name="SAPBEXaggItem 11 2 10 4" xfId="19594"/>
    <cellStyle name="SAPBEXaggItem 11 2 10 5" xfId="44264"/>
    <cellStyle name="SAPBEXaggItem 11 2 11" xfId="3007"/>
    <cellStyle name="SAPBEXaggItem 11 2 11 2" xfId="19595"/>
    <cellStyle name="SAPBEXaggItem 11 2 11 2 2" xfId="19596"/>
    <cellStyle name="SAPBEXaggItem 11 2 11 2 3" xfId="56067"/>
    <cellStyle name="SAPBEXaggItem 11 2 11 3" xfId="19597"/>
    <cellStyle name="SAPBEXaggItem 11 2 11 3 2" xfId="19598"/>
    <cellStyle name="SAPBEXaggItem 11 2 11 3 3" xfId="56068"/>
    <cellStyle name="SAPBEXaggItem 11 2 11 4" xfId="19599"/>
    <cellStyle name="SAPBEXaggItem 11 2 11 5" xfId="44265"/>
    <cellStyle name="SAPBEXaggItem 11 2 12" xfId="4366"/>
    <cellStyle name="SAPBEXaggItem 11 2 12 2" xfId="19600"/>
    <cellStyle name="SAPBEXaggItem 11 2 12 2 2" xfId="19601"/>
    <cellStyle name="SAPBEXaggItem 11 2 12 2 3" xfId="56069"/>
    <cellStyle name="SAPBEXaggItem 11 2 12 3" xfId="19602"/>
    <cellStyle name="SAPBEXaggItem 11 2 12 3 2" xfId="19603"/>
    <cellStyle name="SAPBEXaggItem 11 2 12 3 3" xfId="56070"/>
    <cellStyle name="SAPBEXaggItem 11 2 12 4" xfId="19604"/>
    <cellStyle name="SAPBEXaggItem 11 2 12 5" xfId="44266"/>
    <cellStyle name="SAPBEXaggItem 11 2 13" xfId="19605"/>
    <cellStyle name="SAPBEXaggItem 11 2 13 2" xfId="19606"/>
    <cellStyle name="SAPBEXaggItem 11 2 13 3" xfId="56071"/>
    <cellStyle name="SAPBEXaggItem 11 2 14" xfId="44267"/>
    <cellStyle name="SAPBEXaggItem 11 2 2" xfId="1023"/>
    <cellStyle name="SAPBEXaggItem 11 2 2 10" xfId="3557"/>
    <cellStyle name="SAPBEXaggItem 11 2 2 10 2" xfId="19607"/>
    <cellStyle name="SAPBEXaggItem 11 2 2 10 2 2" xfId="19608"/>
    <cellStyle name="SAPBEXaggItem 11 2 2 10 2 3" xfId="56072"/>
    <cellStyle name="SAPBEXaggItem 11 2 2 10 3" xfId="19609"/>
    <cellStyle name="SAPBEXaggItem 11 2 2 10 3 2" xfId="19610"/>
    <cellStyle name="SAPBEXaggItem 11 2 2 10 3 3" xfId="56073"/>
    <cellStyle name="SAPBEXaggItem 11 2 2 10 4" xfId="19611"/>
    <cellStyle name="SAPBEXaggItem 11 2 2 10 5" xfId="44268"/>
    <cellStyle name="SAPBEXaggItem 11 2 2 11" xfId="19612"/>
    <cellStyle name="SAPBEXaggItem 11 2 2 11 2" xfId="19613"/>
    <cellStyle name="SAPBEXaggItem 11 2 2 11 3" xfId="56074"/>
    <cellStyle name="SAPBEXaggItem 11 2 2 12" xfId="44269"/>
    <cellStyle name="SAPBEXaggItem 11 2 2 2" xfId="1024"/>
    <cellStyle name="SAPBEXaggItem 11 2 2 2 2" xfId="1025"/>
    <cellStyle name="SAPBEXaggItem 11 2 2 2 2 2" xfId="1026"/>
    <cellStyle name="SAPBEXaggItem 11 2 2 2 2 2 2" xfId="9513"/>
    <cellStyle name="SAPBEXaggItem 11 2 2 2 2 2 2 2" xfId="19614"/>
    <cellStyle name="SAPBEXaggItem 11 2 2 2 2 2 2 2 2" xfId="56075"/>
    <cellStyle name="SAPBEXaggItem 11 2 2 2 2 2 2 3" xfId="44270"/>
    <cellStyle name="SAPBEXaggItem 11 2 2 2 2 2 3" xfId="10966"/>
    <cellStyle name="SAPBEXaggItem 11 2 2 2 2 2 3 2" xfId="19615"/>
    <cellStyle name="SAPBEXaggItem 11 2 2 2 2 2 3 3" xfId="44271"/>
    <cellStyle name="SAPBEXaggItem 11 2 2 2 2 2 4" xfId="12390"/>
    <cellStyle name="SAPBEXaggItem 11 2 2 2 2 2 4 2" xfId="19616"/>
    <cellStyle name="SAPBEXaggItem 11 2 2 2 2 2 4 3" xfId="44272"/>
    <cellStyle name="SAPBEXaggItem 11 2 2 2 2 2 5" xfId="13765"/>
    <cellStyle name="SAPBEXaggItem 11 2 2 2 2 2 5 2" xfId="44273"/>
    <cellStyle name="SAPBEXaggItem 11 2 2 2 2 2 6" xfId="15115"/>
    <cellStyle name="SAPBEXaggItem 11 2 2 2 2 2 7" xfId="7530"/>
    <cellStyle name="SAPBEXaggItem 11 2 2 2 2 2 8" xfId="56076"/>
    <cellStyle name="SAPBEXaggItem 11 2 2 2 2 2 9" xfId="56077"/>
    <cellStyle name="SAPBEXaggItem 11 2 2 2 2 3" xfId="6393"/>
    <cellStyle name="SAPBEXaggItem 11 2 2 2 2 3 2" xfId="19617"/>
    <cellStyle name="SAPBEXaggItem 11 2 2 2 2 3 2 2" xfId="56078"/>
    <cellStyle name="SAPBEXaggItem 11 2 2 2 2 3 3" xfId="44274"/>
    <cellStyle name="SAPBEXaggItem 11 2 2 2 2 4" xfId="19618"/>
    <cellStyle name="SAPBEXaggItem 11 2 2 2 2 4 2" xfId="19619"/>
    <cellStyle name="SAPBEXaggItem 11 2 2 2 2 4 3" xfId="56079"/>
    <cellStyle name="SAPBEXaggItem 11 2 2 2 2 5" xfId="19620"/>
    <cellStyle name="SAPBEXaggItem 11 2 2 2 2 6" xfId="44275"/>
    <cellStyle name="SAPBEXaggItem 11 2 2 2 3" xfId="1027"/>
    <cellStyle name="SAPBEXaggItem 11 2 2 2 3 2" xfId="8602"/>
    <cellStyle name="SAPBEXaggItem 11 2 2 2 3 2 2" xfId="19621"/>
    <cellStyle name="SAPBEXaggItem 11 2 2 2 3 2 2 2" xfId="56080"/>
    <cellStyle name="SAPBEXaggItem 11 2 2 2 3 2 3" xfId="44276"/>
    <cellStyle name="SAPBEXaggItem 11 2 2 2 3 3" xfId="10055"/>
    <cellStyle name="SAPBEXaggItem 11 2 2 2 3 3 2" xfId="19622"/>
    <cellStyle name="SAPBEXaggItem 11 2 2 2 3 3 3" xfId="44277"/>
    <cellStyle name="SAPBEXaggItem 11 2 2 2 3 4" xfId="11479"/>
    <cellStyle name="SAPBEXaggItem 11 2 2 2 3 4 2" xfId="19623"/>
    <cellStyle name="SAPBEXaggItem 11 2 2 2 3 4 3" xfId="44278"/>
    <cellStyle name="SAPBEXaggItem 11 2 2 2 3 5" xfId="12854"/>
    <cellStyle name="SAPBEXaggItem 11 2 2 2 3 5 2" xfId="19624"/>
    <cellStyle name="SAPBEXaggItem 11 2 2 2 3 5 3" xfId="44279"/>
    <cellStyle name="SAPBEXaggItem 11 2 2 2 3 6" xfId="14204"/>
    <cellStyle name="SAPBEXaggItem 11 2 2 2 3 6 2" xfId="44280"/>
    <cellStyle name="SAPBEXaggItem 11 2 2 2 3 7" xfId="6619"/>
    <cellStyle name="SAPBEXaggItem 11 2 2 2 3 8" xfId="56081"/>
    <cellStyle name="SAPBEXaggItem 11 2 2 2 3 9" xfId="56082"/>
    <cellStyle name="SAPBEXaggItem 11 2 2 2 4" xfId="5492"/>
    <cellStyle name="SAPBEXaggItem 11 2 2 2 4 2" xfId="19625"/>
    <cellStyle name="SAPBEXaggItem 11 2 2 2 4 2 2" xfId="56083"/>
    <cellStyle name="SAPBEXaggItem 11 2 2 2 4 3" xfId="44281"/>
    <cellStyle name="SAPBEXaggItem 11 2 2 2 5" xfId="19626"/>
    <cellStyle name="SAPBEXaggItem 11 2 2 2 5 2" xfId="19627"/>
    <cellStyle name="SAPBEXaggItem 11 2 2 2 5 3" xfId="44282"/>
    <cellStyle name="SAPBEXaggItem 11 2 2 2 6" xfId="44283"/>
    <cellStyle name="SAPBEXaggItem 11 2 2 3" xfId="1028"/>
    <cellStyle name="SAPBEXaggItem 11 2 2 3 2" xfId="1029"/>
    <cellStyle name="SAPBEXaggItem 11 2 2 3 2 2" xfId="8828"/>
    <cellStyle name="SAPBEXaggItem 11 2 2 3 2 2 2" xfId="19628"/>
    <cellStyle name="SAPBEXaggItem 11 2 2 3 2 2 2 2" xfId="56084"/>
    <cellStyle name="SAPBEXaggItem 11 2 2 3 2 2 3" xfId="44284"/>
    <cellStyle name="SAPBEXaggItem 11 2 2 3 2 3" xfId="10281"/>
    <cellStyle name="SAPBEXaggItem 11 2 2 3 2 3 2" xfId="19629"/>
    <cellStyle name="SAPBEXaggItem 11 2 2 3 2 3 2 2" xfId="56085"/>
    <cellStyle name="SAPBEXaggItem 11 2 2 3 2 3 3" xfId="44285"/>
    <cellStyle name="SAPBEXaggItem 11 2 2 3 2 4" xfId="11705"/>
    <cellStyle name="SAPBEXaggItem 11 2 2 3 2 4 2" xfId="19630"/>
    <cellStyle name="SAPBEXaggItem 11 2 2 3 2 4 3" xfId="44286"/>
    <cellStyle name="SAPBEXaggItem 11 2 2 3 2 5" xfId="13080"/>
    <cellStyle name="SAPBEXaggItem 11 2 2 3 2 5 2" xfId="44287"/>
    <cellStyle name="SAPBEXaggItem 11 2 2 3 2 6" xfId="14430"/>
    <cellStyle name="SAPBEXaggItem 11 2 2 3 2 7" xfId="6845"/>
    <cellStyle name="SAPBEXaggItem 11 2 2 3 2 8" xfId="56086"/>
    <cellStyle name="SAPBEXaggItem 11 2 2 3 2 9" xfId="56087"/>
    <cellStyle name="SAPBEXaggItem 11 2 2 3 3" xfId="5717"/>
    <cellStyle name="SAPBEXaggItem 11 2 2 3 3 2" xfId="19631"/>
    <cellStyle name="SAPBEXaggItem 11 2 2 3 3 2 2" xfId="56088"/>
    <cellStyle name="SAPBEXaggItem 11 2 2 3 3 3" xfId="44288"/>
    <cellStyle name="SAPBEXaggItem 11 2 2 3 4" xfId="19632"/>
    <cellStyle name="SAPBEXaggItem 11 2 2 3 4 2" xfId="19633"/>
    <cellStyle name="SAPBEXaggItem 11 2 2 3 4 3" xfId="56089"/>
    <cellStyle name="SAPBEXaggItem 11 2 2 3 5" xfId="19634"/>
    <cellStyle name="SAPBEXaggItem 11 2 2 3 6" xfId="44289"/>
    <cellStyle name="SAPBEXaggItem 11 2 2 4" xfId="1030"/>
    <cellStyle name="SAPBEXaggItem 11 2 2 4 10" xfId="56090"/>
    <cellStyle name="SAPBEXaggItem 11 2 2 4 11" xfId="56091"/>
    <cellStyle name="SAPBEXaggItem 11 2 2 4 2" xfId="1031"/>
    <cellStyle name="SAPBEXaggItem 11 2 2 4 2 10" xfId="56092"/>
    <cellStyle name="SAPBEXaggItem 11 2 2 4 2 2" xfId="7073"/>
    <cellStyle name="SAPBEXaggItem 11 2 2 4 2 2 2" xfId="19635"/>
    <cellStyle name="SAPBEXaggItem 11 2 2 4 2 2 2 2" xfId="56093"/>
    <cellStyle name="SAPBEXaggItem 11 2 2 4 2 2 3" xfId="44290"/>
    <cellStyle name="SAPBEXaggItem 11 2 2 4 2 3" xfId="9056"/>
    <cellStyle name="SAPBEXaggItem 11 2 2 4 2 3 2" xfId="19636"/>
    <cellStyle name="SAPBEXaggItem 11 2 2 4 2 3 2 2" xfId="56094"/>
    <cellStyle name="SAPBEXaggItem 11 2 2 4 2 3 3" xfId="44291"/>
    <cellStyle name="SAPBEXaggItem 11 2 2 4 2 4" xfId="10509"/>
    <cellStyle name="SAPBEXaggItem 11 2 2 4 2 4 2" xfId="19637"/>
    <cellStyle name="SAPBEXaggItem 11 2 2 4 2 4 3" xfId="44292"/>
    <cellStyle name="SAPBEXaggItem 11 2 2 4 2 5" xfId="11933"/>
    <cellStyle name="SAPBEXaggItem 11 2 2 4 2 5 2" xfId="19638"/>
    <cellStyle name="SAPBEXaggItem 11 2 2 4 2 5 3" xfId="44293"/>
    <cellStyle name="SAPBEXaggItem 11 2 2 4 2 6" xfId="13308"/>
    <cellStyle name="SAPBEXaggItem 11 2 2 4 2 6 2" xfId="44294"/>
    <cellStyle name="SAPBEXaggItem 11 2 2 4 2 7" xfId="14658"/>
    <cellStyle name="SAPBEXaggItem 11 2 2 4 2 8" xfId="44295"/>
    <cellStyle name="SAPBEXaggItem 11 2 2 4 2 9" xfId="56095"/>
    <cellStyle name="SAPBEXaggItem 11 2 2 4 3" xfId="5945"/>
    <cellStyle name="SAPBEXaggItem 11 2 2 4 3 2" xfId="19639"/>
    <cellStyle name="SAPBEXaggItem 11 2 2 4 3 2 2" xfId="56096"/>
    <cellStyle name="SAPBEXaggItem 11 2 2 4 3 3" xfId="44296"/>
    <cellStyle name="SAPBEXaggItem 11 2 2 4 4" xfId="8016"/>
    <cellStyle name="SAPBEXaggItem 11 2 2 4 4 2" xfId="19640"/>
    <cellStyle name="SAPBEXaggItem 11 2 2 4 4 2 2" xfId="56097"/>
    <cellStyle name="SAPBEXaggItem 11 2 2 4 4 3" xfId="44297"/>
    <cellStyle name="SAPBEXaggItem 11 2 2 4 5" xfId="5252"/>
    <cellStyle name="SAPBEXaggItem 11 2 2 4 5 2" xfId="19641"/>
    <cellStyle name="SAPBEXaggItem 11 2 2 4 5 3" xfId="44298"/>
    <cellStyle name="SAPBEXaggItem 11 2 2 4 6" xfId="7868"/>
    <cellStyle name="SAPBEXaggItem 11 2 2 4 6 2" xfId="19642"/>
    <cellStyle name="SAPBEXaggItem 11 2 2 4 6 3" xfId="44299"/>
    <cellStyle name="SAPBEXaggItem 11 2 2 4 7" xfId="9847"/>
    <cellStyle name="SAPBEXaggItem 11 2 2 4 7 2" xfId="44300"/>
    <cellStyle name="SAPBEXaggItem 11 2 2 4 8" xfId="7663"/>
    <cellStyle name="SAPBEXaggItem 11 2 2 4 9" xfId="44301"/>
    <cellStyle name="SAPBEXaggItem 11 2 2 5" xfId="1032"/>
    <cellStyle name="SAPBEXaggItem 11 2 2 5 10" xfId="56098"/>
    <cellStyle name="SAPBEXaggItem 11 2 2 5 11" xfId="56099"/>
    <cellStyle name="SAPBEXaggItem 11 2 2 5 2" xfId="1033"/>
    <cellStyle name="SAPBEXaggItem 11 2 2 5 2 10" xfId="56100"/>
    <cellStyle name="SAPBEXaggItem 11 2 2 5 2 2" xfId="7297"/>
    <cellStyle name="SAPBEXaggItem 11 2 2 5 2 2 2" xfId="19643"/>
    <cellStyle name="SAPBEXaggItem 11 2 2 5 2 2 2 2" xfId="56101"/>
    <cellStyle name="SAPBEXaggItem 11 2 2 5 2 2 3" xfId="44302"/>
    <cellStyle name="SAPBEXaggItem 11 2 2 5 2 3" xfId="9280"/>
    <cellStyle name="SAPBEXaggItem 11 2 2 5 2 3 2" xfId="19644"/>
    <cellStyle name="SAPBEXaggItem 11 2 2 5 2 3 2 2" xfId="56102"/>
    <cellStyle name="SAPBEXaggItem 11 2 2 5 2 3 3" xfId="44303"/>
    <cellStyle name="SAPBEXaggItem 11 2 2 5 2 4" xfId="10733"/>
    <cellStyle name="SAPBEXaggItem 11 2 2 5 2 4 2" xfId="19645"/>
    <cellStyle name="SAPBEXaggItem 11 2 2 5 2 4 3" xfId="44304"/>
    <cellStyle name="SAPBEXaggItem 11 2 2 5 2 5" xfId="12157"/>
    <cellStyle name="SAPBEXaggItem 11 2 2 5 2 5 2" xfId="19646"/>
    <cellStyle name="SAPBEXaggItem 11 2 2 5 2 5 3" xfId="44305"/>
    <cellStyle name="SAPBEXaggItem 11 2 2 5 2 6" xfId="13532"/>
    <cellStyle name="SAPBEXaggItem 11 2 2 5 2 6 2" xfId="19647"/>
    <cellStyle name="SAPBEXaggItem 11 2 2 5 2 6 3" xfId="44306"/>
    <cellStyle name="SAPBEXaggItem 11 2 2 5 2 7" xfId="14882"/>
    <cellStyle name="SAPBEXaggItem 11 2 2 5 2 7 2" xfId="44307"/>
    <cellStyle name="SAPBEXaggItem 11 2 2 5 2 8" xfId="4757"/>
    <cellStyle name="SAPBEXaggItem 11 2 2 5 2 9" xfId="56103"/>
    <cellStyle name="SAPBEXaggItem 11 2 2 5 3" xfId="6169"/>
    <cellStyle name="SAPBEXaggItem 11 2 2 5 3 2" xfId="19648"/>
    <cellStyle name="SAPBEXaggItem 11 2 2 5 3 2 2" xfId="56104"/>
    <cellStyle name="SAPBEXaggItem 11 2 2 5 3 3" xfId="44308"/>
    <cellStyle name="SAPBEXaggItem 11 2 2 5 4" xfId="8240"/>
    <cellStyle name="SAPBEXaggItem 11 2 2 5 4 2" xfId="19649"/>
    <cellStyle name="SAPBEXaggItem 11 2 2 5 4 2 2" xfId="56105"/>
    <cellStyle name="SAPBEXaggItem 11 2 2 5 4 3" xfId="44309"/>
    <cellStyle name="SAPBEXaggItem 11 2 2 5 5" xfId="9727"/>
    <cellStyle name="SAPBEXaggItem 11 2 2 5 5 2" xfId="19650"/>
    <cellStyle name="SAPBEXaggItem 11 2 2 5 5 3" xfId="44310"/>
    <cellStyle name="SAPBEXaggItem 11 2 2 5 6" xfId="11180"/>
    <cellStyle name="SAPBEXaggItem 11 2 2 5 6 2" xfId="19651"/>
    <cellStyle name="SAPBEXaggItem 11 2 2 5 6 3" xfId="44311"/>
    <cellStyle name="SAPBEXaggItem 11 2 2 5 7" xfId="12606"/>
    <cellStyle name="SAPBEXaggItem 11 2 2 5 7 2" xfId="19652"/>
    <cellStyle name="SAPBEXaggItem 11 2 2 5 7 3" xfId="44312"/>
    <cellStyle name="SAPBEXaggItem 11 2 2 5 8" xfId="13978"/>
    <cellStyle name="SAPBEXaggItem 11 2 2 5 8 2" xfId="44313"/>
    <cellStyle name="SAPBEXaggItem 11 2 2 5 9" xfId="3809"/>
    <cellStyle name="SAPBEXaggItem 11 2 2 6" xfId="4036"/>
    <cellStyle name="SAPBEXaggItem 11 2 2 6 2" xfId="3444"/>
    <cellStyle name="SAPBEXaggItem 11 2 2 6 2 2" xfId="19653"/>
    <cellStyle name="SAPBEXaggItem 11 2 2 6 2 2 2" xfId="19654"/>
    <cellStyle name="SAPBEXaggItem 11 2 2 6 2 2 3" xfId="56106"/>
    <cellStyle name="SAPBEXaggItem 11 2 2 6 2 3" xfId="19655"/>
    <cellStyle name="SAPBEXaggItem 11 2 2 6 2 3 2" xfId="19656"/>
    <cellStyle name="SAPBEXaggItem 11 2 2 6 2 3 3" xfId="56107"/>
    <cellStyle name="SAPBEXaggItem 11 2 2 6 2 4" xfId="19657"/>
    <cellStyle name="SAPBEXaggItem 11 2 2 6 2 5" xfId="44314"/>
    <cellStyle name="SAPBEXaggItem 11 2 2 6 3" xfId="19658"/>
    <cellStyle name="SAPBEXaggItem 11 2 2 6 3 2" xfId="19659"/>
    <cellStyle name="SAPBEXaggItem 11 2 2 6 3 3" xfId="56108"/>
    <cellStyle name="SAPBEXaggItem 11 2 2 6 4" xfId="19660"/>
    <cellStyle name="SAPBEXaggItem 11 2 2 6 4 2" xfId="19661"/>
    <cellStyle name="SAPBEXaggItem 11 2 2 6 4 3" xfId="56109"/>
    <cellStyle name="SAPBEXaggItem 11 2 2 6 5" xfId="19662"/>
    <cellStyle name="SAPBEXaggItem 11 2 2 6 5 2" xfId="56110"/>
    <cellStyle name="SAPBEXaggItem 11 2 2 6 6" xfId="44315"/>
    <cellStyle name="SAPBEXaggItem 11 2 2 6 7" xfId="56111"/>
    <cellStyle name="SAPBEXaggItem 11 2 2 7" xfId="3272"/>
    <cellStyle name="SAPBEXaggItem 11 2 2 7 2" xfId="4785"/>
    <cellStyle name="SAPBEXaggItem 11 2 2 7 2 2" xfId="19663"/>
    <cellStyle name="SAPBEXaggItem 11 2 2 7 2 2 2" xfId="19664"/>
    <cellStyle name="SAPBEXaggItem 11 2 2 7 2 2 3" xfId="56112"/>
    <cellStyle name="SAPBEXaggItem 11 2 2 7 2 3" xfId="19665"/>
    <cellStyle name="SAPBEXaggItem 11 2 2 7 2 3 2" xfId="19666"/>
    <cellStyle name="SAPBEXaggItem 11 2 2 7 2 3 3" xfId="56113"/>
    <cellStyle name="SAPBEXaggItem 11 2 2 7 2 4" xfId="19667"/>
    <cellStyle name="SAPBEXaggItem 11 2 2 7 2 5" xfId="44316"/>
    <cellStyle name="SAPBEXaggItem 11 2 2 7 3" xfId="19668"/>
    <cellStyle name="SAPBEXaggItem 11 2 2 7 3 2" xfId="19669"/>
    <cellStyle name="SAPBEXaggItem 11 2 2 7 3 3" xfId="56114"/>
    <cellStyle name="SAPBEXaggItem 11 2 2 7 4" xfId="19670"/>
    <cellStyle name="SAPBEXaggItem 11 2 2 7 4 2" xfId="19671"/>
    <cellStyle name="SAPBEXaggItem 11 2 2 7 4 3" xfId="56115"/>
    <cellStyle name="SAPBEXaggItem 11 2 2 7 5" xfId="19672"/>
    <cellStyle name="SAPBEXaggItem 11 2 2 7 6" xfId="44317"/>
    <cellStyle name="SAPBEXaggItem 11 2 2 8" xfId="4836"/>
    <cellStyle name="SAPBEXaggItem 11 2 2 8 2" xfId="19673"/>
    <cellStyle name="SAPBEXaggItem 11 2 2 8 2 2" xfId="19674"/>
    <cellStyle name="SAPBEXaggItem 11 2 2 8 2 3" xfId="56116"/>
    <cellStyle name="SAPBEXaggItem 11 2 2 8 3" xfId="19675"/>
    <cellStyle name="SAPBEXaggItem 11 2 2 8 3 2" xfId="19676"/>
    <cellStyle name="SAPBEXaggItem 11 2 2 8 3 3" xfId="56117"/>
    <cellStyle name="SAPBEXaggItem 11 2 2 8 4" xfId="19677"/>
    <cellStyle name="SAPBEXaggItem 11 2 2 8 5" xfId="44318"/>
    <cellStyle name="SAPBEXaggItem 11 2 2 9" xfId="3012"/>
    <cellStyle name="SAPBEXaggItem 11 2 2 9 2" xfId="19678"/>
    <cellStyle name="SAPBEXaggItem 11 2 2 9 2 2" xfId="19679"/>
    <cellStyle name="SAPBEXaggItem 11 2 2 9 2 3" xfId="56118"/>
    <cellStyle name="SAPBEXaggItem 11 2 2 9 3" xfId="19680"/>
    <cellStyle name="SAPBEXaggItem 11 2 2 9 3 2" xfId="19681"/>
    <cellStyle name="SAPBEXaggItem 11 2 2 9 3 3" xfId="56119"/>
    <cellStyle name="SAPBEXaggItem 11 2 2 9 4" xfId="19682"/>
    <cellStyle name="SAPBEXaggItem 11 2 2 9 5" xfId="44319"/>
    <cellStyle name="SAPBEXaggItem 11 2 3" xfId="1034"/>
    <cellStyle name="SAPBEXaggItem 11 2 3 10" xfId="4918"/>
    <cellStyle name="SAPBEXaggItem 11 2 3 10 2" xfId="19683"/>
    <cellStyle name="SAPBEXaggItem 11 2 3 10 2 2" xfId="19684"/>
    <cellStyle name="SAPBEXaggItem 11 2 3 10 2 3" xfId="56120"/>
    <cellStyle name="SAPBEXaggItem 11 2 3 10 3" xfId="19685"/>
    <cellStyle name="SAPBEXaggItem 11 2 3 10 3 2" xfId="19686"/>
    <cellStyle name="SAPBEXaggItem 11 2 3 10 3 3" xfId="56121"/>
    <cellStyle name="SAPBEXaggItem 11 2 3 10 4" xfId="19687"/>
    <cellStyle name="SAPBEXaggItem 11 2 3 10 5" xfId="44320"/>
    <cellStyle name="SAPBEXaggItem 11 2 3 11" xfId="19688"/>
    <cellStyle name="SAPBEXaggItem 11 2 3 11 2" xfId="19689"/>
    <cellStyle name="SAPBEXaggItem 11 2 3 11 3" xfId="56122"/>
    <cellStyle name="SAPBEXaggItem 11 2 3 12" xfId="44321"/>
    <cellStyle name="SAPBEXaggItem 11 2 3 2" xfId="1035"/>
    <cellStyle name="SAPBEXaggItem 11 2 3 2 2" xfId="1036"/>
    <cellStyle name="SAPBEXaggItem 11 2 3 2 2 2" xfId="1037"/>
    <cellStyle name="SAPBEXaggItem 11 2 3 2 2 2 2" xfId="9587"/>
    <cellStyle name="SAPBEXaggItem 11 2 3 2 2 2 2 2" xfId="19690"/>
    <cellStyle name="SAPBEXaggItem 11 2 3 2 2 2 2 2 2" xfId="56123"/>
    <cellStyle name="SAPBEXaggItem 11 2 3 2 2 2 2 3" xfId="44322"/>
    <cellStyle name="SAPBEXaggItem 11 2 3 2 2 2 3" xfId="11040"/>
    <cellStyle name="SAPBEXaggItem 11 2 3 2 2 2 3 2" xfId="19691"/>
    <cellStyle name="SAPBEXaggItem 11 2 3 2 2 2 3 3" xfId="44323"/>
    <cellStyle name="SAPBEXaggItem 11 2 3 2 2 2 4" xfId="12464"/>
    <cellStyle name="SAPBEXaggItem 11 2 3 2 2 2 4 2" xfId="19692"/>
    <cellStyle name="SAPBEXaggItem 11 2 3 2 2 2 4 3" xfId="44324"/>
    <cellStyle name="SAPBEXaggItem 11 2 3 2 2 2 5" xfId="13839"/>
    <cellStyle name="SAPBEXaggItem 11 2 3 2 2 2 5 2" xfId="44325"/>
    <cellStyle name="SAPBEXaggItem 11 2 3 2 2 2 6" xfId="15189"/>
    <cellStyle name="SAPBEXaggItem 11 2 3 2 2 2 7" xfId="7604"/>
    <cellStyle name="SAPBEXaggItem 11 2 3 2 2 2 8" xfId="56124"/>
    <cellStyle name="SAPBEXaggItem 11 2 3 2 2 2 9" xfId="56125"/>
    <cellStyle name="SAPBEXaggItem 11 2 3 2 2 3" xfId="6467"/>
    <cellStyle name="SAPBEXaggItem 11 2 3 2 2 3 2" xfId="19693"/>
    <cellStyle name="SAPBEXaggItem 11 2 3 2 2 3 2 2" xfId="56126"/>
    <cellStyle name="SAPBEXaggItem 11 2 3 2 2 3 3" xfId="44326"/>
    <cellStyle name="SAPBEXaggItem 11 2 3 2 2 4" xfId="19694"/>
    <cellStyle name="SAPBEXaggItem 11 2 3 2 2 4 2" xfId="19695"/>
    <cellStyle name="SAPBEXaggItem 11 2 3 2 2 4 3" xfId="56127"/>
    <cellStyle name="SAPBEXaggItem 11 2 3 2 2 5" xfId="19696"/>
    <cellStyle name="SAPBEXaggItem 11 2 3 2 2 6" xfId="44327"/>
    <cellStyle name="SAPBEXaggItem 11 2 3 2 3" xfId="1038"/>
    <cellStyle name="SAPBEXaggItem 11 2 3 2 3 2" xfId="8677"/>
    <cellStyle name="SAPBEXaggItem 11 2 3 2 3 2 2" xfId="19697"/>
    <cellStyle name="SAPBEXaggItem 11 2 3 2 3 2 2 2" xfId="56128"/>
    <cellStyle name="SAPBEXaggItem 11 2 3 2 3 2 3" xfId="44328"/>
    <cellStyle name="SAPBEXaggItem 11 2 3 2 3 3" xfId="10130"/>
    <cellStyle name="SAPBEXaggItem 11 2 3 2 3 3 2" xfId="19698"/>
    <cellStyle name="SAPBEXaggItem 11 2 3 2 3 3 3" xfId="44329"/>
    <cellStyle name="SAPBEXaggItem 11 2 3 2 3 4" xfId="11554"/>
    <cellStyle name="SAPBEXaggItem 11 2 3 2 3 4 2" xfId="19699"/>
    <cellStyle name="SAPBEXaggItem 11 2 3 2 3 4 3" xfId="44330"/>
    <cellStyle name="SAPBEXaggItem 11 2 3 2 3 5" xfId="12929"/>
    <cellStyle name="SAPBEXaggItem 11 2 3 2 3 5 2" xfId="19700"/>
    <cellStyle name="SAPBEXaggItem 11 2 3 2 3 5 3" xfId="44331"/>
    <cellStyle name="SAPBEXaggItem 11 2 3 2 3 6" xfId="14279"/>
    <cellStyle name="SAPBEXaggItem 11 2 3 2 3 6 2" xfId="44332"/>
    <cellStyle name="SAPBEXaggItem 11 2 3 2 3 7" xfId="6694"/>
    <cellStyle name="SAPBEXaggItem 11 2 3 2 3 8" xfId="56129"/>
    <cellStyle name="SAPBEXaggItem 11 2 3 2 3 9" xfId="56130"/>
    <cellStyle name="SAPBEXaggItem 11 2 3 2 4" xfId="5567"/>
    <cellStyle name="SAPBEXaggItem 11 2 3 2 4 2" xfId="19701"/>
    <cellStyle name="SAPBEXaggItem 11 2 3 2 4 2 2" xfId="56131"/>
    <cellStyle name="SAPBEXaggItem 11 2 3 2 4 3" xfId="44333"/>
    <cellStyle name="SAPBEXaggItem 11 2 3 2 5" xfId="19702"/>
    <cellStyle name="SAPBEXaggItem 11 2 3 2 5 2" xfId="19703"/>
    <cellStyle name="SAPBEXaggItem 11 2 3 2 5 3" xfId="44334"/>
    <cellStyle name="SAPBEXaggItem 11 2 3 2 6" xfId="44335"/>
    <cellStyle name="SAPBEXaggItem 11 2 3 3" xfId="1039"/>
    <cellStyle name="SAPBEXaggItem 11 2 3 3 2" xfId="1040"/>
    <cellStyle name="SAPBEXaggItem 11 2 3 3 2 2" xfId="8904"/>
    <cellStyle name="SAPBEXaggItem 11 2 3 3 2 2 2" xfId="19704"/>
    <cellStyle name="SAPBEXaggItem 11 2 3 3 2 2 2 2" xfId="56132"/>
    <cellStyle name="SAPBEXaggItem 11 2 3 3 2 2 3" xfId="44336"/>
    <cellStyle name="SAPBEXaggItem 11 2 3 3 2 3" xfId="10357"/>
    <cellStyle name="SAPBEXaggItem 11 2 3 3 2 3 2" xfId="19705"/>
    <cellStyle name="SAPBEXaggItem 11 2 3 3 2 3 2 2" xfId="56133"/>
    <cellStyle name="SAPBEXaggItem 11 2 3 3 2 3 3" xfId="44337"/>
    <cellStyle name="SAPBEXaggItem 11 2 3 3 2 4" xfId="11781"/>
    <cellStyle name="SAPBEXaggItem 11 2 3 3 2 4 2" xfId="19706"/>
    <cellStyle name="SAPBEXaggItem 11 2 3 3 2 4 3" xfId="44338"/>
    <cellStyle name="SAPBEXaggItem 11 2 3 3 2 5" xfId="13156"/>
    <cellStyle name="SAPBEXaggItem 11 2 3 3 2 5 2" xfId="44339"/>
    <cellStyle name="SAPBEXaggItem 11 2 3 3 2 6" xfId="14506"/>
    <cellStyle name="SAPBEXaggItem 11 2 3 3 2 7" xfId="6921"/>
    <cellStyle name="SAPBEXaggItem 11 2 3 3 2 8" xfId="56134"/>
    <cellStyle name="SAPBEXaggItem 11 2 3 3 2 9" xfId="56135"/>
    <cellStyle name="SAPBEXaggItem 11 2 3 3 3" xfId="5793"/>
    <cellStyle name="SAPBEXaggItem 11 2 3 3 3 2" xfId="19707"/>
    <cellStyle name="SAPBEXaggItem 11 2 3 3 3 2 2" xfId="56136"/>
    <cellStyle name="SAPBEXaggItem 11 2 3 3 3 3" xfId="44340"/>
    <cellStyle name="SAPBEXaggItem 11 2 3 3 4" xfId="19708"/>
    <cellStyle name="SAPBEXaggItem 11 2 3 3 4 2" xfId="19709"/>
    <cellStyle name="SAPBEXaggItem 11 2 3 3 4 3" xfId="56137"/>
    <cellStyle name="SAPBEXaggItem 11 2 3 3 5" xfId="19710"/>
    <cellStyle name="SAPBEXaggItem 11 2 3 3 6" xfId="44341"/>
    <cellStyle name="SAPBEXaggItem 11 2 3 4" xfId="1041"/>
    <cellStyle name="SAPBEXaggItem 11 2 3 4 10" xfId="56138"/>
    <cellStyle name="SAPBEXaggItem 11 2 3 4 11" xfId="56139"/>
    <cellStyle name="SAPBEXaggItem 11 2 3 4 2" xfId="1042"/>
    <cellStyle name="SAPBEXaggItem 11 2 3 4 2 10" xfId="56140"/>
    <cellStyle name="SAPBEXaggItem 11 2 3 4 2 2" xfId="7148"/>
    <cellStyle name="SAPBEXaggItem 11 2 3 4 2 2 2" xfId="19711"/>
    <cellStyle name="SAPBEXaggItem 11 2 3 4 2 2 2 2" xfId="56141"/>
    <cellStyle name="SAPBEXaggItem 11 2 3 4 2 2 3" xfId="44342"/>
    <cellStyle name="SAPBEXaggItem 11 2 3 4 2 3" xfId="9131"/>
    <cellStyle name="SAPBEXaggItem 11 2 3 4 2 3 2" xfId="19712"/>
    <cellStyle name="SAPBEXaggItem 11 2 3 4 2 3 2 2" xfId="56142"/>
    <cellStyle name="SAPBEXaggItem 11 2 3 4 2 3 3" xfId="44343"/>
    <cellStyle name="SAPBEXaggItem 11 2 3 4 2 4" xfId="10584"/>
    <cellStyle name="SAPBEXaggItem 11 2 3 4 2 4 2" xfId="19713"/>
    <cellStyle name="SAPBEXaggItem 11 2 3 4 2 4 3" xfId="44344"/>
    <cellStyle name="SAPBEXaggItem 11 2 3 4 2 5" xfId="12008"/>
    <cellStyle name="SAPBEXaggItem 11 2 3 4 2 5 2" xfId="19714"/>
    <cellStyle name="SAPBEXaggItem 11 2 3 4 2 5 3" xfId="44345"/>
    <cellStyle name="SAPBEXaggItem 11 2 3 4 2 6" xfId="13383"/>
    <cellStyle name="SAPBEXaggItem 11 2 3 4 2 6 2" xfId="44346"/>
    <cellStyle name="SAPBEXaggItem 11 2 3 4 2 7" xfId="14733"/>
    <cellStyle name="SAPBEXaggItem 11 2 3 4 2 8" xfId="44347"/>
    <cellStyle name="SAPBEXaggItem 11 2 3 4 2 9" xfId="56143"/>
    <cellStyle name="SAPBEXaggItem 11 2 3 4 3" xfId="6020"/>
    <cellStyle name="SAPBEXaggItem 11 2 3 4 3 2" xfId="19715"/>
    <cellStyle name="SAPBEXaggItem 11 2 3 4 3 2 2" xfId="56144"/>
    <cellStyle name="SAPBEXaggItem 11 2 3 4 3 3" xfId="44348"/>
    <cellStyle name="SAPBEXaggItem 11 2 3 4 4" xfId="8091"/>
    <cellStyle name="SAPBEXaggItem 11 2 3 4 4 2" xfId="19716"/>
    <cellStyle name="SAPBEXaggItem 11 2 3 4 4 2 2" xfId="56145"/>
    <cellStyle name="SAPBEXaggItem 11 2 3 4 4 3" xfId="44349"/>
    <cellStyle name="SAPBEXaggItem 11 2 3 4 5" xfId="5116"/>
    <cellStyle name="SAPBEXaggItem 11 2 3 4 5 2" xfId="19717"/>
    <cellStyle name="SAPBEXaggItem 11 2 3 4 5 3" xfId="44350"/>
    <cellStyle name="SAPBEXaggItem 11 2 3 4 6" xfId="5222"/>
    <cellStyle name="SAPBEXaggItem 11 2 3 4 6 2" xfId="19718"/>
    <cellStyle name="SAPBEXaggItem 11 2 3 4 6 3" xfId="44351"/>
    <cellStyle name="SAPBEXaggItem 11 2 3 4 7" xfId="7707"/>
    <cellStyle name="SAPBEXaggItem 11 2 3 4 7 2" xfId="44352"/>
    <cellStyle name="SAPBEXaggItem 11 2 3 4 8" xfId="11318"/>
    <cellStyle name="SAPBEXaggItem 11 2 3 4 9" xfId="44353"/>
    <cellStyle name="SAPBEXaggItem 11 2 3 5" xfId="1043"/>
    <cellStyle name="SAPBEXaggItem 11 2 3 5 10" xfId="56146"/>
    <cellStyle name="SAPBEXaggItem 11 2 3 5 11" xfId="56147"/>
    <cellStyle name="SAPBEXaggItem 11 2 3 5 2" xfId="1044"/>
    <cellStyle name="SAPBEXaggItem 11 2 3 5 2 10" xfId="56148"/>
    <cellStyle name="SAPBEXaggItem 11 2 3 5 2 2" xfId="7371"/>
    <cellStyle name="SAPBEXaggItem 11 2 3 5 2 2 2" xfId="19719"/>
    <cellStyle name="SAPBEXaggItem 11 2 3 5 2 2 2 2" xfId="56149"/>
    <cellStyle name="SAPBEXaggItem 11 2 3 5 2 2 3" xfId="44354"/>
    <cellStyle name="SAPBEXaggItem 11 2 3 5 2 3" xfId="9354"/>
    <cellStyle name="SAPBEXaggItem 11 2 3 5 2 3 2" xfId="19720"/>
    <cellStyle name="SAPBEXaggItem 11 2 3 5 2 3 2 2" xfId="56150"/>
    <cellStyle name="SAPBEXaggItem 11 2 3 5 2 3 3" xfId="44355"/>
    <cellStyle name="SAPBEXaggItem 11 2 3 5 2 4" xfId="10807"/>
    <cellStyle name="SAPBEXaggItem 11 2 3 5 2 4 2" xfId="19721"/>
    <cellStyle name="SAPBEXaggItem 11 2 3 5 2 4 3" xfId="44356"/>
    <cellStyle name="SAPBEXaggItem 11 2 3 5 2 5" xfId="12231"/>
    <cellStyle name="SAPBEXaggItem 11 2 3 5 2 5 2" xfId="19722"/>
    <cellStyle name="SAPBEXaggItem 11 2 3 5 2 5 3" xfId="44357"/>
    <cellStyle name="SAPBEXaggItem 11 2 3 5 2 6" xfId="13606"/>
    <cellStyle name="SAPBEXaggItem 11 2 3 5 2 6 2" xfId="19723"/>
    <cellStyle name="SAPBEXaggItem 11 2 3 5 2 6 3" xfId="44358"/>
    <cellStyle name="SAPBEXaggItem 11 2 3 5 2 7" xfId="14956"/>
    <cellStyle name="SAPBEXaggItem 11 2 3 5 2 7 2" xfId="44359"/>
    <cellStyle name="SAPBEXaggItem 11 2 3 5 2 8" xfId="4278"/>
    <cellStyle name="SAPBEXaggItem 11 2 3 5 2 9" xfId="56151"/>
    <cellStyle name="SAPBEXaggItem 11 2 3 5 3" xfId="6243"/>
    <cellStyle name="SAPBEXaggItem 11 2 3 5 3 2" xfId="19724"/>
    <cellStyle name="SAPBEXaggItem 11 2 3 5 3 2 2" xfId="56152"/>
    <cellStyle name="SAPBEXaggItem 11 2 3 5 3 3" xfId="44360"/>
    <cellStyle name="SAPBEXaggItem 11 2 3 5 4" xfId="8314"/>
    <cellStyle name="SAPBEXaggItem 11 2 3 5 4 2" xfId="19725"/>
    <cellStyle name="SAPBEXaggItem 11 2 3 5 4 2 2" xfId="56153"/>
    <cellStyle name="SAPBEXaggItem 11 2 3 5 4 3" xfId="44361"/>
    <cellStyle name="SAPBEXaggItem 11 2 3 5 5" xfId="9801"/>
    <cellStyle name="SAPBEXaggItem 11 2 3 5 5 2" xfId="19726"/>
    <cellStyle name="SAPBEXaggItem 11 2 3 5 5 3" xfId="44362"/>
    <cellStyle name="SAPBEXaggItem 11 2 3 5 6" xfId="11254"/>
    <cellStyle name="SAPBEXaggItem 11 2 3 5 6 2" xfId="19727"/>
    <cellStyle name="SAPBEXaggItem 11 2 3 5 6 3" xfId="44363"/>
    <cellStyle name="SAPBEXaggItem 11 2 3 5 7" xfId="12680"/>
    <cellStyle name="SAPBEXaggItem 11 2 3 5 7 2" xfId="19728"/>
    <cellStyle name="SAPBEXaggItem 11 2 3 5 7 3" xfId="44364"/>
    <cellStyle name="SAPBEXaggItem 11 2 3 5 8" xfId="14052"/>
    <cellStyle name="SAPBEXaggItem 11 2 3 5 8 2" xfId="44365"/>
    <cellStyle name="SAPBEXaggItem 11 2 3 5 9" xfId="3885"/>
    <cellStyle name="SAPBEXaggItem 11 2 3 6" xfId="4112"/>
    <cellStyle name="SAPBEXaggItem 11 2 3 6 2" xfId="3356"/>
    <cellStyle name="SAPBEXaggItem 11 2 3 6 2 2" xfId="19729"/>
    <cellStyle name="SAPBEXaggItem 11 2 3 6 2 2 2" xfId="19730"/>
    <cellStyle name="SAPBEXaggItem 11 2 3 6 2 2 3" xfId="56154"/>
    <cellStyle name="SAPBEXaggItem 11 2 3 6 2 3" xfId="19731"/>
    <cellStyle name="SAPBEXaggItem 11 2 3 6 2 3 2" xfId="19732"/>
    <cellStyle name="SAPBEXaggItem 11 2 3 6 2 3 3" xfId="56155"/>
    <cellStyle name="SAPBEXaggItem 11 2 3 6 2 4" xfId="19733"/>
    <cellStyle name="SAPBEXaggItem 11 2 3 6 2 5" xfId="44366"/>
    <cellStyle name="SAPBEXaggItem 11 2 3 6 3" xfId="19734"/>
    <cellStyle name="SAPBEXaggItem 11 2 3 6 3 2" xfId="19735"/>
    <cellStyle name="SAPBEXaggItem 11 2 3 6 3 3" xfId="56156"/>
    <cellStyle name="SAPBEXaggItem 11 2 3 6 4" xfId="19736"/>
    <cellStyle name="SAPBEXaggItem 11 2 3 6 4 2" xfId="19737"/>
    <cellStyle name="SAPBEXaggItem 11 2 3 6 4 3" xfId="56157"/>
    <cellStyle name="SAPBEXaggItem 11 2 3 6 5" xfId="19738"/>
    <cellStyle name="SAPBEXaggItem 11 2 3 6 5 2" xfId="56158"/>
    <cellStyle name="SAPBEXaggItem 11 2 3 6 6" xfId="44367"/>
    <cellStyle name="SAPBEXaggItem 11 2 3 6 7" xfId="56159"/>
    <cellStyle name="SAPBEXaggItem 11 2 3 7" xfId="3178"/>
    <cellStyle name="SAPBEXaggItem 11 2 3 7 2" xfId="4560"/>
    <cellStyle name="SAPBEXaggItem 11 2 3 7 2 2" xfId="19739"/>
    <cellStyle name="SAPBEXaggItem 11 2 3 7 2 2 2" xfId="19740"/>
    <cellStyle name="SAPBEXaggItem 11 2 3 7 2 2 3" xfId="56160"/>
    <cellStyle name="SAPBEXaggItem 11 2 3 7 2 3" xfId="19741"/>
    <cellStyle name="SAPBEXaggItem 11 2 3 7 2 3 2" xfId="19742"/>
    <cellStyle name="SAPBEXaggItem 11 2 3 7 2 3 3" xfId="56161"/>
    <cellStyle name="SAPBEXaggItem 11 2 3 7 2 4" xfId="19743"/>
    <cellStyle name="SAPBEXaggItem 11 2 3 7 2 5" xfId="44368"/>
    <cellStyle name="SAPBEXaggItem 11 2 3 7 3" xfId="19744"/>
    <cellStyle name="SAPBEXaggItem 11 2 3 7 3 2" xfId="19745"/>
    <cellStyle name="SAPBEXaggItem 11 2 3 7 3 3" xfId="56162"/>
    <cellStyle name="SAPBEXaggItem 11 2 3 7 4" xfId="19746"/>
    <cellStyle name="SAPBEXaggItem 11 2 3 7 4 2" xfId="19747"/>
    <cellStyle name="SAPBEXaggItem 11 2 3 7 4 3" xfId="56163"/>
    <cellStyle name="SAPBEXaggItem 11 2 3 7 5" xfId="19748"/>
    <cellStyle name="SAPBEXaggItem 11 2 3 7 6" xfId="44369"/>
    <cellStyle name="SAPBEXaggItem 11 2 3 8" xfId="3443"/>
    <cellStyle name="SAPBEXaggItem 11 2 3 8 2" xfId="19749"/>
    <cellStyle name="SAPBEXaggItem 11 2 3 8 2 2" xfId="19750"/>
    <cellStyle name="SAPBEXaggItem 11 2 3 8 2 3" xfId="56164"/>
    <cellStyle name="SAPBEXaggItem 11 2 3 8 3" xfId="19751"/>
    <cellStyle name="SAPBEXaggItem 11 2 3 8 3 2" xfId="19752"/>
    <cellStyle name="SAPBEXaggItem 11 2 3 8 3 3" xfId="56165"/>
    <cellStyle name="SAPBEXaggItem 11 2 3 8 4" xfId="19753"/>
    <cellStyle name="SAPBEXaggItem 11 2 3 8 5" xfId="44370"/>
    <cellStyle name="SAPBEXaggItem 11 2 3 9" xfId="4790"/>
    <cellStyle name="SAPBEXaggItem 11 2 3 9 2" xfId="19754"/>
    <cellStyle name="SAPBEXaggItem 11 2 3 9 2 2" xfId="19755"/>
    <cellStyle name="SAPBEXaggItem 11 2 3 9 2 3" xfId="56166"/>
    <cellStyle name="SAPBEXaggItem 11 2 3 9 3" xfId="19756"/>
    <cellStyle name="SAPBEXaggItem 11 2 3 9 3 2" xfId="19757"/>
    <cellStyle name="SAPBEXaggItem 11 2 3 9 3 3" xfId="56167"/>
    <cellStyle name="SAPBEXaggItem 11 2 3 9 4" xfId="19758"/>
    <cellStyle name="SAPBEXaggItem 11 2 3 9 5" xfId="44371"/>
    <cellStyle name="SAPBEXaggItem 11 2 4" xfId="1045"/>
    <cellStyle name="SAPBEXaggItem 11 2 4 2" xfId="1046"/>
    <cellStyle name="SAPBEXaggItem 11 2 4 2 2" xfId="1047"/>
    <cellStyle name="SAPBEXaggItem 11 2 4 2 2 2" xfId="9438"/>
    <cellStyle name="SAPBEXaggItem 11 2 4 2 2 2 2" xfId="19759"/>
    <cellStyle name="SAPBEXaggItem 11 2 4 2 2 2 2 2" xfId="56168"/>
    <cellStyle name="SAPBEXaggItem 11 2 4 2 2 2 3" xfId="44372"/>
    <cellStyle name="SAPBEXaggItem 11 2 4 2 2 3" xfId="10891"/>
    <cellStyle name="SAPBEXaggItem 11 2 4 2 2 3 2" xfId="19760"/>
    <cellStyle name="SAPBEXaggItem 11 2 4 2 2 3 3" xfId="44373"/>
    <cellStyle name="SAPBEXaggItem 11 2 4 2 2 4" xfId="12315"/>
    <cellStyle name="SAPBEXaggItem 11 2 4 2 2 4 2" xfId="19761"/>
    <cellStyle name="SAPBEXaggItem 11 2 4 2 2 4 3" xfId="44374"/>
    <cellStyle name="SAPBEXaggItem 11 2 4 2 2 5" xfId="13690"/>
    <cellStyle name="SAPBEXaggItem 11 2 4 2 2 5 2" xfId="44375"/>
    <cellStyle name="SAPBEXaggItem 11 2 4 2 2 6" xfId="15040"/>
    <cellStyle name="SAPBEXaggItem 11 2 4 2 2 7" xfId="7455"/>
    <cellStyle name="SAPBEXaggItem 11 2 4 2 2 8" xfId="56169"/>
    <cellStyle name="SAPBEXaggItem 11 2 4 2 2 9" xfId="56170"/>
    <cellStyle name="SAPBEXaggItem 11 2 4 2 3" xfId="6318"/>
    <cellStyle name="SAPBEXaggItem 11 2 4 2 3 2" xfId="19762"/>
    <cellStyle name="SAPBEXaggItem 11 2 4 2 3 2 2" xfId="56171"/>
    <cellStyle name="SAPBEXaggItem 11 2 4 2 3 3" xfId="44376"/>
    <cellStyle name="SAPBEXaggItem 11 2 4 2 4" xfId="19763"/>
    <cellStyle name="SAPBEXaggItem 11 2 4 2 4 2" xfId="19764"/>
    <cellStyle name="SAPBEXaggItem 11 2 4 2 4 3" xfId="56172"/>
    <cellStyle name="SAPBEXaggItem 11 2 4 2 5" xfId="19765"/>
    <cellStyle name="SAPBEXaggItem 11 2 4 2 6" xfId="44377"/>
    <cellStyle name="SAPBEXaggItem 11 2 4 3" xfId="1048"/>
    <cellStyle name="SAPBEXaggItem 11 2 4 3 2" xfId="8525"/>
    <cellStyle name="SAPBEXaggItem 11 2 4 3 2 2" xfId="19766"/>
    <cellStyle name="SAPBEXaggItem 11 2 4 3 2 2 2" xfId="56173"/>
    <cellStyle name="SAPBEXaggItem 11 2 4 3 2 3" xfId="44378"/>
    <cellStyle name="SAPBEXaggItem 11 2 4 3 3" xfId="9978"/>
    <cellStyle name="SAPBEXaggItem 11 2 4 3 3 2" xfId="19767"/>
    <cellStyle name="SAPBEXaggItem 11 2 4 3 3 3" xfId="44379"/>
    <cellStyle name="SAPBEXaggItem 11 2 4 3 4" xfId="11402"/>
    <cellStyle name="SAPBEXaggItem 11 2 4 3 4 2" xfId="19768"/>
    <cellStyle name="SAPBEXaggItem 11 2 4 3 4 3" xfId="44380"/>
    <cellStyle name="SAPBEXaggItem 11 2 4 3 5" xfId="12777"/>
    <cellStyle name="SAPBEXaggItem 11 2 4 3 5 2" xfId="19769"/>
    <cellStyle name="SAPBEXaggItem 11 2 4 3 5 3" xfId="44381"/>
    <cellStyle name="SAPBEXaggItem 11 2 4 3 6" xfId="14127"/>
    <cellStyle name="SAPBEXaggItem 11 2 4 3 6 2" xfId="44382"/>
    <cellStyle name="SAPBEXaggItem 11 2 4 3 7" xfId="6542"/>
    <cellStyle name="SAPBEXaggItem 11 2 4 3 8" xfId="56174"/>
    <cellStyle name="SAPBEXaggItem 11 2 4 3 9" xfId="56175"/>
    <cellStyle name="SAPBEXaggItem 11 2 4 4" xfId="5416"/>
    <cellStyle name="SAPBEXaggItem 11 2 4 4 2" xfId="19770"/>
    <cellStyle name="SAPBEXaggItem 11 2 4 4 2 2" xfId="56176"/>
    <cellStyle name="SAPBEXaggItem 11 2 4 4 3" xfId="44383"/>
    <cellStyle name="SAPBEXaggItem 11 2 4 5" xfId="19771"/>
    <cellStyle name="SAPBEXaggItem 11 2 4 5 2" xfId="19772"/>
    <cellStyle name="SAPBEXaggItem 11 2 4 5 3" xfId="44384"/>
    <cellStyle name="SAPBEXaggItem 11 2 4 6" xfId="44385"/>
    <cellStyle name="SAPBEXaggItem 11 2 5" xfId="1049"/>
    <cellStyle name="SAPBEXaggItem 11 2 5 2" xfId="1050"/>
    <cellStyle name="SAPBEXaggItem 11 2 5 2 2" xfId="8750"/>
    <cellStyle name="SAPBEXaggItem 11 2 5 2 2 2" xfId="19773"/>
    <cellStyle name="SAPBEXaggItem 11 2 5 2 2 2 2" xfId="56177"/>
    <cellStyle name="SAPBEXaggItem 11 2 5 2 2 3" xfId="44386"/>
    <cellStyle name="SAPBEXaggItem 11 2 5 2 3" xfId="10203"/>
    <cellStyle name="SAPBEXaggItem 11 2 5 2 3 2" xfId="19774"/>
    <cellStyle name="SAPBEXaggItem 11 2 5 2 3 2 2" xfId="56178"/>
    <cellStyle name="SAPBEXaggItem 11 2 5 2 3 3" xfId="44387"/>
    <cellStyle name="SAPBEXaggItem 11 2 5 2 4" xfId="11627"/>
    <cellStyle name="SAPBEXaggItem 11 2 5 2 4 2" xfId="19775"/>
    <cellStyle name="SAPBEXaggItem 11 2 5 2 4 3" xfId="44388"/>
    <cellStyle name="SAPBEXaggItem 11 2 5 2 5" xfId="13002"/>
    <cellStyle name="SAPBEXaggItem 11 2 5 2 5 2" xfId="44389"/>
    <cellStyle name="SAPBEXaggItem 11 2 5 2 6" xfId="14352"/>
    <cellStyle name="SAPBEXaggItem 11 2 5 2 7" xfId="6767"/>
    <cellStyle name="SAPBEXaggItem 11 2 5 2 8" xfId="56179"/>
    <cellStyle name="SAPBEXaggItem 11 2 5 2 9" xfId="56180"/>
    <cellStyle name="SAPBEXaggItem 11 2 5 3" xfId="5640"/>
    <cellStyle name="SAPBEXaggItem 11 2 5 3 2" xfId="19776"/>
    <cellStyle name="SAPBEXaggItem 11 2 5 3 2 2" xfId="56181"/>
    <cellStyle name="SAPBEXaggItem 11 2 5 3 3" xfId="44390"/>
    <cellStyle name="SAPBEXaggItem 11 2 5 4" xfId="19777"/>
    <cellStyle name="SAPBEXaggItem 11 2 5 4 2" xfId="19778"/>
    <cellStyle name="SAPBEXaggItem 11 2 5 4 3" xfId="56182"/>
    <cellStyle name="SAPBEXaggItem 11 2 5 5" xfId="19779"/>
    <cellStyle name="SAPBEXaggItem 11 2 5 6" xfId="44391"/>
    <cellStyle name="SAPBEXaggItem 11 2 6" xfId="1051"/>
    <cellStyle name="SAPBEXaggItem 11 2 6 10" xfId="56183"/>
    <cellStyle name="SAPBEXaggItem 11 2 6 11" xfId="56184"/>
    <cellStyle name="SAPBEXaggItem 11 2 6 2" xfId="1052"/>
    <cellStyle name="SAPBEXaggItem 11 2 6 2 10" xfId="56185"/>
    <cellStyle name="SAPBEXaggItem 11 2 6 2 2" xfId="6997"/>
    <cellStyle name="SAPBEXaggItem 11 2 6 2 2 2" xfId="19780"/>
    <cellStyle name="SAPBEXaggItem 11 2 6 2 2 2 2" xfId="56186"/>
    <cellStyle name="SAPBEXaggItem 11 2 6 2 2 3" xfId="44392"/>
    <cellStyle name="SAPBEXaggItem 11 2 6 2 3" xfId="8980"/>
    <cellStyle name="SAPBEXaggItem 11 2 6 2 3 2" xfId="19781"/>
    <cellStyle name="SAPBEXaggItem 11 2 6 2 3 2 2" xfId="56187"/>
    <cellStyle name="SAPBEXaggItem 11 2 6 2 3 3" xfId="44393"/>
    <cellStyle name="SAPBEXaggItem 11 2 6 2 4" xfId="10433"/>
    <cellStyle name="SAPBEXaggItem 11 2 6 2 4 2" xfId="19782"/>
    <cellStyle name="SAPBEXaggItem 11 2 6 2 4 3" xfId="44394"/>
    <cellStyle name="SAPBEXaggItem 11 2 6 2 5" xfId="11857"/>
    <cellStyle name="SAPBEXaggItem 11 2 6 2 5 2" xfId="19783"/>
    <cellStyle name="SAPBEXaggItem 11 2 6 2 5 3" xfId="44395"/>
    <cellStyle name="SAPBEXaggItem 11 2 6 2 6" xfId="13232"/>
    <cellStyle name="SAPBEXaggItem 11 2 6 2 6 2" xfId="44396"/>
    <cellStyle name="SAPBEXaggItem 11 2 6 2 7" xfId="14582"/>
    <cellStyle name="SAPBEXaggItem 11 2 6 2 8" xfId="44397"/>
    <cellStyle name="SAPBEXaggItem 11 2 6 2 9" xfId="56188"/>
    <cellStyle name="SAPBEXaggItem 11 2 6 3" xfId="5869"/>
    <cellStyle name="SAPBEXaggItem 11 2 6 3 2" xfId="19784"/>
    <cellStyle name="SAPBEXaggItem 11 2 6 3 2 2" xfId="56189"/>
    <cellStyle name="SAPBEXaggItem 11 2 6 3 3" xfId="44398"/>
    <cellStyle name="SAPBEXaggItem 11 2 6 4" xfId="7940"/>
    <cellStyle name="SAPBEXaggItem 11 2 6 4 2" xfId="19785"/>
    <cellStyle name="SAPBEXaggItem 11 2 6 4 2 2" xfId="56190"/>
    <cellStyle name="SAPBEXaggItem 11 2 6 4 3" xfId="44399"/>
    <cellStyle name="SAPBEXaggItem 11 2 6 5" xfId="5087"/>
    <cellStyle name="SAPBEXaggItem 11 2 6 5 2" xfId="19786"/>
    <cellStyle name="SAPBEXaggItem 11 2 6 5 3" xfId="44400"/>
    <cellStyle name="SAPBEXaggItem 11 2 6 6" xfId="5035"/>
    <cellStyle name="SAPBEXaggItem 11 2 6 6 2" xfId="19787"/>
    <cellStyle name="SAPBEXaggItem 11 2 6 6 3" xfId="44401"/>
    <cellStyle name="SAPBEXaggItem 11 2 6 7" xfId="5218"/>
    <cellStyle name="SAPBEXaggItem 11 2 6 7 2" xfId="44402"/>
    <cellStyle name="SAPBEXaggItem 11 2 6 8" xfId="4983"/>
    <cellStyle name="SAPBEXaggItem 11 2 6 9" xfId="44403"/>
    <cellStyle name="SAPBEXaggItem 11 2 7" xfId="1053"/>
    <cellStyle name="SAPBEXaggItem 11 2 7 10" xfId="56191"/>
    <cellStyle name="SAPBEXaggItem 11 2 7 11" xfId="56192"/>
    <cellStyle name="SAPBEXaggItem 11 2 7 2" xfId="1054"/>
    <cellStyle name="SAPBEXaggItem 11 2 7 2 10" xfId="56193"/>
    <cellStyle name="SAPBEXaggItem 11 2 7 2 2" xfId="7222"/>
    <cellStyle name="SAPBEXaggItem 11 2 7 2 2 2" xfId="19788"/>
    <cellStyle name="SAPBEXaggItem 11 2 7 2 2 2 2" xfId="56194"/>
    <cellStyle name="SAPBEXaggItem 11 2 7 2 2 3" xfId="44404"/>
    <cellStyle name="SAPBEXaggItem 11 2 7 2 3" xfId="9205"/>
    <cellStyle name="SAPBEXaggItem 11 2 7 2 3 2" xfId="19789"/>
    <cellStyle name="SAPBEXaggItem 11 2 7 2 3 2 2" xfId="56195"/>
    <cellStyle name="SAPBEXaggItem 11 2 7 2 3 3" xfId="44405"/>
    <cellStyle name="SAPBEXaggItem 11 2 7 2 4" xfId="10658"/>
    <cellStyle name="SAPBEXaggItem 11 2 7 2 4 2" xfId="19790"/>
    <cellStyle name="SAPBEXaggItem 11 2 7 2 4 3" xfId="44406"/>
    <cellStyle name="SAPBEXaggItem 11 2 7 2 5" xfId="12082"/>
    <cellStyle name="SAPBEXaggItem 11 2 7 2 5 2" xfId="19791"/>
    <cellStyle name="SAPBEXaggItem 11 2 7 2 5 3" xfId="44407"/>
    <cellStyle name="SAPBEXaggItem 11 2 7 2 6" xfId="13457"/>
    <cellStyle name="SAPBEXaggItem 11 2 7 2 6 2" xfId="19792"/>
    <cellStyle name="SAPBEXaggItem 11 2 7 2 6 3" xfId="44408"/>
    <cellStyle name="SAPBEXaggItem 11 2 7 2 7" xfId="14807"/>
    <cellStyle name="SAPBEXaggItem 11 2 7 2 7 2" xfId="44409"/>
    <cellStyle name="SAPBEXaggItem 11 2 7 2 8" xfId="4393"/>
    <cellStyle name="SAPBEXaggItem 11 2 7 2 9" xfId="56196"/>
    <cellStyle name="SAPBEXaggItem 11 2 7 3" xfId="6094"/>
    <cellStyle name="SAPBEXaggItem 11 2 7 3 2" xfId="19793"/>
    <cellStyle name="SAPBEXaggItem 11 2 7 3 2 2" xfId="56197"/>
    <cellStyle name="SAPBEXaggItem 11 2 7 3 3" xfId="44410"/>
    <cellStyle name="SAPBEXaggItem 11 2 7 4" xfId="8165"/>
    <cellStyle name="SAPBEXaggItem 11 2 7 4 2" xfId="19794"/>
    <cellStyle name="SAPBEXaggItem 11 2 7 4 2 2" xfId="56198"/>
    <cellStyle name="SAPBEXaggItem 11 2 7 4 3" xfId="44411"/>
    <cellStyle name="SAPBEXaggItem 11 2 7 5" xfId="9652"/>
    <cellStyle name="SAPBEXaggItem 11 2 7 5 2" xfId="19795"/>
    <cellStyle name="SAPBEXaggItem 11 2 7 5 3" xfId="44412"/>
    <cellStyle name="SAPBEXaggItem 11 2 7 6" xfId="11105"/>
    <cellStyle name="SAPBEXaggItem 11 2 7 6 2" xfId="19796"/>
    <cellStyle name="SAPBEXaggItem 11 2 7 6 3" xfId="44413"/>
    <cellStyle name="SAPBEXaggItem 11 2 7 7" xfId="12531"/>
    <cellStyle name="SAPBEXaggItem 11 2 7 7 2" xfId="19797"/>
    <cellStyle name="SAPBEXaggItem 11 2 7 7 3" xfId="44414"/>
    <cellStyle name="SAPBEXaggItem 11 2 7 8" xfId="13903"/>
    <cellStyle name="SAPBEXaggItem 11 2 7 8 2" xfId="44415"/>
    <cellStyle name="SAPBEXaggItem 11 2 7 9" xfId="3731"/>
    <cellStyle name="SAPBEXaggItem 11 2 8" xfId="3958"/>
    <cellStyle name="SAPBEXaggItem 11 2 8 2" xfId="4220"/>
    <cellStyle name="SAPBEXaggItem 11 2 8 2 2" xfId="19798"/>
    <cellStyle name="SAPBEXaggItem 11 2 8 2 2 2" xfId="19799"/>
    <cellStyle name="SAPBEXaggItem 11 2 8 2 2 3" xfId="56199"/>
    <cellStyle name="SAPBEXaggItem 11 2 8 2 3" xfId="19800"/>
    <cellStyle name="SAPBEXaggItem 11 2 8 2 3 2" xfId="19801"/>
    <cellStyle name="SAPBEXaggItem 11 2 8 2 3 3" xfId="56200"/>
    <cellStyle name="SAPBEXaggItem 11 2 8 2 4" xfId="19802"/>
    <cellStyle name="SAPBEXaggItem 11 2 8 2 5" xfId="44416"/>
    <cellStyle name="SAPBEXaggItem 11 2 8 3" xfId="19803"/>
    <cellStyle name="SAPBEXaggItem 11 2 8 3 2" xfId="19804"/>
    <cellStyle name="SAPBEXaggItem 11 2 8 3 3" xfId="56201"/>
    <cellStyle name="SAPBEXaggItem 11 2 8 4" xfId="19805"/>
    <cellStyle name="SAPBEXaggItem 11 2 8 4 2" xfId="19806"/>
    <cellStyle name="SAPBEXaggItem 11 2 8 4 3" xfId="56202"/>
    <cellStyle name="SAPBEXaggItem 11 2 8 5" xfId="19807"/>
    <cellStyle name="SAPBEXaggItem 11 2 8 5 2" xfId="56203"/>
    <cellStyle name="SAPBEXaggItem 11 2 8 6" xfId="44417"/>
    <cellStyle name="SAPBEXaggItem 11 2 8 7" xfId="56204"/>
    <cellStyle name="SAPBEXaggItem 11 2 9" xfId="4157"/>
    <cellStyle name="SAPBEXaggItem 11 2 9 2" xfId="3100"/>
    <cellStyle name="SAPBEXaggItem 11 2 9 2 2" xfId="19808"/>
    <cellStyle name="SAPBEXaggItem 11 2 9 2 2 2" xfId="19809"/>
    <cellStyle name="SAPBEXaggItem 11 2 9 2 2 3" xfId="56205"/>
    <cellStyle name="SAPBEXaggItem 11 2 9 2 3" xfId="19810"/>
    <cellStyle name="SAPBEXaggItem 11 2 9 2 3 2" xfId="19811"/>
    <cellStyle name="SAPBEXaggItem 11 2 9 2 3 3" xfId="56206"/>
    <cellStyle name="SAPBEXaggItem 11 2 9 2 4" xfId="19812"/>
    <cellStyle name="SAPBEXaggItem 11 2 9 2 5" xfId="44418"/>
    <cellStyle name="SAPBEXaggItem 11 2 9 3" xfId="19813"/>
    <cellStyle name="SAPBEXaggItem 11 2 9 3 2" xfId="19814"/>
    <cellStyle name="SAPBEXaggItem 11 2 9 3 3" xfId="56207"/>
    <cellStyle name="SAPBEXaggItem 11 2 9 4" xfId="19815"/>
    <cellStyle name="SAPBEXaggItem 11 2 9 4 2" xfId="19816"/>
    <cellStyle name="SAPBEXaggItem 11 2 9 4 3" xfId="56208"/>
    <cellStyle name="SAPBEXaggItem 11 2 9 5" xfId="19817"/>
    <cellStyle name="SAPBEXaggItem 11 2 9 6" xfId="44419"/>
    <cellStyle name="SAPBEXaggItem 11 3" xfId="19818"/>
    <cellStyle name="SAPBEXaggItem 11 3 2" xfId="19819"/>
    <cellStyle name="SAPBEXaggItem 11 3 3" xfId="44420"/>
    <cellStyle name="SAPBEXaggItem 11 4" xfId="44421"/>
    <cellStyle name="SAPBEXaggItem 12" xfId="198"/>
    <cellStyle name="SAPBEXaggItem 12 2" xfId="1055"/>
    <cellStyle name="SAPBEXaggItem 12 2 10" xfId="4191"/>
    <cellStyle name="SAPBEXaggItem 12 2 10 2" xfId="19820"/>
    <cellStyle name="SAPBEXaggItem 12 2 10 2 2" xfId="19821"/>
    <cellStyle name="SAPBEXaggItem 12 2 10 2 3" xfId="56209"/>
    <cellStyle name="SAPBEXaggItem 12 2 10 3" xfId="19822"/>
    <cellStyle name="SAPBEXaggItem 12 2 10 3 2" xfId="19823"/>
    <cellStyle name="SAPBEXaggItem 12 2 10 3 3" xfId="56210"/>
    <cellStyle name="SAPBEXaggItem 12 2 10 4" xfId="19824"/>
    <cellStyle name="SAPBEXaggItem 12 2 10 5" xfId="44422"/>
    <cellStyle name="SAPBEXaggItem 12 2 11" xfId="3031"/>
    <cellStyle name="SAPBEXaggItem 12 2 11 2" xfId="19825"/>
    <cellStyle name="SAPBEXaggItem 12 2 11 2 2" xfId="19826"/>
    <cellStyle name="SAPBEXaggItem 12 2 11 2 3" xfId="56211"/>
    <cellStyle name="SAPBEXaggItem 12 2 11 3" xfId="19827"/>
    <cellStyle name="SAPBEXaggItem 12 2 11 3 2" xfId="19828"/>
    <cellStyle name="SAPBEXaggItem 12 2 11 3 3" xfId="56212"/>
    <cellStyle name="SAPBEXaggItem 12 2 11 4" xfId="19829"/>
    <cellStyle name="SAPBEXaggItem 12 2 11 5" xfId="44423"/>
    <cellStyle name="SAPBEXaggItem 12 2 12" xfId="4795"/>
    <cellStyle name="SAPBEXaggItem 12 2 12 2" xfId="19830"/>
    <cellStyle name="SAPBEXaggItem 12 2 12 2 2" xfId="19831"/>
    <cellStyle name="SAPBEXaggItem 12 2 12 2 3" xfId="56213"/>
    <cellStyle name="SAPBEXaggItem 12 2 12 3" xfId="19832"/>
    <cellStyle name="SAPBEXaggItem 12 2 12 3 2" xfId="19833"/>
    <cellStyle name="SAPBEXaggItem 12 2 12 3 3" xfId="56214"/>
    <cellStyle name="SAPBEXaggItem 12 2 12 4" xfId="19834"/>
    <cellStyle name="SAPBEXaggItem 12 2 12 5" xfId="44424"/>
    <cellStyle name="SAPBEXaggItem 12 2 13" xfId="19835"/>
    <cellStyle name="SAPBEXaggItem 12 2 13 2" xfId="19836"/>
    <cellStyle name="SAPBEXaggItem 12 2 13 3" xfId="56215"/>
    <cellStyle name="SAPBEXaggItem 12 2 14" xfId="44425"/>
    <cellStyle name="SAPBEXaggItem 12 2 2" xfId="1056"/>
    <cellStyle name="SAPBEXaggItem 12 2 2 10" xfId="4720"/>
    <cellStyle name="SAPBEXaggItem 12 2 2 10 2" xfId="19837"/>
    <cellStyle name="SAPBEXaggItem 12 2 2 10 2 2" xfId="19838"/>
    <cellStyle name="SAPBEXaggItem 12 2 2 10 2 3" xfId="56216"/>
    <cellStyle name="SAPBEXaggItem 12 2 2 10 3" xfId="19839"/>
    <cellStyle name="SAPBEXaggItem 12 2 2 10 3 2" xfId="19840"/>
    <cellStyle name="SAPBEXaggItem 12 2 2 10 3 3" xfId="56217"/>
    <cellStyle name="SAPBEXaggItem 12 2 2 10 4" xfId="19841"/>
    <cellStyle name="SAPBEXaggItem 12 2 2 10 5" xfId="44426"/>
    <cellStyle name="SAPBEXaggItem 12 2 2 11" xfId="19842"/>
    <cellStyle name="SAPBEXaggItem 12 2 2 11 2" xfId="19843"/>
    <cellStyle name="SAPBEXaggItem 12 2 2 11 3" xfId="56218"/>
    <cellStyle name="SAPBEXaggItem 12 2 2 12" xfId="44427"/>
    <cellStyle name="SAPBEXaggItem 12 2 2 2" xfId="1057"/>
    <cellStyle name="SAPBEXaggItem 12 2 2 2 2" xfId="1058"/>
    <cellStyle name="SAPBEXaggItem 12 2 2 2 2 2" xfId="1059"/>
    <cellStyle name="SAPBEXaggItem 12 2 2 2 2 2 2" xfId="9518"/>
    <cellStyle name="SAPBEXaggItem 12 2 2 2 2 2 2 2" xfId="19844"/>
    <cellStyle name="SAPBEXaggItem 12 2 2 2 2 2 2 2 2" xfId="56219"/>
    <cellStyle name="SAPBEXaggItem 12 2 2 2 2 2 2 3" xfId="44428"/>
    <cellStyle name="SAPBEXaggItem 12 2 2 2 2 2 3" xfId="10971"/>
    <cellStyle name="SAPBEXaggItem 12 2 2 2 2 2 3 2" xfId="19845"/>
    <cellStyle name="SAPBEXaggItem 12 2 2 2 2 2 3 3" xfId="44429"/>
    <cellStyle name="SAPBEXaggItem 12 2 2 2 2 2 4" xfId="12395"/>
    <cellStyle name="SAPBEXaggItem 12 2 2 2 2 2 4 2" xfId="19846"/>
    <cellStyle name="SAPBEXaggItem 12 2 2 2 2 2 4 3" xfId="44430"/>
    <cellStyle name="SAPBEXaggItem 12 2 2 2 2 2 5" xfId="13770"/>
    <cellStyle name="SAPBEXaggItem 12 2 2 2 2 2 5 2" xfId="44431"/>
    <cellStyle name="SAPBEXaggItem 12 2 2 2 2 2 6" xfId="15120"/>
    <cellStyle name="SAPBEXaggItem 12 2 2 2 2 2 7" xfId="7535"/>
    <cellStyle name="SAPBEXaggItem 12 2 2 2 2 2 8" xfId="56220"/>
    <cellStyle name="SAPBEXaggItem 12 2 2 2 2 2 9" xfId="56221"/>
    <cellStyle name="SAPBEXaggItem 12 2 2 2 2 3" xfId="6398"/>
    <cellStyle name="SAPBEXaggItem 12 2 2 2 2 3 2" xfId="19847"/>
    <cellStyle name="SAPBEXaggItem 12 2 2 2 2 3 2 2" xfId="56222"/>
    <cellStyle name="SAPBEXaggItem 12 2 2 2 2 3 3" xfId="44432"/>
    <cellStyle name="SAPBEXaggItem 12 2 2 2 2 4" xfId="19848"/>
    <cellStyle name="SAPBEXaggItem 12 2 2 2 2 4 2" xfId="19849"/>
    <cellStyle name="SAPBEXaggItem 12 2 2 2 2 4 3" xfId="56223"/>
    <cellStyle name="SAPBEXaggItem 12 2 2 2 2 5" xfId="19850"/>
    <cellStyle name="SAPBEXaggItem 12 2 2 2 2 6" xfId="44433"/>
    <cellStyle name="SAPBEXaggItem 12 2 2 2 3" xfId="1060"/>
    <cellStyle name="SAPBEXaggItem 12 2 2 2 3 2" xfId="8607"/>
    <cellStyle name="SAPBEXaggItem 12 2 2 2 3 2 2" xfId="19851"/>
    <cellStyle name="SAPBEXaggItem 12 2 2 2 3 2 2 2" xfId="56224"/>
    <cellStyle name="SAPBEXaggItem 12 2 2 2 3 2 3" xfId="44434"/>
    <cellStyle name="SAPBEXaggItem 12 2 2 2 3 3" xfId="10060"/>
    <cellStyle name="SAPBEXaggItem 12 2 2 2 3 3 2" xfId="19852"/>
    <cellStyle name="SAPBEXaggItem 12 2 2 2 3 3 3" xfId="44435"/>
    <cellStyle name="SAPBEXaggItem 12 2 2 2 3 4" xfId="11484"/>
    <cellStyle name="SAPBEXaggItem 12 2 2 2 3 4 2" xfId="19853"/>
    <cellStyle name="SAPBEXaggItem 12 2 2 2 3 4 3" xfId="44436"/>
    <cellStyle name="SAPBEXaggItem 12 2 2 2 3 5" xfId="12859"/>
    <cellStyle name="SAPBEXaggItem 12 2 2 2 3 5 2" xfId="19854"/>
    <cellStyle name="SAPBEXaggItem 12 2 2 2 3 5 3" xfId="44437"/>
    <cellStyle name="SAPBEXaggItem 12 2 2 2 3 6" xfId="14209"/>
    <cellStyle name="SAPBEXaggItem 12 2 2 2 3 6 2" xfId="44438"/>
    <cellStyle name="SAPBEXaggItem 12 2 2 2 3 7" xfId="6624"/>
    <cellStyle name="SAPBEXaggItem 12 2 2 2 3 8" xfId="56225"/>
    <cellStyle name="SAPBEXaggItem 12 2 2 2 3 9" xfId="56226"/>
    <cellStyle name="SAPBEXaggItem 12 2 2 2 4" xfId="5497"/>
    <cellStyle name="SAPBEXaggItem 12 2 2 2 4 2" xfId="19855"/>
    <cellStyle name="SAPBEXaggItem 12 2 2 2 4 2 2" xfId="56227"/>
    <cellStyle name="SAPBEXaggItem 12 2 2 2 4 3" xfId="44439"/>
    <cellStyle name="SAPBEXaggItem 12 2 2 2 5" xfId="19856"/>
    <cellStyle name="SAPBEXaggItem 12 2 2 2 5 2" xfId="19857"/>
    <cellStyle name="SAPBEXaggItem 12 2 2 2 5 3" xfId="44440"/>
    <cellStyle name="SAPBEXaggItem 12 2 2 2 6" xfId="44441"/>
    <cellStyle name="SAPBEXaggItem 12 2 2 3" xfId="1061"/>
    <cellStyle name="SAPBEXaggItem 12 2 2 3 2" xfId="1062"/>
    <cellStyle name="SAPBEXaggItem 12 2 2 3 2 2" xfId="8833"/>
    <cellStyle name="SAPBEXaggItem 12 2 2 3 2 2 2" xfId="19858"/>
    <cellStyle name="SAPBEXaggItem 12 2 2 3 2 2 2 2" xfId="56228"/>
    <cellStyle name="SAPBEXaggItem 12 2 2 3 2 2 3" xfId="44442"/>
    <cellStyle name="SAPBEXaggItem 12 2 2 3 2 3" xfId="10286"/>
    <cellStyle name="SAPBEXaggItem 12 2 2 3 2 3 2" xfId="19859"/>
    <cellStyle name="SAPBEXaggItem 12 2 2 3 2 3 2 2" xfId="56229"/>
    <cellStyle name="SAPBEXaggItem 12 2 2 3 2 3 3" xfId="44443"/>
    <cellStyle name="SAPBEXaggItem 12 2 2 3 2 4" xfId="11710"/>
    <cellStyle name="SAPBEXaggItem 12 2 2 3 2 4 2" xfId="19860"/>
    <cellStyle name="SAPBEXaggItem 12 2 2 3 2 4 3" xfId="44444"/>
    <cellStyle name="SAPBEXaggItem 12 2 2 3 2 5" xfId="13085"/>
    <cellStyle name="SAPBEXaggItem 12 2 2 3 2 5 2" xfId="44445"/>
    <cellStyle name="SAPBEXaggItem 12 2 2 3 2 6" xfId="14435"/>
    <cellStyle name="SAPBEXaggItem 12 2 2 3 2 7" xfId="6850"/>
    <cellStyle name="SAPBEXaggItem 12 2 2 3 2 8" xfId="56230"/>
    <cellStyle name="SAPBEXaggItem 12 2 2 3 2 9" xfId="56231"/>
    <cellStyle name="SAPBEXaggItem 12 2 2 3 3" xfId="5722"/>
    <cellStyle name="SAPBEXaggItem 12 2 2 3 3 2" xfId="19861"/>
    <cellStyle name="SAPBEXaggItem 12 2 2 3 3 2 2" xfId="56232"/>
    <cellStyle name="SAPBEXaggItem 12 2 2 3 3 3" xfId="44446"/>
    <cellStyle name="SAPBEXaggItem 12 2 2 3 4" xfId="19862"/>
    <cellStyle name="SAPBEXaggItem 12 2 2 3 4 2" xfId="19863"/>
    <cellStyle name="SAPBEXaggItem 12 2 2 3 4 3" xfId="56233"/>
    <cellStyle name="SAPBEXaggItem 12 2 2 3 5" xfId="19864"/>
    <cellStyle name="SAPBEXaggItem 12 2 2 3 6" xfId="44447"/>
    <cellStyle name="SAPBEXaggItem 12 2 2 4" xfId="1063"/>
    <cellStyle name="SAPBEXaggItem 12 2 2 4 10" xfId="56234"/>
    <cellStyle name="SAPBEXaggItem 12 2 2 4 11" xfId="56235"/>
    <cellStyle name="SAPBEXaggItem 12 2 2 4 2" xfId="1064"/>
    <cellStyle name="SAPBEXaggItem 12 2 2 4 2 10" xfId="56236"/>
    <cellStyle name="SAPBEXaggItem 12 2 2 4 2 2" xfId="7078"/>
    <cellStyle name="SAPBEXaggItem 12 2 2 4 2 2 2" xfId="19865"/>
    <cellStyle name="SAPBEXaggItem 12 2 2 4 2 2 2 2" xfId="56237"/>
    <cellStyle name="SAPBEXaggItem 12 2 2 4 2 2 3" xfId="44448"/>
    <cellStyle name="SAPBEXaggItem 12 2 2 4 2 3" xfId="9061"/>
    <cellStyle name="SAPBEXaggItem 12 2 2 4 2 3 2" xfId="19866"/>
    <cellStyle name="SAPBEXaggItem 12 2 2 4 2 3 2 2" xfId="56238"/>
    <cellStyle name="SAPBEXaggItem 12 2 2 4 2 3 3" xfId="44449"/>
    <cellStyle name="SAPBEXaggItem 12 2 2 4 2 4" xfId="10514"/>
    <cellStyle name="SAPBEXaggItem 12 2 2 4 2 4 2" xfId="19867"/>
    <cellStyle name="SAPBEXaggItem 12 2 2 4 2 4 3" xfId="44450"/>
    <cellStyle name="SAPBEXaggItem 12 2 2 4 2 5" xfId="11938"/>
    <cellStyle name="SAPBEXaggItem 12 2 2 4 2 5 2" xfId="19868"/>
    <cellStyle name="SAPBEXaggItem 12 2 2 4 2 5 3" xfId="44451"/>
    <cellStyle name="SAPBEXaggItem 12 2 2 4 2 6" xfId="13313"/>
    <cellStyle name="SAPBEXaggItem 12 2 2 4 2 6 2" xfId="44452"/>
    <cellStyle name="SAPBEXaggItem 12 2 2 4 2 7" xfId="14663"/>
    <cellStyle name="SAPBEXaggItem 12 2 2 4 2 8" xfId="44453"/>
    <cellStyle name="SAPBEXaggItem 12 2 2 4 2 9" xfId="56239"/>
    <cellStyle name="SAPBEXaggItem 12 2 2 4 3" xfId="5950"/>
    <cellStyle name="SAPBEXaggItem 12 2 2 4 3 2" xfId="19869"/>
    <cellStyle name="SAPBEXaggItem 12 2 2 4 3 2 2" xfId="56240"/>
    <cellStyle name="SAPBEXaggItem 12 2 2 4 3 3" xfId="44454"/>
    <cellStyle name="SAPBEXaggItem 12 2 2 4 4" xfId="8021"/>
    <cellStyle name="SAPBEXaggItem 12 2 2 4 4 2" xfId="19870"/>
    <cellStyle name="SAPBEXaggItem 12 2 2 4 4 2 2" xfId="56241"/>
    <cellStyle name="SAPBEXaggItem 12 2 2 4 4 3" xfId="44455"/>
    <cellStyle name="SAPBEXaggItem 12 2 2 4 5" xfId="5314"/>
    <cellStyle name="SAPBEXaggItem 12 2 2 4 5 2" xfId="19871"/>
    <cellStyle name="SAPBEXaggItem 12 2 2 4 5 3" xfId="44456"/>
    <cellStyle name="SAPBEXaggItem 12 2 2 4 6" xfId="5027"/>
    <cellStyle name="SAPBEXaggItem 12 2 2 4 6 2" xfId="19872"/>
    <cellStyle name="SAPBEXaggItem 12 2 2 4 6 3" xfId="44457"/>
    <cellStyle name="SAPBEXaggItem 12 2 2 4 7" xfId="7652"/>
    <cellStyle name="SAPBEXaggItem 12 2 2 4 7 2" xfId="44458"/>
    <cellStyle name="SAPBEXaggItem 12 2 2 4 8" xfId="11296"/>
    <cellStyle name="SAPBEXaggItem 12 2 2 4 9" xfId="44459"/>
    <cellStyle name="SAPBEXaggItem 12 2 2 5" xfId="1065"/>
    <cellStyle name="SAPBEXaggItem 12 2 2 5 10" xfId="56242"/>
    <cellStyle name="SAPBEXaggItem 12 2 2 5 11" xfId="56243"/>
    <cellStyle name="SAPBEXaggItem 12 2 2 5 2" xfId="1066"/>
    <cellStyle name="SAPBEXaggItem 12 2 2 5 2 10" xfId="56244"/>
    <cellStyle name="SAPBEXaggItem 12 2 2 5 2 2" xfId="7302"/>
    <cellStyle name="SAPBEXaggItem 12 2 2 5 2 2 2" xfId="19873"/>
    <cellStyle name="SAPBEXaggItem 12 2 2 5 2 2 2 2" xfId="56245"/>
    <cellStyle name="SAPBEXaggItem 12 2 2 5 2 2 3" xfId="44460"/>
    <cellStyle name="SAPBEXaggItem 12 2 2 5 2 3" xfId="9285"/>
    <cellStyle name="SAPBEXaggItem 12 2 2 5 2 3 2" xfId="19874"/>
    <cellStyle name="SAPBEXaggItem 12 2 2 5 2 3 2 2" xfId="56246"/>
    <cellStyle name="SAPBEXaggItem 12 2 2 5 2 3 3" xfId="44461"/>
    <cellStyle name="SAPBEXaggItem 12 2 2 5 2 4" xfId="10738"/>
    <cellStyle name="SAPBEXaggItem 12 2 2 5 2 4 2" xfId="19875"/>
    <cellStyle name="SAPBEXaggItem 12 2 2 5 2 4 3" xfId="44462"/>
    <cellStyle name="SAPBEXaggItem 12 2 2 5 2 5" xfId="12162"/>
    <cellStyle name="SAPBEXaggItem 12 2 2 5 2 5 2" xfId="19876"/>
    <cellStyle name="SAPBEXaggItem 12 2 2 5 2 5 3" xfId="44463"/>
    <cellStyle name="SAPBEXaggItem 12 2 2 5 2 6" xfId="13537"/>
    <cellStyle name="SAPBEXaggItem 12 2 2 5 2 6 2" xfId="19877"/>
    <cellStyle name="SAPBEXaggItem 12 2 2 5 2 6 3" xfId="44464"/>
    <cellStyle name="SAPBEXaggItem 12 2 2 5 2 7" xfId="14887"/>
    <cellStyle name="SAPBEXaggItem 12 2 2 5 2 7 2" xfId="44465"/>
    <cellStyle name="SAPBEXaggItem 12 2 2 5 2 8" xfId="3659"/>
    <cellStyle name="SAPBEXaggItem 12 2 2 5 2 9" xfId="56247"/>
    <cellStyle name="SAPBEXaggItem 12 2 2 5 3" xfId="6174"/>
    <cellStyle name="SAPBEXaggItem 12 2 2 5 3 2" xfId="19878"/>
    <cellStyle name="SAPBEXaggItem 12 2 2 5 3 2 2" xfId="56248"/>
    <cellStyle name="SAPBEXaggItem 12 2 2 5 3 3" xfId="44466"/>
    <cellStyle name="SAPBEXaggItem 12 2 2 5 4" xfId="8245"/>
    <cellStyle name="SAPBEXaggItem 12 2 2 5 4 2" xfId="19879"/>
    <cellStyle name="SAPBEXaggItem 12 2 2 5 4 2 2" xfId="56249"/>
    <cellStyle name="SAPBEXaggItem 12 2 2 5 4 3" xfId="44467"/>
    <cellStyle name="SAPBEXaggItem 12 2 2 5 5" xfId="9732"/>
    <cellStyle name="SAPBEXaggItem 12 2 2 5 5 2" xfId="19880"/>
    <cellStyle name="SAPBEXaggItem 12 2 2 5 5 3" xfId="44468"/>
    <cellStyle name="SAPBEXaggItem 12 2 2 5 6" xfId="11185"/>
    <cellStyle name="SAPBEXaggItem 12 2 2 5 6 2" xfId="19881"/>
    <cellStyle name="SAPBEXaggItem 12 2 2 5 6 3" xfId="44469"/>
    <cellStyle name="SAPBEXaggItem 12 2 2 5 7" xfId="12611"/>
    <cellStyle name="SAPBEXaggItem 12 2 2 5 7 2" xfId="19882"/>
    <cellStyle name="SAPBEXaggItem 12 2 2 5 7 3" xfId="44470"/>
    <cellStyle name="SAPBEXaggItem 12 2 2 5 8" xfId="13983"/>
    <cellStyle name="SAPBEXaggItem 12 2 2 5 8 2" xfId="44471"/>
    <cellStyle name="SAPBEXaggItem 12 2 2 5 9" xfId="3814"/>
    <cellStyle name="SAPBEXaggItem 12 2 2 6" xfId="4041"/>
    <cellStyle name="SAPBEXaggItem 12 2 2 6 2" xfId="3388"/>
    <cellStyle name="SAPBEXaggItem 12 2 2 6 2 2" xfId="19883"/>
    <cellStyle name="SAPBEXaggItem 12 2 2 6 2 2 2" xfId="19884"/>
    <cellStyle name="SAPBEXaggItem 12 2 2 6 2 2 3" xfId="56250"/>
    <cellStyle name="SAPBEXaggItem 12 2 2 6 2 3" xfId="19885"/>
    <cellStyle name="SAPBEXaggItem 12 2 2 6 2 3 2" xfId="19886"/>
    <cellStyle name="SAPBEXaggItem 12 2 2 6 2 3 3" xfId="56251"/>
    <cellStyle name="SAPBEXaggItem 12 2 2 6 2 4" xfId="19887"/>
    <cellStyle name="SAPBEXaggItem 12 2 2 6 2 5" xfId="44472"/>
    <cellStyle name="SAPBEXaggItem 12 2 2 6 3" xfId="19888"/>
    <cellStyle name="SAPBEXaggItem 12 2 2 6 3 2" xfId="19889"/>
    <cellStyle name="SAPBEXaggItem 12 2 2 6 3 3" xfId="56252"/>
    <cellStyle name="SAPBEXaggItem 12 2 2 6 4" xfId="19890"/>
    <cellStyle name="SAPBEXaggItem 12 2 2 6 4 2" xfId="19891"/>
    <cellStyle name="SAPBEXaggItem 12 2 2 6 4 3" xfId="56253"/>
    <cellStyle name="SAPBEXaggItem 12 2 2 6 5" xfId="19892"/>
    <cellStyle name="SAPBEXaggItem 12 2 2 6 5 2" xfId="56254"/>
    <cellStyle name="SAPBEXaggItem 12 2 2 6 6" xfId="44473"/>
    <cellStyle name="SAPBEXaggItem 12 2 2 6 7" xfId="56255"/>
    <cellStyle name="SAPBEXaggItem 12 2 2 7" xfId="3214"/>
    <cellStyle name="SAPBEXaggItem 12 2 2 7 2" xfId="3032"/>
    <cellStyle name="SAPBEXaggItem 12 2 2 7 2 2" xfId="19893"/>
    <cellStyle name="SAPBEXaggItem 12 2 2 7 2 2 2" xfId="19894"/>
    <cellStyle name="SAPBEXaggItem 12 2 2 7 2 2 3" xfId="56256"/>
    <cellStyle name="SAPBEXaggItem 12 2 2 7 2 3" xfId="19895"/>
    <cellStyle name="SAPBEXaggItem 12 2 2 7 2 3 2" xfId="19896"/>
    <cellStyle name="SAPBEXaggItem 12 2 2 7 2 3 3" xfId="56257"/>
    <cellStyle name="SAPBEXaggItem 12 2 2 7 2 4" xfId="19897"/>
    <cellStyle name="SAPBEXaggItem 12 2 2 7 2 5" xfId="44474"/>
    <cellStyle name="SAPBEXaggItem 12 2 2 7 3" xfId="19898"/>
    <cellStyle name="SAPBEXaggItem 12 2 2 7 3 2" xfId="19899"/>
    <cellStyle name="SAPBEXaggItem 12 2 2 7 3 3" xfId="56258"/>
    <cellStyle name="SAPBEXaggItem 12 2 2 7 4" xfId="19900"/>
    <cellStyle name="SAPBEXaggItem 12 2 2 7 4 2" xfId="19901"/>
    <cellStyle name="SAPBEXaggItem 12 2 2 7 4 3" xfId="56259"/>
    <cellStyle name="SAPBEXaggItem 12 2 2 7 5" xfId="19902"/>
    <cellStyle name="SAPBEXaggItem 12 2 2 7 6" xfId="44475"/>
    <cellStyle name="SAPBEXaggItem 12 2 2 8" xfId="4175"/>
    <cellStyle name="SAPBEXaggItem 12 2 2 8 2" xfId="19903"/>
    <cellStyle name="SAPBEXaggItem 12 2 2 8 2 2" xfId="19904"/>
    <cellStyle name="SAPBEXaggItem 12 2 2 8 2 3" xfId="56260"/>
    <cellStyle name="SAPBEXaggItem 12 2 2 8 3" xfId="19905"/>
    <cellStyle name="SAPBEXaggItem 12 2 2 8 3 2" xfId="19906"/>
    <cellStyle name="SAPBEXaggItem 12 2 2 8 3 3" xfId="56261"/>
    <cellStyle name="SAPBEXaggItem 12 2 2 8 4" xfId="19907"/>
    <cellStyle name="SAPBEXaggItem 12 2 2 8 5" xfId="44476"/>
    <cellStyle name="SAPBEXaggItem 12 2 2 9" xfId="4450"/>
    <cellStyle name="SAPBEXaggItem 12 2 2 9 2" xfId="19908"/>
    <cellStyle name="SAPBEXaggItem 12 2 2 9 2 2" xfId="19909"/>
    <cellStyle name="SAPBEXaggItem 12 2 2 9 2 3" xfId="56262"/>
    <cellStyle name="SAPBEXaggItem 12 2 2 9 3" xfId="19910"/>
    <cellStyle name="SAPBEXaggItem 12 2 2 9 3 2" xfId="19911"/>
    <cellStyle name="SAPBEXaggItem 12 2 2 9 3 3" xfId="56263"/>
    <cellStyle name="SAPBEXaggItem 12 2 2 9 4" xfId="19912"/>
    <cellStyle name="SAPBEXaggItem 12 2 2 9 5" xfId="44477"/>
    <cellStyle name="SAPBEXaggItem 12 2 3" xfId="1067"/>
    <cellStyle name="SAPBEXaggItem 12 2 3 10" xfId="4923"/>
    <cellStyle name="SAPBEXaggItem 12 2 3 10 2" xfId="19913"/>
    <cellStyle name="SAPBEXaggItem 12 2 3 10 2 2" xfId="19914"/>
    <cellStyle name="SAPBEXaggItem 12 2 3 10 2 3" xfId="56264"/>
    <cellStyle name="SAPBEXaggItem 12 2 3 10 3" xfId="19915"/>
    <cellStyle name="SAPBEXaggItem 12 2 3 10 3 2" xfId="19916"/>
    <cellStyle name="SAPBEXaggItem 12 2 3 10 3 3" xfId="56265"/>
    <cellStyle name="SAPBEXaggItem 12 2 3 10 4" xfId="19917"/>
    <cellStyle name="SAPBEXaggItem 12 2 3 10 5" xfId="44478"/>
    <cellStyle name="SAPBEXaggItem 12 2 3 11" xfId="19918"/>
    <cellStyle name="SAPBEXaggItem 12 2 3 11 2" xfId="19919"/>
    <cellStyle name="SAPBEXaggItem 12 2 3 11 3" xfId="56266"/>
    <cellStyle name="SAPBEXaggItem 12 2 3 12" xfId="44479"/>
    <cellStyle name="SAPBEXaggItem 12 2 3 2" xfId="1068"/>
    <cellStyle name="SAPBEXaggItem 12 2 3 2 2" xfId="1069"/>
    <cellStyle name="SAPBEXaggItem 12 2 3 2 2 2" xfId="1070"/>
    <cellStyle name="SAPBEXaggItem 12 2 3 2 2 2 2" xfId="9592"/>
    <cellStyle name="SAPBEXaggItem 12 2 3 2 2 2 2 2" xfId="19920"/>
    <cellStyle name="SAPBEXaggItem 12 2 3 2 2 2 2 2 2" xfId="56267"/>
    <cellStyle name="SAPBEXaggItem 12 2 3 2 2 2 2 3" xfId="44480"/>
    <cellStyle name="SAPBEXaggItem 12 2 3 2 2 2 3" xfId="11045"/>
    <cellStyle name="SAPBEXaggItem 12 2 3 2 2 2 3 2" xfId="19921"/>
    <cellStyle name="SAPBEXaggItem 12 2 3 2 2 2 3 3" xfId="44481"/>
    <cellStyle name="SAPBEXaggItem 12 2 3 2 2 2 4" xfId="12469"/>
    <cellStyle name="SAPBEXaggItem 12 2 3 2 2 2 4 2" xfId="19922"/>
    <cellStyle name="SAPBEXaggItem 12 2 3 2 2 2 4 3" xfId="44482"/>
    <cellStyle name="SAPBEXaggItem 12 2 3 2 2 2 5" xfId="13844"/>
    <cellStyle name="SAPBEXaggItem 12 2 3 2 2 2 5 2" xfId="44483"/>
    <cellStyle name="SAPBEXaggItem 12 2 3 2 2 2 6" xfId="15194"/>
    <cellStyle name="SAPBEXaggItem 12 2 3 2 2 2 7" xfId="7609"/>
    <cellStyle name="SAPBEXaggItem 12 2 3 2 2 2 8" xfId="56268"/>
    <cellStyle name="SAPBEXaggItem 12 2 3 2 2 2 9" xfId="56269"/>
    <cellStyle name="SAPBEXaggItem 12 2 3 2 2 3" xfId="6472"/>
    <cellStyle name="SAPBEXaggItem 12 2 3 2 2 3 2" xfId="19923"/>
    <cellStyle name="SAPBEXaggItem 12 2 3 2 2 3 2 2" xfId="56270"/>
    <cellStyle name="SAPBEXaggItem 12 2 3 2 2 3 3" xfId="44484"/>
    <cellStyle name="SAPBEXaggItem 12 2 3 2 2 4" xfId="19924"/>
    <cellStyle name="SAPBEXaggItem 12 2 3 2 2 4 2" xfId="19925"/>
    <cellStyle name="SAPBEXaggItem 12 2 3 2 2 4 3" xfId="56271"/>
    <cellStyle name="SAPBEXaggItem 12 2 3 2 2 5" xfId="19926"/>
    <cellStyle name="SAPBEXaggItem 12 2 3 2 2 6" xfId="44485"/>
    <cellStyle name="SAPBEXaggItem 12 2 3 2 3" xfId="1071"/>
    <cellStyle name="SAPBEXaggItem 12 2 3 2 3 2" xfId="8682"/>
    <cellStyle name="SAPBEXaggItem 12 2 3 2 3 2 2" xfId="19927"/>
    <cellStyle name="SAPBEXaggItem 12 2 3 2 3 2 2 2" xfId="56272"/>
    <cellStyle name="SAPBEXaggItem 12 2 3 2 3 2 3" xfId="44486"/>
    <cellStyle name="SAPBEXaggItem 12 2 3 2 3 3" xfId="10135"/>
    <cellStyle name="SAPBEXaggItem 12 2 3 2 3 3 2" xfId="19928"/>
    <cellStyle name="SAPBEXaggItem 12 2 3 2 3 3 3" xfId="44487"/>
    <cellStyle name="SAPBEXaggItem 12 2 3 2 3 4" xfId="11559"/>
    <cellStyle name="SAPBEXaggItem 12 2 3 2 3 4 2" xfId="19929"/>
    <cellStyle name="SAPBEXaggItem 12 2 3 2 3 4 3" xfId="44488"/>
    <cellStyle name="SAPBEXaggItem 12 2 3 2 3 5" xfId="12934"/>
    <cellStyle name="SAPBEXaggItem 12 2 3 2 3 5 2" xfId="19930"/>
    <cellStyle name="SAPBEXaggItem 12 2 3 2 3 5 3" xfId="44489"/>
    <cellStyle name="SAPBEXaggItem 12 2 3 2 3 6" xfId="14284"/>
    <cellStyle name="SAPBEXaggItem 12 2 3 2 3 6 2" xfId="44490"/>
    <cellStyle name="SAPBEXaggItem 12 2 3 2 3 7" xfId="6699"/>
    <cellStyle name="SAPBEXaggItem 12 2 3 2 3 8" xfId="56273"/>
    <cellStyle name="SAPBEXaggItem 12 2 3 2 3 9" xfId="56274"/>
    <cellStyle name="SAPBEXaggItem 12 2 3 2 4" xfId="5572"/>
    <cellStyle name="SAPBEXaggItem 12 2 3 2 4 2" xfId="19931"/>
    <cellStyle name="SAPBEXaggItem 12 2 3 2 4 2 2" xfId="56275"/>
    <cellStyle name="SAPBEXaggItem 12 2 3 2 4 3" xfId="44491"/>
    <cellStyle name="SAPBEXaggItem 12 2 3 2 5" xfId="19932"/>
    <cellStyle name="SAPBEXaggItem 12 2 3 2 5 2" xfId="19933"/>
    <cellStyle name="SAPBEXaggItem 12 2 3 2 5 3" xfId="44492"/>
    <cellStyle name="SAPBEXaggItem 12 2 3 2 6" xfId="44493"/>
    <cellStyle name="SAPBEXaggItem 12 2 3 3" xfId="1072"/>
    <cellStyle name="SAPBEXaggItem 12 2 3 3 2" xfId="1073"/>
    <cellStyle name="SAPBEXaggItem 12 2 3 3 2 2" xfId="8909"/>
    <cellStyle name="SAPBEXaggItem 12 2 3 3 2 2 2" xfId="19934"/>
    <cellStyle name="SAPBEXaggItem 12 2 3 3 2 2 2 2" xfId="56276"/>
    <cellStyle name="SAPBEXaggItem 12 2 3 3 2 2 3" xfId="44494"/>
    <cellStyle name="SAPBEXaggItem 12 2 3 3 2 3" xfId="10362"/>
    <cellStyle name="SAPBEXaggItem 12 2 3 3 2 3 2" xfId="19935"/>
    <cellStyle name="SAPBEXaggItem 12 2 3 3 2 3 2 2" xfId="56277"/>
    <cellStyle name="SAPBEXaggItem 12 2 3 3 2 3 3" xfId="44495"/>
    <cellStyle name="SAPBEXaggItem 12 2 3 3 2 4" xfId="11786"/>
    <cellStyle name="SAPBEXaggItem 12 2 3 3 2 4 2" xfId="19936"/>
    <cellStyle name="SAPBEXaggItem 12 2 3 3 2 4 3" xfId="44496"/>
    <cellStyle name="SAPBEXaggItem 12 2 3 3 2 5" xfId="13161"/>
    <cellStyle name="SAPBEXaggItem 12 2 3 3 2 5 2" xfId="44497"/>
    <cellStyle name="SAPBEXaggItem 12 2 3 3 2 6" xfId="14511"/>
    <cellStyle name="SAPBEXaggItem 12 2 3 3 2 7" xfId="6926"/>
    <cellStyle name="SAPBEXaggItem 12 2 3 3 2 8" xfId="56278"/>
    <cellStyle name="SAPBEXaggItem 12 2 3 3 2 9" xfId="56279"/>
    <cellStyle name="SAPBEXaggItem 12 2 3 3 3" xfId="5798"/>
    <cellStyle name="SAPBEXaggItem 12 2 3 3 3 2" xfId="19937"/>
    <cellStyle name="SAPBEXaggItem 12 2 3 3 3 2 2" xfId="56280"/>
    <cellStyle name="SAPBEXaggItem 12 2 3 3 3 3" xfId="44498"/>
    <cellStyle name="SAPBEXaggItem 12 2 3 3 4" xfId="19938"/>
    <cellStyle name="SAPBEXaggItem 12 2 3 3 4 2" xfId="19939"/>
    <cellStyle name="SAPBEXaggItem 12 2 3 3 4 3" xfId="56281"/>
    <cellStyle name="SAPBEXaggItem 12 2 3 3 5" xfId="19940"/>
    <cellStyle name="SAPBEXaggItem 12 2 3 3 6" xfId="44499"/>
    <cellStyle name="SAPBEXaggItem 12 2 3 4" xfId="1074"/>
    <cellStyle name="SAPBEXaggItem 12 2 3 4 10" xfId="56282"/>
    <cellStyle name="SAPBEXaggItem 12 2 3 4 11" xfId="56283"/>
    <cellStyle name="SAPBEXaggItem 12 2 3 4 2" xfId="1075"/>
    <cellStyle name="SAPBEXaggItem 12 2 3 4 2 10" xfId="56284"/>
    <cellStyle name="SAPBEXaggItem 12 2 3 4 2 2" xfId="7153"/>
    <cellStyle name="SAPBEXaggItem 12 2 3 4 2 2 2" xfId="19941"/>
    <cellStyle name="SAPBEXaggItem 12 2 3 4 2 2 2 2" xfId="56285"/>
    <cellStyle name="SAPBEXaggItem 12 2 3 4 2 2 3" xfId="44500"/>
    <cellStyle name="SAPBEXaggItem 12 2 3 4 2 3" xfId="9136"/>
    <cellStyle name="SAPBEXaggItem 12 2 3 4 2 3 2" xfId="19942"/>
    <cellStyle name="SAPBEXaggItem 12 2 3 4 2 3 2 2" xfId="56286"/>
    <cellStyle name="SAPBEXaggItem 12 2 3 4 2 3 3" xfId="44501"/>
    <cellStyle name="SAPBEXaggItem 12 2 3 4 2 4" xfId="10589"/>
    <cellStyle name="SAPBEXaggItem 12 2 3 4 2 4 2" xfId="19943"/>
    <cellStyle name="SAPBEXaggItem 12 2 3 4 2 4 3" xfId="44502"/>
    <cellStyle name="SAPBEXaggItem 12 2 3 4 2 5" xfId="12013"/>
    <cellStyle name="SAPBEXaggItem 12 2 3 4 2 5 2" xfId="19944"/>
    <cellStyle name="SAPBEXaggItem 12 2 3 4 2 5 3" xfId="44503"/>
    <cellStyle name="SAPBEXaggItem 12 2 3 4 2 6" xfId="13388"/>
    <cellStyle name="SAPBEXaggItem 12 2 3 4 2 6 2" xfId="44504"/>
    <cellStyle name="SAPBEXaggItem 12 2 3 4 2 7" xfId="14738"/>
    <cellStyle name="SAPBEXaggItem 12 2 3 4 2 8" xfId="44505"/>
    <cellStyle name="SAPBEXaggItem 12 2 3 4 2 9" xfId="56287"/>
    <cellStyle name="SAPBEXaggItem 12 2 3 4 3" xfId="6025"/>
    <cellStyle name="SAPBEXaggItem 12 2 3 4 3 2" xfId="19945"/>
    <cellStyle name="SAPBEXaggItem 12 2 3 4 3 2 2" xfId="56288"/>
    <cellStyle name="SAPBEXaggItem 12 2 3 4 3 3" xfId="44506"/>
    <cellStyle name="SAPBEXaggItem 12 2 3 4 4" xfId="8096"/>
    <cellStyle name="SAPBEXaggItem 12 2 3 4 4 2" xfId="19946"/>
    <cellStyle name="SAPBEXaggItem 12 2 3 4 4 2 2" xfId="56289"/>
    <cellStyle name="SAPBEXaggItem 12 2 3 4 4 3" xfId="44507"/>
    <cellStyle name="SAPBEXaggItem 12 2 3 4 5" xfId="5335"/>
    <cellStyle name="SAPBEXaggItem 12 2 3 4 5 2" xfId="19947"/>
    <cellStyle name="SAPBEXaggItem 12 2 3 4 5 3" xfId="44508"/>
    <cellStyle name="SAPBEXaggItem 12 2 3 4 6" xfId="7847"/>
    <cellStyle name="SAPBEXaggItem 12 2 3 4 6 2" xfId="19948"/>
    <cellStyle name="SAPBEXaggItem 12 2 3 4 6 3" xfId="44509"/>
    <cellStyle name="SAPBEXaggItem 12 2 3 4 7" xfId="5082"/>
    <cellStyle name="SAPBEXaggItem 12 2 3 4 7 2" xfId="44510"/>
    <cellStyle name="SAPBEXaggItem 12 2 3 4 8" xfId="9870"/>
    <cellStyle name="SAPBEXaggItem 12 2 3 4 9" xfId="44511"/>
    <cellStyle name="SAPBEXaggItem 12 2 3 5" xfId="1076"/>
    <cellStyle name="SAPBEXaggItem 12 2 3 5 10" xfId="56290"/>
    <cellStyle name="SAPBEXaggItem 12 2 3 5 11" xfId="56291"/>
    <cellStyle name="SAPBEXaggItem 12 2 3 5 2" xfId="1077"/>
    <cellStyle name="SAPBEXaggItem 12 2 3 5 2 10" xfId="56292"/>
    <cellStyle name="SAPBEXaggItem 12 2 3 5 2 2" xfId="7376"/>
    <cellStyle name="SAPBEXaggItem 12 2 3 5 2 2 2" xfId="19949"/>
    <cellStyle name="SAPBEXaggItem 12 2 3 5 2 2 2 2" xfId="56293"/>
    <cellStyle name="SAPBEXaggItem 12 2 3 5 2 2 3" xfId="44512"/>
    <cellStyle name="SAPBEXaggItem 12 2 3 5 2 3" xfId="9359"/>
    <cellStyle name="SAPBEXaggItem 12 2 3 5 2 3 2" xfId="19950"/>
    <cellStyle name="SAPBEXaggItem 12 2 3 5 2 3 2 2" xfId="56294"/>
    <cellStyle name="SAPBEXaggItem 12 2 3 5 2 3 3" xfId="44513"/>
    <cellStyle name="SAPBEXaggItem 12 2 3 5 2 4" xfId="10812"/>
    <cellStyle name="SAPBEXaggItem 12 2 3 5 2 4 2" xfId="19951"/>
    <cellStyle name="SAPBEXaggItem 12 2 3 5 2 4 3" xfId="44514"/>
    <cellStyle name="SAPBEXaggItem 12 2 3 5 2 5" xfId="12236"/>
    <cellStyle name="SAPBEXaggItem 12 2 3 5 2 5 2" xfId="19952"/>
    <cellStyle name="SAPBEXaggItem 12 2 3 5 2 5 3" xfId="44515"/>
    <cellStyle name="SAPBEXaggItem 12 2 3 5 2 6" xfId="13611"/>
    <cellStyle name="SAPBEXaggItem 12 2 3 5 2 6 2" xfId="19953"/>
    <cellStyle name="SAPBEXaggItem 12 2 3 5 2 6 3" xfId="44516"/>
    <cellStyle name="SAPBEXaggItem 12 2 3 5 2 7" xfId="14961"/>
    <cellStyle name="SAPBEXaggItem 12 2 3 5 2 7 2" xfId="44517"/>
    <cellStyle name="SAPBEXaggItem 12 2 3 5 2 8" xfId="4514"/>
    <cellStyle name="SAPBEXaggItem 12 2 3 5 2 9" xfId="56295"/>
    <cellStyle name="SAPBEXaggItem 12 2 3 5 3" xfId="6248"/>
    <cellStyle name="SAPBEXaggItem 12 2 3 5 3 2" xfId="19954"/>
    <cellStyle name="SAPBEXaggItem 12 2 3 5 3 2 2" xfId="56296"/>
    <cellStyle name="SAPBEXaggItem 12 2 3 5 3 3" xfId="44518"/>
    <cellStyle name="SAPBEXaggItem 12 2 3 5 4" xfId="8319"/>
    <cellStyle name="SAPBEXaggItem 12 2 3 5 4 2" xfId="19955"/>
    <cellStyle name="SAPBEXaggItem 12 2 3 5 4 2 2" xfId="56297"/>
    <cellStyle name="SAPBEXaggItem 12 2 3 5 4 3" xfId="44519"/>
    <cellStyle name="SAPBEXaggItem 12 2 3 5 5" xfId="9806"/>
    <cellStyle name="SAPBEXaggItem 12 2 3 5 5 2" xfId="19956"/>
    <cellStyle name="SAPBEXaggItem 12 2 3 5 5 3" xfId="44520"/>
    <cellStyle name="SAPBEXaggItem 12 2 3 5 6" xfId="11259"/>
    <cellStyle name="SAPBEXaggItem 12 2 3 5 6 2" xfId="19957"/>
    <cellStyle name="SAPBEXaggItem 12 2 3 5 6 3" xfId="44521"/>
    <cellStyle name="SAPBEXaggItem 12 2 3 5 7" xfId="12685"/>
    <cellStyle name="SAPBEXaggItem 12 2 3 5 7 2" xfId="19958"/>
    <cellStyle name="SAPBEXaggItem 12 2 3 5 7 3" xfId="44522"/>
    <cellStyle name="SAPBEXaggItem 12 2 3 5 8" xfId="14057"/>
    <cellStyle name="SAPBEXaggItem 12 2 3 5 8 2" xfId="44523"/>
    <cellStyle name="SAPBEXaggItem 12 2 3 5 9" xfId="3890"/>
    <cellStyle name="SAPBEXaggItem 12 2 3 6" xfId="4117"/>
    <cellStyle name="SAPBEXaggItem 12 2 3 6 2" xfId="3538"/>
    <cellStyle name="SAPBEXaggItem 12 2 3 6 2 2" xfId="19959"/>
    <cellStyle name="SAPBEXaggItem 12 2 3 6 2 2 2" xfId="19960"/>
    <cellStyle name="SAPBEXaggItem 12 2 3 6 2 2 3" xfId="56298"/>
    <cellStyle name="SAPBEXaggItem 12 2 3 6 2 3" xfId="19961"/>
    <cellStyle name="SAPBEXaggItem 12 2 3 6 2 3 2" xfId="19962"/>
    <cellStyle name="SAPBEXaggItem 12 2 3 6 2 3 3" xfId="56299"/>
    <cellStyle name="SAPBEXaggItem 12 2 3 6 2 4" xfId="19963"/>
    <cellStyle name="SAPBEXaggItem 12 2 3 6 2 5" xfId="44524"/>
    <cellStyle name="SAPBEXaggItem 12 2 3 6 3" xfId="19964"/>
    <cellStyle name="SAPBEXaggItem 12 2 3 6 3 2" xfId="19965"/>
    <cellStyle name="SAPBEXaggItem 12 2 3 6 3 3" xfId="56300"/>
    <cellStyle name="SAPBEXaggItem 12 2 3 6 4" xfId="19966"/>
    <cellStyle name="SAPBEXaggItem 12 2 3 6 4 2" xfId="19967"/>
    <cellStyle name="SAPBEXaggItem 12 2 3 6 4 3" xfId="56301"/>
    <cellStyle name="SAPBEXaggItem 12 2 3 6 5" xfId="19968"/>
    <cellStyle name="SAPBEXaggItem 12 2 3 6 5 2" xfId="56302"/>
    <cellStyle name="SAPBEXaggItem 12 2 3 6 6" xfId="44525"/>
    <cellStyle name="SAPBEXaggItem 12 2 3 6 7" xfId="56303"/>
    <cellStyle name="SAPBEXaggItem 12 2 3 7" xfId="3173"/>
    <cellStyle name="SAPBEXaggItem 12 2 3 7 2" xfId="4322"/>
    <cellStyle name="SAPBEXaggItem 12 2 3 7 2 2" xfId="19969"/>
    <cellStyle name="SAPBEXaggItem 12 2 3 7 2 2 2" xfId="19970"/>
    <cellStyle name="SAPBEXaggItem 12 2 3 7 2 2 3" xfId="56304"/>
    <cellStyle name="SAPBEXaggItem 12 2 3 7 2 3" xfId="19971"/>
    <cellStyle name="SAPBEXaggItem 12 2 3 7 2 3 2" xfId="19972"/>
    <cellStyle name="SAPBEXaggItem 12 2 3 7 2 3 3" xfId="56305"/>
    <cellStyle name="SAPBEXaggItem 12 2 3 7 2 4" xfId="19973"/>
    <cellStyle name="SAPBEXaggItem 12 2 3 7 2 5" xfId="44526"/>
    <cellStyle name="SAPBEXaggItem 12 2 3 7 3" xfId="19974"/>
    <cellStyle name="SAPBEXaggItem 12 2 3 7 3 2" xfId="19975"/>
    <cellStyle name="SAPBEXaggItem 12 2 3 7 3 3" xfId="56306"/>
    <cellStyle name="SAPBEXaggItem 12 2 3 7 4" xfId="19976"/>
    <cellStyle name="SAPBEXaggItem 12 2 3 7 4 2" xfId="19977"/>
    <cellStyle name="SAPBEXaggItem 12 2 3 7 4 3" xfId="56307"/>
    <cellStyle name="SAPBEXaggItem 12 2 3 7 5" xfId="19978"/>
    <cellStyle name="SAPBEXaggItem 12 2 3 7 6" xfId="44527"/>
    <cellStyle name="SAPBEXaggItem 12 2 3 8" xfId="4196"/>
    <cellStyle name="SAPBEXaggItem 12 2 3 8 2" xfId="19979"/>
    <cellStyle name="SAPBEXaggItem 12 2 3 8 2 2" xfId="19980"/>
    <cellStyle name="SAPBEXaggItem 12 2 3 8 2 3" xfId="56308"/>
    <cellStyle name="SAPBEXaggItem 12 2 3 8 3" xfId="19981"/>
    <cellStyle name="SAPBEXaggItem 12 2 3 8 3 2" xfId="19982"/>
    <cellStyle name="SAPBEXaggItem 12 2 3 8 3 3" xfId="56309"/>
    <cellStyle name="SAPBEXaggItem 12 2 3 8 4" xfId="19983"/>
    <cellStyle name="SAPBEXaggItem 12 2 3 8 5" xfId="44528"/>
    <cellStyle name="SAPBEXaggItem 12 2 3 9" xfId="3614"/>
    <cellStyle name="SAPBEXaggItem 12 2 3 9 2" xfId="19984"/>
    <cellStyle name="SAPBEXaggItem 12 2 3 9 2 2" xfId="19985"/>
    <cellStyle name="SAPBEXaggItem 12 2 3 9 2 3" xfId="56310"/>
    <cellStyle name="SAPBEXaggItem 12 2 3 9 3" xfId="19986"/>
    <cellStyle name="SAPBEXaggItem 12 2 3 9 3 2" xfId="19987"/>
    <cellStyle name="SAPBEXaggItem 12 2 3 9 3 3" xfId="56311"/>
    <cellStyle name="SAPBEXaggItem 12 2 3 9 4" xfId="19988"/>
    <cellStyle name="SAPBEXaggItem 12 2 3 9 5" xfId="44529"/>
    <cellStyle name="SAPBEXaggItem 12 2 4" xfId="1078"/>
    <cellStyle name="SAPBEXaggItem 12 2 4 2" xfId="1079"/>
    <cellStyle name="SAPBEXaggItem 12 2 4 2 2" xfId="1080"/>
    <cellStyle name="SAPBEXaggItem 12 2 4 2 2 2" xfId="9443"/>
    <cellStyle name="SAPBEXaggItem 12 2 4 2 2 2 2" xfId="19989"/>
    <cellStyle name="SAPBEXaggItem 12 2 4 2 2 2 2 2" xfId="56312"/>
    <cellStyle name="SAPBEXaggItem 12 2 4 2 2 2 3" xfId="44530"/>
    <cellStyle name="SAPBEXaggItem 12 2 4 2 2 3" xfId="10896"/>
    <cellStyle name="SAPBEXaggItem 12 2 4 2 2 3 2" xfId="19990"/>
    <cellStyle name="SAPBEXaggItem 12 2 4 2 2 3 3" xfId="44531"/>
    <cellStyle name="SAPBEXaggItem 12 2 4 2 2 4" xfId="12320"/>
    <cellStyle name="SAPBEXaggItem 12 2 4 2 2 4 2" xfId="19991"/>
    <cellStyle name="SAPBEXaggItem 12 2 4 2 2 4 3" xfId="44532"/>
    <cellStyle name="SAPBEXaggItem 12 2 4 2 2 5" xfId="13695"/>
    <cellStyle name="SAPBEXaggItem 12 2 4 2 2 5 2" xfId="44533"/>
    <cellStyle name="SAPBEXaggItem 12 2 4 2 2 6" xfId="15045"/>
    <cellStyle name="SAPBEXaggItem 12 2 4 2 2 7" xfId="7460"/>
    <cellStyle name="SAPBEXaggItem 12 2 4 2 2 8" xfId="56313"/>
    <cellStyle name="SAPBEXaggItem 12 2 4 2 2 9" xfId="56314"/>
    <cellStyle name="SAPBEXaggItem 12 2 4 2 3" xfId="6323"/>
    <cellStyle name="SAPBEXaggItem 12 2 4 2 3 2" xfId="19992"/>
    <cellStyle name="SAPBEXaggItem 12 2 4 2 3 2 2" xfId="56315"/>
    <cellStyle name="SAPBEXaggItem 12 2 4 2 3 3" xfId="44534"/>
    <cellStyle name="SAPBEXaggItem 12 2 4 2 4" xfId="19993"/>
    <cellStyle name="SAPBEXaggItem 12 2 4 2 4 2" xfId="19994"/>
    <cellStyle name="SAPBEXaggItem 12 2 4 2 4 3" xfId="56316"/>
    <cellStyle name="SAPBEXaggItem 12 2 4 2 5" xfId="19995"/>
    <cellStyle name="SAPBEXaggItem 12 2 4 2 6" xfId="44535"/>
    <cellStyle name="SAPBEXaggItem 12 2 4 3" xfId="1081"/>
    <cellStyle name="SAPBEXaggItem 12 2 4 3 2" xfId="8530"/>
    <cellStyle name="SAPBEXaggItem 12 2 4 3 2 2" xfId="19996"/>
    <cellStyle name="SAPBEXaggItem 12 2 4 3 2 2 2" xfId="56317"/>
    <cellStyle name="SAPBEXaggItem 12 2 4 3 2 3" xfId="44536"/>
    <cellStyle name="SAPBEXaggItem 12 2 4 3 3" xfId="9983"/>
    <cellStyle name="SAPBEXaggItem 12 2 4 3 3 2" xfId="19997"/>
    <cellStyle name="SAPBEXaggItem 12 2 4 3 3 3" xfId="44537"/>
    <cellStyle name="SAPBEXaggItem 12 2 4 3 4" xfId="11407"/>
    <cellStyle name="SAPBEXaggItem 12 2 4 3 4 2" xfId="19998"/>
    <cellStyle name="SAPBEXaggItem 12 2 4 3 4 3" xfId="44538"/>
    <cellStyle name="SAPBEXaggItem 12 2 4 3 5" xfId="12782"/>
    <cellStyle name="SAPBEXaggItem 12 2 4 3 5 2" xfId="19999"/>
    <cellStyle name="SAPBEXaggItem 12 2 4 3 5 3" xfId="44539"/>
    <cellStyle name="SAPBEXaggItem 12 2 4 3 6" xfId="14132"/>
    <cellStyle name="SAPBEXaggItem 12 2 4 3 6 2" xfId="44540"/>
    <cellStyle name="SAPBEXaggItem 12 2 4 3 7" xfId="6547"/>
    <cellStyle name="SAPBEXaggItem 12 2 4 3 8" xfId="56318"/>
    <cellStyle name="SAPBEXaggItem 12 2 4 3 9" xfId="56319"/>
    <cellStyle name="SAPBEXaggItem 12 2 4 4" xfId="5421"/>
    <cellStyle name="SAPBEXaggItem 12 2 4 4 2" xfId="20000"/>
    <cellStyle name="SAPBEXaggItem 12 2 4 4 2 2" xfId="56320"/>
    <cellStyle name="SAPBEXaggItem 12 2 4 4 3" xfId="44541"/>
    <cellStyle name="SAPBEXaggItem 12 2 4 5" xfId="20001"/>
    <cellStyle name="SAPBEXaggItem 12 2 4 5 2" xfId="20002"/>
    <cellStyle name="SAPBEXaggItem 12 2 4 5 3" xfId="44542"/>
    <cellStyle name="SAPBEXaggItem 12 2 4 6" xfId="44543"/>
    <cellStyle name="SAPBEXaggItem 12 2 5" xfId="1082"/>
    <cellStyle name="SAPBEXaggItem 12 2 5 2" xfId="1083"/>
    <cellStyle name="SAPBEXaggItem 12 2 5 2 2" xfId="8755"/>
    <cellStyle name="SAPBEXaggItem 12 2 5 2 2 2" xfId="20003"/>
    <cellStyle name="SAPBEXaggItem 12 2 5 2 2 2 2" xfId="56321"/>
    <cellStyle name="SAPBEXaggItem 12 2 5 2 2 3" xfId="44544"/>
    <cellStyle name="SAPBEXaggItem 12 2 5 2 3" xfId="10208"/>
    <cellStyle name="SAPBEXaggItem 12 2 5 2 3 2" xfId="20004"/>
    <cellStyle name="SAPBEXaggItem 12 2 5 2 3 2 2" xfId="56322"/>
    <cellStyle name="SAPBEXaggItem 12 2 5 2 3 3" xfId="44545"/>
    <cellStyle name="SAPBEXaggItem 12 2 5 2 4" xfId="11632"/>
    <cellStyle name="SAPBEXaggItem 12 2 5 2 4 2" xfId="20005"/>
    <cellStyle name="SAPBEXaggItem 12 2 5 2 4 3" xfId="44546"/>
    <cellStyle name="SAPBEXaggItem 12 2 5 2 5" xfId="13007"/>
    <cellStyle name="SAPBEXaggItem 12 2 5 2 5 2" xfId="44547"/>
    <cellStyle name="SAPBEXaggItem 12 2 5 2 6" xfId="14357"/>
    <cellStyle name="SAPBEXaggItem 12 2 5 2 7" xfId="6772"/>
    <cellStyle name="SAPBEXaggItem 12 2 5 2 8" xfId="56323"/>
    <cellStyle name="SAPBEXaggItem 12 2 5 2 9" xfId="56324"/>
    <cellStyle name="SAPBEXaggItem 12 2 5 3" xfId="5645"/>
    <cellStyle name="SAPBEXaggItem 12 2 5 3 2" xfId="20006"/>
    <cellStyle name="SAPBEXaggItem 12 2 5 3 2 2" xfId="56325"/>
    <cellStyle name="SAPBEXaggItem 12 2 5 3 3" xfId="44548"/>
    <cellStyle name="SAPBEXaggItem 12 2 5 4" xfId="20007"/>
    <cellStyle name="SAPBEXaggItem 12 2 5 4 2" xfId="20008"/>
    <cellStyle name="SAPBEXaggItem 12 2 5 4 3" xfId="56326"/>
    <cellStyle name="SAPBEXaggItem 12 2 5 5" xfId="20009"/>
    <cellStyle name="SAPBEXaggItem 12 2 5 6" xfId="44549"/>
    <cellStyle name="SAPBEXaggItem 12 2 6" xfId="1084"/>
    <cellStyle name="SAPBEXaggItem 12 2 6 10" xfId="56327"/>
    <cellStyle name="SAPBEXaggItem 12 2 6 11" xfId="56328"/>
    <cellStyle name="SAPBEXaggItem 12 2 6 2" xfId="1085"/>
    <cellStyle name="SAPBEXaggItem 12 2 6 2 10" xfId="56329"/>
    <cellStyle name="SAPBEXaggItem 12 2 6 2 2" xfId="7002"/>
    <cellStyle name="SAPBEXaggItem 12 2 6 2 2 2" xfId="20010"/>
    <cellStyle name="SAPBEXaggItem 12 2 6 2 2 2 2" xfId="56330"/>
    <cellStyle name="SAPBEXaggItem 12 2 6 2 2 3" xfId="44550"/>
    <cellStyle name="SAPBEXaggItem 12 2 6 2 3" xfId="8985"/>
    <cellStyle name="SAPBEXaggItem 12 2 6 2 3 2" xfId="20011"/>
    <cellStyle name="SAPBEXaggItem 12 2 6 2 3 2 2" xfId="56331"/>
    <cellStyle name="SAPBEXaggItem 12 2 6 2 3 3" xfId="44551"/>
    <cellStyle name="SAPBEXaggItem 12 2 6 2 4" xfId="10438"/>
    <cellStyle name="SAPBEXaggItem 12 2 6 2 4 2" xfId="20012"/>
    <cellStyle name="SAPBEXaggItem 12 2 6 2 4 3" xfId="44552"/>
    <cellStyle name="SAPBEXaggItem 12 2 6 2 5" xfId="11862"/>
    <cellStyle name="SAPBEXaggItem 12 2 6 2 5 2" xfId="20013"/>
    <cellStyle name="SAPBEXaggItem 12 2 6 2 5 3" xfId="44553"/>
    <cellStyle name="SAPBEXaggItem 12 2 6 2 6" xfId="13237"/>
    <cellStyle name="SAPBEXaggItem 12 2 6 2 6 2" xfId="44554"/>
    <cellStyle name="SAPBEXaggItem 12 2 6 2 7" xfId="14587"/>
    <cellStyle name="SAPBEXaggItem 12 2 6 2 8" xfId="44555"/>
    <cellStyle name="SAPBEXaggItem 12 2 6 2 9" xfId="56332"/>
    <cellStyle name="SAPBEXaggItem 12 2 6 3" xfId="5874"/>
    <cellStyle name="SAPBEXaggItem 12 2 6 3 2" xfId="20014"/>
    <cellStyle name="SAPBEXaggItem 12 2 6 3 2 2" xfId="56333"/>
    <cellStyle name="SAPBEXaggItem 12 2 6 3 3" xfId="44556"/>
    <cellStyle name="SAPBEXaggItem 12 2 6 4" xfId="7945"/>
    <cellStyle name="SAPBEXaggItem 12 2 6 4 2" xfId="20015"/>
    <cellStyle name="SAPBEXaggItem 12 2 6 4 2 2" xfId="56334"/>
    <cellStyle name="SAPBEXaggItem 12 2 6 4 3" xfId="44557"/>
    <cellStyle name="SAPBEXaggItem 12 2 6 5" xfId="5088"/>
    <cellStyle name="SAPBEXaggItem 12 2 6 5 2" xfId="20016"/>
    <cellStyle name="SAPBEXaggItem 12 2 6 5 3" xfId="44558"/>
    <cellStyle name="SAPBEXaggItem 12 2 6 6" xfId="7824"/>
    <cellStyle name="SAPBEXaggItem 12 2 6 6 2" xfId="20017"/>
    <cellStyle name="SAPBEXaggItem 12 2 6 6 3" xfId="44559"/>
    <cellStyle name="SAPBEXaggItem 12 2 6 7" xfId="8449"/>
    <cellStyle name="SAPBEXaggItem 12 2 6 7 2" xfId="44560"/>
    <cellStyle name="SAPBEXaggItem 12 2 6 8" xfId="8406"/>
    <cellStyle name="SAPBEXaggItem 12 2 6 9" xfId="44561"/>
    <cellStyle name="SAPBEXaggItem 12 2 7" xfId="1086"/>
    <cellStyle name="SAPBEXaggItem 12 2 7 10" xfId="56335"/>
    <cellStyle name="SAPBEXaggItem 12 2 7 11" xfId="56336"/>
    <cellStyle name="SAPBEXaggItem 12 2 7 2" xfId="1087"/>
    <cellStyle name="SAPBEXaggItem 12 2 7 2 10" xfId="56337"/>
    <cellStyle name="SAPBEXaggItem 12 2 7 2 2" xfId="7227"/>
    <cellStyle name="SAPBEXaggItem 12 2 7 2 2 2" xfId="20018"/>
    <cellStyle name="SAPBEXaggItem 12 2 7 2 2 2 2" xfId="56338"/>
    <cellStyle name="SAPBEXaggItem 12 2 7 2 2 3" xfId="44562"/>
    <cellStyle name="SAPBEXaggItem 12 2 7 2 3" xfId="9210"/>
    <cellStyle name="SAPBEXaggItem 12 2 7 2 3 2" xfId="20019"/>
    <cellStyle name="SAPBEXaggItem 12 2 7 2 3 2 2" xfId="56339"/>
    <cellStyle name="SAPBEXaggItem 12 2 7 2 3 3" xfId="44563"/>
    <cellStyle name="SAPBEXaggItem 12 2 7 2 4" xfId="10663"/>
    <cellStyle name="SAPBEXaggItem 12 2 7 2 4 2" xfId="20020"/>
    <cellStyle name="SAPBEXaggItem 12 2 7 2 4 3" xfId="44564"/>
    <cellStyle name="SAPBEXaggItem 12 2 7 2 5" xfId="12087"/>
    <cellStyle name="SAPBEXaggItem 12 2 7 2 5 2" xfId="20021"/>
    <cellStyle name="SAPBEXaggItem 12 2 7 2 5 3" xfId="44565"/>
    <cellStyle name="SAPBEXaggItem 12 2 7 2 6" xfId="13462"/>
    <cellStyle name="SAPBEXaggItem 12 2 7 2 6 2" xfId="20022"/>
    <cellStyle name="SAPBEXaggItem 12 2 7 2 6 3" xfId="44566"/>
    <cellStyle name="SAPBEXaggItem 12 2 7 2 7" xfId="14812"/>
    <cellStyle name="SAPBEXaggItem 12 2 7 2 7 2" xfId="44567"/>
    <cellStyle name="SAPBEXaggItem 12 2 7 2 8" xfId="4627"/>
    <cellStyle name="SAPBEXaggItem 12 2 7 2 9" xfId="56340"/>
    <cellStyle name="SAPBEXaggItem 12 2 7 3" xfId="6099"/>
    <cellStyle name="SAPBEXaggItem 12 2 7 3 2" xfId="20023"/>
    <cellStyle name="SAPBEXaggItem 12 2 7 3 2 2" xfId="56341"/>
    <cellStyle name="SAPBEXaggItem 12 2 7 3 3" xfId="44568"/>
    <cellStyle name="SAPBEXaggItem 12 2 7 4" xfId="8170"/>
    <cellStyle name="SAPBEXaggItem 12 2 7 4 2" xfId="20024"/>
    <cellStyle name="SAPBEXaggItem 12 2 7 4 2 2" xfId="56342"/>
    <cellStyle name="SAPBEXaggItem 12 2 7 4 3" xfId="44569"/>
    <cellStyle name="SAPBEXaggItem 12 2 7 5" xfId="9657"/>
    <cellStyle name="SAPBEXaggItem 12 2 7 5 2" xfId="20025"/>
    <cellStyle name="SAPBEXaggItem 12 2 7 5 3" xfId="44570"/>
    <cellStyle name="SAPBEXaggItem 12 2 7 6" xfId="11110"/>
    <cellStyle name="SAPBEXaggItem 12 2 7 6 2" xfId="20026"/>
    <cellStyle name="SAPBEXaggItem 12 2 7 6 3" xfId="44571"/>
    <cellStyle name="SAPBEXaggItem 12 2 7 7" xfId="12536"/>
    <cellStyle name="SAPBEXaggItem 12 2 7 7 2" xfId="20027"/>
    <cellStyle name="SAPBEXaggItem 12 2 7 7 3" xfId="44572"/>
    <cellStyle name="SAPBEXaggItem 12 2 7 8" xfId="13908"/>
    <cellStyle name="SAPBEXaggItem 12 2 7 8 2" xfId="44573"/>
    <cellStyle name="SAPBEXaggItem 12 2 7 9" xfId="3736"/>
    <cellStyle name="SAPBEXaggItem 12 2 8" xfId="3963"/>
    <cellStyle name="SAPBEXaggItem 12 2 8 2" xfId="3061"/>
    <cellStyle name="SAPBEXaggItem 12 2 8 2 2" xfId="20028"/>
    <cellStyle name="SAPBEXaggItem 12 2 8 2 2 2" xfId="20029"/>
    <cellStyle name="SAPBEXaggItem 12 2 8 2 2 3" xfId="56343"/>
    <cellStyle name="SAPBEXaggItem 12 2 8 2 3" xfId="20030"/>
    <cellStyle name="SAPBEXaggItem 12 2 8 2 3 2" xfId="20031"/>
    <cellStyle name="SAPBEXaggItem 12 2 8 2 3 3" xfId="56344"/>
    <cellStyle name="SAPBEXaggItem 12 2 8 2 4" xfId="20032"/>
    <cellStyle name="SAPBEXaggItem 12 2 8 2 5" xfId="44574"/>
    <cellStyle name="SAPBEXaggItem 12 2 8 3" xfId="20033"/>
    <cellStyle name="SAPBEXaggItem 12 2 8 3 2" xfId="20034"/>
    <cellStyle name="SAPBEXaggItem 12 2 8 3 3" xfId="56345"/>
    <cellStyle name="SAPBEXaggItem 12 2 8 4" xfId="20035"/>
    <cellStyle name="SAPBEXaggItem 12 2 8 4 2" xfId="20036"/>
    <cellStyle name="SAPBEXaggItem 12 2 8 4 3" xfId="56346"/>
    <cellStyle name="SAPBEXaggItem 12 2 8 5" xfId="20037"/>
    <cellStyle name="SAPBEXaggItem 12 2 8 5 2" xfId="56347"/>
    <cellStyle name="SAPBEXaggItem 12 2 8 6" xfId="44575"/>
    <cellStyle name="SAPBEXaggItem 12 2 8 7" xfId="56348"/>
    <cellStyle name="SAPBEXaggItem 12 2 9" xfId="4147"/>
    <cellStyle name="SAPBEXaggItem 12 2 9 2" xfId="3090"/>
    <cellStyle name="SAPBEXaggItem 12 2 9 2 2" xfId="20038"/>
    <cellStyle name="SAPBEXaggItem 12 2 9 2 2 2" xfId="20039"/>
    <cellStyle name="SAPBEXaggItem 12 2 9 2 2 3" xfId="56349"/>
    <cellStyle name="SAPBEXaggItem 12 2 9 2 3" xfId="20040"/>
    <cellStyle name="SAPBEXaggItem 12 2 9 2 3 2" xfId="20041"/>
    <cellStyle name="SAPBEXaggItem 12 2 9 2 3 3" xfId="56350"/>
    <cellStyle name="SAPBEXaggItem 12 2 9 2 4" xfId="20042"/>
    <cellStyle name="SAPBEXaggItem 12 2 9 2 5" xfId="44576"/>
    <cellStyle name="SAPBEXaggItem 12 2 9 3" xfId="20043"/>
    <cellStyle name="SAPBEXaggItem 12 2 9 3 2" xfId="20044"/>
    <cellStyle name="SAPBEXaggItem 12 2 9 3 3" xfId="56351"/>
    <cellStyle name="SAPBEXaggItem 12 2 9 4" xfId="20045"/>
    <cellStyle name="SAPBEXaggItem 12 2 9 4 2" xfId="20046"/>
    <cellStyle name="SAPBEXaggItem 12 2 9 4 3" xfId="56352"/>
    <cellStyle name="SAPBEXaggItem 12 2 9 5" xfId="20047"/>
    <cellStyle name="SAPBEXaggItem 12 2 9 6" xfId="44577"/>
    <cellStyle name="SAPBEXaggItem 12 3" xfId="20048"/>
    <cellStyle name="SAPBEXaggItem 12 3 2" xfId="20049"/>
    <cellStyle name="SAPBEXaggItem 12 3 3" xfId="44578"/>
    <cellStyle name="SAPBEXaggItem 12 4" xfId="44579"/>
    <cellStyle name="SAPBEXaggItem 13" xfId="199"/>
    <cellStyle name="SAPBEXaggItem 13 2" xfId="1088"/>
    <cellStyle name="SAPBEXaggItem 13 2 10" xfId="4293"/>
    <cellStyle name="SAPBEXaggItem 13 2 10 2" xfId="20050"/>
    <cellStyle name="SAPBEXaggItem 13 2 10 2 2" xfId="20051"/>
    <cellStyle name="SAPBEXaggItem 13 2 10 2 3" xfId="56353"/>
    <cellStyle name="SAPBEXaggItem 13 2 10 3" xfId="20052"/>
    <cellStyle name="SAPBEXaggItem 13 2 10 3 2" xfId="20053"/>
    <cellStyle name="SAPBEXaggItem 13 2 10 3 3" xfId="56354"/>
    <cellStyle name="SAPBEXaggItem 13 2 10 4" xfId="20054"/>
    <cellStyle name="SAPBEXaggItem 13 2 10 5" xfId="44580"/>
    <cellStyle name="SAPBEXaggItem 13 2 11" xfId="2948"/>
    <cellStyle name="SAPBEXaggItem 13 2 11 2" xfId="20055"/>
    <cellStyle name="SAPBEXaggItem 13 2 11 2 2" xfId="20056"/>
    <cellStyle name="SAPBEXaggItem 13 2 11 2 3" xfId="56355"/>
    <cellStyle name="SAPBEXaggItem 13 2 11 3" xfId="20057"/>
    <cellStyle name="SAPBEXaggItem 13 2 11 3 2" xfId="20058"/>
    <cellStyle name="SAPBEXaggItem 13 2 11 3 3" xfId="56356"/>
    <cellStyle name="SAPBEXaggItem 13 2 11 4" xfId="20059"/>
    <cellStyle name="SAPBEXaggItem 13 2 11 5" xfId="44581"/>
    <cellStyle name="SAPBEXaggItem 13 2 12" xfId="4696"/>
    <cellStyle name="SAPBEXaggItem 13 2 12 2" xfId="20060"/>
    <cellStyle name="SAPBEXaggItem 13 2 12 2 2" xfId="20061"/>
    <cellStyle name="SAPBEXaggItem 13 2 12 2 3" xfId="56357"/>
    <cellStyle name="SAPBEXaggItem 13 2 12 3" xfId="20062"/>
    <cellStyle name="SAPBEXaggItem 13 2 12 3 2" xfId="20063"/>
    <cellStyle name="SAPBEXaggItem 13 2 12 3 3" xfId="56358"/>
    <cellStyle name="SAPBEXaggItem 13 2 12 4" xfId="20064"/>
    <cellStyle name="SAPBEXaggItem 13 2 12 5" xfId="44582"/>
    <cellStyle name="SAPBEXaggItem 13 2 13" xfId="20065"/>
    <cellStyle name="SAPBEXaggItem 13 2 13 2" xfId="20066"/>
    <cellStyle name="SAPBEXaggItem 13 2 13 3" xfId="56359"/>
    <cellStyle name="SAPBEXaggItem 13 2 14" xfId="44583"/>
    <cellStyle name="SAPBEXaggItem 13 2 2" xfId="1089"/>
    <cellStyle name="SAPBEXaggItem 13 2 2 10" xfId="3589"/>
    <cellStyle name="SAPBEXaggItem 13 2 2 10 2" xfId="20067"/>
    <cellStyle name="SAPBEXaggItem 13 2 2 10 2 2" xfId="20068"/>
    <cellStyle name="SAPBEXaggItem 13 2 2 10 2 3" xfId="56360"/>
    <cellStyle name="SAPBEXaggItem 13 2 2 10 3" xfId="20069"/>
    <cellStyle name="SAPBEXaggItem 13 2 2 10 3 2" xfId="20070"/>
    <cellStyle name="SAPBEXaggItem 13 2 2 10 3 3" xfId="56361"/>
    <cellStyle name="SAPBEXaggItem 13 2 2 10 4" xfId="20071"/>
    <cellStyle name="SAPBEXaggItem 13 2 2 10 5" xfId="44584"/>
    <cellStyle name="SAPBEXaggItem 13 2 2 11" xfId="20072"/>
    <cellStyle name="SAPBEXaggItem 13 2 2 11 2" xfId="20073"/>
    <cellStyle name="SAPBEXaggItem 13 2 2 11 3" xfId="56362"/>
    <cellStyle name="SAPBEXaggItem 13 2 2 12" xfId="44585"/>
    <cellStyle name="SAPBEXaggItem 13 2 2 2" xfId="1090"/>
    <cellStyle name="SAPBEXaggItem 13 2 2 2 2" xfId="1091"/>
    <cellStyle name="SAPBEXaggItem 13 2 2 2 2 2" xfId="1092"/>
    <cellStyle name="SAPBEXaggItem 13 2 2 2 2 2 2" xfId="9523"/>
    <cellStyle name="SAPBEXaggItem 13 2 2 2 2 2 2 2" xfId="20074"/>
    <cellStyle name="SAPBEXaggItem 13 2 2 2 2 2 2 2 2" xfId="56363"/>
    <cellStyle name="SAPBEXaggItem 13 2 2 2 2 2 2 3" xfId="44586"/>
    <cellStyle name="SAPBEXaggItem 13 2 2 2 2 2 3" xfId="10976"/>
    <cellStyle name="SAPBEXaggItem 13 2 2 2 2 2 3 2" xfId="20075"/>
    <cellStyle name="SAPBEXaggItem 13 2 2 2 2 2 3 3" xfId="44587"/>
    <cellStyle name="SAPBEXaggItem 13 2 2 2 2 2 4" xfId="12400"/>
    <cellStyle name="SAPBEXaggItem 13 2 2 2 2 2 4 2" xfId="20076"/>
    <cellStyle name="SAPBEXaggItem 13 2 2 2 2 2 4 3" xfId="44588"/>
    <cellStyle name="SAPBEXaggItem 13 2 2 2 2 2 5" xfId="13775"/>
    <cellStyle name="SAPBEXaggItem 13 2 2 2 2 2 5 2" xfId="44589"/>
    <cellStyle name="SAPBEXaggItem 13 2 2 2 2 2 6" xfId="15125"/>
    <cellStyle name="SAPBEXaggItem 13 2 2 2 2 2 7" xfId="7540"/>
    <cellStyle name="SAPBEXaggItem 13 2 2 2 2 2 8" xfId="56364"/>
    <cellStyle name="SAPBEXaggItem 13 2 2 2 2 2 9" xfId="56365"/>
    <cellStyle name="SAPBEXaggItem 13 2 2 2 2 3" xfId="6403"/>
    <cellStyle name="SAPBEXaggItem 13 2 2 2 2 3 2" xfId="20077"/>
    <cellStyle name="SAPBEXaggItem 13 2 2 2 2 3 2 2" xfId="56366"/>
    <cellStyle name="SAPBEXaggItem 13 2 2 2 2 3 3" xfId="44590"/>
    <cellStyle name="SAPBEXaggItem 13 2 2 2 2 4" xfId="20078"/>
    <cellStyle name="SAPBEXaggItem 13 2 2 2 2 4 2" xfId="20079"/>
    <cellStyle name="SAPBEXaggItem 13 2 2 2 2 4 3" xfId="56367"/>
    <cellStyle name="SAPBEXaggItem 13 2 2 2 2 5" xfId="20080"/>
    <cellStyle name="SAPBEXaggItem 13 2 2 2 2 6" xfId="44591"/>
    <cellStyle name="SAPBEXaggItem 13 2 2 2 3" xfId="1093"/>
    <cellStyle name="SAPBEXaggItem 13 2 2 2 3 2" xfId="8613"/>
    <cellStyle name="SAPBEXaggItem 13 2 2 2 3 2 2" xfId="20081"/>
    <cellStyle name="SAPBEXaggItem 13 2 2 2 3 2 2 2" xfId="56368"/>
    <cellStyle name="SAPBEXaggItem 13 2 2 2 3 2 3" xfId="44592"/>
    <cellStyle name="SAPBEXaggItem 13 2 2 2 3 3" xfId="10066"/>
    <cellStyle name="SAPBEXaggItem 13 2 2 2 3 3 2" xfId="20082"/>
    <cellStyle name="SAPBEXaggItem 13 2 2 2 3 3 3" xfId="44593"/>
    <cellStyle name="SAPBEXaggItem 13 2 2 2 3 4" xfId="11490"/>
    <cellStyle name="SAPBEXaggItem 13 2 2 2 3 4 2" xfId="20083"/>
    <cellStyle name="SAPBEXaggItem 13 2 2 2 3 4 3" xfId="44594"/>
    <cellStyle name="SAPBEXaggItem 13 2 2 2 3 5" xfId="12865"/>
    <cellStyle name="SAPBEXaggItem 13 2 2 2 3 5 2" xfId="20084"/>
    <cellStyle name="SAPBEXaggItem 13 2 2 2 3 5 3" xfId="44595"/>
    <cellStyle name="SAPBEXaggItem 13 2 2 2 3 6" xfId="14215"/>
    <cellStyle name="SAPBEXaggItem 13 2 2 2 3 6 2" xfId="44596"/>
    <cellStyle name="SAPBEXaggItem 13 2 2 2 3 7" xfId="6630"/>
    <cellStyle name="SAPBEXaggItem 13 2 2 2 3 8" xfId="56369"/>
    <cellStyle name="SAPBEXaggItem 13 2 2 2 3 9" xfId="56370"/>
    <cellStyle name="SAPBEXaggItem 13 2 2 2 4" xfId="5503"/>
    <cellStyle name="SAPBEXaggItem 13 2 2 2 4 2" xfId="20085"/>
    <cellStyle name="SAPBEXaggItem 13 2 2 2 4 2 2" xfId="56371"/>
    <cellStyle name="SAPBEXaggItem 13 2 2 2 4 3" xfId="44597"/>
    <cellStyle name="SAPBEXaggItem 13 2 2 2 5" xfId="20086"/>
    <cellStyle name="SAPBEXaggItem 13 2 2 2 5 2" xfId="20087"/>
    <cellStyle name="SAPBEXaggItem 13 2 2 2 5 3" xfId="44598"/>
    <cellStyle name="SAPBEXaggItem 13 2 2 2 6" xfId="44599"/>
    <cellStyle name="SAPBEXaggItem 13 2 2 3" xfId="1094"/>
    <cellStyle name="SAPBEXaggItem 13 2 2 3 2" xfId="1095"/>
    <cellStyle name="SAPBEXaggItem 13 2 2 3 2 2" xfId="8839"/>
    <cellStyle name="SAPBEXaggItem 13 2 2 3 2 2 2" xfId="20088"/>
    <cellStyle name="SAPBEXaggItem 13 2 2 3 2 2 2 2" xfId="56372"/>
    <cellStyle name="SAPBEXaggItem 13 2 2 3 2 2 3" xfId="44600"/>
    <cellStyle name="SAPBEXaggItem 13 2 2 3 2 3" xfId="10292"/>
    <cellStyle name="SAPBEXaggItem 13 2 2 3 2 3 2" xfId="20089"/>
    <cellStyle name="SAPBEXaggItem 13 2 2 3 2 3 2 2" xfId="56373"/>
    <cellStyle name="SAPBEXaggItem 13 2 2 3 2 3 3" xfId="44601"/>
    <cellStyle name="SAPBEXaggItem 13 2 2 3 2 4" xfId="11716"/>
    <cellStyle name="SAPBEXaggItem 13 2 2 3 2 4 2" xfId="20090"/>
    <cellStyle name="SAPBEXaggItem 13 2 2 3 2 4 3" xfId="44602"/>
    <cellStyle name="SAPBEXaggItem 13 2 2 3 2 5" xfId="13091"/>
    <cellStyle name="SAPBEXaggItem 13 2 2 3 2 5 2" xfId="44603"/>
    <cellStyle name="SAPBEXaggItem 13 2 2 3 2 6" xfId="14441"/>
    <cellStyle name="SAPBEXaggItem 13 2 2 3 2 7" xfId="6856"/>
    <cellStyle name="SAPBEXaggItem 13 2 2 3 2 8" xfId="56374"/>
    <cellStyle name="SAPBEXaggItem 13 2 2 3 2 9" xfId="56375"/>
    <cellStyle name="SAPBEXaggItem 13 2 2 3 3" xfId="5728"/>
    <cellStyle name="SAPBEXaggItem 13 2 2 3 3 2" xfId="20091"/>
    <cellStyle name="SAPBEXaggItem 13 2 2 3 3 2 2" xfId="56376"/>
    <cellStyle name="SAPBEXaggItem 13 2 2 3 3 3" xfId="44604"/>
    <cellStyle name="SAPBEXaggItem 13 2 2 3 4" xfId="20092"/>
    <cellStyle name="SAPBEXaggItem 13 2 2 3 4 2" xfId="20093"/>
    <cellStyle name="SAPBEXaggItem 13 2 2 3 4 3" xfId="56377"/>
    <cellStyle name="SAPBEXaggItem 13 2 2 3 5" xfId="20094"/>
    <cellStyle name="SAPBEXaggItem 13 2 2 3 6" xfId="44605"/>
    <cellStyle name="SAPBEXaggItem 13 2 2 4" xfId="1096"/>
    <cellStyle name="SAPBEXaggItem 13 2 2 4 10" xfId="56378"/>
    <cellStyle name="SAPBEXaggItem 13 2 2 4 11" xfId="56379"/>
    <cellStyle name="SAPBEXaggItem 13 2 2 4 2" xfId="1097"/>
    <cellStyle name="SAPBEXaggItem 13 2 2 4 2 10" xfId="56380"/>
    <cellStyle name="SAPBEXaggItem 13 2 2 4 2 2" xfId="7084"/>
    <cellStyle name="SAPBEXaggItem 13 2 2 4 2 2 2" xfId="20095"/>
    <cellStyle name="SAPBEXaggItem 13 2 2 4 2 2 2 2" xfId="56381"/>
    <cellStyle name="SAPBEXaggItem 13 2 2 4 2 2 3" xfId="44606"/>
    <cellStyle name="SAPBEXaggItem 13 2 2 4 2 3" xfId="9067"/>
    <cellStyle name="SAPBEXaggItem 13 2 2 4 2 3 2" xfId="20096"/>
    <cellStyle name="SAPBEXaggItem 13 2 2 4 2 3 2 2" xfId="56382"/>
    <cellStyle name="SAPBEXaggItem 13 2 2 4 2 3 3" xfId="44607"/>
    <cellStyle name="SAPBEXaggItem 13 2 2 4 2 4" xfId="10520"/>
    <cellStyle name="SAPBEXaggItem 13 2 2 4 2 4 2" xfId="20097"/>
    <cellStyle name="SAPBEXaggItem 13 2 2 4 2 4 3" xfId="44608"/>
    <cellStyle name="SAPBEXaggItem 13 2 2 4 2 5" xfId="11944"/>
    <cellStyle name="SAPBEXaggItem 13 2 2 4 2 5 2" xfId="20098"/>
    <cellStyle name="SAPBEXaggItem 13 2 2 4 2 5 3" xfId="44609"/>
    <cellStyle name="SAPBEXaggItem 13 2 2 4 2 6" xfId="13319"/>
    <cellStyle name="SAPBEXaggItem 13 2 2 4 2 6 2" xfId="44610"/>
    <cellStyle name="SAPBEXaggItem 13 2 2 4 2 7" xfId="14669"/>
    <cellStyle name="SAPBEXaggItem 13 2 2 4 2 8" xfId="44611"/>
    <cellStyle name="SAPBEXaggItem 13 2 2 4 2 9" xfId="56383"/>
    <cellStyle name="SAPBEXaggItem 13 2 2 4 3" xfId="5956"/>
    <cellStyle name="SAPBEXaggItem 13 2 2 4 3 2" xfId="20099"/>
    <cellStyle name="SAPBEXaggItem 13 2 2 4 3 2 2" xfId="56384"/>
    <cellStyle name="SAPBEXaggItem 13 2 2 4 3 3" xfId="44612"/>
    <cellStyle name="SAPBEXaggItem 13 2 2 4 4" xfId="8027"/>
    <cellStyle name="SAPBEXaggItem 13 2 2 4 4 2" xfId="20100"/>
    <cellStyle name="SAPBEXaggItem 13 2 2 4 4 2 2" xfId="56385"/>
    <cellStyle name="SAPBEXaggItem 13 2 2 4 4 3" xfId="44613"/>
    <cellStyle name="SAPBEXaggItem 13 2 2 4 5" xfId="5210"/>
    <cellStyle name="SAPBEXaggItem 13 2 2 4 5 2" xfId="20101"/>
    <cellStyle name="SAPBEXaggItem 13 2 2 4 5 3" xfId="44614"/>
    <cellStyle name="SAPBEXaggItem 13 2 2 4 6" xfId="7755"/>
    <cellStyle name="SAPBEXaggItem 13 2 2 4 6 2" xfId="20102"/>
    <cellStyle name="SAPBEXaggItem 13 2 2 4 6 3" xfId="44615"/>
    <cellStyle name="SAPBEXaggItem 13 2 2 4 7" xfId="9908"/>
    <cellStyle name="SAPBEXaggItem 13 2 2 4 7 2" xfId="44616"/>
    <cellStyle name="SAPBEXaggItem 13 2 2 4 8" xfId="11313"/>
    <cellStyle name="SAPBEXaggItem 13 2 2 4 9" xfId="44617"/>
    <cellStyle name="SAPBEXaggItem 13 2 2 5" xfId="1098"/>
    <cellStyle name="SAPBEXaggItem 13 2 2 5 10" xfId="56386"/>
    <cellStyle name="SAPBEXaggItem 13 2 2 5 11" xfId="56387"/>
    <cellStyle name="SAPBEXaggItem 13 2 2 5 2" xfId="1099"/>
    <cellStyle name="SAPBEXaggItem 13 2 2 5 2 10" xfId="56388"/>
    <cellStyle name="SAPBEXaggItem 13 2 2 5 2 2" xfId="7307"/>
    <cellStyle name="SAPBEXaggItem 13 2 2 5 2 2 2" xfId="20103"/>
    <cellStyle name="SAPBEXaggItem 13 2 2 5 2 2 2 2" xfId="56389"/>
    <cellStyle name="SAPBEXaggItem 13 2 2 5 2 2 3" xfId="44618"/>
    <cellStyle name="SAPBEXaggItem 13 2 2 5 2 3" xfId="9290"/>
    <cellStyle name="SAPBEXaggItem 13 2 2 5 2 3 2" xfId="20104"/>
    <cellStyle name="SAPBEXaggItem 13 2 2 5 2 3 2 2" xfId="56390"/>
    <cellStyle name="SAPBEXaggItem 13 2 2 5 2 3 3" xfId="44619"/>
    <cellStyle name="SAPBEXaggItem 13 2 2 5 2 4" xfId="10743"/>
    <cellStyle name="SAPBEXaggItem 13 2 2 5 2 4 2" xfId="20105"/>
    <cellStyle name="SAPBEXaggItem 13 2 2 5 2 4 3" xfId="44620"/>
    <cellStyle name="SAPBEXaggItem 13 2 2 5 2 5" xfId="12167"/>
    <cellStyle name="SAPBEXaggItem 13 2 2 5 2 5 2" xfId="20106"/>
    <cellStyle name="SAPBEXaggItem 13 2 2 5 2 5 3" xfId="44621"/>
    <cellStyle name="SAPBEXaggItem 13 2 2 5 2 6" xfId="13542"/>
    <cellStyle name="SAPBEXaggItem 13 2 2 5 2 6 2" xfId="20107"/>
    <cellStyle name="SAPBEXaggItem 13 2 2 5 2 6 3" xfId="44622"/>
    <cellStyle name="SAPBEXaggItem 13 2 2 5 2 7" xfId="14892"/>
    <cellStyle name="SAPBEXaggItem 13 2 2 5 2 7 2" xfId="44623"/>
    <cellStyle name="SAPBEXaggItem 13 2 2 5 2 8" xfId="2953"/>
    <cellStyle name="SAPBEXaggItem 13 2 2 5 2 9" xfId="56391"/>
    <cellStyle name="SAPBEXaggItem 13 2 2 5 3" xfId="6179"/>
    <cellStyle name="SAPBEXaggItem 13 2 2 5 3 2" xfId="20108"/>
    <cellStyle name="SAPBEXaggItem 13 2 2 5 3 2 2" xfId="56392"/>
    <cellStyle name="SAPBEXaggItem 13 2 2 5 3 3" xfId="44624"/>
    <cellStyle name="SAPBEXaggItem 13 2 2 5 4" xfId="8250"/>
    <cellStyle name="SAPBEXaggItem 13 2 2 5 4 2" xfId="20109"/>
    <cellStyle name="SAPBEXaggItem 13 2 2 5 4 2 2" xfId="56393"/>
    <cellStyle name="SAPBEXaggItem 13 2 2 5 4 3" xfId="44625"/>
    <cellStyle name="SAPBEXaggItem 13 2 2 5 5" xfId="9737"/>
    <cellStyle name="SAPBEXaggItem 13 2 2 5 5 2" xfId="20110"/>
    <cellStyle name="SAPBEXaggItem 13 2 2 5 5 3" xfId="44626"/>
    <cellStyle name="SAPBEXaggItem 13 2 2 5 6" xfId="11190"/>
    <cellStyle name="SAPBEXaggItem 13 2 2 5 6 2" xfId="20111"/>
    <cellStyle name="SAPBEXaggItem 13 2 2 5 6 3" xfId="44627"/>
    <cellStyle name="SAPBEXaggItem 13 2 2 5 7" xfId="12616"/>
    <cellStyle name="SAPBEXaggItem 13 2 2 5 7 2" xfId="20112"/>
    <cellStyle name="SAPBEXaggItem 13 2 2 5 7 3" xfId="44628"/>
    <cellStyle name="SAPBEXaggItem 13 2 2 5 8" xfId="13988"/>
    <cellStyle name="SAPBEXaggItem 13 2 2 5 8 2" xfId="44629"/>
    <cellStyle name="SAPBEXaggItem 13 2 2 5 9" xfId="3820"/>
    <cellStyle name="SAPBEXaggItem 13 2 2 6" xfId="4047"/>
    <cellStyle name="SAPBEXaggItem 13 2 2 6 2" xfId="3332"/>
    <cellStyle name="SAPBEXaggItem 13 2 2 6 2 2" xfId="20113"/>
    <cellStyle name="SAPBEXaggItem 13 2 2 6 2 2 2" xfId="20114"/>
    <cellStyle name="SAPBEXaggItem 13 2 2 6 2 2 3" xfId="56394"/>
    <cellStyle name="SAPBEXaggItem 13 2 2 6 2 3" xfId="20115"/>
    <cellStyle name="SAPBEXaggItem 13 2 2 6 2 3 2" xfId="20116"/>
    <cellStyle name="SAPBEXaggItem 13 2 2 6 2 3 3" xfId="56395"/>
    <cellStyle name="SAPBEXaggItem 13 2 2 6 2 4" xfId="20117"/>
    <cellStyle name="SAPBEXaggItem 13 2 2 6 2 5" xfId="44630"/>
    <cellStyle name="SAPBEXaggItem 13 2 2 6 3" xfId="20118"/>
    <cellStyle name="SAPBEXaggItem 13 2 2 6 3 2" xfId="20119"/>
    <cellStyle name="SAPBEXaggItem 13 2 2 6 3 3" xfId="56396"/>
    <cellStyle name="SAPBEXaggItem 13 2 2 6 4" xfId="20120"/>
    <cellStyle name="SAPBEXaggItem 13 2 2 6 4 2" xfId="20121"/>
    <cellStyle name="SAPBEXaggItem 13 2 2 6 4 3" xfId="56397"/>
    <cellStyle name="SAPBEXaggItem 13 2 2 6 5" xfId="20122"/>
    <cellStyle name="SAPBEXaggItem 13 2 2 6 5 2" xfId="56398"/>
    <cellStyle name="SAPBEXaggItem 13 2 2 6 6" xfId="44631"/>
    <cellStyle name="SAPBEXaggItem 13 2 2 6 7" xfId="56399"/>
    <cellStyle name="SAPBEXaggItem 13 2 2 7" xfId="3209"/>
    <cellStyle name="SAPBEXaggItem 13 2 2 7 2" xfId="4368"/>
    <cellStyle name="SAPBEXaggItem 13 2 2 7 2 2" xfId="20123"/>
    <cellStyle name="SAPBEXaggItem 13 2 2 7 2 2 2" xfId="20124"/>
    <cellStyle name="SAPBEXaggItem 13 2 2 7 2 2 3" xfId="56400"/>
    <cellStyle name="SAPBEXaggItem 13 2 2 7 2 3" xfId="20125"/>
    <cellStyle name="SAPBEXaggItem 13 2 2 7 2 3 2" xfId="20126"/>
    <cellStyle name="SAPBEXaggItem 13 2 2 7 2 3 3" xfId="56401"/>
    <cellStyle name="SAPBEXaggItem 13 2 2 7 2 4" xfId="20127"/>
    <cellStyle name="SAPBEXaggItem 13 2 2 7 2 5" xfId="44632"/>
    <cellStyle name="SAPBEXaggItem 13 2 2 7 3" xfId="20128"/>
    <cellStyle name="SAPBEXaggItem 13 2 2 7 3 2" xfId="20129"/>
    <cellStyle name="SAPBEXaggItem 13 2 2 7 3 3" xfId="56402"/>
    <cellStyle name="SAPBEXaggItem 13 2 2 7 4" xfId="20130"/>
    <cellStyle name="SAPBEXaggItem 13 2 2 7 4 2" xfId="20131"/>
    <cellStyle name="SAPBEXaggItem 13 2 2 7 4 3" xfId="56403"/>
    <cellStyle name="SAPBEXaggItem 13 2 2 7 5" xfId="20132"/>
    <cellStyle name="SAPBEXaggItem 13 2 2 7 6" xfId="44633"/>
    <cellStyle name="SAPBEXaggItem 13 2 2 8" xfId="4716"/>
    <cellStyle name="SAPBEXaggItem 13 2 2 8 2" xfId="20133"/>
    <cellStyle name="SAPBEXaggItem 13 2 2 8 2 2" xfId="20134"/>
    <cellStyle name="SAPBEXaggItem 13 2 2 8 2 3" xfId="56404"/>
    <cellStyle name="SAPBEXaggItem 13 2 2 8 3" xfId="20135"/>
    <cellStyle name="SAPBEXaggItem 13 2 2 8 3 2" xfId="20136"/>
    <cellStyle name="SAPBEXaggItem 13 2 2 8 3 3" xfId="56405"/>
    <cellStyle name="SAPBEXaggItem 13 2 2 8 4" xfId="20137"/>
    <cellStyle name="SAPBEXaggItem 13 2 2 8 5" xfId="44634"/>
    <cellStyle name="SAPBEXaggItem 13 2 2 9" xfId="4216"/>
    <cellStyle name="SAPBEXaggItem 13 2 2 9 2" xfId="20138"/>
    <cellStyle name="SAPBEXaggItem 13 2 2 9 2 2" xfId="20139"/>
    <cellStyle name="SAPBEXaggItem 13 2 2 9 2 3" xfId="56406"/>
    <cellStyle name="SAPBEXaggItem 13 2 2 9 3" xfId="20140"/>
    <cellStyle name="SAPBEXaggItem 13 2 2 9 3 2" xfId="20141"/>
    <cellStyle name="SAPBEXaggItem 13 2 2 9 3 3" xfId="56407"/>
    <cellStyle name="SAPBEXaggItem 13 2 2 9 4" xfId="20142"/>
    <cellStyle name="SAPBEXaggItem 13 2 2 9 5" xfId="44635"/>
    <cellStyle name="SAPBEXaggItem 13 2 3" xfId="1100"/>
    <cellStyle name="SAPBEXaggItem 13 2 3 10" xfId="4929"/>
    <cellStyle name="SAPBEXaggItem 13 2 3 10 2" xfId="20143"/>
    <cellStyle name="SAPBEXaggItem 13 2 3 10 2 2" xfId="20144"/>
    <cellStyle name="SAPBEXaggItem 13 2 3 10 2 3" xfId="56408"/>
    <cellStyle name="SAPBEXaggItem 13 2 3 10 3" xfId="20145"/>
    <cellStyle name="SAPBEXaggItem 13 2 3 10 3 2" xfId="20146"/>
    <cellStyle name="SAPBEXaggItem 13 2 3 10 3 3" xfId="56409"/>
    <cellStyle name="SAPBEXaggItem 13 2 3 10 4" xfId="20147"/>
    <cellStyle name="SAPBEXaggItem 13 2 3 10 5" xfId="44636"/>
    <cellStyle name="SAPBEXaggItem 13 2 3 11" xfId="20148"/>
    <cellStyle name="SAPBEXaggItem 13 2 3 11 2" xfId="20149"/>
    <cellStyle name="SAPBEXaggItem 13 2 3 11 3" xfId="56410"/>
    <cellStyle name="SAPBEXaggItem 13 2 3 12" xfId="44637"/>
    <cellStyle name="SAPBEXaggItem 13 2 3 2" xfId="1101"/>
    <cellStyle name="SAPBEXaggItem 13 2 3 2 2" xfId="1102"/>
    <cellStyle name="SAPBEXaggItem 13 2 3 2 2 2" xfId="1103"/>
    <cellStyle name="SAPBEXaggItem 13 2 3 2 2 2 2" xfId="9597"/>
    <cellStyle name="SAPBEXaggItem 13 2 3 2 2 2 2 2" xfId="20150"/>
    <cellStyle name="SAPBEXaggItem 13 2 3 2 2 2 2 2 2" xfId="56411"/>
    <cellStyle name="SAPBEXaggItem 13 2 3 2 2 2 2 3" xfId="44638"/>
    <cellStyle name="SAPBEXaggItem 13 2 3 2 2 2 3" xfId="11050"/>
    <cellStyle name="SAPBEXaggItem 13 2 3 2 2 2 3 2" xfId="20151"/>
    <cellStyle name="SAPBEXaggItem 13 2 3 2 2 2 3 3" xfId="44639"/>
    <cellStyle name="SAPBEXaggItem 13 2 3 2 2 2 4" xfId="12474"/>
    <cellStyle name="SAPBEXaggItem 13 2 3 2 2 2 4 2" xfId="20152"/>
    <cellStyle name="SAPBEXaggItem 13 2 3 2 2 2 4 3" xfId="44640"/>
    <cellStyle name="SAPBEXaggItem 13 2 3 2 2 2 5" xfId="13849"/>
    <cellStyle name="SAPBEXaggItem 13 2 3 2 2 2 5 2" xfId="44641"/>
    <cellStyle name="SAPBEXaggItem 13 2 3 2 2 2 6" xfId="15199"/>
    <cellStyle name="SAPBEXaggItem 13 2 3 2 2 2 7" xfId="7614"/>
    <cellStyle name="SAPBEXaggItem 13 2 3 2 2 2 8" xfId="56412"/>
    <cellStyle name="SAPBEXaggItem 13 2 3 2 2 2 9" xfId="56413"/>
    <cellStyle name="SAPBEXaggItem 13 2 3 2 2 3" xfId="6477"/>
    <cellStyle name="SAPBEXaggItem 13 2 3 2 2 3 2" xfId="20153"/>
    <cellStyle name="SAPBEXaggItem 13 2 3 2 2 3 2 2" xfId="56414"/>
    <cellStyle name="SAPBEXaggItem 13 2 3 2 2 3 3" xfId="44642"/>
    <cellStyle name="SAPBEXaggItem 13 2 3 2 2 4" xfId="20154"/>
    <cellStyle name="SAPBEXaggItem 13 2 3 2 2 4 2" xfId="20155"/>
    <cellStyle name="SAPBEXaggItem 13 2 3 2 2 4 3" xfId="56415"/>
    <cellStyle name="SAPBEXaggItem 13 2 3 2 2 5" xfId="20156"/>
    <cellStyle name="SAPBEXaggItem 13 2 3 2 2 6" xfId="44643"/>
    <cellStyle name="SAPBEXaggItem 13 2 3 2 3" xfId="1104"/>
    <cellStyle name="SAPBEXaggItem 13 2 3 2 3 2" xfId="8687"/>
    <cellStyle name="SAPBEXaggItem 13 2 3 2 3 2 2" xfId="20157"/>
    <cellStyle name="SAPBEXaggItem 13 2 3 2 3 2 2 2" xfId="56416"/>
    <cellStyle name="SAPBEXaggItem 13 2 3 2 3 2 3" xfId="44644"/>
    <cellStyle name="SAPBEXaggItem 13 2 3 2 3 3" xfId="10140"/>
    <cellStyle name="SAPBEXaggItem 13 2 3 2 3 3 2" xfId="20158"/>
    <cellStyle name="SAPBEXaggItem 13 2 3 2 3 3 3" xfId="44645"/>
    <cellStyle name="SAPBEXaggItem 13 2 3 2 3 4" xfId="11564"/>
    <cellStyle name="SAPBEXaggItem 13 2 3 2 3 4 2" xfId="20159"/>
    <cellStyle name="SAPBEXaggItem 13 2 3 2 3 4 3" xfId="44646"/>
    <cellStyle name="SAPBEXaggItem 13 2 3 2 3 5" xfId="12939"/>
    <cellStyle name="SAPBEXaggItem 13 2 3 2 3 5 2" xfId="20160"/>
    <cellStyle name="SAPBEXaggItem 13 2 3 2 3 5 3" xfId="44647"/>
    <cellStyle name="SAPBEXaggItem 13 2 3 2 3 6" xfId="14289"/>
    <cellStyle name="SAPBEXaggItem 13 2 3 2 3 6 2" xfId="44648"/>
    <cellStyle name="SAPBEXaggItem 13 2 3 2 3 7" xfId="6704"/>
    <cellStyle name="SAPBEXaggItem 13 2 3 2 3 8" xfId="56417"/>
    <cellStyle name="SAPBEXaggItem 13 2 3 2 3 9" xfId="56418"/>
    <cellStyle name="SAPBEXaggItem 13 2 3 2 4" xfId="5577"/>
    <cellStyle name="SAPBEXaggItem 13 2 3 2 4 2" xfId="20161"/>
    <cellStyle name="SAPBEXaggItem 13 2 3 2 4 2 2" xfId="56419"/>
    <cellStyle name="SAPBEXaggItem 13 2 3 2 4 3" xfId="44649"/>
    <cellStyle name="SAPBEXaggItem 13 2 3 2 5" xfId="20162"/>
    <cellStyle name="SAPBEXaggItem 13 2 3 2 5 2" xfId="20163"/>
    <cellStyle name="SAPBEXaggItem 13 2 3 2 5 3" xfId="44650"/>
    <cellStyle name="SAPBEXaggItem 13 2 3 2 6" xfId="44651"/>
    <cellStyle name="SAPBEXaggItem 13 2 3 3" xfId="1105"/>
    <cellStyle name="SAPBEXaggItem 13 2 3 3 2" xfId="1106"/>
    <cellStyle name="SAPBEXaggItem 13 2 3 3 2 2" xfId="8915"/>
    <cellStyle name="SAPBEXaggItem 13 2 3 3 2 2 2" xfId="20164"/>
    <cellStyle name="SAPBEXaggItem 13 2 3 3 2 2 2 2" xfId="56420"/>
    <cellStyle name="SAPBEXaggItem 13 2 3 3 2 2 3" xfId="44652"/>
    <cellStyle name="SAPBEXaggItem 13 2 3 3 2 3" xfId="10368"/>
    <cellStyle name="SAPBEXaggItem 13 2 3 3 2 3 2" xfId="20165"/>
    <cellStyle name="SAPBEXaggItem 13 2 3 3 2 3 2 2" xfId="56421"/>
    <cellStyle name="SAPBEXaggItem 13 2 3 3 2 3 3" xfId="44653"/>
    <cellStyle name="SAPBEXaggItem 13 2 3 3 2 4" xfId="11792"/>
    <cellStyle name="SAPBEXaggItem 13 2 3 3 2 4 2" xfId="20166"/>
    <cellStyle name="SAPBEXaggItem 13 2 3 3 2 4 3" xfId="44654"/>
    <cellStyle name="SAPBEXaggItem 13 2 3 3 2 5" xfId="13167"/>
    <cellStyle name="SAPBEXaggItem 13 2 3 3 2 5 2" xfId="44655"/>
    <cellStyle name="SAPBEXaggItem 13 2 3 3 2 6" xfId="14517"/>
    <cellStyle name="SAPBEXaggItem 13 2 3 3 2 7" xfId="6932"/>
    <cellStyle name="SAPBEXaggItem 13 2 3 3 2 8" xfId="56422"/>
    <cellStyle name="SAPBEXaggItem 13 2 3 3 2 9" xfId="56423"/>
    <cellStyle name="SAPBEXaggItem 13 2 3 3 3" xfId="5804"/>
    <cellStyle name="SAPBEXaggItem 13 2 3 3 3 2" xfId="20167"/>
    <cellStyle name="SAPBEXaggItem 13 2 3 3 3 2 2" xfId="56424"/>
    <cellStyle name="SAPBEXaggItem 13 2 3 3 3 3" xfId="44656"/>
    <cellStyle name="SAPBEXaggItem 13 2 3 3 4" xfId="20168"/>
    <cellStyle name="SAPBEXaggItem 13 2 3 3 4 2" xfId="20169"/>
    <cellStyle name="SAPBEXaggItem 13 2 3 3 4 3" xfId="56425"/>
    <cellStyle name="SAPBEXaggItem 13 2 3 3 5" xfId="20170"/>
    <cellStyle name="SAPBEXaggItem 13 2 3 3 6" xfId="44657"/>
    <cellStyle name="SAPBEXaggItem 13 2 3 4" xfId="1107"/>
    <cellStyle name="SAPBEXaggItem 13 2 3 4 10" xfId="56426"/>
    <cellStyle name="SAPBEXaggItem 13 2 3 4 11" xfId="56427"/>
    <cellStyle name="SAPBEXaggItem 13 2 3 4 2" xfId="1108"/>
    <cellStyle name="SAPBEXaggItem 13 2 3 4 2 10" xfId="56428"/>
    <cellStyle name="SAPBEXaggItem 13 2 3 4 2 2" xfId="7159"/>
    <cellStyle name="SAPBEXaggItem 13 2 3 4 2 2 2" xfId="20171"/>
    <cellStyle name="SAPBEXaggItem 13 2 3 4 2 2 2 2" xfId="56429"/>
    <cellStyle name="SAPBEXaggItem 13 2 3 4 2 2 3" xfId="44658"/>
    <cellStyle name="SAPBEXaggItem 13 2 3 4 2 3" xfId="9142"/>
    <cellStyle name="SAPBEXaggItem 13 2 3 4 2 3 2" xfId="20172"/>
    <cellStyle name="SAPBEXaggItem 13 2 3 4 2 3 2 2" xfId="56430"/>
    <cellStyle name="SAPBEXaggItem 13 2 3 4 2 3 3" xfId="44659"/>
    <cellStyle name="SAPBEXaggItem 13 2 3 4 2 4" xfId="10595"/>
    <cellStyle name="SAPBEXaggItem 13 2 3 4 2 4 2" xfId="20173"/>
    <cellStyle name="SAPBEXaggItem 13 2 3 4 2 4 3" xfId="44660"/>
    <cellStyle name="SAPBEXaggItem 13 2 3 4 2 5" xfId="12019"/>
    <cellStyle name="SAPBEXaggItem 13 2 3 4 2 5 2" xfId="20174"/>
    <cellStyle name="SAPBEXaggItem 13 2 3 4 2 5 3" xfId="44661"/>
    <cellStyle name="SAPBEXaggItem 13 2 3 4 2 6" xfId="13394"/>
    <cellStyle name="SAPBEXaggItem 13 2 3 4 2 6 2" xfId="44662"/>
    <cellStyle name="SAPBEXaggItem 13 2 3 4 2 7" xfId="14744"/>
    <cellStyle name="SAPBEXaggItem 13 2 3 4 2 8" xfId="44663"/>
    <cellStyle name="SAPBEXaggItem 13 2 3 4 2 9" xfId="56431"/>
    <cellStyle name="SAPBEXaggItem 13 2 3 4 3" xfId="6031"/>
    <cellStyle name="SAPBEXaggItem 13 2 3 4 3 2" xfId="20175"/>
    <cellStyle name="SAPBEXaggItem 13 2 3 4 3 2 2" xfId="56432"/>
    <cellStyle name="SAPBEXaggItem 13 2 3 4 3 3" xfId="44664"/>
    <cellStyle name="SAPBEXaggItem 13 2 3 4 4" xfId="8102"/>
    <cellStyle name="SAPBEXaggItem 13 2 3 4 4 2" xfId="20176"/>
    <cellStyle name="SAPBEXaggItem 13 2 3 4 4 2 2" xfId="56433"/>
    <cellStyle name="SAPBEXaggItem 13 2 3 4 4 3" xfId="44665"/>
    <cellStyle name="SAPBEXaggItem 13 2 3 4 5" xfId="7623"/>
    <cellStyle name="SAPBEXaggItem 13 2 3 4 5 2" xfId="20177"/>
    <cellStyle name="SAPBEXaggItem 13 2 3 4 5 3" xfId="44666"/>
    <cellStyle name="SAPBEXaggItem 13 2 3 4 6" xfId="7763"/>
    <cellStyle name="SAPBEXaggItem 13 2 3 4 6 2" xfId="20178"/>
    <cellStyle name="SAPBEXaggItem 13 2 3 4 6 3" xfId="44667"/>
    <cellStyle name="SAPBEXaggItem 13 2 3 4 7" xfId="9856"/>
    <cellStyle name="SAPBEXaggItem 13 2 3 4 7 2" xfId="44668"/>
    <cellStyle name="SAPBEXaggItem 13 2 3 4 8" xfId="5163"/>
    <cellStyle name="SAPBEXaggItem 13 2 3 4 9" xfId="44669"/>
    <cellStyle name="SAPBEXaggItem 13 2 3 5" xfId="1109"/>
    <cellStyle name="SAPBEXaggItem 13 2 3 5 10" xfId="56434"/>
    <cellStyle name="SAPBEXaggItem 13 2 3 5 11" xfId="56435"/>
    <cellStyle name="SAPBEXaggItem 13 2 3 5 2" xfId="1110"/>
    <cellStyle name="SAPBEXaggItem 13 2 3 5 2 10" xfId="56436"/>
    <cellStyle name="SAPBEXaggItem 13 2 3 5 2 2" xfId="7381"/>
    <cellStyle name="SAPBEXaggItem 13 2 3 5 2 2 2" xfId="20179"/>
    <cellStyle name="SAPBEXaggItem 13 2 3 5 2 2 2 2" xfId="56437"/>
    <cellStyle name="SAPBEXaggItem 13 2 3 5 2 2 3" xfId="44670"/>
    <cellStyle name="SAPBEXaggItem 13 2 3 5 2 3" xfId="9364"/>
    <cellStyle name="SAPBEXaggItem 13 2 3 5 2 3 2" xfId="20180"/>
    <cellStyle name="SAPBEXaggItem 13 2 3 5 2 3 2 2" xfId="56438"/>
    <cellStyle name="SAPBEXaggItem 13 2 3 5 2 3 3" xfId="44671"/>
    <cellStyle name="SAPBEXaggItem 13 2 3 5 2 4" xfId="10817"/>
    <cellStyle name="SAPBEXaggItem 13 2 3 5 2 4 2" xfId="20181"/>
    <cellStyle name="SAPBEXaggItem 13 2 3 5 2 4 3" xfId="44672"/>
    <cellStyle name="SAPBEXaggItem 13 2 3 5 2 5" xfId="12241"/>
    <cellStyle name="SAPBEXaggItem 13 2 3 5 2 5 2" xfId="20182"/>
    <cellStyle name="SAPBEXaggItem 13 2 3 5 2 5 3" xfId="44673"/>
    <cellStyle name="SAPBEXaggItem 13 2 3 5 2 6" xfId="13616"/>
    <cellStyle name="SAPBEXaggItem 13 2 3 5 2 6 2" xfId="20183"/>
    <cellStyle name="SAPBEXaggItem 13 2 3 5 2 6 3" xfId="44674"/>
    <cellStyle name="SAPBEXaggItem 13 2 3 5 2 7" xfId="14966"/>
    <cellStyle name="SAPBEXaggItem 13 2 3 5 2 7 2" xfId="44675"/>
    <cellStyle name="SAPBEXaggItem 13 2 3 5 2 8" xfId="3335"/>
    <cellStyle name="SAPBEXaggItem 13 2 3 5 2 9" xfId="56439"/>
    <cellStyle name="SAPBEXaggItem 13 2 3 5 3" xfId="6253"/>
    <cellStyle name="SAPBEXaggItem 13 2 3 5 3 2" xfId="20184"/>
    <cellStyle name="SAPBEXaggItem 13 2 3 5 3 2 2" xfId="56440"/>
    <cellStyle name="SAPBEXaggItem 13 2 3 5 3 3" xfId="44676"/>
    <cellStyle name="SAPBEXaggItem 13 2 3 5 4" xfId="8324"/>
    <cellStyle name="SAPBEXaggItem 13 2 3 5 4 2" xfId="20185"/>
    <cellStyle name="SAPBEXaggItem 13 2 3 5 4 2 2" xfId="56441"/>
    <cellStyle name="SAPBEXaggItem 13 2 3 5 4 3" xfId="44677"/>
    <cellStyle name="SAPBEXaggItem 13 2 3 5 5" xfId="9811"/>
    <cellStyle name="SAPBEXaggItem 13 2 3 5 5 2" xfId="20186"/>
    <cellStyle name="SAPBEXaggItem 13 2 3 5 5 3" xfId="44678"/>
    <cellStyle name="SAPBEXaggItem 13 2 3 5 6" xfId="11264"/>
    <cellStyle name="SAPBEXaggItem 13 2 3 5 6 2" xfId="20187"/>
    <cellStyle name="SAPBEXaggItem 13 2 3 5 6 3" xfId="44679"/>
    <cellStyle name="SAPBEXaggItem 13 2 3 5 7" xfId="12690"/>
    <cellStyle name="SAPBEXaggItem 13 2 3 5 7 2" xfId="20188"/>
    <cellStyle name="SAPBEXaggItem 13 2 3 5 7 3" xfId="44680"/>
    <cellStyle name="SAPBEXaggItem 13 2 3 5 8" xfId="14062"/>
    <cellStyle name="SAPBEXaggItem 13 2 3 5 8 2" xfId="44681"/>
    <cellStyle name="SAPBEXaggItem 13 2 3 5 9" xfId="3896"/>
    <cellStyle name="SAPBEXaggItem 13 2 3 6" xfId="4123"/>
    <cellStyle name="SAPBEXaggItem 13 2 3 6 2" xfId="3652"/>
    <cellStyle name="SAPBEXaggItem 13 2 3 6 2 2" xfId="20189"/>
    <cellStyle name="SAPBEXaggItem 13 2 3 6 2 2 2" xfId="20190"/>
    <cellStyle name="SAPBEXaggItem 13 2 3 6 2 2 3" xfId="56442"/>
    <cellStyle name="SAPBEXaggItem 13 2 3 6 2 3" xfId="20191"/>
    <cellStyle name="SAPBEXaggItem 13 2 3 6 2 3 2" xfId="20192"/>
    <cellStyle name="SAPBEXaggItem 13 2 3 6 2 3 3" xfId="56443"/>
    <cellStyle name="SAPBEXaggItem 13 2 3 6 2 4" xfId="20193"/>
    <cellStyle name="SAPBEXaggItem 13 2 3 6 2 5" xfId="44682"/>
    <cellStyle name="SAPBEXaggItem 13 2 3 6 3" xfId="20194"/>
    <cellStyle name="SAPBEXaggItem 13 2 3 6 3 2" xfId="20195"/>
    <cellStyle name="SAPBEXaggItem 13 2 3 6 3 3" xfId="56444"/>
    <cellStyle name="SAPBEXaggItem 13 2 3 6 4" xfId="20196"/>
    <cellStyle name="SAPBEXaggItem 13 2 3 6 4 2" xfId="20197"/>
    <cellStyle name="SAPBEXaggItem 13 2 3 6 4 3" xfId="56445"/>
    <cellStyle name="SAPBEXaggItem 13 2 3 6 5" xfId="20198"/>
    <cellStyle name="SAPBEXaggItem 13 2 3 6 5 2" xfId="56446"/>
    <cellStyle name="SAPBEXaggItem 13 2 3 6 6" xfId="44683"/>
    <cellStyle name="SAPBEXaggItem 13 2 3 6 7" xfId="56447"/>
    <cellStyle name="SAPBEXaggItem 13 2 3 7" xfId="3280"/>
    <cellStyle name="SAPBEXaggItem 13 2 3 7 2" xfId="3428"/>
    <cellStyle name="SAPBEXaggItem 13 2 3 7 2 2" xfId="20199"/>
    <cellStyle name="SAPBEXaggItem 13 2 3 7 2 2 2" xfId="20200"/>
    <cellStyle name="SAPBEXaggItem 13 2 3 7 2 2 3" xfId="56448"/>
    <cellStyle name="SAPBEXaggItem 13 2 3 7 2 3" xfId="20201"/>
    <cellStyle name="SAPBEXaggItem 13 2 3 7 2 3 2" xfId="20202"/>
    <cellStyle name="SAPBEXaggItem 13 2 3 7 2 3 3" xfId="56449"/>
    <cellStyle name="SAPBEXaggItem 13 2 3 7 2 4" xfId="20203"/>
    <cellStyle name="SAPBEXaggItem 13 2 3 7 2 5" xfId="44684"/>
    <cellStyle name="SAPBEXaggItem 13 2 3 7 3" xfId="20204"/>
    <cellStyle name="SAPBEXaggItem 13 2 3 7 3 2" xfId="20205"/>
    <cellStyle name="SAPBEXaggItem 13 2 3 7 3 3" xfId="56450"/>
    <cellStyle name="SAPBEXaggItem 13 2 3 7 4" xfId="20206"/>
    <cellStyle name="SAPBEXaggItem 13 2 3 7 4 2" xfId="20207"/>
    <cellStyle name="SAPBEXaggItem 13 2 3 7 4 3" xfId="56451"/>
    <cellStyle name="SAPBEXaggItem 13 2 3 7 5" xfId="20208"/>
    <cellStyle name="SAPBEXaggItem 13 2 3 7 6" xfId="44685"/>
    <cellStyle name="SAPBEXaggItem 13 2 3 8" xfId="4630"/>
    <cellStyle name="SAPBEXaggItem 13 2 3 8 2" xfId="20209"/>
    <cellStyle name="SAPBEXaggItem 13 2 3 8 2 2" xfId="20210"/>
    <cellStyle name="SAPBEXaggItem 13 2 3 8 2 3" xfId="56452"/>
    <cellStyle name="SAPBEXaggItem 13 2 3 8 3" xfId="20211"/>
    <cellStyle name="SAPBEXaggItem 13 2 3 8 3 2" xfId="20212"/>
    <cellStyle name="SAPBEXaggItem 13 2 3 8 3 3" xfId="56453"/>
    <cellStyle name="SAPBEXaggItem 13 2 3 8 4" xfId="20213"/>
    <cellStyle name="SAPBEXaggItem 13 2 3 8 5" xfId="44686"/>
    <cellStyle name="SAPBEXaggItem 13 2 3 9" xfId="4802"/>
    <cellStyle name="SAPBEXaggItem 13 2 3 9 2" xfId="20214"/>
    <cellStyle name="SAPBEXaggItem 13 2 3 9 2 2" xfId="20215"/>
    <cellStyle name="SAPBEXaggItem 13 2 3 9 2 3" xfId="56454"/>
    <cellStyle name="SAPBEXaggItem 13 2 3 9 3" xfId="20216"/>
    <cellStyle name="SAPBEXaggItem 13 2 3 9 3 2" xfId="20217"/>
    <cellStyle name="SAPBEXaggItem 13 2 3 9 3 3" xfId="56455"/>
    <cellStyle name="SAPBEXaggItem 13 2 3 9 4" xfId="20218"/>
    <cellStyle name="SAPBEXaggItem 13 2 3 9 5" xfId="44687"/>
    <cellStyle name="SAPBEXaggItem 13 2 4" xfId="1111"/>
    <cellStyle name="SAPBEXaggItem 13 2 4 2" xfId="1112"/>
    <cellStyle name="SAPBEXaggItem 13 2 4 2 2" xfId="1113"/>
    <cellStyle name="SAPBEXaggItem 13 2 4 2 2 2" xfId="9449"/>
    <cellStyle name="SAPBEXaggItem 13 2 4 2 2 2 2" xfId="20219"/>
    <cellStyle name="SAPBEXaggItem 13 2 4 2 2 2 2 2" xfId="56456"/>
    <cellStyle name="SAPBEXaggItem 13 2 4 2 2 2 3" xfId="44688"/>
    <cellStyle name="SAPBEXaggItem 13 2 4 2 2 3" xfId="10902"/>
    <cellStyle name="SAPBEXaggItem 13 2 4 2 2 3 2" xfId="20220"/>
    <cellStyle name="SAPBEXaggItem 13 2 4 2 2 3 3" xfId="44689"/>
    <cellStyle name="SAPBEXaggItem 13 2 4 2 2 4" xfId="12326"/>
    <cellStyle name="SAPBEXaggItem 13 2 4 2 2 4 2" xfId="20221"/>
    <cellStyle name="SAPBEXaggItem 13 2 4 2 2 4 3" xfId="44690"/>
    <cellStyle name="SAPBEXaggItem 13 2 4 2 2 5" xfId="13701"/>
    <cellStyle name="SAPBEXaggItem 13 2 4 2 2 5 2" xfId="44691"/>
    <cellStyle name="SAPBEXaggItem 13 2 4 2 2 6" xfId="15051"/>
    <cellStyle name="SAPBEXaggItem 13 2 4 2 2 7" xfId="7466"/>
    <cellStyle name="SAPBEXaggItem 13 2 4 2 2 8" xfId="56457"/>
    <cellStyle name="SAPBEXaggItem 13 2 4 2 2 9" xfId="56458"/>
    <cellStyle name="SAPBEXaggItem 13 2 4 2 3" xfId="6329"/>
    <cellStyle name="SAPBEXaggItem 13 2 4 2 3 2" xfId="20222"/>
    <cellStyle name="SAPBEXaggItem 13 2 4 2 3 2 2" xfId="56459"/>
    <cellStyle name="SAPBEXaggItem 13 2 4 2 3 3" xfId="44692"/>
    <cellStyle name="SAPBEXaggItem 13 2 4 2 4" xfId="20223"/>
    <cellStyle name="SAPBEXaggItem 13 2 4 2 4 2" xfId="20224"/>
    <cellStyle name="SAPBEXaggItem 13 2 4 2 4 3" xfId="56460"/>
    <cellStyle name="SAPBEXaggItem 13 2 4 2 5" xfId="20225"/>
    <cellStyle name="SAPBEXaggItem 13 2 4 2 6" xfId="44693"/>
    <cellStyle name="SAPBEXaggItem 13 2 4 3" xfId="1114"/>
    <cellStyle name="SAPBEXaggItem 13 2 4 3 2" xfId="8536"/>
    <cellStyle name="SAPBEXaggItem 13 2 4 3 2 2" xfId="20226"/>
    <cellStyle name="SAPBEXaggItem 13 2 4 3 2 2 2" xfId="56461"/>
    <cellStyle name="SAPBEXaggItem 13 2 4 3 2 3" xfId="44694"/>
    <cellStyle name="SAPBEXaggItem 13 2 4 3 3" xfId="9989"/>
    <cellStyle name="SAPBEXaggItem 13 2 4 3 3 2" xfId="20227"/>
    <cellStyle name="SAPBEXaggItem 13 2 4 3 3 3" xfId="44695"/>
    <cellStyle name="SAPBEXaggItem 13 2 4 3 4" xfId="11413"/>
    <cellStyle name="SAPBEXaggItem 13 2 4 3 4 2" xfId="20228"/>
    <cellStyle name="SAPBEXaggItem 13 2 4 3 4 3" xfId="44696"/>
    <cellStyle name="SAPBEXaggItem 13 2 4 3 5" xfId="12788"/>
    <cellStyle name="SAPBEXaggItem 13 2 4 3 5 2" xfId="20229"/>
    <cellStyle name="SAPBEXaggItem 13 2 4 3 5 3" xfId="44697"/>
    <cellStyle name="SAPBEXaggItem 13 2 4 3 6" xfId="14138"/>
    <cellStyle name="SAPBEXaggItem 13 2 4 3 6 2" xfId="44698"/>
    <cellStyle name="SAPBEXaggItem 13 2 4 3 7" xfId="6553"/>
    <cellStyle name="SAPBEXaggItem 13 2 4 3 8" xfId="56462"/>
    <cellStyle name="SAPBEXaggItem 13 2 4 3 9" xfId="56463"/>
    <cellStyle name="SAPBEXaggItem 13 2 4 4" xfId="5427"/>
    <cellStyle name="SAPBEXaggItem 13 2 4 4 2" xfId="20230"/>
    <cellStyle name="SAPBEXaggItem 13 2 4 4 2 2" xfId="56464"/>
    <cellStyle name="SAPBEXaggItem 13 2 4 4 3" xfId="44699"/>
    <cellStyle name="SAPBEXaggItem 13 2 4 5" xfId="20231"/>
    <cellStyle name="SAPBEXaggItem 13 2 4 5 2" xfId="20232"/>
    <cellStyle name="SAPBEXaggItem 13 2 4 5 3" xfId="44700"/>
    <cellStyle name="SAPBEXaggItem 13 2 4 6" xfId="44701"/>
    <cellStyle name="SAPBEXaggItem 13 2 5" xfId="1115"/>
    <cellStyle name="SAPBEXaggItem 13 2 5 2" xfId="1116"/>
    <cellStyle name="SAPBEXaggItem 13 2 5 2 2" xfId="8761"/>
    <cellStyle name="SAPBEXaggItem 13 2 5 2 2 2" xfId="20233"/>
    <cellStyle name="SAPBEXaggItem 13 2 5 2 2 2 2" xfId="56465"/>
    <cellStyle name="SAPBEXaggItem 13 2 5 2 2 3" xfId="44702"/>
    <cellStyle name="SAPBEXaggItem 13 2 5 2 3" xfId="10214"/>
    <cellStyle name="SAPBEXaggItem 13 2 5 2 3 2" xfId="20234"/>
    <cellStyle name="SAPBEXaggItem 13 2 5 2 3 2 2" xfId="56466"/>
    <cellStyle name="SAPBEXaggItem 13 2 5 2 3 3" xfId="44703"/>
    <cellStyle name="SAPBEXaggItem 13 2 5 2 4" xfId="11638"/>
    <cellStyle name="SAPBEXaggItem 13 2 5 2 4 2" xfId="20235"/>
    <cellStyle name="SAPBEXaggItem 13 2 5 2 4 3" xfId="44704"/>
    <cellStyle name="SAPBEXaggItem 13 2 5 2 5" xfId="13013"/>
    <cellStyle name="SAPBEXaggItem 13 2 5 2 5 2" xfId="44705"/>
    <cellStyle name="SAPBEXaggItem 13 2 5 2 6" xfId="14363"/>
    <cellStyle name="SAPBEXaggItem 13 2 5 2 7" xfId="6778"/>
    <cellStyle name="SAPBEXaggItem 13 2 5 2 8" xfId="56467"/>
    <cellStyle name="SAPBEXaggItem 13 2 5 2 9" xfId="56468"/>
    <cellStyle name="SAPBEXaggItem 13 2 5 3" xfId="5651"/>
    <cellStyle name="SAPBEXaggItem 13 2 5 3 2" xfId="20236"/>
    <cellStyle name="SAPBEXaggItem 13 2 5 3 2 2" xfId="56469"/>
    <cellStyle name="SAPBEXaggItem 13 2 5 3 3" xfId="44706"/>
    <cellStyle name="SAPBEXaggItem 13 2 5 4" xfId="20237"/>
    <cellStyle name="SAPBEXaggItem 13 2 5 4 2" xfId="20238"/>
    <cellStyle name="SAPBEXaggItem 13 2 5 4 3" xfId="56470"/>
    <cellStyle name="SAPBEXaggItem 13 2 5 5" xfId="20239"/>
    <cellStyle name="SAPBEXaggItem 13 2 5 6" xfId="44707"/>
    <cellStyle name="SAPBEXaggItem 13 2 6" xfId="1117"/>
    <cellStyle name="SAPBEXaggItem 13 2 6 10" xfId="56471"/>
    <cellStyle name="SAPBEXaggItem 13 2 6 11" xfId="56472"/>
    <cellStyle name="SAPBEXaggItem 13 2 6 2" xfId="1118"/>
    <cellStyle name="SAPBEXaggItem 13 2 6 2 10" xfId="56473"/>
    <cellStyle name="SAPBEXaggItem 13 2 6 2 2" xfId="7008"/>
    <cellStyle name="SAPBEXaggItem 13 2 6 2 2 2" xfId="20240"/>
    <cellStyle name="SAPBEXaggItem 13 2 6 2 2 2 2" xfId="56474"/>
    <cellStyle name="SAPBEXaggItem 13 2 6 2 2 3" xfId="44708"/>
    <cellStyle name="SAPBEXaggItem 13 2 6 2 3" xfId="8991"/>
    <cellStyle name="SAPBEXaggItem 13 2 6 2 3 2" xfId="20241"/>
    <cellStyle name="SAPBEXaggItem 13 2 6 2 3 2 2" xfId="56475"/>
    <cellStyle name="SAPBEXaggItem 13 2 6 2 3 3" xfId="44709"/>
    <cellStyle name="SAPBEXaggItem 13 2 6 2 4" xfId="10444"/>
    <cellStyle name="SAPBEXaggItem 13 2 6 2 4 2" xfId="20242"/>
    <cellStyle name="SAPBEXaggItem 13 2 6 2 4 3" xfId="44710"/>
    <cellStyle name="SAPBEXaggItem 13 2 6 2 5" xfId="11868"/>
    <cellStyle name="SAPBEXaggItem 13 2 6 2 5 2" xfId="20243"/>
    <cellStyle name="SAPBEXaggItem 13 2 6 2 5 3" xfId="44711"/>
    <cellStyle name="SAPBEXaggItem 13 2 6 2 6" xfId="13243"/>
    <cellStyle name="SAPBEXaggItem 13 2 6 2 6 2" xfId="44712"/>
    <cellStyle name="SAPBEXaggItem 13 2 6 2 7" xfId="14593"/>
    <cellStyle name="SAPBEXaggItem 13 2 6 2 8" xfId="44713"/>
    <cellStyle name="SAPBEXaggItem 13 2 6 2 9" xfId="56476"/>
    <cellStyle name="SAPBEXaggItem 13 2 6 3" xfId="5880"/>
    <cellStyle name="SAPBEXaggItem 13 2 6 3 2" xfId="20244"/>
    <cellStyle name="SAPBEXaggItem 13 2 6 3 2 2" xfId="56477"/>
    <cellStyle name="SAPBEXaggItem 13 2 6 3 3" xfId="44714"/>
    <cellStyle name="SAPBEXaggItem 13 2 6 4" xfId="7951"/>
    <cellStyle name="SAPBEXaggItem 13 2 6 4 2" xfId="20245"/>
    <cellStyle name="SAPBEXaggItem 13 2 6 4 2 2" xfId="56478"/>
    <cellStyle name="SAPBEXaggItem 13 2 6 4 3" xfId="44715"/>
    <cellStyle name="SAPBEXaggItem 13 2 6 5" xfId="5160"/>
    <cellStyle name="SAPBEXaggItem 13 2 6 5 2" xfId="20246"/>
    <cellStyle name="SAPBEXaggItem 13 2 6 5 3" xfId="44716"/>
    <cellStyle name="SAPBEXaggItem 13 2 6 6" xfId="7671"/>
    <cellStyle name="SAPBEXaggItem 13 2 6 6 2" xfId="20247"/>
    <cellStyle name="SAPBEXaggItem 13 2 6 6 3" xfId="44717"/>
    <cellStyle name="SAPBEXaggItem 13 2 6 7" xfId="5003"/>
    <cellStyle name="SAPBEXaggItem 13 2 6 7 2" xfId="44718"/>
    <cellStyle name="SAPBEXaggItem 13 2 6 8" xfId="11283"/>
    <cellStyle name="SAPBEXaggItem 13 2 6 9" xfId="44719"/>
    <cellStyle name="SAPBEXaggItem 13 2 7" xfId="1119"/>
    <cellStyle name="SAPBEXaggItem 13 2 7 10" xfId="56479"/>
    <cellStyle name="SAPBEXaggItem 13 2 7 11" xfId="56480"/>
    <cellStyle name="SAPBEXaggItem 13 2 7 2" xfId="1120"/>
    <cellStyle name="SAPBEXaggItem 13 2 7 2 10" xfId="56481"/>
    <cellStyle name="SAPBEXaggItem 13 2 7 2 2" xfId="7233"/>
    <cellStyle name="SAPBEXaggItem 13 2 7 2 2 2" xfId="20248"/>
    <cellStyle name="SAPBEXaggItem 13 2 7 2 2 2 2" xfId="56482"/>
    <cellStyle name="SAPBEXaggItem 13 2 7 2 2 3" xfId="44720"/>
    <cellStyle name="SAPBEXaggItem 13 2 7 2 3" xfId="9216"/>
    <cellStyle name="SAPBEXaggItem 13 2 7 2 3 2" xfId="20249"/>
    <cellStyle name="SAPBEXaggItem 13 2 7 2 3 2 2" xfId="56483"/>
    <cellStyle name="SAPBEXaggItem 13 2 7 2 3 3" xfId="44721"/>
    <cellStyle name="SAPBEXaggItem 13 2 7 2 4" xfId="10669"/>
    <cellStyle name="SAPBEXaggItem 13 2 7 2 4 2" xfId="20250"/>
    <cellStyle name="SAPBEXaggItem 13 2 7 2 4 3" xfId="44722"/>
    <cellStyle name="SAPBEXaggItem 13 2 7 2 5" xfId="12093"/>
    <cellStyle name="SAPBEXaggItem 13 2 7 2 5 2" xfId="20251"/>
    <cellStyle name="SAPBEXaggItem 13 2 7 2 5 3" xfId="44723"/>
    <cellStyle name="SAPBEXaggItem 13 2 7 2 6" xfId="13468"/>
    <cellStyle name="SAPBEXaggItem 13 2 7 2 6 2" xfId="20252"/>
    <cellStyle name="SAPBEXaggItem 13 2 7 2 6 3" xfId="44724"/>
    <cellStyle name="SAPBEXaggItem 13 2 7 2 7" xfId="14818"/>
    <cellStyle name="SAPBEXaggItem 13 2 7 2 7 2" xfId="44725"/>
    <cellStyle name="SAPBEXaggItem 13 2 7 2 8" xfId="3331"/>
    <cellStyle name="SAPBEXaggItem 13 2 7 2 9" xfId="56484"/>
    <cellStyle name="SAPBEXaggItem 13 2 7 3" xfId="6105"/>
    <cellStyle name="SAPBEXaggItem 13 2 7 3 2" xfId="20253"/>
    <cellStyle name="SAPBEXaggItem 13 2 7 3 2 2" xfId="56485"/>
    <cellStyle name="SAPBEXaggItem 13 2 7 3 3" xfId="44726"/>
    <cellStyle name="SAPBEXaggItem 13 2 7 4" xfId="8176"/>
    <cellStyle name="SAPBEXaggItem 13 2 7 4 2" xfId="20254"/>
    <cellStyle name="SAPBEXaggItem 13 2 7 4 2 2" xfId="56486"/>
    <cellStyle name="SAPBEXaggItem 13 2 7 4 3" xfId="44727"/>
    <cellStyle name="SAPBEXaggItem 13 2 7 5" xfId="9663"/>
    <cellStyle name="SAPBEXaggItem 13 2 7 5 2" xfId="20255"/>
    <cellStyle name="SAPBEXaggItem 13 2 7 5 3" xfId="44728"/>
    <cellStyle name="SAPBEXaggItem 13 2 7 6" xfId="11116"/>
    <cellStyle name="SAPBEXaggItem 13 2 7 6 2" xfId="20256"/>
    <cellStyle name="SAPBEXaggItem 13 2 7 6 3" xfId="44729"/>
    <cellStyle name="SAPBEXaggItem 13 2 7 7" xfId="12542"/>
    <cellStyle name="SAPBEXaggItem 13 2 7 7 2" xfId="20257"/>
    <cellStyle name="SAPBEXaggItem 13 2 7 7 3" xfId="44730"/>
    <cellStyle name="SAPBEXaggItem 13 2 7 8" xfId="13914"/>
    <cellStyle name="SAPBEXaggItem 13 2 7 8 2" xfId="44731"/>
    <cellStyle name="SAPBEXaggItem 13 2 7 9" xfId="3742"/>
    <cellStyle name="SAPBEXaggItem 13 2 8" xfId="3969"/>
    <cellStyle name="SAPBEXaggItem 13 2 8 2" xfId="3541"/>
    <cellStyle name="SAPBEXaggItem 13 2 8 2 2" xfId="20258"/>
    <cellStyle name="SAPBEXaggItem 13 2 8 2 2 2" xfId="20259"/>
    <cellStyle name="SAPBEXaggItem 13 2 8 2 2 3" xfId="56487"/>
    <cellStyle name="SAPBEXaggItem 13 2 8 2 3" xfId="20260"/>
    <cellStyle name="SAPBEXaggItem 13 2 8 2 3 2" xfId="20261"/>
    <cellStyle name="SAPBEXaggItem 13 2 8 2 3 3" xfId="56488"/>
    <cellStyle name="SAPBEXaggItem 13 2 8 2 4" xfId="20262"/>
    <cellStyle name="SAPBEXaggItem 13 2 8 2 5" xfId="44732"/>
    <cellStyle name="SAPBEXaggItem 13 2 8 3" xfId="20263"/>
    <cellStyle name="SAPBEXaggItem 13 2 8 3 2" xfId="20264"/>
    <cellStyle name="SAPBEXaggItem 13 2 8 3 3" xfId="56489"/>
    <cellStyle name="SAPBEXaggItem 13 2 8 4" xfId="20265"/>
    <cellStyle name="SAPBEXaggItem 13 2 8 4 2" xfId="20266"/>
    <cellStyle name="SAPBEXaggItem 13 2 8 4 3" xfId="56490"/>
    <cellStyle name="SAPBEXaggItem 13 2 8 5" xfId="20267"/>
    <cellStyle name="SAPBEXaggItem 13 2 8 5 2" xfId="56491"/>
    <cellStyle name="SAPBEXaggItem 13 2 8 6" xfId="44733"/>
    <cellStyle name="SAPBEXaggItem 13 2 8 7" xfId="56492"/>
    <cellStyle name="SAPBEXaggItem 13 2 9" xfId="3506"/>
    <cellStyle name="SAPBEXaggItem 13 2 9 2" xfId="4859"/>
    <cellStyle name="SAPBEXaggItem 13 2 9 2 2" xfId="20268"/>
    <cellStyle name="SAPBEXaggItem 13 2 9 2 2 2" xfId="20269"/>
    <cellStyle name="SAPBEXaggItem 13 2 9 2 2 3" xfId="56493"/>
    <cellStyle name="SAPBEXaggItem 13 2 9 2 3" xfId="20270"/>
    <cellStyle name="SAPBEXaggItem 13 2 9 2 3 2" xfId="20271"/>
    <cellStyle name="SAPBEXaggItem 13 2 9 2 3 3" xfId="56494"/>
    <cellStyle name="SAPBEXaggItem 13 2 9 2 4" xfId="20272"/>
    <cellStyle name="SAPBEXaggItem 13 2 9 2 5" xfId="44734"/>
    <cellStyle name="SAPBEXaggItem 13 2 9 3" xfId="20273"/>
    <cellStyle name="SAPBEXaggItem 13 2 9 3 2" xfId="20274"/>
    <cellStyle name="SAPBEXaggItem 13 2 9 3 3" xfId="56495"/>
    <cellStyle name="SAPBEXaggItem 13 2 9 4" xfId="20275"/>
    <cellStyle name="SAPBEXaggItem 13 2 9 4 2" xfId="20276"/>
    <cellStyle name="SAPBEXaggItem 13 2 9 4 3" xfId="56496"/>
    <cellStyle name="SAPBEXaggItem 13 2 9 5" xfId="20277"/>
    <cellStyle name="SAPBEXaggItem 13 2 9 6" xfId="44735"/>
    <cellStyle name="SAPBEXaggItem 13 3" xfId="20278"/>
    <cellStyle name="SAPBEXaggItem 13 3 2" xfId="20279"/>
    <cellStyle name="SAPBEXaggItem 13 3 3" xfId="44736"/>
    <cellStyle name="SAPBEXaggItem 13 4" xfId="44737"/>
    <cellStyle name="SAPBEXaggItem 14" xfId="200"/>
    <cellStyle name="SAPBEXaggItem 14 2" xfId="1121"/>
    <cellStyle name="SAPBEXaggItem 14 2 10" xfId="3321"/>
    <cellStyle name="SAPBEXaggItem 14 2 10 2" xfId="20280"/>
    <cellStyle name="SAPBEXaggItem 14 2 10 2 2" xfId="20281"/>
    <cellStyle name="SAPBEXaggItem 14 2 10 2 3" xfId="56497"/>
    <cellStyle name="SAPBEXaggItem 14 2 10 3" xfId="20282"/>
    <cellStyle name="SAPBEXaggItem 14 2 10 3 2" xfId="20283"/>
    <cellStyle name="SAPBEXaggItem 14 2 10 3 3" xfId="56498"/>
    <cellStyle name="SAPBEXaggItem 14 2 10 4" xfId="20284"/>
    <cellStyle name="SAPBEXaggItem 14 2 10 5" xfId="44738"/>
    <cellStyle name="SAPBEXaggItem 14 2 11" xfId="4797"/>
    <cellStyle name="SAPBEXaggItem 14 2 11 2" xfId="20285"/>
    <cellStyle name="SAPBEXaggItem 14 2 11 2 2" xfId="20286"/>
    <cellStyle name="SAPBEXaggItem 14 2 11 2 3" xfId="56499"/>
    <cellStyle name="SAPBEXaggItem 14 2 11 3" xfId="20287"/>
    <cellStyle name="SAPBEXaggItem 14 2 11 3 2" xfId="20288"/>
    <cellStyle name="SAPBEXaggItem 14 2 11 3 3" xfId="56500"/>
    <cellStyle name="SAPBEXaggItem 14 2 11 4" xfId="20289"/>
    <cellStyle name="SAPBEXaggItem 14 2 11 5" xfId="44739"/>
    <cellStyle name="SAPBEXaggItem 14 2 12" xfId="4460"/>
    <cellStyle name="SAPBEXaggItem 14 2 12 2" xfId="20290"/>
    <cellStyle name="SAPBEXaggItem 14 2 12 2 2" xfId="20291"/>
    <cellStyle name="SAPBEXaggItem 14 2 12 2 3" xfId="56501"/>
    <cellStyle name="SAPBEXaggItem 14 2 12 3" xfId="20292"/>
    <cellStyle name="SAPBEXaggItem 14 2 12 3 2" xfId="20293"/>
    <cellStyle name="SAPBEXaggItem 14 2 12 3 3" xfId="56502"/>
    <cellStyle name="SAPBEXaggItem 14 2 12 4" xfId="20294"/>
    <cellStyle name="SAPBEXaggItem 14 2 12 5" xfId="44740"/>
    <cellStyle name="SAPBEXaggItem 14 2 13" xfId="20295"/>
    <cellStyle name="SAPBEXaggItem 14 2 13 2" xfId="20296"/>
    <cellStyle name="SAPBEXaggItem 14 2 13 3" xfId="56503"/>
    <cellStyle name="SAPBEXaggItem 14 2 14" xfId="44741"/>
    <cellStyle name="SAPBEXaggItem 14 2 2" xfId="1122"/>
    <cellStyle name="SAPBEXaggItem 14 2 2 10" xfId="3528"/>
    <cellStyle name="SAPBEXaggItem 14 2 2 10 2" xfId="20297"/>
    <cellStyle name="SAPBEXaggItem 14 2 2 10 2 2" xfId="20298"/>
    <cellStyle name="SAPBEXaggItem 14 2 2 10 2 3" xfId="56504"/>
    <cellStyle name="SAPBEXaggItem 14 2 2 10 3" xfId="20299"/>
    <cellStyle name="SAPBEXaggItem 14 2 2 10 3 2" xfId="20300"/>
    <cellStyle name="SAPBEXaggItem 14 2 2 10 3 3" xfId="56505"/>
    <cellStyle name="SAPBEXaggItem 14 2 2 10 4" xfId="20301"/>
    <cellStyle name="SAPBEXaggItem 14 2 2 10 5" xfId="44742"/>
    <cellStyle name="SAPBEXaggItem 14 2 2 11" xfId="20302"/>
    <cellStyle name="SAPBEXaggItem 14 2 2 11 2" xfId="20303"/>
    <cellStyle name="SAPBEXaggItem 14 2 2 11 3" xfId="56506"/>
    <cellStyle name="SAPBEXaggItem 14 2 2 12" xfId="44743"/>
    <cellStyle name="SAPBEXaggItem 14 2 2 2" xfId="1123"/>
    <cellStyle name="SAPBEXaggItem 14 2 2 2 2" xfId="1124"/>
    <cellStyle name="SAPBEXaggItem 14 2 2 2 2 2" xfId="1125"/>
    <cellStyle name="SAPBEXaggItem 14 2 2 2 2 2 2" xfId="9528"/>
    <cellStyle name="SAPBEXaggItem 14 2 2 2 2 2 2 2" xfId="20304"/>
    <cellStyle name="SAPBEXaggItem 14 2 2 2 2 2 2 2 2" xfId="56507"/>
    <cellStyle name="SAPBEXaggItem 14 2 2 2 2 2 2 3" xfId="44744"/>
    <cellStyle name="SAPBEXaggItem 14 2 2 2 2 2 3" xfId="10981"/>
    <cellStyle name="SAPBEXaggItem 14 2 2 2 2 2 3 2" xfId="20305"/>
    <cellStyle name="SAPBEXaggItem 14 2 2 2 2 2 3 3" xfId="44745"/>
    <cellStyle name="SAPBEXaggItem 14 2 2 2 2 2 4" xfId="12405"/>
    <cellStyle name="SAPBEXaggItem 14 2 2 2 2 2 4 2" xfId="20306"/>
    <cellStyle name="SAPBEXaggItem 14 2 2 2 2 2 4 3" xfId="44746"/>
    <cellStyle name="SAPBEXaggItem 14 2 2 2 2 2 5" xfId="13780"/>
    <cellStyle name="SAPBEXaggItem 14 2 2 2 2 2 5 2" xfId="44747"/>
    <cellStyle name="SAPBEXaggItem 14 2 2 2 2 2 6" xfId="15130"/>
    <cellStyle name="SAPBEXaggItem 14 2 2 2 2 2 7" xfId="7545"/>
    <cellStyle name="SAPBEXaggItem 14 2 2 2 2 2 8" xfId="56508"/>
    <cellStyle name="SAPBEXaggItem 14 2 2 2 2 2 9" xfId="56509"/>
    <cellStyle name="SAPBEXaggItem 14 2 2 2 2 3" xfId="6408"/>
    <cellStyle name="SAPBEXaggItem 14 2 2 2 2 3 2" xfId="20307"/>
    <cellStyle name="SAPBEXaggItem 14 2 2 2 2 3 2 2" xfId="56510"/>
    <cellStyle name="SAPBEXaggItem 14 2 2 2 2 3 3" xfId="44748"/>
    <cellStyle name="SAPBEXaggItem 14 2 2 2 2 4" xfId="20308"/>
    <cellStyle name="SAPBEXaggItem 14 2 2 2 2 4 2" xfId="20309"/>
    <cellStyle name="SAPBEXaggItem 14 2 2 2 2 4 3" xfId="56511"/>
    <cellStyle name="SAPBEXaggItem 14 2 2 2 2 5" xfId="20310"/>
    <cellStyle name="SAPBEXaggItem 14 2 2 2 2 6" xfId="44749"/>
    <cellStyle name="SAPBEXaggItem 14 2 2 2 3" xfId="1126"/>
    <cellStyle name="SAPBEXaggItem 14 2 2 2 3 2" xfId="8618"/>
    <cellStyle name="SAPBEXaggItem 14 2 2 2 3 2 2" xfId="20311"/>
    <cellStyle name="SAPBEXaggItem 14 2 2 2 3 2 2 2" xfId="56512"/>
    <cellStyle name="SAPBEXaggItem 14 2 2 2 3 2 3" xfId="44750"/>
    <cellStyle name="SAPBEXaggItem 14 2 2 2 3 3" xfId="10071"/>
    <cellStyle name="SAPBEXaggItem 14 2 2 2 3 3 2" xfId="20312"/>
    <cellStyle name="SAPBEXaggItem 14 2 2 2 3 3 3" xfId="44751"/>
    <cellStyle name="SAPBEXaggItem 14 2 2 2 3 4" xfId="11495"/>
    <cellStyle name="SAPBEXaggItem 14 2 2 2 3 4 2" xfId="20313"/>
    <cellStyle name="SAPBEXaggItem 14 2 2 2 3 4 3" xfId="44752"/>
    <cellStyle name="SAPBEXaggItem 14 2 2 2 3 5" xfId="12870"/>
    <cellStyle name="SAPBEXaggItem 14 2 2 2 3 5 2" xfId="20314"/>
    <cellStyle name="SAPBEXaggItem 14 2 2 2 3 5 3" xfId="44753"/>
    <cellStyle name="SAPBEXaggItem 14 2 2 2 3 6" xfId="14220"/>
    <cellStyle name="SAPBEXaggItem 14 2 2 2 3 6 2" xfId="44754"/>
    <cellStyle name="SAPBEXaggItem 14 2 2 2 3 7" xfId="6635"/>
    <cellStyle name="SAPBEXaggItem 14 2 2 2 3 8" xfId="56513"/>
    <cellStyle name="SAPBEXaggItem 14 2 2 2 3 9" xfId="56514"/>
    <cellStyle name="SAPBEXaggItem 14 2 2 2 4" xfId="5508"/>
    <cellStyle name="SAPBEXaggItem 14 2 2 2 4 2" xfId="20315"/>
    <cellStyle name="SAPBEXaggItem 14 2 2 2 4 2 2" xfId="56515"/>
    <cellStyle name="SAPBEXaggItem 14 2 2 2 4 3" xfId="44755"/>
    <cellStyle name="SAPBEXaggItem 14 2 2 2 5" xfId="20316"/>
    <cellStyle name="SAPBEXaggItem 14 2 2 2 5 2" xfId="20317"/>
    <cellStyle name="SAPBEXaggItem 14 2 2 2 5 3" xfId="44756"/>
    <cellStyle name="SAPBEXaggItem 14 2 2 2 6" xfId="44757"/>
    <cellStyle name="SAPBEXaggItem 14 2 2 3" xfId="1127"/>
    <cellStyle name="SAPBEXaggItem 14 2 2 3 2" xfId="1128"/>
    <cellStyle name="SAPBEXaggItem 14 2 2 3 2 2" xfId="8844"/>
    <cellStyle name="SAPBEXaggItem 14 2 2 3 2 2 2" xfId="20318"/>
    <cellStyle name="SAPBEXaggItem 14 2 2 3 2 2 2 2" xfId="56516"/>
    <cellStyle name="SAPBEXaggItem 14 2 2 3 2 2 3" xfId="44758"/>
    <cellStyle name="SAPBEXaggItem 14 2 2 3 2 3" xfId="10297"/>
    <cellStyle name="SAPBEXaggItem 14 2 2 3 2 3 2" xfId="20319"/>
    <cellStyle name="SAPBEXaggItem 14 2 2 3 2 3 2 2" xfId="56517"/>
    <cellStyle name="SAPBEXaggItem 14 2 2 3 2 3 3" xfId="44759"/>
    <cellStyle name="SAPBEXaggItem 14 2 2 3 2 4" xfId="11721"/>
    <cellStyle name="SAPBEXaggItem 14 2 2 3 2 4 2" xfId="20320"/>
    <cellStyle name="SAPBEXaggItem 14 2 2 3 2 4 3" xfId="44760"/>
    <cellStyle name="SAPBEXaggItem 14 2 2 3 2 5" xfId="13096"/>
    <cellStyle name="SAPBEXaggItem 14 2 2 3 2 5 2" xfId="44761"/>
    <cellStyle name="SAPBEXaggItem 14 2 2 3 2 6" xfId="14446"/>
    <cellStyle name="SAPBEXaggItem 14 2 2 3 2 7" xfId="6861"/>
    <cellStyle name="SAPBEXaggItem 14 2 2 3 2 8" xfId="56518"/>
    <cellStyle name="SAPBEXaggItem 14 2 2 3 2 9" xfId="56519"/>
    <cellStyle name="SAPBEXaggItem 14 2 2 3 3" xfId="5733"/>
    <cellStyle name="SAPBEXaggItem 14 2 2 3 3 2" xfId="20321"/>
    <cellStyle name="SAPBEXaggItem 14 2 2 3 3 2 2" xfId="56520"/>
    <cellStyle name="SAPBEXaggItem 14 2 2 3 3 3" xfId="44762"/>
    <cellStyle name="SAPBEXaggItem 14 2 2 3 4" xfId="20322"/>
    <cellStyle name="SAPBEXaggItem 14 2 2 3 4 2" xfId="20323"/>
    <cellStyle name="SAPBEXaggItem 14 2 2 3 4 3" xfId="56521"/>
    <cellStyle name="SAPBEXaggItem 14 2 2 3 5" xfId="20324"/>
    <cellStyle name="SAPBEXaggItem 14 2 2 3 6" xfId="44763"/>
    <cellStyle name="SAPBEXaggItem 14 2 2 4" xfId="1129"/>
    <cellStyle name="SAPBEXaggItem 14 2 2 4 10" xfId="56522"/>
    <cellStyle name="SAPBEXaggItem 14 2 2 4 11" xfId="56523"/>
    <cellStyle name="SAPBEXaggItem 14 2 2 4 2" xfId="1130"/>
    <cellStyle name="SAPBEXaggItem 14 2 2 4 2 10" xfId="56524"/>
    <cellStyle name="SAPBEXaggItem 14 2 2 4 2 2" xfId="7089"/>
    <cellStyle name="SAPBEXaggItem 14 2 2 4 2 2 2" xfId="20325"/>
    <cellStyle name="SAPBEXaggItem 14 2 2 4 2 2 2 2" xfId="56525"/>
    <cellStyle name="SAPBEXaggItem 14 2 2 4 2 2 3" xfId="44764"/>
    <cellStyle name="SAPBEXaggItem 14 2 2 4 2 3" xfId="9072"/>
    <cellStyle name="SAPBEXaggItem 14 2 2 4 2 3 2" xfId="20326"/>
    <cellStyle name="SAPBEXaggItem 14 2 2 4 2 3 2 2" xfId="56526"/>
    <cellStyle name="SAPBEXaggItem 14 2 2 4 2 3 3" xfId="44765"/>
    <cellStyle name="SAPBEXaggItem 14 2 2 4 2 4" xfId="10525"/>
    <cellStyle name="SAPBEXaggItem 14 2 2 4 2 4 2" xfId="20327"/>
    <cellStyle name="SAPBEXaggItem 14 2 2 4 2 4 3" xfId="44766"/>
    <cellStyle name="SAPBEXaggItem 14 2 2 4 2 5" xfId="11949"/>
    <cellStyle name="SAPBEXaggItem 14 2 2 4 2 5 2" xfId="20328"/>
    <cellStyle name="SAPBEXaggItem 14 2 2 4 2 5 3" xfId="44767"/>
    <cellStyle name="SAPBEXaggItem 14 2 2 4 2 6" xfId="13324"/>
    <cellStyle name="SAPBEXaggItem 14 2 2 4 2 6 2" xfId="44768"/>
    <cellStyle name="SAPBEXaggItem 14 2 2 4 2 7" xfId="14674"/>
    <cellStyle name="SAPBEXaggItem 14 2 2 4 2 8" xfId="44769"/>
    <cellStyle name="SAPBEXaggItem 14 2 2 4 2 9" xfId="56527"/>
    <cellStyle name="SAPBEXaggItem 14 2 2 4 3" xfId="5961"/>
    <cellStyle name="SAPBEXaggItem 14 2 2 4 3 2" xfId="20329"/>
    <cellStyle name="SAPBEXaggItem 14 2 2 4 3 2 2" xfId="56528"/>
    <cellStyle name="SAPBEXaggItem 14 2 2 4 3 3" xfId="44770"/>
    <cellStyle name="SAPBEXaggItem 14 2 2 4 4" xfId="8032"/>
    <cellStyle name="SAPBEXaggItem 14 2 2 4 4 2" xfId="20330"/>
    <cellStyle name="SAPBEXaggItem 14 2 2 4 4 2 2" xfId="56529"/>
    <cellStyle name="SAPBEXaggItem 14 2 2 4 4 3" xfId="44771"/>
    <cellStyle name="SAPBEXaggItem 14 2 2 4 5" xfId="8348"/>
    <cellStyle name="SAPBEXaggItem 14 2 2 4 5 2" xfId="20331"/>
    <cellStyle name="SAPBEXaggItem 14 2 2 4 5 3" xfId="44772"/>
    <cellStyle name="SAPBEXaggItem 14 2 2 4 6" xfId="9834"/>
    <cellStyle name="SAPBEXaggItem 14 2 2 4 6 2" xfId="20332"/>
    <cellStyle name="SAPBEXaggItem 14 2 2 4 6 3" xfId="44773"/>
    <cellStyle name="SAPBEXaggItem 14 2 2 4 7" xfId="7767"/>
    <cellStyle name="SAPBEXaggItem 14 2 2 4 7 2" xfId="44774"/>
    <cellStyle name="SAPBEXaggItem 14 2 2 4 8" xfId="11331"/>
    <cellStyle name="SAPBEXaggItem 14 2 2 4 9" xfId="44775"/>
    <cellStyle name="SAPBEXaggItem 14 2 2 5" xfId="1131"/>
    <cellStyle name="SAPBEXaggItem 14 2 2 5 10" xfId="56530"/>
    <cellStyle name="SAPBEXaggItem 14 2 2 5 11" xfId="56531"/>
    <cellStyle name="SAPBEXaggItem 14 2 2 5 2" xfId="1132"/>
    <cellStyle name="SAPBEXaggItem 14 2 2 5 2 10" xfId="56532"/>
    <cellStyle name="SAPBEXaggItem 14 2 2 5 2 2" xfId="7312"/>
    <cellStyle name="SAPBEXaggItem 14 2 2 5 2 2 2" xfId="20333"/>
    <cellStyle name="SAPBEXaggItem 14 2 2 5 2 2 2 2" xfId="56533"/>
    <cellStyle name="SAPBEXaggItem 14 2 2 5 2 2 3" xfId="44776"/>
    <cellStyle name="SAPBEXaggItem 14 2 2 5 2 3" xfId="9295"/>
    <cellStyle name="SAPBEXaggItem 14 2 2 5 2 3 2" xfId="20334"/>
    <cellStyle name="SAPBEXaggItem 14 2 2 5 2 3 2 2" xfId="56534"/>
    <cellStyle name="SAPBEXaggItem 14 2 2 5 2 3 3" xfId="44777"/>
    <cellStyle name="SAPBEXaggItem 14 2 2 5 2 4" xfId="10748"/>
    <cellStyle name="SAPBEXaggItem 14 2 2 5 2 4 2" xfId="20335"/>
    <cellStyle name="SAPBEXaggItem 14 2 2 5 2 4 3" xfId="44778"/>
    <cellStyle name="SAPBEXaggItem 14 2 2 5 2 5" xfId="12172"/>
    <cellStyle name="SAPBEXaggItem 14 2 2 5 2 5 2" xfId="20336"/>
    <cellStyle name="SAPBEXaggItem 14 2 2 5 2 5 3" xfId="44779"/>
    <cellStyle name="SAPBEXaggItem 14 2 2 5 2 6" xfId="13547"/>
    <cellStyle name="SAPBEXaggItem 14 2 2 5 2 6 2" xfId="20337"/>
    <cellStyle name="SAPBEXaggItem 14 2 2 5 2 6 3" xfId="44780"/>
    <cellStyle name="SAPBEXaggItem 14 2 2 5 2 7" xfId="14897"/>
    <cellStyle name="SAPBEXaggItem 14 2 2 5 2 7 2" xfId="44781"/>
    <cellStyle name="SAPBEXaggItem 14 2 2 5 2 8" xfId="4382"/>
    <cellStyle name="SAPBEXaggItem 14 2 2 5 2 9" xfId="56535"/>
    <cellStyle name="SAPBEXaggItem 14 2 2 5 3" xfId="6184"/>
    <cellStyle name="SAPBEXaggItem 14 2 2 5 3 2" xfId="20338"/>
    <cellStyle name="SAPBEXaggItem 14 2 2 5 3 2 2" xfId="56536"/>
    <cellStyle name="SAPBEXaggItem 14 2 2 5 3 3" xfId="44782"/>
    <cellStyle name="SAPBEXaggItem 14 2 2 5 4" xfId="8255"/>
    <cellStyle name="SAPBEXaggItem 14 2 2 5 4 2" xfId="20339"/>
    <cellStyle name="SAPBEXaggItem 14 2 2 5 4 2 2" xfId="56537"/>
    <cellStyle name="SAPBEXaggItem 14 2 2 5 4 3" xfId="44783"/>
    <cellStyle name="SAPBEXaggItem 14 2 2 5 5" xfId="9742"/>
    <cellStyle name="SAPBEXaggItem 14 2 2 5 5 2" xfId="20340"/>
    <cellStyle name="SAPBEXaggItem 14 2 2 5 5 3" xfId="44784"/>
    <cellStyle name="SAPBEXaggItem 14 2 2 5 6" xfId="11195"/>
    <cellStyle name="SAPBEXaggItem 14 2 2 5 6 2" xfId="20341"/>
    <cellStyle name="SAPBEXaggItem 14 2 2 5 6 3" xfId="44785"/>
    <cellStyle name="SAPBEXaggItem 14 2 2 5 7" xfId="12621"/>
    <cellStyle name="SAPBEXaggItem 14 2 2 5 7 2" xfId="20342"/>
    <cellStyle name="SAPBEXaggItem 14 2 2 5 7 3" xfId="44786"/>
    <cellStyle name="SAPBEXaggItem 14 2 2 5 8" xfId="13993"/>
    <cellStyle name="SAPBEXaggItem 14 2 2 5 8 2" xfId="44787"/>
    <cellStyle name="SAPBEXaggItem 14 2 2 5 9" xfId="3825"/>
    <cellStyle name="SAPBEXaggItem 14 2 2 6" xfId="4052"/>
    <cellStyle name="SAPBEXaggItem 14 2 2 6 2" xfId="3571"/>
    <cellStyle name="SAPBEXaggItem 14 2 2 6 2 2" xfId="20343"/>
    <cellStyle name="SAPBEXaggItem 14 2 2 6 2 2 2" xfId="20344"/>
    <cellStyle name="SAPBEXaggItem 14 2 2 6 2 2 3" xfId="56538"/>
    <cellStyle name="SAPBEXaggItem 14 2 2 6 2 3" xfId="20345"/>
    <cellStyle name="SAPBEXaggItem 14 2 2 6 2 3 2" xfId="20346"/>
    <cellStyle name="SAPBEXaggItem 14 2 2 6 2 3 3" xfId="56539"/>
    <cellStyle name="SAPBEXaggItem 14 2 2 6 2 4" xfId="20347"/>
    <cellStyle name="SAPBEXaggItem 14 2 2 6 2 5" xfId="44788"/>
    <cellStyle name="SAPBEXaggItem 14 2 2 6 3" xfId="20348"/>
    <cellStyle name="SAPBEXaggItem 14 2 2 6 3 2" xfId="20349"/>
    <cellStyle name="SAPBEXaggItem 14 2 2 6 3 3" xfId="56540"/>
    <cellStyle name="SAPBEXaggItem 14 2 2 6 4" xfId="20350"/>
    <cellStyle name="SAPBEXaggItem 14 2 2 6 4 2" xfId="20351"/>
    <cellStyle name="SAPBEXaggItem 14 2 2 6 4 3" xfId="56541"/>
    <cellStyle name="SAPBEXaggItem 14 2 2 6 5" xfId="20352"/>
    <cellStyle name="SAPBEXaggItem 14 2 2 6 5 2" xfId="56542"/>
    <cellStyle name="SAPBEXaggItem 14 2 2 6 6" xfId="44789"/>
    <cellStyle name="SAPBEXaggItem 14 2 2 6 7" xfId="56543"/>
    <cellStyle name="SAPBEXaggItem 14 2 2 7" xfId="3303"/>
    <cellStyle name="SAPBEXaggItem 14 2 2 7 2" xfId="4730"/>
    <cellStyle name="SAPBEXaggItem 14 2 2 7 2 2" xfId="20353"/>
    <cellStyle name="SAPBEXaggItem 14 2 2 7 2 2 2" xfId="20354"/>
    <cellStyle name="SAPBEXaggItem 14 2 2 7 2 2 3" xfId="56544"/>
    <cellStyle name="SAPBEXaggItem 14 2 2 7 2 3" xfId="20355"/>
    <cellStyle name="SAPBEXaggItem 14 2 2 7 2 3 2" xfId="20356"/>
    <cellStyle name="SAPBEXaggItem 14 2 2 7 2 3 3" xfId="56545"/>
    <cellStyle name="SAPBEXaggItem 14 2 2 7 2 4" xfId="20357"/>
    <cellStyle name="SAPBEXaggItem 14 2 2 7 2 5" xfId="44790"/>
    <cellStyle name="SAPBEXaggItem 14 2 2 7 3" xfId="20358"/>
    <cellStyle name="SAPBEXaggItem 14 2 2 7 3 2" xfId="20359"/>
    <cellStyle name="SAPBEXaggItem 14 2 2 7 3 3" xfId="56546"/>
    <cellStyle name="SAPBEXaggItem 14 2 2 7 4" xfId="20360"/>
    <cellStyle name="SAPBEXaggItem 14 2 2 7 4 2" xfId="20361"/>
    <cellStyle name="SAPBEXaggItem 14 2 2 7 4 3" xfId="56547"/>
    <cellStyle name="SAPBEXaggItem 14 2 2 7 5" xfId="20362"/>
    <cellStyle name="SAPBEXaggItem 14 2 2 7 6" xfId="44791"/>
    <cellStyle name="SAPBEXaggItem 14 2 2 8" xfId="4758"/>
    <cellStyle name="SAPBEXaggItem 14 2 2 8 2" xfId="20363"/>
    <cellStyle name="SAPBEXaggItem 14 2 2 8 2 2" xfId="20364"/>
    <cellStyle name="SAPBEXaggItem 14 2 2 8 2 3" xfId="56548"/>
    <cellStyle name="SAPBEXaggItem 14 2 2 8 3" xfId="20365"/>
    <cellStyle name="SAPBEXaggItem 14 2 2 8 3 2" xfId="20366"/>
    <cellStyle name="SAPBEXaggItem 14 2 2 8 3 3" xfId="56549"/>
    <cellStyle name="SAPBEXaggItem 14 2 2 8 4" xfId="20367"/>
    <cellStyle name="SAPBEXaggItem 14 2 2 8 5" xfId="44792"/>
    <cellStyle name="SAPBEXaggItem 14 2 2 9" xfId="3429"/>
    <cellStyle name="SAPBEXaggItem 14 2 2 9 2" xfId="20368"/>
    <cellStyle name="SAPBEXaggItem 14 2 2 9 2 2" xfId="20369"/>
    <cellStyle name="SAPBEXaggItem 14 2 2 9 2 3" xfId="56550"/>
    <cellStyle name="SAPBEXaggItem 14 2 2 9 3" xfId="20370"/>
    <cellStyle name="SAPBEXaggItem 14 2 2 9 3 2" xfId="20371"/>
    <cellStyle name="SAPBEXaggItem 14 2 2 9 3 3" xfId="56551"/>
    <cellStyle name="SAPBEXaggItem 14 2 2 9 4" xfId="20372"/>
    <cellStyle name="SAPBEXaggItem 14 2 2 9 5" xfId="44793"/>
    <cellStyle name="SAPBEXaggItem 14 2 3" xfId="1133"/>
    <cellStyle name="SAPBEXaggItem 14 2 3 10" xfId="4934"/>
    <cellStyle name="SAPBEXaggItem 14 2 3 10 2" xfId="20373"/>
    <cellStyle name="SAPBEXaggItem 14 2 3 10 2 2" xfId="20374"/>
    <cellStyle name="SAPBEXaggItem 14 2 3 10 2 3" xfId="56552"/>
    <cellStyle name="SAPBEXaggItem 14 2 3 10 3" xfId="20375"/>
    <cellStyle name="SAPBEXaggItem 14 2 3 10 3 2" xfId="20376"/>
    <cellStyle name="SAPBEXaggItem 14 2 3 10 3 3" xfId="56553"/>
    <cellStyle name="SAPBEXaggItem 14 2 3 10 4" xfId="20377"/>
    <cellStyle name="SAPBEXaggItem 14 2 3 10 5" xfId="44794"/>
    <cellStyle name="SAPBEXaggItem 14 2 3 11" xfId="20378"/>
    <cellStyle name="SAPBEXaggItem 14 2 3 11 2" xfId="20379"/>
    <cellStyle name="SAPBEXaggItem 14 2 3 11 3" xfId="56554"/>
    <cellStyle name="SAPBEXaggItem 14 2 3 12" xfId="44795"/>
    <cellStyle name="SAPBEXaggItem 14 2 3 2" xfId="1134"/>
    <cellStyle name="SAPBEXaggItem 14 2 3 2 2" xfId="1135"/>
    <cellStyle name="SAPBEXaggItem 14 2 3 2 2 2" xfId="1136"/>
    <cellStyle name="SAPBEXaggItem 14 2 3 2 2 2 2" xfId="9602"/>
    <cellStyle name="SAPBEXaggItem 14 2 3 2 2 2 2 2" xfId="20380"/>
    <cellStyle name="SAPBEXaggItem 14 2 3 2 2 2 2 2 2" xfId="56555"/>
    <cellStyle name="SAPBEXaggItem 14 2 3 2 2 2 2 3" xfId="44796"/>
    <cellStyle name="SAPBEXaggItem 14 2 3 2 2 2 3" xfId="11055"/>
    <cellStyle name="SAPBEXaggItem 14 2 3 2 2 2 3 2" xfId="20381"/>
    <cellStyle name="SAPBEXaggItem 14 2 3 2 2 2 3 3" xfId="44797"/>
    <cellStyle name="SAPBEXaggItem 14 2 3 2 2 2 4" xfId="12479"/>
    <cellStyle name="SAPBEXaggItem 14 2 3 2 2 2 4 2" xfId="20382"/>
    <cellStyle name="SAPBEXaggItem 14 2 3 2 2 2 4 3" xfId="44798"/>
    <cellStyle name="SAPBEXaggItem 14 2 3 2 2 2 5" xfId="13854"/>
    <cellStyle name="SAPBEXaggItem 14 2 3 2 2 2 5 2" xfId="44799"/>
    <cellStyle name="SAPBEXaggItem 14 2 3 2 2 2 6" xfId="15204"/>
    <cellStyle name="SAPBEXaggItem 14 2 3 2 2 2 7" xfId="7619"/>
    <cellStyle name="SAPBEXaggItem 14 2 3 2 2 2 8" xfId="56556"/>
    <cellStyle name="SAPBEXaggItem 14 2 3 2 2 2 9" xfId="56557"/>
    <cellStyle name="SAPBEXaggItem 14 2 3 2 2 3" xfId="6482"/>
    <cellStyle name="SAPBEXaggItem 14 2 3 2 2 3 2" xfId="20383"/>
    <cellStyle name="SAPBEXaggItem 14 2 3 2 2 3 2 2" xfId="56558"/>
    <cellStyle name="SAPBEXaggItem 14 2 3 2 2 3 3" xfId="44800"/>
    <cellStyle name="SAPBEXaggItem 14 2 3 2 2 4" xfId="20384"/>
    <cellStyle name="SAPBEXaggItem 14 2 3 2 2 4 2" xfId="20385"/>
    <cellStyle name="SAPBEXaggItem 14 2 3 2 2 4 3" xfId="56559"/>
    <cellStyle name="SAPBEXaggItem 14 2 3 2 2 5" xfId="20386"/>
    <cellStyle name="SAPBEXaggItem 14 2 3 2 2 6" xfId="44801"/>
    <cellStyle name="SAPBEXaggItem 14 2 3 2 3" xfId="1137"/>
    <cellStyle name="SAPBEXaggItem 14 2 3 2 3 2" xfId="8692"/>
    <cellStyle name="SAPBEXaggItem 14 2 3 2 3 2 2" xfId="20387"/>
    <cellStyle name="SAPBEXaggItem 14 2 3 2 3 2 2 2" xfId="56560"/>
    <cellStyle name="SAPBEXaggItem 14 2 3 2 3 2 3" xfId="44802"/>
    <cellStyle name="SAPBEXaggItem 14 2 3 2 3 3" xfId="10145"/>
    <cellStyle name="SAPBEXaggItem 14 2 3 2 3 3 2" xfId="20388"/>
    <cellStyle name="SAPBEXaggItem 14 2 3 2 3 3 3" xfId="44803"/>
    <cellStyle name="SAPBEXaggItem 14 2 3 2 3 4" xfId="11569"/>
    <cellStyle name="SAPBEXaggItem 14 2 3 2 3 4 2" xfId="20389"/>
    <cellStyle name="SAPBEXaggItem 14 2 3 2 3 4 3" xfId="44804"/>
    <cellStyle name="SAPBEXaggItem 14 2 3 2 3 5" xfId="12944"/>
    <cellStyle name="SAPBEXaggItem 14 2 3 2 3 5 2" xfId="20390"/>
    <cellStyle name="SAPBEXaggItem 14 2 3 2 3 5 3" xfId="44805"/>
    <cellStyle name="SAPBEXaggItem 14 2 3 2 3 6" xfId="14294"/>
    <cellStyle name="SAPBEXaggItem 14 2 3 2 3 6 2" xfId="44806"/>
    <cellStyle name="SAPBEXaggItem 14 2 3 2 3 7" xfId="6709"/>
    <cellStyle name="SAPBEXaggItem 14 2 3 2 3 8" xfId="56561"/>
    <cellStyle name="SAPBEXaggItem 14 2 3 2 3 9" xfId="56562"/>
    <cellStyle name="SAPBEXaggItem 14 2 3 2 4" xfId="5582"/>
    <cellStyle name="SAPBEXaggItem 14 2 3 2 4 2" xfId="20391"/>
    <cellStyle name="SAPBEXaggItem 14 2 3 2 4 2 2" xfId="56563"/>
    <cellStyle name="SAPBEXaggItem 14 2 3 2 4 3" xfId="44807"/>
    <cellStyle name="SAPBEXaggItem 14 2 3 2 5" xfId="20392"/>
    <cellStyle name="SAPBEXaggItem 14 2 3 2 5 2" xfId="20393"/>
    <cellStyle name="SAPBEXaggItem 14 2 3 2 5 3" xfId="44808"/>
    <cellStyle name="SAPBEXaggItem 14 2 3 2 6" xfId="44809"/>
    <cellStyle name="SAPBEXaggItem 14 2 3 3" xfId="1138"/>
    <cellStyle name="SAPBEXaggItem 14 2 3 3 2" xfId="1139"/>
    <cellStyle name="SAPBEXaggItem 14 2 3 3 2 2" xfId="8920"/>
    <cellStyle name="SAPBEXaggItem 14 2 3 3 2 2 2" xfId="20394"/>
    <cellStyle name="SAPBEXaggItem 14 2 3 3 2 2 2 2" xfId="56564"/>
    <cellStyle name="SAPBEXaggItem 14 2 3 3 2 2 3" xfId="44810"/>
    <cellStyle name="SAPBEXaggItem 14 2 3 3 2 3" xfId="10373"/>
    <cellStyle name="SAPBEXaggItem 14 2 3 3 2 3 2" xfId="20395"/>
    <cellStyle name="SAPBEXaggItem 14 2 3 3 2 3 2 2" xfId="56565"/>
    <cellStyle name="SAPBEXaggItem 14 2 3 3 2 3 3" xfId="44811"/>
    <cellStyle name="SAPBEXaggItem 14 2 3 3 2 4" xfId="11797"/>
    <cellStyle name="SAPBEXaggItem 14 2 3 3 2 4 2" xfId="20396"/>
    <cellStyle name="SAPBEXaggItem 14 2 3 3 2 4 3" xfId="44812"/>
    <cellStyle name="SAPBEXaggItem 14 2 3 3 2 5" xfId="13172"/>
    <cellStyle name="SAPBEXaggItem 14 2 3 3 2 5 2" xfId="44813"/>
    <cellStyle name="SAPBEXaggItem 14 2 3 3 2 6" xfId="14522"/>
    <cellStyle name="SAPBEXaggItem 14 2 3 3 2 7" xfId="6937"/>
    <cellStyle name="SAPBEXaggItem 14 2 3 3 2 8" xfId="56566"/>
    <cellStyle name="SAPBEXaggItem 14 2 3 3 2 9" xfId="56567"/>
    <cellStyle name="SAPBEXaggItem 14 2 3 3 3" xfId="5809"/>
    <cellStyle name="SAPBEXaggItem 14 2 3 3 3 2" xfId="20397"/>
    <cellStyle name="SAPBEXaggItem 14 2 3 3 3 2 2" xfId="56568"/>
    <cellStyle name="SAPBEXaggItem 14 2 3 3 3 3" xfId="44814"/>
    <cellStyle name="SAPBEXaggItem 14 2 3 3 4" xfId="20398"/>
    <cellStyle name="SAPBEXaggItem 14 2 3 3 4 2" xfId="20399"/>
    <cellStyle name="SAPBEXaggItem 14 2 3 3 4 3" xfId="56569"/>
    <cellStyle name="SAPBEXaggItem 14 2 3 3 5" xfId="20400"/>
    <cellStyle name="SAPBEXaggItem 14 2 3 3 6" xfId="44815"/>
    <cellStyle name="SAPBEXaggItem 14 2 3 4" xfId="1140"/>
    <cellStyle name="SAPBEXaggItem 14 2 3 4 10" xfId="56570"/>
    <cellStyle name="SAPBEXaggItem 14 2 3 4 11" xfId="56571"/>
    <cellStyle name="SAPBEXaggItem 14 2 3 4 2" xfId="1141"/>
    <cellStyle name="SAPBEXaggItem 14 2 3 4 2 10" xfId="56572"/>
    <cellStyle name="SAPBEXaggItem 14 2 3 4 2 2" xfId="7164"/>
    <cellStyle name="SAPBEXaggItem 14 2 3 4 2 2 2" xfId="20401"/>
    <cellStyle name="SAPBEXaggItem 14 2 3 4 2 2 2 2" xfId="56573"/>
    <cellStyle name="SAPBEXaggItem 14 2 3 4 2 2 3" xfId="44816"/>
    <cellStyle name="SAPBEXaggItem 14 2 3 4 2 3" xfId="9147"/>
    <cellStyle name="SAPBEXaggItem 14 2 3 4 2 3 2" xfId="20402"/>
    <cellStyle name="SAPBEXaggItem 14 2 3 4 2 3 2 2" xfId="56574"/>
    <cellStyle name="SAPBEXaggItem 14 2 3 4 2 3 3" xfId="44817"/>
    <cellStyle name="SAPBEXaggItem 14 2 3 4 2 4" xfId="10600"/>
    <cellStyle name="SAPBEXaggItem 14 2 3 4 2 4 2" xfId="20403"/>
    <cellStyle name="SAPBEXaggItem 14 2 3 4 2 4 3" xfId="44818"/>
    <cellStyle name="SAPBEXaggItem 14 2 3 4 2 5" xfId="12024"/>
    <cellStyle name="SAPBEXaggItem 14 2 3 4 2 5 2" xfId="20404"/>
    <cellStyle name="SAPBEXaggItem 14 2 3 4 2 5 3" xfId="44819"/>
    <cellStyle name="SAPBEXaggItem 14 2 3 4 2 6" xfId="13399"/>
    <cellStyle name="SAPBEXaggItem 14 2 3 4 2 6 2" xfId="44820"/>
    <cellStyle name="SAPBEXaggItem 14 2 3 4 2 7" xfId="14749"/>
    <cellStyle name="SAPBEXaggItem 14 2 3 4 2 8" xfId="44821"/>
    <cellStyle name="SAPBEXaggItem 14 2 3 4 2 9" xfId="56575"/>
    <cellStyle name="SAPBEXaggItem 14 2 3 4 3" xfId="6036"/>
    <cellStyle name="SAPBEXaggItem 14 2 3 4 3 2" xfId="20405"/>
    <cellStyle name="SAPBEXaggItem 14 2 3 4 3 2 2" xfId="56576"/>
    <cellStyle name="SAPBEXaggItem 14 2 3 4 3 3" xfId="44822"/>
    <cellStyle name="SAPBEXaggItem 14 2 3 4 4" xfId="8107"/>
    <cellStyle name="SAPBEXaggItem 14 2 3 4 4 2" xfId="20406"/>
    <cellStyle name="SAPBEXaggItem 14 2 3 4 4 2 2" xfId="56577"/>
    <cellStyle name="SAPBEXaggItem 14 2 3 4 4 3" xfId="44823"/>
    <cellStyle name="SAPBEXaggItem 14 2 3 4 5" xfId="5123"/>
    <cellStyle name="SAPBEXaggItem 14 2 3 4 5 2" xfId="20407"/>
    <cellStyle name="SAPBEXaggItem 14 2 3 4 5 3" xfId="44824"/>
    <cellStyle name="SAPBEXaggItem 14 2 3 4 6" xfId="5046"/>
    <cellStyle name="SAPBEXaggItem 14 2 3 4 6 2" xfId="20408"/>
    <cellStyle name="SAPBEXaggItem 14 2 3 4 6 3" xfId="44825"/>
    <cellStyle name="SAPBEXaggItem 14 2 3 4 7" xfId="8376"/>
    <cellStyle name="SAPBEXaggItem 14 2 3 4 7 2" xfId="44826"/>
    <cellStyle name="SAPBEXaggItem 14 2 3 4 8" xfId="8425"/>
    <cellStyle name="SAPBEXaggItem 14 2 3 4 9" xfId="44827"/>
    <cellStyle name="SAPBEXaggItem 14 2 3 5" xfId="1142"/>
    <cellStyle name="SAPBEXaggItem 14 2 3 5 10" xfId="56578"/>
    <cellStyle name="SAPBEXaggItem 14 2 3 5 11" xfId="56579"/>
    <cellStyle name="SAPBEXaggItem 14 2 3 5 2" xfId="1143"/>
    <cellStyle name="SAPBEXaggItem 14 2 3 5 2 10" xfId="56580"/>
    <cellStyle name="SAPBEXaggItem 14 2 3 5 2 2" xfId="7386"/>
    <cellStyle name="SAPBEXaggItem 14 2 3 5 2 2 2" xfId="20409"/>
    <cellStyle name="SAPBEXaggItem 14 2 3 5 2 2 2 2" xfId="56581"/>
    <cellStyle name="SAPBEXaggItem 14 2 3 5 2 2 3" xfId="44828"/>
    <cellStyle name="SAPBEXaggItem 14 2 3 5 2 3" xfId="9369"/>
    <cellStyle name="SAPBEXaggItem 14 2 3 5 2 3 2" xfId="20410"/>
    <cellStyle name="SAPBEXaggItem 14 2 3 5 2 3 2 2" xfId="56582"/>
    <cellStyle name="SAPBEXaggItem 14 2 3 5 2 3 3" xfId="44829"/>
    <cellStyle name="SAPBEXaggItem 14 2 3 5 2 4" xfId="10822"/>
    <cellStyle name="SAPBEXaggItem 14 2 3 5 2 4 2" xfId="20411"/>
    <cellStyle name="SAPBEXaggItem 14 2 3 5 2 4 3" xfId="44830"/>
    <cellStyle name="SAPBEXaggItem 14 2 3 5 2 5" xfId="12246"/>
    <cellStyle name="SAPBEXaggItem 14 2 3 5 2 5 2" xfId="20412"/>
    <cellStyle name="SAPBEXaggItem 14 2 3 5 2 5 3" xfId="44831"/>
    <cellStyle name="SAPBEXaggItem 14 2 3 5 2 6" xfId="13621"/>
    <cellStyle name="SAPBEXaggItem 14 2 3 5 2 6 2" xfId="20413"/>
    <cellStyle name="SAPBEXaggItem 14 2 3 5 2 6 3" xfId="44832"/>
    <cellStyle name="SAPBEXaggItem 14 2 3 5 2 7" xfId="14971"/>
    <cellStyle name="SAPBEXaggItem 14 2 3 5 2 7 2" xfId="44833"/>
    <cellStyle name="SAPBEXaggItem 14 2 3 5 2 8" xfId="3520"/>
    <cellStyle name="SAPBEXaggItem 14 2 3 5 2 9" xfId="56583"/>
    <cellStyle name="SAPBEXaggItem 14 2 3 5 3" xfId="6258"/>
    <cellStyle name="SAPBEXaggItem 14 2 3 5 3 2" xfId="20414"/>
    <cellStyle name="SAPBEXaggItem 14 2 3 5 3 2 2" xfId="56584"/>
    <cellStyle name="SAPBEXaggItem 14 2 3 5 3 3" xfId="44834"/>
    <cellStyle name="SAPBEXaggItem 14 2 3 5 4" xfId="8329"/>
    <cellStyle name="SAPBEXaggItem 14 2 3 5 4 2" xfId="20415"/>
    <cellStyle name="SAPBEXaggItem 14 2 3 5 4 2 2" xfId="56585"/>
    <cellStyle name="SAPBEXaggItem 14 2 3 5 4 3" xfId="44835"/>
    <cellStyle name="SAPBEXaggItem 14 2 3 5 5" xfId="9816"/>
    <cellStyle name="SAPBEXaggItem 14 2 3 5 5 2" xfId="20416"/>
    <cellStyle name="SAPBEXaggItem 14 2 3 5 5 3" xfId="44836"/>
    <cellStyle name="SAPBEXaggItem 14 2 3 5 6" xfId="11269"/>
    <cellStyle name="SAPBEXaggItem 14 2 3 5 6 2" xfId="20417"/>
    <cellStyle name="SAPBEXaggItem 14 2 3 5 6 3" xfId="44837"/>
    <cellStyle name="SAPBEXaggItem 14 2 3 5 7" xfId="12695"/>
    <cellStyle name="SAPBEXaggItem 14 2 3 5 7 2" xfId="20418"/>
    <cellStyle name="SAPBEXaggItem 14 2 3 5 7 3" xfId="44838"/>
    <cellStyle name="SAPBEXaggItem 14 2 3 5 8" xfId="14067"/>
    <cellStyle name="SAPBEXaggItem 14 2 3 5 8 2" xfId="44839"/>
    <cellStyle name="SAPBEXaggItem 14 2 3 5 9" xfId="3901"/>
    <cellStyle name="SAPBEXaggItem 14 2 3 6" xfId="4128"/>
    <cellStyle name="SAPBEXaggItem 14 2 3 6 2" xfId="3564"/>
    <cellStyle name="SAPBEXaggItem 14 2 3 6 2 2" xfId="20419"/>
    <cellStyle name="SAPBEXaggItem 14 2 3 6 2 2 2" xfId="20420"/>
    <cellStyle name="SAPBEXaggItem 14 2 3 6 2 2 3" xfId="56586"/>
    <cellStyle name="SAPBEXaggItem 14 2 3 6 2 3" xfId="20421"/>
    <cellStyle name="SAPBEXaggItem 14 2 3 6 2 3 2" xfId="20422"/>
    <cellStyle name="SAPBEXaggItem 14 2 3 6 2 3 3" xfId="56587"/>
    <cellStyle name="SAPBEXaggItem 14 2 3 6 2 4" xfId="20423"/>
    <cellStyle name="SAPBEXaggItem 14 2 3 6 2 5" xfId="44840"/>
    <cellStyle name="SAPBEXaggItem 14 2 3 6 3" xfId="20424"/>
    <cellStyle name="SAPBEXaggItem 14 2 3 6 3 2" xfId="20425"/>
    <cellStyle name="SAPBEXaggItem 14 2 3 6 3 3" xfId="56588"/>
    <cellStyle name="SAPBEXaggItem 14 2 3 6 4" xfId="20426"/>
    <cellStyle name="SAPBEXaggItem 14 2 3 6 4 2" xfId="20427"/>
    <cellStyle name="SAPBEXaggItem 14 2 3 6 4 3" xfId="56589"/>
    <cellStyle name="SAPBEXaggItem 14 2 3 6 5" xfId="20428"/>
    <cellStyle name="SAPBEXaggItem 14 2 3 6 5 2" xfId="56590"/>
    <cellStyle name="SAPBEXaggItem 14 2 3 6 6" xfId="44841"/>
    <cellStyle name="SAPBEXaggItem 14 2 3 6 7" xfId="56591"/>
    <cellStyle name="SAPBEXaggItem 14 2 3 7" xfId="3166"/>
    <cellStyle name="SAPBEXaggItem 14 2 3 7 2" xfId="2988"/>
    <cellStyle name="SAPBEXaggItem 14 2 3 7 2 2" xfId="20429"/>
    <cellStyle name="SAPBEXaggItem 14 2 3 7 2 2 2" xfId="20430"/>
    <cellStyle name="SAPBEXaggItem 14 2 3 7 2 2 3" xfId="56592"/>
    <cellStyle name="SAPBEXaggItem 14 2 3 7 2 3" xfId="20431"/>
    <cellStyle name="SAPBEXaggItem 14 2 3 7 2 3 2" xfId="20432"/>
    <cellStyle name="SAPBEXaggItem 14 2 3 7 2 3 3" xfId="56593"/>
    <cellStyle name="SAPBEXaggItem 14 2 3 7 2 4" xfId="20433"/>
    <cellStyle name="SAPBEXaggItem 14 2 3 7 2 5" xfId="44842"/>
    <cellStyle name="SAPBEXaggItem 14 2 3 7 3" xfId="20434"/>
    <cellStyle name="SAPBEXaggItem 14 2 3 7 3 2" xfId="20435"/>
    <cellStyle name="SAPBEXaggItem 14 2 3 7 3 3" xfId="56594"/>
    <cellStyle name="SAPBEXaggItem 14 2 3 7 4" xfId="20436"/>
    <cellStyle name="SAPBEXaggItem 14 2 3 7 4 2" xfId="20437"/>
    <cellStyle name="SAPBEXaggItem 14 2 3 7 4 3" xfId="56595"/>
    <cellStyle name="SAPBEXaggItem 14 2 3 7 5" xfId="20438"/>
    <cellStyle name="SAPBEXaggItem 14 2 3 7 6" xfId="44843"/>
    <cellStyle name="SAPBEXaggItem 14 2 3 8" xfId="4225"/>
    <cellStyle name="SAPBEXaggItem 14 2 3 8 2" xfId="20439"/>
    <cellStyle name="SAPBEXaggItem 14 2 3 8 2 2" xfId="20440"/>
    <cellStyle name="SAPBEXaggItem 14 2 3 8 2 3" xfId="56596"/>
    <cellStyle name="SAPBEXaggItem 14 2 3 8 3" xfId="20441"/>
    <cellStyle name="SAPBEXaggItem 14 2 3 8 3 2" xfId="20442"/>
    <cellStyle name="SAPBEXaggItem 14 2 3 8 3 3" xfId="56597"/>
    <cellStyle name="SAPBEXaggItem 14 2 3 8 4" xfId="20443"/>
    <cellStyle name="SAPBEXaggItem 14 2 3 8 5" xfId="44844"/>
    <cellStyle name="SAPBEXaggItem 14 2 3 9" xfId="3310"/>
    <cellStyle name="SAPBEXaggItem 14 2 3 9 2" xfId="20444"/>
    <cellStyle name="SAPBEXaggItem 14 2 3 9 2 2" xfId="20445"/>
    <cellStyle name="SAPBEXaggItem 14 2 3 9 2 3" xfId="56598"/>
    <cellStyle name="SAPBEXaggItem 14 2 3 9 3" xfId="20446"/>
    <cellStyle name="SAPBEXaggItem 14 2 3 9 3 2" xfId="20447"/>
    <cellStyle name="SAPBEXaggItem 14 2 3 9 3 3" xfId="56599"/>
    <cellStyle name="SAPBEXaggItem 14 2 3 9 4" xfId="20448"/>
    <cellStyle name="SAPBEXaggItem 14 2 3 9 5" xfId="44845"/>
    <cellStyle name="SAPBEXaggItem 14 2 4" xfId="1144"/>
    <cellStyle name="SAPBEXaggItem 14 2 4 2" xfId="1145"/>
    <cellStyle name="SAPBEXaggItem 14 2 4 2 2" xfId="1146"/>
    <cellStyle name="SAPBEXaggItem 14 2 4 2 2 2" xfId="9454"/>
    <cellStyle name="SAPBEXaggItem 14 2 4 2 2 2 2" xfId="20449"/>
    <cellStyle name="SAPBEXaggItem 14 2 4 2 2 2 2 2" xfId="56600"/>
    <cellStyle name="SAPBEXaggItem 14 2 4 2 2 2 3" xfId="44846"/>
    <cellStyle name="SAPBEXaggItem 14 2 4 2 2 3" xfId="10907"/>
    <cellStyle name="SAPBEXaggItem 14 2 4 2 2 3 2" xfId="20450"/>
    <cellStyle name="SAPBEXaggItem 14 2 4 2 2 3 3" xfId="44847"/>
    <cellStyle name="SAPBEXaggItem 14 2 4 2 2 4" xfId="12331"/>
    <cellStyle name="SAPBEXaggItem 14 2 4 2 2 4 2" xfId="20451"/>
    <cellStyle name="SAPBEXaggItem 14 2 4 2 2 4 3" xfId="44848"/>
    <cellStyle name="SAPBEXaggItem 14 2 4 2 2 5" xfId="13706"/>
    <cellStyle name="SAPBEXaggItem 14 2 4 2 2 5 2" xfId="44849"/>
    <cellStyle name="SAPBEXaggItem 14 2 4 2 2 6" xfId="15056"/>
    <cellStyle name="SAPBEXaggItem 14 2 4 2 2 7" xfId="7471"/>
    <cellStyle name="SAPBEXaggItem 14 2 4 2 2 8" xfId="56601"/>
    <cellStyle name="SAPBEXaggItem 14 2 4 2 2 9" xfId="56602"/>
    <cellStyle name="SAPBEXaggItem 14 2 4 2 3" xfId="6334"/>
    <cellStyle name="SAPBEXaggItem 14 2 4 2 3 2" xfId="20452"/>
    <cellStyle name="SAPBEXaggItem 14 2 4 2 3 2 2" xfId="56603"/>
    <cellStyle name="SAPBEXaggItem 14 2 4 2 3 3" xfId="44850"/>
    <cellStyle name="SAPBEXaggItem 14 2 4 2 4" xfId="20453"/>
    <cellStyle name="SAPBEXaggItem 14 2 4 2 4 2" xfId="20454"/>
    <cellStyle name="SAPBEXaggItem 14 2 4 2 4 3" xfId="56604"/>
    <cellStyle name="SAPBEXaggItem 14 2 4 2 5" xfId="20455"/>
    <cellStyle name="SAPBEXaggItem 14 2 4 2 6" xfId="44851"/>
    <cellStyle name="SAPBEXaggItem 14 2 4 3" xfId="1147"/>
    <cellStyle name="SAPBEXaggItem 14 2 4 3 2" xfId="8541"/>
    <cellStyle name="SAPBEXaggItem 14 2 4 3 2 2" xfId="20456"/>
    <cellStyle name="SAPBEXaggItem 14 2 4 3 2 2 2" xfId="56605"/>
    <cellStyle name="SAPBEXaggItem 14 2 4 3 2 3" xfId="44852"/>
    <cellStyle name="SAPBEXaggItem 14 2 4 3 3" xfId="9994"/>
    <cellStyle name="SAPBEXaggItem 14 2 4 3 3 2" xfId="20457"/>
    <cellStyle name="SAPBEXaggItem 14 2 4 3 3 3" xfId="44853"/>
    <cellStyle name="SAPBEXaggItem 14 2 4 3 4" xfId="11418"/>
    <cellStyle name="SAPBEXaggItem 14 2 4 3 4 2" xfId="20458"/>
    <cellStyle name="SAPBEXaggItem 14 2 4 3 4 3" xfId="44854"/>
    <cellStyle name="SAPBEXaggItem 14 2 4 3 5" xfId="12793"/>
    <cellStyle name="SAPBEXaggItem 14 2 4 3 5 2" xfId="20459"/>
    <cellStyle name="SAPBEXaggItem 14 2 4 3 5 3" xfId="44855"/>
    <cellStyle name="SAPBEXaggItem 14 2 4 3 6" xfId="14143"/>
    <cellStyle name="SAPBEXaggItem 14 2 4 3 6 2" xfId="44856"/>
    <cellStyle name="SAPBEXaggItem 14 2 4 3 7" xfId="6558"/>
    <cellStyle name="SAPBEXaggItem 14 2 4 3 8" xfId="56606"/>
    <cellStyle name="SAPBEXaggItem 14 2 4 3 9" xfId="56607"/>
    <cellStyle name="SAPBEXaggItem 14 2 4 4" xfId="5432"/>
    <cellStyle name="SAPBEXaggItem 14 2 4 4 2" xfId="20460"/>
    <cellStyle name="SAPBEXaggItem 14 2 4 4 2 2" xfId="56608"/>
    <cellStyle name="SAPBEXaggItem 14 2 4 4 3" xfId="44857"/>
    <cellStyle name="SAPBEXaggItem 14 2 4 5" xfId="20461"/>
    <cellStyle name="SAPBEXaggItem 14 2 4 5 2" xfId="20462"/>
    <cellStyle name="SAPBEXaggItem 14 2 4 5 3" xfId="44858"/>
    <cellStyle name="SAPBEXaggItem 14 2 4 6" xfId="44859"/>
    <cellStyle name="SAPBEXaggItem 14 2 5" xfId="1148"/>
    <cellStyle name="SAPBEXaggItem 14 2 5 2" xfId="1149"/>
    <cellStyle name="SAPBEXaggItem 14 2 5 2 2" xfId="8766"/>
    <cellStyle name="SAPBEXaggItem 14 2 5 2 2 2" xfId="20463"/>
    <cellStyle name="SAPBEXaggItem 14 2 5 2 2 2 2" xfId="56609"/>
    <cellStyle name="SAPBEXaggItem 14 2 5 2 2 3" xfId="44860"/>
    <cellStyle name="SAPBEXaggItem 14 2 5 2 3" xfId="10219"/>
    <cellStyle name="SAPBEXaggItem 14 2 5 2 3 2" xfId="20464"/>
    <cellStyle name="SAPBEXaggItem 14 2 5 2 3 2 2" xfId="56610"/>
    <cellStyle name="SAPBEXaggItem 14 2 5 2 3 3" xfId="44861"/>
    <cellStyle name="SAPBEXaggItem 14 2 5 2 4" xfId="11643"/>
    <cellStyle name="SAPBEXaggItem 14 2 5 2 4 2" xfId="20465"/>
    <cellStyle name="SAPBEXaggItem 14 2 5 2 4 3" xfId="44862"/>
    <cellStyle name="SAPBEXaggItem 14 2 5 2 5" xfId="13018"/>
    <cellStyle name="SAPBEXaggItem 14 2 5 2 5 2" xfId="44863"/>
    <cellStyle name="SAPBEXaggItem 14 2 5 2 6" xfId="14368"/>
    <cellStyle name="SAPBEXaggItem 14 2 5 2 7" xfId="6783"/>
    <cellStyle name="SAPBEXaggItem 14 2 5 2 8" xfId="56611"/>
    <cellStyle name="SAPBEXaggItem 14 2 5 2 9" xfId="56612"/>
    <cellStyle name="SAPBEXaggItem 14 2 5 3" xfId="5656"/>
    <cellStyle name="SAPBEXaggItem 14 2 5 3 2" xfId="20466"/>
    <cellStyle name="SAPBEXaggItem 14 2 5 3 2 2" xfId="56613"/>
    <cellStyle name="SAPBEXaggItem 14 2 5 3 3" xfId="44864"/>
    <cellStyle name="SAPBEXaggItem 14 2 5 4" xfId="20467"/>
    <cellStyle name="SAPBEXaggItem 14 2 5 4 2" xfId="20468"/>
    <cellStyle name="SAPBEXaggItem 14 2 5 4 3" xfId="56614"/>
    <cellStyle name="SAPBEXaggItem 14 2 5 5" xfId="20469"/>
    <cellStyle name="SAPBEXaggItem 14 2 5 6" xfId="44865"/>
    <cellStyle name="SAPBEXaggItem 14 2 6" xfId="1150"/>
    <cellStyle name="SAPBEXaggItem 14 2 6 10" xfId="56615"/>
    <cellStyle name="SAPBEXaggItem 14 2 6 11" xfId="56616"/>
    <cellStyle name="SAPBEXaggItem 14 2 6 2" xfId="1151"/>
    <cellStyle name="SAPBEXaggItem 14 2 6 2 10" xfId="56617"/>
    <cellStyle name="SAPBEXaggItem 14 2 6 2 2" xfId="7013"/>
    <cellStyle name="SAPBEXaggItem 14 2 6 2 2 2" xfId="20470"/>
    <cellStyle name="SAPBEXaggItem 14 2 6 2 2 2 2" xfId="56618"/>
    <cellStyle name="SAPBEXaggItem 14 2 6 2 2 3" xfId="44866"/>
    <cellStyle name="SAPBEXaggItem 14 2 6 2 3" xfId="8996"/>
    <cellStyle name="SAPBEXaggItem 14 2 6 2 3 2" xfId="20471"/>
    <cellStyle name="SAPBEXaggItem 14 2 6 2 3 2 2" xfId="56619"/>
    <cellStyle name="SAPBEXaggItem 14 2 6 2 3 3" xfId="44867"/>
    <cellStyle name="SAPBEXaggItem 14 2 6 2 4" xfId="10449"/>
    <cellStyle name="SAPBEXaggItem 14 2 6 2 4 2" xfId="20472"/>
    <cellStyle name="SAPBEXaggItem 14 2 6 2 4 3" xfId="44868"/>
    <cellStyle name="SAPBEXaggItem 14 2 6 2 5" xfId="11873"/>
    <cellStyle name="SAPBEXaggItem 14 2 6 2 5 2" xfId="20473"/>
    <cellStyle name="SAPBEXaggItem 14 2 6 2 5 3" xfId="44869"/>
    <cellStyle name="SAPBEXaggItem 14 2 6 2 6" xfId="13248"/>
    <cellStyle name="SAPBEXaggItem 14 2 6 2 6 2" xfId="44870"/>
    <cellStyle name="SAPBEXaggItem 14 2 6 2 7" xfId="14598"/>
    <cellStyle name="SAPBEXaggItem 14 2 6 2 8" xfId="44871"/>
    <cellStyle name="SAPBEXaggItem 14 2 6 2 9" xfId="56620"/>
    <cellStyle name="SAPBEXaggItem 14 2 6 3" xfId="5885"/>
    <cellStyle name="SAPBEXaggItem 14 2 6 3 2" xfId="20474"/>
    <cellStyle name="SAPBEXaggItem 14 2 6 3 2 2" xfId="56621"/>
    <cellStyle name="SAPBEXaggItem 14 2 6 3 3" xfId="44872"/>
    <cellStyle name="SAPBEXaggItem 14 2 6 4" xfId="7956"/>
    <cellStyle name="SAPBEXaggItem 14 2 6 4 2" xfId="20475"/>
    <cellStyle name="SAPBEXaggItem 14 2 6 4 2 2" xfId="56622"/>
    <cellStyle name="SAPBEXaggItem 14 2 6 4 3" xfId="44873"/>
    <cellStyle name="SAPBEXaggItem 14 2 6 5" xfId="5165"/>
    <cellStyle name="SAPBEXaggItem 14 2 6 5 2" xfId="20476"/>
    <cellStyle name="SAPBEXaggItem 14 2 6 5 3" xfId="44874"/>
    <cellStyle name="SAPBEXaggItem 14 2 6 6" xfId="5031"/>
    <cellStyle name="SAPBEXaggItem 14 2 6 6 2" xfId="20477"/>
    <cellStyle name="SAPBEXaggItem 14 2 6 6 3" xfId="44875"/>
    <cellStyle name="SAPBEXaggItem 14 2 6 7" xfId="5158"/>
    <cellStyle name="SAPBEXaggItem 14 2 6 7 2" xfId="44876"/>
    <cellStyle name="SAPBEXaggItem 14 2 6 8" xfId="11291"/>
    <cellStyle name="SAPBEXaggItem 14 2 6 9" xfId="44877"/>
    <cellStyle name="SAPBEXaggItem 14 2 7" xfId="1152"/>
    <cellStyle name="SAPBEXaggItem 14 2 7 10" xfId="56623"/>
    <cellStyle name="SAPBEXaggItem 14 2 7 11" xfId="56624"/>
    <cellStyle name="SAPBEXaggItem 14 2 7 2" xfId="1153"/>
    <cellStyle name="SAPBEXaggItem 14 2 7 2 10" xfId="56625"/>
    <cellStyle name="SAPBEXaggItem 14 2 7 2 2" xfId="7238"/>
    <cellStyle name="SAPBEXaggItem 14 2 7 2 2 2" xfId="20478"/>
    <cellStyle name="SAPBEXaggItem 14 2 7 2 2 2 2" xfId="56626"/>
    <cellStyle name="SAPBEXaggItem 14 2 7 2 2 3" xfId="44878"/>
    <cellStyle name="SAPBEXaggItem 14 2 7 2 3" xfId="9221"/>
    <cellStyle name="SAPBEXaggItem 14 2 7 2 3 2" xfId="20479"/>
    <cellStyle name="SAPBEXaggItem 14 2 7 2 3 2 2" xfId="56627"/>
    <cellStyle name="SAPBEXaggItem 14 2 7 2 3 3" xfId="44879"/>
    <cellStyle name="SAPBEXaggItem 14 2 7 2 4" xfId="10674"/>
    <cellStyle name="SAPBEXaggItem 14 2 7 2 4 2" xfId="20480"/>
    <cellStyle name="SAPBEXaggItem 14 2 7 2 4 3" xfId="44880"/>
    <cellStyle name="SAPBEXaggItem 14 2 7 2 5" xfId="12098"/>
    <cellStyle name="SAPBEXaggItem 14 2 7 2 5 2" xfId="20481"/>
    <cellStyle name="SAPBEXaggItem 14 2 7 2 5 3" xfId="44881"/>
    <cellStyle name="SAPBEXaggItem 14 2 7 2 6" xfId="13473"/>
    <cellStyle name="SAPBEXaggItem 14 2 7 2 6 2" xfId="20482"/>
    <cellStyle name="SAPBEXaggItem 14 2 7 2 6 3" xfId="44882"/>
    <cellStyle name="SAPBEXaggItem 14 2 7 2 7" xfId="14823"/>
    <cellStyle name="SAPBEXaggItem 14 2 7 2 7 2" xfId="44883"/>
    <cellStyle name="SAPBEXaggItem 14 2 7 2 8" xfId="4292"/>
    <cellStyle name="SAPBEXaggItem 14 2 7 2 9" xfId="56628"/>
    <cellStyle name="SAPBEXaggItem 14 2 7 3" xfId="6110"/>
    <cellStyle name="SAPBEXaggItem 14 2 7 3 2" xfId="20483"/>
    <cellStyle name="SAPBEXaggItem 14 2 7 3 2 2" xfId="56629"/>
    <cellStyle name="SAPBEXaggItem 14 2 7 3 3" xfId="44884"/>
    <cellStyle name="SAPBEXaggItem 14 2 7 4" xfId="8181"/>
    <cellStyle name="SAPBEXaggItem 14 2 7 4 2" xfId="20484"/>
    <cellStyle name="SAPBEXaggItem 14 2 7 4 2 2" xfId="56630"/>
    <cellStyle name="SAPBEXaggItem 14 2 7 4 3" xfId="44885"/>
    <cellStyle name="SAPBEXaggItem 14 2 7 5" xfId="9668"/>
    <cellStyle name="SAPBEXaggItem 14 2 7 5 2" xfId="20485"/>
    <cellStyle name="SAPBEXaggItem 14 2 7 5 3" xfId="44886"/>
    <cellStyle name="SAPBEXaggItem 14 2 7 6" xfId="11121"/>
    <cellStyle name="SAPBEXaggItem 14 2 7 6 2" xfId="20486"/>
    <cellStyle name="SAPBEXaggItem 14 2 7 6 3" xfId="44887"/>
    <cellStyle name="SAPBEXaggItem 14 2 7 7" xfId="12547"/>
    <cellStyle name="SAPBEXaggItem 14 2 7 7 2" xfId="20487"/>
    <cellStyle name="SAPBEXaggItem 14 2 7 7 3" xfId="44888"/>
    <cellStyle name="SAPBEXaggItem 14 2 7 8" xfId="13919"/>
    <cellStyle name="SAPBEXaggItem 14 2 7 8 2" xfId="44889"/>
    <cellStyle name="SAPBEXaggItem 14 2 7 9" xfId="3747"/>
    <cellStyle name="SAPBEXaggItem 14 2 8" xfId="3974"/>
    <cellStyle name="SAPBEXaggItem 14 2 8 2" xfId="3389"/>
    <cellStyle name="SAPBEXaggItem 14 2 8 2 2" xfId="20488"/>
    <cellStyle name="SAPBEXaggItem 14 2 8 2 2 2" xfId="20489"/>
    <cellStyle name="SAPBEXaggItem 14 2 8 2 2 3" xfId="56631"/>
    <cellStyle name="SAPBEXaggItem 14 2 8 2 3" xfId="20490"/>
    <cellStyle name="SAPBEXaggItem 14 2 8 2 3 2" xfId="20491"/>
    <cellStyle name="SAPBEXaggItem 14 2 8 2 3 3" xfId="56632"/>
    <cellStyle name="SAPBEXaggItem 14 2 8 2 4" xfId="20492"/>
    <cellStyle name="SAPBEXaggItem 14 2 8 2 5" xfId="44890"/>
    <cellStyle name="SAPBEXaggItem 14 2 8 3" xfId="20493"/>
    <cellStyle name="SAPBEXaggItem 14 2 8 3 2" xfId="20494"/>
    <cellStyle name="SAPBEXaggItem 14 2 8 3 3" xfId="56633"/>
    <cellStyle name="SAPBEXaggItem 14 2 8 4" xfId="20495"/>
    <cellStyle name="SAPBEXaggItem 14 2 8 4 2" xfId="20496"/>
    <cellStyle name="SAPBEXaggItem 14 2 8 4 3" xfId="56634"/>
    <cellStyle name="SAPBEXaggItem 14 2 8 5" xfId="20497"/>
    <cellStyle name="SAPBEXaggItem 14 2 8 5 2" xfId="56635"/>
    <cellStyle name="SAPBEXaggItem 14 2 8 6" xfId="44891"/>
    <cellStyle name="SAPBEXaggItem 14 2 8 7" xfId="56636"/>
    <cellStyle name="SAPBEXaggItem 14 2 9" xfId="3559"/>
    <cellStyle name="SAPBEXaggItem 14 2 9 2" xfId="4741"/>
    <cellStyle name="SAPBEXaggItem 14 2 9 2 2" xfId="20498"/>
    <cellStyle name="SAPBEXaggItem 14 2 9 2 2 2" xfId="20499"/>
    <cellStyle name="SAPBEXaggItem 14 2 9 2 2 3" xfId="56637"/>
    <cellStyle name="SAPBEXaggItem 14 2 9 2 3" xfId="20500"/>
    <cellStyle name="SAPBEXaggItem 14 2 9 2 3 2" xfId="20501"/>
    <cellStyle name="SAPBEXaggItem 14 2 9 2 3 3" xfId="56638"/>
    <cellStyle name="SAPBEXaggItem 14 2 9 2 4" xfId="20502"/>
    <cellStyle name="SAPBEXaggItem 14 2 9 2 5" xfId="44892"/>
    <cellStyle name="SAPBEXaggItem 14 2 9 3" xfId="20503"/>
    <cellStyle name="SAPBEXaggItem 14 2 9 3 2" xfId="20504"/>
    <cellStyle name="SAPBEXaggItem 14 2 9 3 3" xfId="56639"/>
    <cellStyle name="SAPBEXaggItem 14 2 9 4" xfId="20505"/>
    <cellStyle name="SAPBEXaggItem 14 2 9 4 2" xfId="20506"/>
    <cellStyle name="SAPBEXaggItem 14 2 9 4 3" xfId="56640"/>
    <cellStyle name="SAPBEXaggItem 14 2 9 5" xfId="20507"/>
    <cellStyle name="SAPBEXaggItem 14 2 9 6" xfId="44893"/>
    <cellStyle name="SAPBEXaggItem 14 3" xfId="20508"/>
    <cellStyle name="SAPBEXaggItem 14 3 2" xfId="20509"/>
    <cellStyle name="SAPBEXaggItem 14 3 3" xfId="44894"/>
    <cellStyle name="SAPBEXaggItem 14 4" xfId="44895"/>
    <cellStyle name="SAPBEXaggItem 15" xfId="1154"/>
    <cellStyle name="SAPBEXaggItem 15 10" xfId="2994"/>
    <cellStyle name="SAPBEXaggItem 15 10 2" xfId="20510"/>
    <cellStyle name="SAPBEXaggItem 15 10 2 2" xfId="20511"/>
    <cellStyle name="SAPBEXaggItem 15 10 2 3" xfId="56641"/>
    <cellStyle name="SAPBEXaggItem 15 10 3" xfId="20512"/>
    <cellStyle name="SAPBEXaggItem 15 10 3 2" xfId="20513"/>
    <cellStyle name="SAPBEXaggItem 15 10 3 3" xfId="56642"/>
    <cellStyle name="SAPBEXaggItem 15 10 4" xfId="20514"/>
    <cellStyle name="SAPBEXaggItem 15 10 5" xfId="44896"/>
    <cellStyle name="SAPBEXaggItem 15 11" xfId="2981"/>
    <cellStyle name="SAPBEXaggItem 15 11 2" xfId="20515"/>
    <cellStyle name="SAPBEXaggItem 15 11 2 2" xfId="20516"/>
    <cellStyle name="SAPBEXaggItem 15 11 2 3" xfId="56643"/>
    <cellStyle name="SAPBEXaggItem 15 11 3" xfId="20517"/>
    <cellStyle name="SAPBEXaggItem 15 11 3 2" xfId="20518"/>
    <cellStyle name="SAPBEXaggItem 15 11 3 3" xfId="56644"/>
    <cellStyle name="SAPBEXaggItem 15 11 4" xfId="20519"/>
    <cellStyle name="SAPBEXaggItem 15 11 5" xfId="44897"/>
    <cellStyle name="SAPBEXaggItem 15 12" xfId="3144"/>
    <cellStyle name="SAPBEXaggItem 15 12 2" xfId="20520"/>
    <cellStyle name="SAPBEXaggItem 15 12 2 2" xfId="20521"/>
    <cellStyle name="SAPBEXaggItem 15 12 2 3" xfId="56645"/>
    <cellStyle name="SAPBEXaggItem 15 12 3" xfId="20522"/>
    <cellStyle name="SAPBEXaggItem 15 12 3 2" xfId="20523"/>
    <cellStyle name="SAPBEXaggItem 15 12 3 3" xfId="56646"/>
    <cellStyle name="SAPBEXaggItem 15 12 4" xfId="20524"/>
    <cellStyle name="SAPBEXaggItem 15 12 5" xfId="44898"/>
    <cellStyle name="SAPBEXaggItem 15 13" xfId="20525"/>
    <cellStyle name="SAPBEXaggItem 15 13 2" xfId="20526"/>
    <cellStyle name="SAPBEXaggItem 15 13 3" xfId="56647"/>
    <cellStyle name="SAPBEXaggItem 15 14" xfId="44899"/>
    <cellStyle name="SAPBEXaggItem 15 2" xfId="1155"/>
    <cellStyle name="SAPBEXaggItem 15 2 10" xfId="3334"/>
    <cellStyle name="SAPBEXaggItem 15 2 10 2" xfId="20527"/>
    <cellStyle name="SAPBEXaggItem 15 2 10 2 2" xfId="20528"/>
    <cellStyle name="SAPBEXaggItem 15 2 10 2 3" xfId="56648"/>
    <cellStyle name="SAPBEXaggItem 15 2 10 3" xfId="20529"/>
    <cellStyle name="SAPBEXaggItem 15 2 10 3 2" xfId="20530"/>
    <cellStyle name="SAPBEXaggItem 15 2 10 3 3" xfId="56649"/>
    <cellStyle name="SAPBEXaggItem 15 2 10 4" xfId="20531"/>
    <cellStyle name="SAPBEXaggItem 15 2 10 5" xfId="44900"/>
    <cellStyle name="SAPBEXaggItem 15 2 11" xfId="20532"/>
    <cellStyle name="SAPBEXaggItem 15 2 11 2" xfId="20533"/>
    <cellStyle name="SAPBEXaggItem 15 2 11 3" xfId="56650"/>
    <cellStyle name="SAPBEXaggItem 15 2 12" xfId="44901"/>
    <cellStyle name="SAPBEXaggItem 15 2 2" xfId="1156"/>
    <cellStyle name="SAPBEXaggItem 15 2 2 2" xfId="1157"/>
    <cellStyle name="SAPBEXaggItem 15 2 2 2 2" xfId="1158"/>
    <cellStyle name="SAPBEXaggItem 15 2 2 2 2 2" xfId="9459"/>
    <cellStyle name="SAPBEXaggItem 15 2 2 2 2 2 2" xfId="20534"/>
    <cellStyle name="SAPBEXaggItem 15 2 2 2 2 2 2 2" xfId="56651"/>
    <cellStyle name="SAPBEXaggItem 15 2 2 2 2 2 3" xfId="44902"/>
    <cellStyle name="SAPBEXaggItem 15 2 2 2 2 3" xfId="10912"/>
    <cellStyle name="SAPBEXaggItem 15 2 2 2 2 3 2" xfId="20535"/>
    <cellStyle name="SAPBEXaggItem 15 2 2 2 2 3 3" xfId="44903"/>
    <cellStyle name="SAPBEXaggItem 15 2 2 2 2 4" xfId="12336"/>
    <cellStyle name="SAPBEXaggItem 15 2 2 2 2 4 2" xfId="20536"/>
    <cellStyle name="SAPBEXaggItem 15 2 2 2 2 4 3" xfId="44904"/>
    <cellStyle name="SAPBEXaggItem 15 2 2 2 2 5" xfId="13711"/>
    <cellStyle name="SAPBEXaggItem 15 2 2 2 2 5 2" xfId="44905"/>
    <cellStyle name="SAPBEXaggItem 15 2 2 2 2 6" xfId="15061"/>
    <cellStyle name="SAPBEXaggItem 15 2 2 2 2 7" xfId="7476"/>
    <cellStyle name="SAPBEXaggItem 15 2 2 2 2 8" xfId="56652"/>
    <cellStyle name="SAPBEXaggItem 15 2 2 2 2 9" xfId="56653"/>
    <cellStyle name="SAPBEXaggItem 15 2 2 2 3" xfId="6339"/>
    <cellStyle name="SAPBEXaggItem 15 2 2 2 3 2" xfId="20537"/>
    <cellStyle name="SAPBEXaggItem 15 2 2 2 3 2 2" xfId="56654"/>
    <cellStyle name="SAPBEXaggItem 15 2 2 2 3 3" xfId="44906"/>
    <cellStyle name="SAPBEXaggItem 15 2 2 2 4" xfId="20538"/>
    <cellStyle name="SAPBEXaggItem 15 2 2 2 4 2" xfId="20539"/>
    <cellStyle name="SAPBEXaggItem 15 2 2 2 4 3" xfId="56655"/>
    <cellStyle name="SAPBEXaggItem 15 2 2 2 5" xfId="20540"/>
    <cellStyle name="SAPBEXaggItem 15 2 2 2 6" xfId="44907"/>
    <cellStyle name="SAPBEXaggItem 15 2 2 3" xfId="1159"/>
    <cellStyle name="SAPBEXaggItem 15 2 2 3 2" xfId="8547"/>
    <cellStyle name="SAPBEXaggItem 15 2 2 3 2 2" xfId="20541"/>
    <cellStyle name="SAPBEXaggItem 15 2 2 3 2 2 2" xfId="56656"/>
    <cellStyle name="SAPBEXaggItem 15 2 2 3 2 3" xfId="44908"/>
    <cellStyle name="SAPBEXaggItem 15 2 2 3 3" xfId="10000"/>
    <cellStyle name="SAPBEXaggItem 15 2 2 3 3 2" xfId="20542"/>
    <cellStyle name="SAPBEXaggItem 15 2 2 3 3 3" xfId="44909"/>
    <cellStyle name="SAPBEXaggItem 15 2 2 3 4" xfId="11424"/>
    <cellStyle name="SAPBEXaggItem 15 2 2 3 4 2" xfId="20543"/>
    <cellStyle name="SAPBEXaggItem 15 2 2 3 4 3" xfId="44910"/>
    <cellStyle name="SAPBEXaggItem 15 2 2 3 5" xfId="12799"/>
    <cellStyle name="SAPBEXaggItem 15 2 2 3 5 2" xfId="20544"/>
    <cellStyle name="SAPBEXaggItem 15 2 2 3 5 3" xfId="44911"/>
    <cellStyle name="SAPBEXaggItem 15 2 2 3 6" xfId="14149"/>
    <cellStyle name="SAPBEXaggItem 15 2 2 3 6 2" xfId="44912"/>
    <cellStyle name="SAPBEXaggItem 15 2 2 3 7" xfId="6564"/>
    <cellStyle name="SAPBEXaggItem 15 2 2 3 8" xfId="56657"/>
    <cellStyle name="SAPBEXaggItem 15 2 2 3 9" xfId="56658"/>
    <cellStyle name="SAPBEXaggItem 15 2 2 4" xfId="5437"/>
    <cellStyle name="SAPBEXaggItem 15 2 2 4 2" xfId="20545"/>
    <cellStyle name="SAPBEXaggItem 15 2 2 4 2 2" xfId="56659"/>
    <cellStyle name="SAPBEXaggItem 15 2 2 4 3" xfId="44913"/>
    <cellStyle name="SAPBEXaggItem 15 2 2 5" xfId="20546"/>
    <cellStyle name="SAPBEXaggItem 15 2 2 5 2" xfId="20547"/>
    <cellStyle name="SAPBEXaggItem 15 2 2 5 3" xfId="44914"/>
    <cellStyle name="SAPBEXaggItem 15 2 2 6" xfId="44915"/>
    <cellStyle name="SAPBEXaggItem 15 2 3" xfId="1160"/>
    <cellStyle name="SAPBEXaggItem 15 2 3 2" xfId="1161"/>
    <cellStyle name="SAPBEXaggItem 15 2 3 2 2" xfId="8773"/>
    <cellStyle name="SAPBEXaggItem 15 2 3 2 2 2" xfId="20548"/>
    <cellStyle name="SAPBEXaggItem 15 2 3 2 2 2 2" xfId="56660"/>
    <cellStyle name="SAPBEXaggItem 15 2 3 2 2 3" xfId="44916"/>
    <cellStyle name="SAPBEXaggItem 15 2 3 2 3" xfId="10226"/>
    <cellStyle name="SAPBEXaggItem 15 2 3 2 3 2" xfId="20549"/>
    <cellStyle name="SAPBEXaggItem 15 2 3 2 3 2 2" xfId="56661"/>
    <cellStyle name="SAPBEXaggItem 15 2 3 2 3 3" xfId="44917"/>
    <cellStyle name="SAPBEXaggItem 15 2 3 2 4" xfId="11650"/>
    <cellStyle name="SAPBEXaggItem 15 2 3 2 4 2" xfId="20550"/>
    <cellStyle name="SAPBEXaggItem 15 2 3 2 4 3" xfId="44918"/>
    <cellStyle name="SAPBEXaggItem 15 2 3 2 5" xfId="13025"/>
    <cellStyle name="SAPBEXaggItem 15 2 3 2 5 2" xfId="44919"/>
    <cellStyle name="SAPBEXaggItem 15 2 3 2 6" xfId="14375"/>
    <cellStyle name="SAPBEXaggItem 15 2 3 2 7" xfId="6790"/>
    <cellStyle name="SAPBEXaggItem 15 2 3 2 8" xfId="56662"/>
    <cellStyle name="SAPBEXaggItem 15 2 3 2 9" xfId="56663"/>
    <cellStyle name="SAPBEXaggItem 15 2 3 3" xfId="5663"/>
    <cellStyle name="SAPBEXaggItem 15 2 3 3 2" xfId="20551"/>
    <cellStyle name="SAPBEXaggItem 15 2 3 3 2 2" xfId="56664"/>
    <cellStyle name="SAPBEXaggItem 15 2 3 3 3" xfId="44920"/>
    <cellStyle name="SAPBEXaggItem 15 2 3 4" xfId="20552"/>
    <cellStyle name="SAPBEXaggItem 15 2 3 4 2" xfId="20553"/>
    <cellStyle name="SAPBEXaggItem 15 2 3 4 3" xfId="56665"/>
    <cellStyle name="SAPBEXaggItem 15 2 3 5" xfId="20554"/>
    <cellStyle name="SAPBEXaggItem 15 2 3 6" xfId="44921"/>
    <cellStyle name="SAPBEXaggItem 15 2 4" xfId="1162"/>
    <cellStyle name="SAPBEXaggItem 15 2 4 10" xfId="56666"/>
    <cellStyle name="SAPBEXaggItem 15 2 4 11" xfId="56667"/>
    <cellStyle name="SAPBEXaggItem 15 2 4 2" xfId="1163"/>
    <cellStyle name="SAPBEXaggItem 15 2 4 2 10" xfId="56668"/>
    <cellStyle name="SAPBEXaggItem 15 2 4 2 2" xfId="7019"/>
    <cellStyle name="SAPBEXaggItem 15 2 4 2 2 2" xfId="20555"/>
    <cellStyle name="SAPBEXaggItem 15 2 4 2 2 2 2" xfId="56669"/>
    <cellStyle name="SAPBEXaggItem 15 2 4 2 2 3" xfId="44922"/>
    <cellStyle name="SAPBEXaggItem 15 2 4 2 3" xfId="9002"/>
    <cellStyle name="SAPBEXaggItem 15 2 4 2 3 2" xfId="20556"/>
    <cellStyle name="SAPBEXaggItem 15 2 4 2 3 2 2" xfId="56670"/>
    <cellStyle name="SAPBEXaggItem 15 2 4 2 3 3" xfId="44923"/>
    <cellStyle name="SAPBEXaggItem 15 2 4 2 4" xfId="10455"/>
    <cellStyle name="SAPBEXaggItem 15 2 4 2 4 2" xfId="20557"/>
    <cellStyle name="SAPBEXaggItem 15 2 4 2 4 3" xfId="44924"/>
    <cellStyle name="SAPBEXaggItem 15 2 4 2 5" xfId="11879"/>
    <cellStyle name="SAPBEXaggItem 15 2 4 2 5 2" xfId="20558"/>
    <cellStyle name="SAPBEXaggItem 15 2 4 2 5 3" xfId="44925"/>
    <cellStyle name="SAPBEXaggItem 15 2 4 2 6" xfId="13254"/>
    <cellStyle name="SAPBEXaggItem 15 2 4 2 6 2" xfId="44926"/>
    <cellStyle name="SAPBEXaggItem 15 2 4 2 7" xfId="14604"/>
    <cellStyle name="SAPBEXaggItem 15 2 4 2 8" xfId="44927"/>
    <cellStyle name="SAPBEXaggItem 15 2 4 2 9" xfId="56671"/>
    <cellStyle name="SAPBEXaggItem 15 2 4 3" xfId="5891"/>
    <cellStyle name="SAPBEXaggItem 15 2 4 3 2" xfId="20559"/>
    <cellStyle name="SAPBEXaggItem 15 2 4 3 2 2" xfId="56672"/>
    <cellStyle name="SAPBEXaggItem 15 2 4 3 3" xfId="44928"/>
    <cellStyle name="SAPBEXaggItem 15 2 4 4" xfId="7962"/>
    <cellStyle name="SAPBEXaggItem 15 2 4 4 2" xfId="20560"/>
    <cellStyle name="SAPBEXaggItem 15 2 4 4 2 2" xfId="56673"/>
    <cellStyle name="SAPBEXaggItem 15 2 4 4 3" xfId="44929"/>
    <cellStyle name="SAPBEXaggItem 15 2 4 5" xfId="4963"/>
    <cellStyle name="SAPBEXaggItem 15 2 4 5 2" xfId="20561"/>
    <cellStyle name="SAPBEXaggItem 15 2 4 5 3" xfId="44930"/>
    <cellStyle name="SAPBEXaggItem 15 2 4 6" xfId="7700"/>
    <cellStyle name="SAPBEXaggItem 15 2 4 6 2" xfId="20562"/>
    <cellStyle name="SAPBEXaggItem 15 2 4 6 3" xfId="44931"/>
    <cellStyle name="SAPBEXaggItem 15 2 4 7" xfId="5219"/>
    <cellStyle name="SAPBEXaggItem 15 2 4 7 2" xfId="44932"/>
    <cellStyle name="SAPBEXaggItem 15 2 4 8" xfId="7658"/>
    <cellStyle name="SAPBEXaggItem 15 2 4 9" xfId="44933"/>
    <cellStyle name="SAPBEXaggItem 15 2 5" xfId="1164"/>
    <cellStyle name="SAPBEXaggItem 15 2 5 10" xfId="56674"/>
    <cellStyle name="SAPBEXaggItem 15 2 5 11" xfId="56675"/>
    <cellStyle name="SAPBEXaggItem 15 2 5 2" xfId="1165"/>
    <cellStyle name="SAPBEXaggItem 15 2 5 2 10" xfId="56676"/>
    <cellStyle name="SAPBEXaggItem 15 2 5 2 2" xfId="7243"/>
    <cellStyle name="SAPBEXaggItem 15 2 5 2 2 2" xfId="20563"/>
    <cellStyle name="SAPBEXaggItem 15 2 5 2 2 2 2" xfId="56677"/>
    <cellStyle name="SAPBEXaggItem 15 2 5 2 2 3" xfId="44934"/>
    <cellStyle name="SAPBEXaggItem 15 2 5 2 3" xfId="9226"/>
    <cellStyle name="SAPBEXaggItem 15 2 5 2 3 2" xfId="20564"/>
    <cellStyle name="SAPBEXaggItem 15 2 5 2 3 2 2" xfId="56678"/>
    <cellStyle name="SAPBEXaggItem 15 2 5 2 3 3" xfId="44935"/>
    <cellStyle name="SAPBEXaggItem 15 2 5 2 4" xfId="10679"/>
    <cellStyle name="SAPBEXaggItem 15 2 5 2 4 2" xfId="20565"/>
    <cellStyle name="SAPBEXaggItem 15 2 5 2 4 3" xfId="44936"/>
    <cellStyle name="SAPBEXaggItem 15 2 5 2 5" xfId="12103"/>
    <cellStyle name="SAPBEXaggItem 15 2 5 2 5 2" xfId="20566"/>
    <cellStyle name="SAPBEXaggItem 15 2 5 2 5 3" xfId="44937"/>
    <cellStyle name="SAPBEXaggItem 15 2 5 2 6" xfId="13478"/>
    <cellStyle name="SAPBEXaggItem 15 2 5 2 6 2" xfId="20567"/>
    <cellStyle name="SAPBEXaggItem 15 2 5 2 6 3" xfId="44938"/>
    <cellStyle name="SAPBEXaggItem 15 2 5 2 7" xfId="14828"/>
    <cellStyle name="SAPBEXaggItem 15 2 5 2 7 2" xfId="44939"/>
    <cellStyle name="SAPBEXaggItem 15 2 5 2 8" xfId="4248"/>
    <cellStyle name="SAPBEXaggItem 15 2 5 2 9" xfId="56679"/>
    <cellStyle name="SAPBEXaggItem 15 2 5 3" xfId="6115"/>
    <cellStyle name="SAPBEXaggItem 15 2 5 3 2" xfId="20568"/>
    <cellStyle name="SAPBEXaggItem 15 2 5 3 2 2" xfId="56680"/>
    <cellStyle name="SAPBEXaggItem 15 2 5 3 3" xfId="44940"/>
    <cellStyle name="SAPBEXaggItem 15 2 5 4" xfId="8186"/>
    <cellStyle name="SAPBEXaggItem 15 2 5 4 2" xfId="20569"/>
    <cellStyle name="SAPBEXaggItem 15 2 5 4 2 2" xfId="56681"/>
    <cellStyle name="SAPBEXaggItem 15 2 5 4 3" xfId="44941"/>
    <cellStyle name="SAPBEXaggItem 15 2 5 5" xfId="9673"/>
    <cellStyle name="SAPBEXaggItem 15 2 5 5 2" xfId="20570"/>
    <cellStyle name="SAPBEXaggItem 15 2 5 5 3" xfId="44942"/>
    <cellStyle name="SAPBEXaggItem 15 2 5 6" xfId="11126"/>
    <cellStyle name="SAPBEXaggItem 15 2 5 6 2" xfId="20571"/>
    <cellStyle name="SAPBEXaggItem 15 2 5 6 3" xfId="44943"/>
    <cellStyle name="SAPBEXaggItem 15 2 5 7" xfId="12552"/>
    <cellStyle name="SAPBEXaggItem 15 2 5 7 2" xfId="20572"/>
    <cellStyle name="SAPBEXaggItem 15 2 5 7 3" xfId="44944"/>
    <cellStyle name="SAPBEXaggItem 15 2 5 8" xfId="13924"/>
    <cellStyle name="SAPBEXaggItem 15 2 5 8 2" xfId="44945"/>
    <cellStyle name="SAPBEXaggItem 15 2 5 9" xfId="3754"/>
    <cellStyle name="SAPBEXaggItem 15 2 6" xfId="3981"/>
    <cellStyle name="SAPBEXaggItem 15 2 6 2" xfId="3064"/>
    <cellStyle name="SAPBEXaggItem 15 2 6 2 2" xfId="20573"/>
    <cellStyle name="SAPBEXaggItem 15 2 6 2 2 2" xfId="20574"/>
    <cellStyle name="SAPBEXaggItem 15 2 6 2 2 3" xfId="56682"/>
    <cellStyle name="SAPBEXaggItem 15 2 6 2 3" xfId="20575"/>
    <cellStyle name="SAPBEXaggItem 15 2 6 2 3 2" xfId="20576"/>
    <cellStyle name="SAPBEXaggItem 15 2 6 2 3 3" xfId="56683"/>
    <cellStyle name="SAPBEXaggItem 15 2 6 2 4" xfId="20577"/>
    <cellStyle name="SAPBEXaggItem 15 2 6 2 5" xfId="44946"/>
    <cellStyle name="SAPBEXaggItem 15 2 6 3" xfId="20578"/>
    <cellStyle name="SAPBEXaggItem 15 2 6 3 2" xfId="20579"/>
    <cellStyle name="SAPBEXaggItem 15 2 6 3 3" xfId="56684"/>
    <cellStyle name="SAPBEXaggItem 15 2 6 4" xfId="20580"/>
    <cellStyle name="SAPBEXaggItem 15 2 6 4 2" xfId="20581"/>
    <cellStyle name="SAPBEXaggItem 15 2 6 4 3" xfId="56685"/>
    <cellStyle name="SAPBEXaggItem 15 2 6 5" xfId="20582"/>
    <cellStyle name="SAPBEXaggItem 15 2 6 5 2" xfId="56686"/>
    <cellStyle name="SAPBEXaggItem 15 2 6 6" xfId="44947"/>
    <cellStyle name="SAPBEXaggItem 15 2 6 7" xfId="56687"/>
    <cellStyle name="SAPBEXaggItem 15 2 7" xfId="3504"/>
    <cellStyle name="SAPBEXaggItem 15 2 7 2" xfId="4201"/>
    <cellStyle name="SAPBEXaggItem 15 2 7 2 2" xfId="20583"/>
    <cellStyle name="SAPBEXaggItem 15 2 7 2 2 2" xfId="20584"/>
    <cellStyle name="SAPBEXaggItem 15 2 7 2 2 3" xfId="56688"/>
    <cellStyle name="SAPBEXaggItem 15 2 7 2 3" xfId="20585"/>
    <cellStyle name="SAPBEXaggItem 15 2 7 2 3 2" xfId="20586"/>
    <cellStyle name="SAPBEXaggItem 15 2 7 2 3 3" xfId="56689"/>
    <cellStyle name="SAPBEXaggItem 15 2 7 2 4" xfId="20587"/>
    <cellStyle name="SAPBEXaggItem 15 2 7 2 5" xfId="44948"/>
    <cellStyle name="SAPBEXaggItem 15 2 7 3" xfId="20588"/>
    <cellStyle name="SAPBEXaggItem 15 2 7 3 2" xfId="20589"/>
    <cellStyle name="SAPBEXaggItem 15 2 7 3 3" xfId="56690"/>
    <cellStyle name="SAPBEXaggItem 15 2 7 4" xfId="20590"/>
    <cellStyle name="SAPBEXaggItem 15 2 7 4 2" xfId="20591"/>
    <cellStyle name="SAPBEXaggItem 15 2 7 4 3" xfId="56691"/>
    <cellStyle name="SAPBEXaggItem 15 2 7 5" xfId="20592"/>
    <cellStyle name="SAPBEXaggItem 15 2 7 6" xfId="44949"/>
    <cellStyle name="SAPBEXaggItem 15 2 8" xfId="4447"/>
    <cellStyle name="SAPBEXaggItem 15 2 8 2" xfId="20593"/>
    <cellStyle name="SAPBEXaggItem 15 2 8 2 2" xfId="20594"/>
    <cellStyle name="SAPBEXaggItem 15 2 8 2 3" xfId="56692"/>
    <cellStyle name="SAPBEXaggItem 15 2 8 3" xfId="20595"/>
    <cellStyle name="SAPBEXaggItem 15 2 8 3 2" xfId="20596"/>
    <cellStyle name="SAPBEXaggItem 15 2 8 3 3" xfId="56693"/>
    <cellStyle name="SAPBEXaggItem 15 2 8 4" xfId="20597"/>
    <cellStyle name="SAPBEXaggItem 15 2 8 5" xfId="44950"/>
    <cellStyle name="SAPBEXaggItem 15 2 9" xfId="4445"/>
    <cellStyle name="SAPBEXaggItem 15 2 9 2" xfId="20598"/>
    <cellStyle name="SAPBEXaggItem 15 2 9 2 2" xfId="20599"/>
    <cellStyle name="SAPBEXaggItem 15 2 9 2 3" xfId="56694"/>
    <cellStyle name="SAPBEXaggItem 15 2 9 3" xfId="20600"/>
    <cellStyle name="SAPBEXaggItem 15 2 9 3 2" xfId="20601"/>
    <cellStyle name="SAPBEXaggItem 15 2 9 3 3" xfId="56695"/>
    <cellStyle name="SAPBEXaggItem 15 2 9 4" xfId="20602"/>
    <cellStyle name="SAPBEXaggItem 15 2 9 5" xfId="44951"/>
    <cellStyle name="SAPBEXaggItem 15 3" xfId="1166"/>
    <cellStyle name="SAPBEXaggItem 15 3 10" xfId="3342"/>
    <cellStyle name="SAPBEXaggItem 15 3 10 2" xfId="20603"/>
    <cellStyle name="SAPBEXaggItem 15 3 10 2 2" xfId="20604"/>
    <cellStyle name="SAPBEXaggItem 15 3 10 2 3" xfId="56696"/>
    <cellStyle name="SAPBEXaggItem 15 3 10 3" xfId="20605"/>
    <cellStyle name="SAPBEXaggItem 15 3 10 3 2" xfId="20606"/>
    <cellStyle name="SAPBEXaggItem 15 3 10 3 3" xfId="56697"/>
    <cellStyle name="SAPBEXaggItem 15 3 10 4" xfId="20607"/>
    <cellStyle name="SAPBEXaggItem 15 3 10 5" xfId="44952"/>
    <cellStyle name="SAPBEXaggItem 15 3 11" xfId="20608"/>
    <cellStyle name="SAPBEXaggItem 15 3 11 2" xfId="20609"/>
    <cellStyle name="SAPBEXaggItem 15 3 11 3" xfId="56698"/>
    <cellStyle name="SAPBEXaggItem 15 3 12" xfId="44953"/>
    <cellStyle name="SAPBEXaggItem 15 3 2" xfId="1167"/>
    <cellStyle name="SAPBEXaggItem 15 3 2 2" xfId="1168"/>
    <cellStyle name="SAPBEXaggItem 15 3 2 2 2" xfId="1169"/>
    <cellStyle name="SAPBEXaggItem 15 3 2 2 2 2" xfId="9533"/>
    <cellStyle name="SAPBEXaggItem 15 3 2 2 2 2 2" xfId="20610"/>
    <cellStyle name="SAPBEXaggItem 15 3 2 2 2 2 2 2" xfId="56699"/>
    <cellStyle name="SAPBEXaggItem 15 3 2 2 2 2 3" xfId="44954"/>
    <cellStyle name="SAPBEXaggItem 15 3 2 2 2 3" xfId="10986"/>
    <cellStyle name="SAPBEXaggItem 15 3 2 2 2 3 2" xfId="20611"/>
    <cellStyle name="SAPBEXaggItem 15 3 2 2 2 3 3" xfId="44955"/>
    <cellStyle name="SAPBEXaggItem 15 3 2 2 2 4" xfId="12410"/>
    <cellStyle name="SAPBEXaggItem 15 3 2 2 2 4 2" xfId="20612"/>
    <cellStyle name="SAPBEXaggItem 15 3 2 2 2 4 3" xfId="44956"/>
    <cellStyle name="SAPBEXaggItem 15 3 2 2 2 5" xfId="13785"/>
    <cellStyle name="SAPBEXaggItem 15 3 2 2 2 5 2" xfId="44957"/>
    <cellStyle name="SAPBEXaggItem 15 3 2 2 2 6" xfId="15135"/>
    <cellStyle name="SAPBEXaggItem 15 3 2 2 2 7" xfId="7550"/>
    <cellStyle name="SAPBEXaggItem 15 3 2 2 2 8" xfId="56700"/>
    <cellStyle name="SAPBEXaggItem 15 3 2 2 2 9" xfId="56701"/>
    <cellStyle name="SAPBEXaggItem 15 3 2 2 3" xfId="6413"/>
    <cellStyle name="SAPBEXaggItem 15 3 2 2 3 2" xfId="20613"/>
    <cellStyle name="SAPBEXaggItem 15 3 2 2 3 2 2" xfId="56702"/>
    <cellStyle name="SAPBEXaggItem 15 3 2 2 3 3" xfId="44958"/>
    <cellStyle name="SAPBEXaggItem 15 3 2 2 4" xfId="20614"/>
    <cellStyle name="SAPBEXaggItem 15 3 2 2 4 2" xfId="20615"/>
    <cellStyle name="SAPBEXaggItem 15 3 2 2 4 3" xfId="56703"/>
    <cellStyle name="SAPBEXaggItem 15 3 2 2 5" xfId="20616"/>
    <cellStyle name="SAPBEXaggItem 15 3 2 2 6" xfId="44959"/>
    <cellStyle name="SAPBEXaggItem 15 3 2 3" xfId="1170"/>
    <cellStyle name="SAPBEXaggItem 15 3 2 3 2" xfId="8623"/>
    <cellStyle name="SAPBEXaggItem 15 3 2 3 2 2" xfId="20617"/>
    <cellStyle name="SAPBEXaggItem 15 3 2 3 2 2 2" xfId="56704"/>
    <cellStyle name="SAPBEXaggItem 15 3 2 3 2 3" xfId="44960"/>
    <cellStyle name="SAPBEXaggItem 15 3 2 3 3" xfId="10076"/>
    <cellStyle name="SAPBEXaggItem 15 3 2 3 3 2" xfId="20618"/>
    <cellStyle name="SAPBEXaggItem 15 3 2 3 3 3" xfId="44961"/>
    <cellStyle name="SAPBEXaggItem 15 3 2 3 4" xfId="11500"/>
    <cellStyle name="SAPBEXaggItem 15 3 2 3 4 2" xfId="20619"/>
    <cellStyle name="SAPBEXaggItem 15 3 2 3 4 3" xfId="44962"/>
    <cellStyle name="SAPBEXaggItem 15 3 2 3 5" xfId="12875"/>
    <cellStyle name="SAPBEXaggItem 15 3 2 3 5 2" xfId="20620"/>
    <cellStyle name="SAPBEXaggItem 15 3 2 3 5 3" xfId="44963"/>
    <cellStyle name="SAPBEXaggItem 15 3 2 3 6" xfId="14225"/>
    <cellStyle name="SAPBEXaggItem 15 3 2 3 6 2" xfId="44964"/>
    <cellStyle name="SAPBEXaggItem 15 3 2 3 7" xfId="6640"/>
    <cellStyle name="SAPBEXaggItem 15 3 2 3 8" xfId="56705"/>
    <cellStyle name="SAPBEXaggItem 15 3 2 3 9" xfId="56706"/>
    <cellStyle name="SAPBEXaggItem 15 3 2 4" xfId="5513"/>
    <cellStyle name="SAPBEXaggItem 15 3 2 4 2" xfId="20621"/>
    <cellStyle name="SAPBEXaggItem 15 3 2 4 2 2" xfId="56707"/>
    <cellStyle name="SAPBEXaggItem 15 3 2 4 3" xfId="44965"/>
    <cellStyle name="SAPBEXaggItem 15 3 2 5" xfId="20622"/>
    <cellStyle name="SAPBEXaggItem 15 3 2 5 2" xfId="20623"/>
    <cellStyle name="SAPBEXaggItem 15 3 2 5 3" xfId="44966"/>
    <cellStyle name="SAPBEXaggItem 15 3 2 6" xfId="44967"/>
    <cellStyle name="SAPBEXaggItem 15 3 3" xfId="1171"/>
    <cellStyle name="SAPBEXaggItem 15 3 3 2" xfId="1172"/>
    <cellStyle name="SAPBEXaggItem 15 3 3 2 2" xfId="8849"/>
    <cellStyle name="SAPBEXaggItem 15 3 3 2 2 2" xfId="20624"/>
    <cellStyle name="SAPBEXaggItem 15 3 3 2 2 2 2" xfId="56708"/>
    <cellStyle name="SAPBEXaggItem 15 3 3 2 2 3" xfId="44968"/>
    <cellStyle name="SAPBEXaggItem 15 3 3 2 3" xfId="10302"/>
    <cellStyle name="SAPBEXaggItem 15 3 3 2 3 2" xfId="20625"/>
    <cellStyle name="SAPBEXaggItem 15 3 3 2 3 2 2" xfId="56709"/>
    <cellStyle name="SAPBEXaggItem 15 3 3 2 3 3" xfId="44969"/>
    <cellStyle name="SAPBEXaggItem 15 3 3 2 4" xfId="11726"/>
    <cellStyle name="SAPBEXaggItem 15 3 3 2 4 2" xfId="20626"/>
    <cellStyle name="SAPBEXaggItem 15 3 3 2 4 3" xfId="44970"/>
    <cellStyle name="SAPBEXaggItem 15 3 3 2 5" xfId="13101"/>
    <cellStyle name="SAPBEXaggItem 15 3 3 2 5 2" xfId="44971"/>
    <cellStyle name="SAPBEXaggItem 15 3 3 2 6" xfId="14451"/>
    <cellStyle name="SAPBEXaggItem 15 3 3 2 7" xfId="6866"/>
    <cellStyle name="SAPBEXaggItem 15 3 3 2 8" xfId="56710"/>
    <cellStyle name="SAPBEXaggItem 15 3 3 2 9" xfId="56711"/>
    <cellStyle name="SAPBEXaggItem 15 3 3 3" xfId="5738"/>
    <cellStyle name="SAPBEXaggItem 15 3 3 3 2" xfId="20627"/>
    <cellStyle name="SAPBEXaggItem 15 3 3 3 2 2" xfId="56712"/>
    <cellStyle name="SAPBEXaggItem 15 3 3 3 3" xfId="44972"/>
    <cellStyle name="SAPBEXaggItem 15 3 3 4" xfId="20628"/>
    <cellStyle name="SAPBEXaggItem 15 3 3 4 2" xfId="20629"/>
    <cellStyle name="SAPBEXaggItem 15 3 3 4 3" xfId="56713"/>
    <cellStyle name="SAPBEXaggItem 15 3 3 5" xfId="20630"/>
    <cellStyle name="SAPBEXaggItem 15 3 3 6" xfId="44973"/>
    <cellStyle name="SAPBEXaggItem 15 3 4" xfId="1173"/>
    <cellStyle name="SAPBEXaggItem 15 3 4 10" xfId="56714"/>
    <cellStyle name="SAPBEXaggItem 15 3 4 11" xfId="56715"/>
    <cellStyle name="SAPBEXaggItem 15 3 4 2" xfId="1174"/>
    <cellStyle name="SAPBEXaggItem 15 3 4 2 10" xfId="56716"/>
    <cellStyle name="SAPBEXaggItem 15 3 4 2 2" xfId="7094"/>
    <cellStyle name="SAPBEXaggItem 15 3 4 2 2 2" xfId="20631"/>
    <cellStyle name="SAPBEXaggItem 15 3 4 2 2 2 2" xfId="56717"/>
    <cellStyle name="SAPBEXaggItem 15 3 4 2 2 3" xfId="44974"/>
    <cellStyle name="SAPBEXaggItem 15 3 4 2 3" xfId="9077"/>
    <cellStyle name="SAPBEXaggItem 15 3 4 2 3 2" xfId="20632"/>
    <cellStyle name="SAPBEXaggItem 15 3 4 2 3 2 2" xfId="56718"/>
    <cellStyle name="SAPBEXaggItem 15 3 4 2 3 3" xfId="44975"/>
    <cellStyle name="SAPBEXaggItem 15 3 4 2 4" xfId="10530"/>
    <cellStyle name="SAPBEXaggItem 15 3 4 2 4 2" xfId="20633"/>
    <cellStyle name="SAPBEXaggItem 15 3 4 2 4 3" xfId="44976"/>
    <cellStyle name="SAPBEXaggItem 15 3 4 2 5" xfId="11954"/>
    <cellStyle name="SAPBEXaggItem 15 3 4 2 5 2" xfId="20634"/>
    <cellStyle name="SAPBEXaggItem 15 3 4 2 5 3" xfId="44977"/>
    <cellStyle name="SAPBEXaggItem 15 3 4 2 6" xfId="13329"/>
    <cellStyle name="SAPBEXaggItem 15 3 4 2 6 2" xfId="44978"/>
    <cellStyle name="SAPBEXaggItem 15 3 4 2 7" xfId="14679"/>
    <cellStyle name="SAPBEXaggItem 15 3 4 2 8" xfId="44979"/>
    <cellStyle name="SAPBEXaggItem 15 3 4 2 9" xfId="56719"/>
    <cellStyle name="SAPBEXaggItem 15 3 4 3" xfId="5966"/>
    <cellStyle name="SAPBEXaggItem 15 3 4 3 2" xfId="20635"/>
    <cellStyle name="SAPBEXaggItem 15 3 4 3 2 2" xfId="56720"/>
    <cellStyle name="SAPBEXaggItem 15 3 4 3 3" xfId="44980"/>
    <cellStyle name="SAPBEXaggItem 15 3 4 4" xfId="8037"/>
    <cellStyle name="SAPBEXaggItem 15 3 4 4 2" xfId="20636"/>
    <cellStyle name="SAPBEXaggItem 15 3 4 4 2 2" xfId="56721"/>
    <cellStyle name="SAPBEXaggItem 15 3 4 4 3" xfId="44981"/>
    <cellStyle name="SAPBEXaggItem 15 3 4 5" xfId="4943"/>
    <cellStyle name="SAPBEXaggItem 15 3 4 5 2" xfId="20637"/>
    <cellStyle name="SAPBEXaggItem 15 3 4 5 3" xfId="44982"/>
    <cellStyle name="SAPBEXaggItem 15 3 4 6" xfId="7678"/>
    <cellStyle name="SAPBEXaggItem 15 3 4 6 2" xfId="20638"/>
    <cellStyle name="SAPBEXaggItem 15 3 4 6 3" xfId="44983"/>
    <cellStyle name="SAPBEXaggItem 15 3 4 7" xfId="11302"/>
    <cellStyle name="SAPBEXaggItem 15 3 4 7 2" xfId="44984"/>
    <cellStyle name="SAPBEXaggItem 15 3 4 8" xfId="7786"/>
    <cellStyle name="SAPBEXaggItem 15 3 4 9" xfId="44985"/>
    <cellStyle name="SAPBEXaggItem 15 3 5" xfId="1175"/>
    <cellStyle name="SAPBEXaggItem 15 3 5 10" xfId="56722"/>
    <cellStyle name="SAPBEXaggItem 15 3 5 11" xfId="56723"/>
    <cellStyle name="SAPBEXaggItem 15 3 5 2" xfId="1176"/>
    <cellStyle name="SAPBEXaggItem 15 3 5 2 10" xfId="56724"/>
    <cellStyle name="SAPBEXaggItem 15 3 5 2 2" xfId="7317"/>
    <cellStyle name="SAPBEXaggItem 15 3 5 2 2 2" xfId="20639"/>
    <cellStyle name="SAPBEXaggItem 15 3 5 2 2 2 2" xfId="56725"/>
    <cellStyle name="SAPBEXaggItem 15 3 5 2 2 3" xfId="44986"/>
    <cellStyle name="SAPBEXaggItem 15 3 5 2 3" xfId="9300"/>
    <cellStyle name="SAPBEXaggItem 15 3 5 2 3 2" xfId="20640"/>
    <cellStyle name="SAPBEXaggItem 15 3 5 2 3 2 2" xfId="56726"/>
    <cellStyle name="SAPBEXaggItem 15 3 5 2 3 3" xfId="44987"/>
    <cellStyle name="SAPBEXaggItem 15 3 5 2 4" xfId="10753"/>
    <cellStyle name="SAPBEXaggItem 15 3 5 2 4 2" xfId="20641"/>
    <cellStyle name="SAPBEXaggItem 15 3 5 2 4 3" xfId="44988"/>
    <cellStyle name="SAPBEXaggItem 15 3 5 2 5" xfId="12177"/>
    <cellStyle name="SAPBEXaggItem 15 3 5 2 5 2" xfId="20642"/>
    <cellStyle name="SAPBEXaggItem 15 3 5 2 5 3" xfId="44989"/>
    <cellStyle name="SAPBEXaggItem 15 3 5 2 6" xfId="13552"/>
    <cellStyle name="SAPBEXaggItem 15 3 5 2 6 2" xfId="20643"/>
    <cellStyle name="SAPBEXaggItem 15 3 5 2 6 3" xfId="44990"/>
    <cellStyle name="SAPBEXaggItem 15 3 5 2 7" xfId="14902"/>
    <cellStyle name="SAPBEXaggItem 15 3 5 2 7 2" xfId="44991"/>
    <cellStyle name="SAPBEXaggItem 15 3 5 2 8" xfId="4885"/>
    <cellStyle name="SAPBEXaggItem 15 3 5 2 9" xfId="56727"/>
    <cellStyle name="SAPBEXaggItem 15 3 5 3" xfId="6189"/>
    <cellStyle name="SAPBEXaggItem 15 3 5 3 2" xfId="20644"/>
    <cellStyle name="SAPBEXaggItem 15 3 5 3 2 2" xfId="56728"/>
    <cellStyle name="SAPBEXaggItem 15 3 5 3 3" xfId="44992"/>
    <cellStyle name="SAPBEXaggItem 15 3 5 4" xfId="8260"/>
    <cellStyle name="SAPBEXaggItem 15 3 5 4 2" xfId="20645"/>
    <cellStyle name="SAPBEXaggItem 15 3 5 4 2 2" xfId="56729"/>
    <cellStyle name="SAPBEXaggItem 15 3 5 4 3" xfId="44993"/>
    <cellStyle name="SAPBEXaggItem 15 3 5 5" xfId="9747"/>
    <cellStyle name="SAPBEXaggItem 15 3 5 5 2" xfId="20646"/>
    <cellStyle name="SAPBEXaggItem 15 3 5 5 3" xfId="44994"/>
    <cellStyle name="SAPBEXaggItem 15 3 5 6" xfId="11200"/>
    <cellStyle name="SAPBEXaggItem 15 3 5 6 2" xfId="20647"/>
    <cellStyle name="SAPBEXaggItem 15 3 5 6 3" xfId="44995"/>
    <cellStyle name="SAPBEXaggItem 15 3 5 7" xfId="12626"/>
    <cellStyle name="SAPBEXaggItem 15 3 5 7 2" xfId="20648"/>
    <cellStyle name="SAPBEXaggItem 15 3 5 7 3" xfId="44996"/>
    <cellStyle name="SAPBEXaggItem 15 3 5 8" xfId="13998"/>
    <cellStyle name="SAPBEXaggItem 15 3 5 8 2" xfId="44997"/>
    <cellStyle name="SAPBEXaggItem 15 3 5 9" xfId="3830"/>
    <cellStyle name="SAPBEXaggItem 15 3 6" xfId="4057"/>
    <cellStyle name="SAPBEXaggItem 15 3 6 2" xfId="3070"/>
    <cellStyle name="SAPBEXaggItem 15 3 6 2 2" xfId="20649"/>
    <cellStyle name="SAPBEXaggItem 15 3 6 2 2 2" xfId="20650"/>
    <cellStyle name="SAPBEXaggItem 15 3 6 2 2 3" xfId="56730"/>
    <cellStyle name="SAPBEXaggItem 15 3 6 2 3" xfId="20651"/>
    <cellStyle name="SAPBEXaggItem 15 3 6 2 3 2" xfId="20652"/>
    <cellStyle name="SAPBEXaggItem 15 3 6 2 3 3" xfId="56731"/>
    <cellStyle name="SAPBEXaggItem 15 3 6 2 4" xfId="20653"/>
    <cellStyle name="SAPBEXaggItem 15 3 6 2 5" xfId="44998"/>
    <cellStyle name="SAPBEXaggItem 15 3 6 3" xfId="20654"/>
    <cellStyle name="SAPBEXaggItem 15 3 6 3 2" xfId="20655"/>
    <cellStyle name="SAPBEXaggItem 15 3 6 3 3" xfId="56732"/>
    <cellStyle name="SAPBEXaggItem 15 3 6 4" xfId="20656"/>
    <cellStyle name="SAPBEXaggItem 15 3 6 4 2" xfId="20657"/>
    <cellStyle name="SAPBEXaggItem 15 3 6 4 3" xfId="56733"/>
    <cellStyle name="SAPBEXaggItem 15 3 6 5" xfId="20658"/>
    <cellStyle name="SAPBEXaggItem 15 3 6 5 2" xfId="56734"/>
    <cellStyle name="SAPBEXaggItem 15 3 6 6" xfId="44999"/>
    <cellStyle name="SAPBEXaggItem 15 3 6 7" xfId="56735"/>
    <cellStyle name="SAPBEXaggItem 15 3 7" xfId="3206"/>
    <cellStyle name="SAPBEXaggItem 15 3 7 2" xfId="4798"/>
    <cellStyle name="SAPBEXaggItem 15 3 7 2 2" xfId="20659"/>
    <cellStyle name="SAPBEXaggItem 15 3 7 2 2 2" xfId="20660"/>
    <cellStyle name="SAPBEXaggItem 15 3 7 2 2 3" xfId="56736"/>
    <cellStyle name="SAPBEXaggItem 15 3 7 2 3" xfId="20661"/>
    <cellStyle name="SAPBEXaggItem 15 3 7 2 3 2" xfId="20662"/>
    <cellStyle name="SAPBEXaggItem 15 3 7 2 3 3" xfId="56737"/>
    <cellStyle name="SAPBEXaggItem 15 3 7 2 4" xfId="20663"/>
    <cellStyle name="SAPBEXaggItem 15 3 7 2 5" xfId="45000"/>
    <cellStyle name="SAPBEXaggItem 15 3 7 3" xfId="20664"/>
    <cellStyle name="SAPBEXaggItem 15 3 7 3 2" xfId="20665"/>
    <cellStyle name="SAPBEXaggItem 15 3 7 3 3" xfId="56738"/>
    <cellStyle name="SAPBEXaggItem 15 3 7 4" xfId="20666"/>
    <cellStyle name="SAPBEXaggItem 15 3 7 4 2" xfId="20667"/>
    <cellStyle name="SAPBEXaggItem 15 3 7 4 3" xfId="56739"/>
    <cellStyle name="SAPBEXaggItem 15 3 7 5" xfId="20668"/>
    <cellStyle name="SAPBEXaggItem 15 3 7 6" xfId="45001"/>
    <cellStyle name="SAPBEXaggItem 15 3 8" xfId="4427"/>
    <cellStyle name="SAPBEXaggItem 15 3 8 2" xfId="20669"/>
    <cellStyle name="SAPBEXaggItem 15 3 8 2 2" xfId="20670"/>
    <cellStyle name="SAPBEXaggItem 15 3 8 2 3" xfId="56740"/>
    <cellStyle name="SAPBEXaggItem 15 3 8 3" xfId="20671"/>
    <cellStyle name="SAPBEXaggItem 15 3 8 3 2" xfId="20672"/>
    <cellStyle name="SAPBEXaggItem 15 3 8 3 3" xfId="56741"/>
    <cellStyle name="SAPBEXaggItem 15 3 8 4" xfId="20673"/>
    <cellStyle name="SAPBEXaggItem 15 3 8 5" xfId="45002"/>
    <cellStyle name="SAPBEXaggItem 15 3 9" xfId="3435"/>
    <cellStyle name="SAPBEXaggItem 15 3 9 2" xfId="20674"/>
    <cellStyle name="SAPBEXaggItem 15 3 9 2 2" xfId="20675"/>
    <cellStyle name="SAPBEXaggItem 15 3 9 2 3" xfId="56742"/>
    <cellStyle name="SAPBEXaggItem 15 3 9 3" xfId="20676"/>
    <cellStyle name="SAPBEXaggItem 15 3 9 3 2" xfId="20677"/>
    <cellStyle name="SAPBEXaggItem 15 3 9 3 3" xfId="56743"/>
    <cellStyle name="SAPBEXaggItem 15 3 9 4" xfId="20678"/>
    <cellStyle name="SAPBEXaggItem 15 3 9 5" xfId="45003"/>
    <cellStyle name="SAPBEXaggItem 15 4" xfId="1177"/>
    <cellStyle name="SAPBEXaggItem 15 4 2" xfId="1178"/>
    <cellStyle name="SAPBEXaggItem 15 4 2 2" xfId="1179"/>
    <cellStyle name="SAPBEXaggItem 15 4 2 2 2" xfId="9383"/>
    <cellStyle name="SAPBEXaggItem 15 4 2 2 2 2" xfId="20679"/>
    <cellStyle name="SAPBEXaggItem 15 4 2 2 2 2 2" xfId="56744"/>
    <cellStyle name="SAPBEXaggItem 15 4 2 2 2 3" xfId="45004"/>
    <cellStyle name="SAPBEXaggItem 15 4 2 2 3" xfId="10836"/>
    <cellStyle name="SAPBEXaggItem 15 4 2 2 3 2" xfId="20680"/>
    <cellStyle name="SAPBEXaggItem 15 4 2 2 3 3" xfId="45005"/>
    <cellStyle name="SAPBEXaggItem 15 4 2 2 4" xfId="12260"/>
    <cellStyle name="SAPBEXaggItem 15 4 2 2 4 2" xfId="20681"/>
    <cellStyle name="SAPBEXaggItem 15 4 2 2 4 3" xfId="45006"/>
    <cellStyle name="SAPBEXaggItem 15 4 2 2 5" xfId="13635"/>
    <cellStyle name="SAPBEXaggItem 15 4 2 2 5 2" xfId="45007"/>
    <cellStyle name="SAPBEXaggItem 15 4 2 2 6" xfId="14985"/>
    <cellStyle name="SAPBEXaggItem 15 4 2 2 7" xfId="7400"/>
    <cellStyle name="SAPBEXaggItem 15 4 2 2 8" xfId="56745"/>
    <cellStyle name="SAPBEXaggItem 15 4 2 2 9" xfId="56746"/>
    <cellStyle name="SAPBEXaggItem 15 4 2 3" xfId="6263"/>
    <cellStyle name="SAPBEXaggItem 15 4 2 3 2" xfId="20682"/>
    <cellStyle name="SAPBEXaggItem 15 4 2 3 2 2" xfId="56747"/>
    <cellStyle name="SAPBEXaggItem 15 4 2 3 3" xfId="45008"/>
    <cellStyle name="SAPBEXaggItem 15 4 2 4" xfId="20683"/>
    <cellStyle name="SAPBEXaggItem 15 4 2 4 2" xfId="20684"/>
    <cellStyle name="SAPBEXaggItem 15 4 2 4 3" xfId="56748"/>
    <cellStyle name="SAPBEXaggItem 15 4 2 5" xfId="20685"/>
    <cellStyle name="SAPBEXaggItem 15 4 2 6" xfId="45009"/>
    <cellStyle name="SAPBEXaggItem 15 4 3" xfId="1180"/>
    <cellStyle name="SAPBEXaggItem 15 4 3 2" xfId="8470"/>
    <cellStyle name="SAPBEXaggItem 15 4 3 2 2" xfId="20686"/>
    <cellStyle name="SAPBEXaggItem 15 4 3 2 2 2" xfId="56749"/>
    <cellStyle name="SAPBEXaggItem 15 4 3 2 3" xfId="45010"/>
    <cellStyle name="SAPBEXaggItem 15 4 3 3" xfId="9923"/>
    <cellStyle name="SAPBEXaggItem 15 4 3 3 2" xfId="20687"/>
    <cellStyle name="SAPBEXaggItem 15 4 3 3 3" xfId="45011"/>
    <cellStyle name="SAPBEXaggItem 15 4 3 4" xfId="11347"/>
    <cellStyle name="SAPBEXaggItem 15 4 3 4 2" xfId="20688"/>
    <cellStyle name="SAPBEXaggItem 15 4 3 4 3" xfId="45012"/>
    <cellStyle name="SAPBEXaggItem 15 4 3 5" xfId="12722"/>
    <cellStyle name="SAPBEXaggItem 15 4 3 5 2" xfId="20689"/>
    <cellStyle name="SAPBEXaggItem 15 4 3 5 3" xfId="45013"/>
    <cellStyle name="SAPBEXaggItem 15 4 3 6" xfId="14072"/>
    <cellStyle name="SAPBEXaggItem 15 4 3 6 2" xfId="45014"/>
    <cellStyle name="SAPBEXaggItem 15 4 3 7" xfId="6487"/>
    <cellStyle name="SAPBEXaggItem 15 4 3 8" xfId="56750"/>
    <cellStyle name="SAPBEXaggItem 15 4 3 9" xfId="56751"/>
    <cellStyle name="SAPBEXaggItem 15 4 4" xfId="5361"/>
    <cellStyle name="SAPBEXaggItem 15 4 4 2" xfId="20690"/>
    <cellStyle name="SAPBEXaggItem 15 4 4 2 2" xfId="56752"/>
    <cellStyle name="SAPBEXaggItem 15 4 4 3" xfId="45015"/>
    <cellStyle name="SAPBEXaggItem 15 4 5" xfId="20691"/>
    <cellStyle name="SAPBEXaggItem 15 4 5 2" xfId="20692"/>
    <cellStyle name="SAPBEXaggItem 15 4 5 3" xfId="45016"/>
    <cellStyle name="SAPBEXaggItem 15 4 6" xfId="45017"/>
    <cellStyle name="SAPBEXaggItem 15 5" xfId="1181"/>
    <cellStyle name="SAPBEXaggItem 15 5 2" xfId="1182"/>
    <cellStyle name="SAPBEXaggItem 15 5 2 2" xfId="7649"/>
    <cellStyle name="SAPBEXaggItem 15 5 2 2 2" xfId="20693"/>
    <cellStyle name="SAPBEXaggItem 15 5 2 2 2 2" xfId="56753"/>
    <cellStyle name="SAPBEXaggItem 15 5 2 2 3" xfId="45018"/>
    <cellStyle name="SAPBEXaggItem 15 5 2 3" xfId="4972"/>
    <cellStyle name="SAPBEXaggItem 15 5 2 3 2" xfId="20694"/>
    <cellStyle name="SAPBEXaggItem 15 5 2 3 2 2" xfId="56754"/>
    <cellStyle name="SAPBEXaggItem 15 5 2 3 3" xfId="45019"/>
    <cellStyle name="SAPBEXaggItem 15 5 2 4" xfId="7660"/>
    <cellStyle name="SAPBEXaggItem 15 5 2 4 2" xfId="20695"/>
    <cellStyle name="SAPBEXaggItem 15 5 2 4 3" xfId="45020"/>
    <cellStyle name="SAPBEXaggItem 15 5 2 5" xfId="11315"/>
    <cellStyle name="SAPBEXaggItem 15 5 2 5 2" xfId="45021"/>
    <cellStyle name="SAPBEXaggItem 15 5 2 6" xfId="5009"/>
    <cellStyle name="SAPBEXaggItem 15 5 2 7" xfId="5358"/>
    <cellStyle name="SAPBEXaggItem 15 5 2 8" xfId="56755"/>
    <cellStyle name="SAPBEXaggItem 15 5 2 9" xfId="56756"/>
    <cellStyle name="SAPBEXaggItem 15 5 3" xfId="5354"/>
    <cellStyle name="SAPBEXaggItem 15 5 3 2" xfId="20696"/>
    <cellStyle name="SAPBEXaggItem 15 5 3 2 2" xfId="56757"/>
    <cellStyle name="SAPBEXaggItem 15 5 3 3" xfId="45022"/>
    <cellStyle name="SAPBEXaggItem 15 5 4" xfId="20697"/>
    <cellStyle name="SAPBEXaggItem 15 5 4 2" xfId="20698"/>
    <cellStyle name="SAPBEXaggItem 15 5 4 3" xfId="56758"/>
    <cellStyle name="SAPBEXaggItem 15 5 5" xfId="20699"/>
    <cellStyle name="SAPBEXaggItem 15 5 6" xfId="45023"/>
    <cellStyle name="SAPBEXaggItem 15 6" xfId="1183"/>
    <cellStyle name="SAPBEXaggItem 15 6 10" xfId="56759"/>
    <cellStyle name="SAPBEXaggItem 15 6 11" xfId="56760"/>
    <cellStyle name="SAPBEXaggItem 15 6 2" xfId="1184"/>
    <cellStyle name="SAPBEXaggItem 15 6 2 10" xfId="56761"/>
    <cellStyle name="SAPBEXaggItem 15 6 2 2" xfId="6942"/>
    <cellStyle name="SAPBEXaggItem 15 6 2 2 2" xfId="20700"/>
    <cellStyle name="SAPBEXaggItem 15 6 2 2 2 2" xfId="56762"/>
    <cellStyle name="SAPBEXaggItem 15 6 2 2 3" xfId="45024"/>
    <cellStyle name="SAPBEXaggItem 15 6 2 3" xfId="8925"/>
    <cellStyle name="SAPBEXaggItem 15 6 2 3 2" xfId="20701"/>
    <cellStyle name="SAPBEXaggItem 15 6 2 3 2 2" xfId="56763"/>
    <cellStyle name="SAPBEXaggItem 15 6 2 3 3" xfId="45025"/>
    <cellStyle name="SAPBEXaggItem 15 6 2 4" xfId="10378"/>
    <cellStyle name="SAPBEXaggItem 15 6 2 4 2" xfId="20702"/>
    <cellStyle name="SAPBEXaggItem 15 6 2 4 3" xfId="45026"/>
    <cellStyle name="SAPBEXaggItem 15 6 2 5" xfId="11802"/>
    <cellStyle name="SAPBEXaggItem 15 6 2 5 2" xfId="20703"/>
    <cellStyle name="SAPBEXaggItem 15 6 2 5 3" xfId="45027"/>
    <cellStyle name="SAPBEXaggItem 15 6 2 6" xfId="13177"/>
    <cellStyle name="SAPBEXaggItem 15 6 2 6 2" xfId="45028"/>
    <cellStyle name="SAPBEXaggItem 15 6 2 7" xfId="14527"/>
    <cellStyle name="SAPBEXaggItem 15 6 2 8" xfId="45029"/>
    <cellStyle name="SAPBEXaggItem 15 6 2 9" xfId="56764"/>
    <cellStyle name="SAPBEXaggItem 15 6 3" xfId="5814"/>
    <cellStyle name="SAPBEXaggItem 15 6 3 2" xfId="20704"/>
    <cellStyle name="SAPBEXaggItem 15 6 3 2 2" xfId="56765"/>
    <cellStyle name="SAPBEXaggItem 15 6 3 3" xfId="45030"/>
    <cellStyle name="SAPBEXaggItem 15 6 4" xfId="7885"/>
    <cellStyle name="SAPBEXaggItem 15 6 4 2" xfId="20705"/>
    <cellStyle name="SAPBEXaggItem 15 6 4 2 2" xfId="56766"/>
    <cellStyle name="SAPBEXaggItem 15 6 4 3" xfId="45031"/>
    <cellStyle name="SAPBEXaggItem 15 6 5" xfId="5083"/>
    <cellStyle name="SAPBEXaggItem 15 6 5 2" xfId="20706"/>
    <cellStyle name="SAPBEXaggItem 15 6 5 3" xfId="45032"/>
    <cellStyle name="SAPBEXaggItem 15 6 6" xfId="8427"/>
    <cellStyle name="SAPBEXaggItem 15 6 6 2" xfId="20707"/>
    <cellStyle name="SAPBEXaggItem 15 6 6 3" xfId="45033"/>
    <cellStyle name="SAPBEXaggItem 15 6 7" xfId="5024"/>
    <cellStyle name="SAPBEXaggItem 15 6 7 2" xfId="45034"/>
    <cellStyle name="SAPBEXaggItem 15 6 8" xfId="9857"/>
    <cellStyle name="SAPBEXaggItem 15 6 9" xfId="45035"/>
    <cellStyle name="SAPBEXaggItem 15 7" xfId="1185"/>
    <cellStyle name="SAPBEXaggItem 15 7 10" xfId="56767"/>
    <cellStyle name="SAPBEXaggItem 15 7 11" xfId="56768"/>
    <cellStyle name="SAPBEXaggItem 15 7 2" xfId="1186"/>
    <cellStyle name="SAPBEXaggItem 15 7 2 10" xfId="56769"/>
    <cellStyle name="SAPBEXaggItem 15 7 2 2" xfId="5355"/>
    <cellStyle name="SAPBEXaggItem 15 7 2 2 2" xfId="20708"/>
    <cellStyle name="SAPBEXaggItem 15 7 2 2 2 2" xfId="56770"/>
    <cellStyle name="SAPBEXaggItem 15 7 2 2 3" xfId="45036"/>
    <cellStyle name="SAPBEXaggItem 15 7 2 3" xfId="7643"/>
    <cellStyle name="SAPBEXaggItem 15 7 2 3 2" xfId="20709"/>
    <cellStyle name="SAPBEXaggItem 15 7 2 3 2 2" xfId="56771"/>
    <cellStyle name="SAPBEXaggItem 15 7 2 3 3" xfId="45037"/>
    <cellStyle name="SAPBEXaggItem 15 7 2 4" xfId="7795"/>
    <cellStyle name="SAPBEXaggItem 15 7 2 4 2" xfId="20710"/>
    <cellStyle name="SAPBEXaggItem 15 7 2 4 3" xfId="45038"/>
    <cellStyle name="SAPBEXaggItem 15 7 2 5" xfId="7659"/>
    <cellStyle name="SAPBEXaggItem 15 7 2 5 2" xfId="20711"/>
    <cellStyle name="SAPBEXaggItem 15 7 2 5 3" xfId="45039"/>
    <cellStyle name="SAPBEXaggItem 15 7 2 6" xfId="7762"/>
    <cellStyle name="SAPBEXaggItem 15 7 2 6 2" xfId="20712"/>
    <cellStyle name="SAPBEXaggItem 15 7 2 6 3" xfId="45040"/>
    <cellStyle name="SAPBEXaggItem 15 7 2 7" xfId="9892"/>
    <cellStyle name="SAPBEXaggItem 15 7 2 7 2" xfId="45041"/>
    <cellStyle name="SAPBEXaggItem 15 7 2 8" xfId="4637"/>
    <cellStyle name="SAPBEXaggItem 15 7 2 9" xfId="56772"/>
    <cellStyle name="SAPBEXaggItem 15 7 3" xfId="5352"/>
    <cellStyle name="SAPBEXaggItem 15 7 3 2" xfId="20713"/>
    <cellStyle name="SAPBEXaggItem 15 7 3 2 2" xfId="56773"/>
    <cellStyle name="SAPBEXaggItem 15 7 3 3" xfId="45042"/>
    <cellStyle name="SAPBEXaggItem 15 7 4" xfId="7641"/>
    <cellStyle name="SAPBEXaggItem 15 7 4 2" xfId="20714"/>
    <cellStyle name="SAPBEXaggItem 15 7 4 2 2" xfId="56774"/>
    <cellStyle name="SAPBEXaggItem 15 7 4 3" xfId="45043"/>
    <cellStyle name="SAPBEXaggItem 15 7 5" xfId="5141"/>
    <cellStyle name="SAPBEXaggItem 15 7 5 2" xfId="20715"/>
    <cellStyle name="SAPBEXaggItem 15 7 5 3" xfId="45044"/>
    <cellStyle name="SAPBEXaggItem 15 7 6" xfId="7720"/>
    <cellStyle name="SAPBEXaggItem 15 7 6 2" xfId="20716"/>
    <cellStyle name="SAPBEXaggItem 15 7 6 3" xfId="45045"/>
    <cellStyle name="SAPBEXaggItem 15 7 7" xfId="7877"/>
    <cellStyle name="SAPBEXaggItem 15 7 7 2" xfId="20717"/>
    <cellStyle name="SAPBEXaggItem 15 7 7 3" xfId="45046"/>
    <cellStyle name="SAPBEXaggItem 15 7 8" xfId="9878"/>
    <cellStyle name="SAPBEXaggItem 15 7 8 2" xfId="45047"/>
    <cellStyle name="SAPBEXaggItem 15 7 9" xfId="3295"/>
    <cellStyle name="SAPBEXaggItem 15 8" xfId="3151"/>
    <cellStyle name="SAPBEXaggItem 15 8 2" xfId="4327"/>
    <cellStyle name="SAPBEXaggItem 15 8 2 2" xfId="20718"/>
    <cellStyle name="SAPBEXaggItem 15 8 2 2 2" xfId="20719"/>
    <cellStyle name="SAPBEXaggItem 15 8 2 2 3" xfId="56775"/>
    <cellStyle name="SAPBEXaggItem 15 8 2 3" xfId="20720"/>
    <cellStyle name="SAPBEXaggItem 15 8 2 3 2" xfId="20721"/>
    <cellStyle name="SAPBEXaggItem 15 8 2 3 3" xfId="56776"/>
    <cellStyle name="SAPBEXaggItem 15 8 2 4" xfId="20722"/>
    <cellStyle name="SAPBEXaggItem 15 8 2 5" xfId="45048"/>
    <cellStyle name="SAPBEXaggItem 15 8 3" xfId="20723"/>
    <cellStyle name="SAPBEXaggItem 15 8 3 2" xfId="20724"/>
    <cellStyle name="SAPBEXaggItem 15 8 3 3" xfId="56777"/>
    <cellStyle name="SAPBEXaggItem 15 8 4" xfId="20725"/>
    <cellStyle name="SAPBEXaggItem 15 8 4 2" xfId="20726"/>
    <cellStyle name="SAPBEXaggItem 15 8 4 3" xfId="56778"/>
    <cellStyle name="SAPBEXaggItem 15 8 5" xfId="20727"/>
    <cellStyle name="SAPBEXaggItem 15 8 5 2" xfId="56779"/>
    <cellStyle name="SAPBEXaggItem 15 8 6" xfId="45049"/>
    <cellStyle name="SAPBEXaggItem 15 8 7" xfId="56780"/>
    <cellStyle name="SAPBEXaggItem 15 9" xfId="4133"/>
    <cellStyle name="SAPBEXaggItem 15 9 2" xfId="3077"/>
    <cellStyle name="SAPBEXaggItem 15 9 2 2" xfId="20728"/>
    <cellStyle name="SAPBEXaggItem 15 9 2 2 2" xfId="20729"/>
    <cellStyle name="SAPBEXaggItem 15 9 2 2 3" xfId="56781"/>
    <cellStyle name="SAPBEXaggItem 15 9 2 3" xfId="20730"/>
    <cellStyle name="SAPBEXaggItem 15 9 2 3 2" xfId="20731"/>
    <cellStyle name="SAPBEXaggItem 15 9 2 3 3" xfId="56782"/>
    <cellStyle name="SAPBEXaggItem 15 9 2 4" xfId="20732"/>
    <cellStyle name="SAPBEXaggItem 15 9 2 5" xfId="45050"/>
    <cellStyle name="SAPBEXaggItem 15 9 3" xfId="20733"/>
    <cellStyle name="SAPBEXaggItem 15 9 3 2" xfId="20734"/>
    <cellStyle name="SAPBEXaggItem 15 9 3 3" xfId="56783"/>
    <cellStyle name="SAPBEXaggItem 15 9 4" xfId="20735"/>
    <cellStyle name="SAPBEXaggItem 15 9 4 2" xfId="20736"/>
    <cellStyle name="SAPBEXaggItem 15 9 4 3" xfId="56784"/>
    <cellStyle name="SAPBEXaggItem 15 9 5" xfId="20737"/>
    <cellStyle name="SAPBEXaggItem 15 9 6" xfId="45051"/>
    <cellStyle name="SAPBEXaggItem 16" xfId="20738"/>
    <cellStyle name="SAPBEXaggItem 16 2" xfId="20739"/>
    <cellStyle name="SAPBEXaggItem 16 3" xfId="45052"/>
    <cellStyle name="SAPBEXaggItem 17" xfId="45053"/>
    <cellStyle name="SAPBEXaggItem 18" xfId="53249"/>
    <cellStyle name="SAPBEXaggItem 19" xfId="53339"/>
    <cellStyle name="SAPBEXaggItem 2" xfId="201"/>
    <cellStyle name="SAPBEXaggItem 2 2" xfId="1187"/>
    <cellStyle name="SAPBEXaggItem 2 2 10" xfId="4539"/>
    <cellStyle name="SAPBEXaggItem 2 2 10 2" xfId="20740"/>
    <cellStyle name="SAPBEXaggItem 2 2 10 2 2" xfId="20741"/>
    <cellStyle name="SAPBEXaggItem 2 2 10 2 3" xfId="56785"/>
    <cellStyle name="SAPBEXaggItem 2 2 10 3" xfId="20742"/>
    <cellStyle name="SAPBEXaggItem 2 2 10 3 2" xfId="20743"/>
    <cellStyle name="SAPBEXaggItem 2 2 10 3 3" xfId="56786"/>
    <cellStyle name="SAPBEXaggItem 2 2 10 4" xfId="20744"/>
    <cellStyle name="SAPBEXaggItem 2 2 10 5" xfId="45054"/>
    <cellStyle name="SAPBEXaggItem 2 2 11" xfId="4423"/>
    <cellStyle name="SAPBEXaggItem 2 2 11 2" xfId="20745"/>
    <cellStyle name="SAPBEXaggItem 2 2 11 2 2" xfId="20746"/>
    <cellStyle name="SAPBEXaggItem 2 2 11 2 3" xfId="56787"/>
    <cellStyle name="SAPBEXaggItem 2 2 11 3" xfId="20747"/>
    <cellStyle name="SAPBEXaggItem 2 2 11 3 2" xfId="20748"/>
    <cellStyle name="SAPBEXaggItem 2 2 11 3 3" xfId="56788"/>
    <cellStyle name="SAPBEXaggItem 2 2 11 4" xfId="20749"/>
    <cellStyle name="SAPBEXaggItem 2 2 11 5" xfId="45055"/>
    <cellStyle name="SAPBEXaggItem 2 2 12" xfId="2931"/>
    <cellStyle name="SAPBEXaggItem 2 2 12 2" xfId="20750"/>
    <cellStyle name="SAPBEXaggItem 2 2 12 2 2" xfId="20751"/>
    <cellStyle name="SAPBEXaggItem 2 2 12 2 3" xfId="56789"/>
    <cellStyle name="SAPBEXaggItem 2 2 12 3" xfId="20752"/>
    <cellStyle name="SAPBEXaggItem 2 2 12 3 2" xfId="20753"/>
    <cellStyle name="SAPBEXaggItem 2 2 12 3 3" xfId="56790"/>
    <cellStyle name="SAPBEXaggItem 2 2 12 4" xfId="20754"/>
    <cellStyle name="SAPBEXaggItem 2 2 12 5" xfId="45056"/>
    <cellStyle name="SAPBEXaggItem 2 2 13" xfId="20755"/>
    <cellStyle name="SAPBEXaggItem 2 2 13 2" xfId="20756"/>
    <cellStyle name="SAPBEXaggItem 2 2 13 3" xfId="56791"/>
    <cellStyle name="SAPBEXaggItem 2 2 14" xfId="45057"/>
    <cellStyle name="SAPBEXaggItem 2 2 2" xfId="1188"/>
    <cellStyle name="SAPBEXaggItem 2 2 2 10" xfId="4650"/>
    <cellStyle name="SAPBEXaggItem 2 2 2 10 2" xfId="20757"/>
    <cellStyle name="SAPBEXaggItem 2 2 2 10 2 2" xfId="20758"/>
    <cellStyle name="SAPBEXaggItem 2 2 2 10 2 3" xfId="56792"/>
    <cellStyle name="SAPBEXaggItem 2 2 2 10 3" xfId="20759"/>
    <cellStyle name="SAPBEXaggItem 2 2 2 10 3 2" xfId="20760"/>
    <cellStyle name="SAPBEXaggItem 2 2 2 10 3 3" xfId="56793"/>
    <cellStyle name="SAPBEXaggItem 2 2 2 10 4" xfId="20761"/>
    <cellStyle name="SAPBEXaggItem 2 2 2 10 5" xfId="45058"/>
    <cellStyle name="SAPBEXaggItem 2 2 2 11" xfId="20762"/>
    <cellStyle name="SAPBEXaggItem 2 2 2 11 2" xfId="20763"/>
    <cellStyle name="SAPBEXaggItem 2 2 2 11 3" xfId="56794"/>
    <cellStyle name="SAPBEXaggItem 2 2 2 12" xfId="45059"/>
    <cellStyle name="SAPBEXaggItem 2 2 2 2" xfId="1189"/>
    <cellStyle name="SAPBEXaggItem 2 2 2 2 2" xfId="1190"/>
    <cellStyle name="SAPBEXaggItem 2 2 2 2 2 2" xfId="1191"/>
    <cellStyle name="SAPBEXaggItem 2 2 2 2 2 2 2" xfId="9466"/>
    <cellStyle name="SAPBEXaggItem 2 2 2 2 2 2 2 2" xfId="20764"/>
    <cellStyle name="SAPBEXaggItem 2 2 2 2 2 2 2 2 2" xfId="56795"/>
    <cellStyle name="SAPBEXaggItem 2 2 2 2 2 2 2 3" xfId="45060"/>
    <cellStyle name="SAPBEXaggItem 2 2 2 2 2 2 3" xfId="10919"/>
    <cellStyle name="SAPBEXaggItem 2 2 2 2 2 2 3 2" xfId="20765"/>
    <cellStyle name="SAPBEXaggItem 2 2 2 2 2 2 3 3" xfId="45061"/>
    <cellStyle name="SAPBEXaggItem 2 2 2 2 2 2 4" xfId="12343"/>
    <cellStyle name="SAPBEXaggItem 2 2 2 2 2 2 4 2" xfId="20766"/>
    <cellStyle name="SAPBEXaggItem 2 2 2 2 2 2 4 3" xfId="45062"/>
    <cellStyle name="SAPBEXaggItem 2 2 2 2 2 2 5" xfId="13718"/>
    <cellStyle name="SAPBEXaggItem 2 2 2 2 2 2 5 2" xfId="45063"/>
    <cellStyle name="SAPBEXaggItem 2 2 2 2 2 2 6" xfId="15068"/>
    <cellStyle name="SAPBEXaggItem 2 2 2 2 2 2 7" xfId="7483"/>
    <cellStyle name="SAPBEXaggItem 2 2 2 2 2 2 8" xfId="56796"/>
    <cellStyle name="SAPBEXaggItem 2 2 2 2 2 2 9" xfId="56797"/>
    <cellStyle name="SAPBEXaggItem 2 2 2 2 2 3" xfId="6346"/>
    <cellStyle name="SAPBEXaggItem 2 2 2 2 2 3 2" xfId="20767"/>
    <cellStyle name="SAPBEXaggItem 2 2 2 2 2 3 2 2" xfId="56798"/>
    <cellStyle name="SAPBEXaggItem 2 2 2 2 2 3 3" xfId="45064"/>
    <cellStyle name="SAPBEXaggItem 2 2 2 2 2 4" xfId="20768"/>
    <cellStyle name="SAPBEXaggItem 2 2 2 2 2 4 2" xfId="20769"/>
    <cellStyle name="SAPBEXaggItem 2 2 2 2 2 4 3" xfId="56799"/>
    <cellStyle name="SAPBEXaggItem 2 2 2 2 2 5" xfId="20770"/>
    <cellStyle name="SAPBEXaggItem 2 2 2 2 2 6" xfId="45065"/>
    <cellStyle name="SAPBEXaggItem 2 2 2 2 3" xfId="1192"/>
    <cellStyle name="SAPBEXaggItem 2 2 2 2 3 2" xfId="8554"/>
    <cellStyle name="SAPBEXaggItem 2 2 2 2 3 2 2" xfId="20771"/>
    <cellStyle name="SAPBEXaggItem 2 2 2 2 3 2 2 2" xfId="56800"/>
    <cellStyle name="SAPBEXaggItem 2 2 2 2 3 2 3" xfId="45066"/>
    <cellStyle name="SAPBEXaggItem 2 2 2 2 3 3" xfId="10007"/>
    <cellStyle name="SAPBEXaggItem 2 2 2 2 3 3 2" xfId="20772"/>
    <cellStyle name="SAPBEXaggItem 2 2 2 2 3 3 3" xfId="45067"/>
    <cellStyle name="SAPBEXaggItem 2 2 2 2 3 4" xfId="11431"/>
    <cellStyle name="SAPBEXaggItem 2 2 2 2 3 4 2" xfId="20773"/>
    <cellStyle name="SAPBEXaggItem 2 2 2 2 3 4 3" xfId="45068"/>
    <cellStyle name="SAPBEXaggItem 2 2 2 2 3 5" xfId="12806"/>
    <cellStyle name="SAPBEXaggItem 2 2 2 2 3 5 2" xfId="20774"/>
    <cellStyle name="SAPBEXaggItem 2 2 2 2 3 5 3" xfId="45069"/>
    <cellStyle name="SAPBEXaggItem 2 2 2 2 3 6" xfId="14156"/>
    <cellStyle name="SAPBEXaggItem 2 2 2 2 3 6 2" xfId="45070"/>
    <cellStyle name="SAPBEXaggItem 2 2 2 2 3 7" xfId="6571"/>
    <cellStyle name="SAPBEXaggItem 2 2 2 2 3 8" xfId="56801"/>
    <cellStyle name="SAPBEXaggItem 2 2 2 2 3 9" xfId="56802"/>
    <cellStyle name="SAPBEXaggItem 2 2 2 2 4" xfId="5444"/>
    <cellStyle name="SAPBEXaggItem 2 2 2 2 4 2" xfId="20775"/>
    <cellStyle name="SAPBEXaggItem 2 2 2 2 4 2 2" xfId="56803"/>
    <cellStyle name="SAPBEXaggItem 2 2 2 2 4 3" xfId="45071"/>
    <cellStyle name="SAPBEXaggItem 2 2 2 2 5" xfId="20776"/>
    <cellStyle name="SAPBEXaggItem 2 2 2 2 5 2" xfId="20777"/>
    <cellStyle name="SAPBEXaggItem 2 2 2 2 5 3" xfId="45072"/>
    <cellStyle name="SAPBEXaggItem 2 2 2 2 6" xfId="45073"/>
    <cellStyle name="SAPBEXaggItem 2 2 2 3" xfId="1193"/>
    <cellStyle name="SAPBEXaggItem 2 2 2 3 2" xfId="1194"/>
    <cellStyle name="SAPBEXaggItem 2 2 2 3 2 2" xfId="8780"/>
    <cellStyle name="SAPBEXaggItem 2 2 2 3 2 2 2" xfId="20778"/>
    <cellStyle name="SAPBEXaggItem 2 2 2 3 2 2 2 2" xfId="56804"/>
    <cellStyle name="SAPBEXaggItem 2 2 2 3 2 2 3" xfId="45074"/>
    <cellStyle name="SAPBEXaggItem 2 2 2 3 2 3" xfId="10233"/>
    <cellStyle name="SAPBEXaggItem 2 2 2 3 2 3 2" xfId="20779"/>
    <cellStyle name="SAPBEXaggItem 2 2 2 3 2 3 2 2" xfId="56805"/>
    <cellStyle name="SAPBEXaggItem 2 2 2 3 2 3 3" xfId="45075"/>
    <cellStyle name="SAPBEXaggItem 2 2 2 3 2 4" xfId="11657"/>
    <cellStyle name="SAPBEXaggItem 2 2 2 3 2 4 2" xfId="20780"/>
    <cellStyle name="SAPBEXaggItem 2 2 2 3 2 4 3" xfId="45076"/>
    <cellStyle name="SAPBEXaggItem 2 2 2 3 2 5" xfId="13032"/>
    <cellStyle name="SAPBEXaggItem 2 2 2 3 2 5 2" xfId="45077"/>
    <cellStyle name="SAPBEXaggItem 2 2 2 3 2 6" xfId="14382"/>
    <cellStyle name="SAPBEXaggItem 2 2 2 3 2 7" xfId="6797"/>
    <cellStyle name="SAPBEXaggItem 2 2 2 3 2 8" xfId="56806"/>
    <cellStyle name="SAPBEXaggItem 2 2 2 3 2 9" xfId="56807"/>
    <cellStyle name="SAPBEXaggItem 2 2 2 3 3" xfId="5670"/>
    <cellStyle name="SAPBEXaggItem 2 2 2 3 3 2" xfId="20781"/>
    <cellStyle name="SAPBEXaggItem 2 2 2 3 3 2 2" xfId="56808"/>
    <cellStyle name="SAPBEXaggItem 2 2 2 3 3 3" xfId="45078"/>
    <cellStyle name="SAPBEXaggItem 2 2 2 3 4" xfId="20782"/>
    <cellStyle name="SAPBEXaggItem 2 2 2 3 4 2" xfId="20783"/>
    <cellStyle name="SAPBEXaggItem 2 2 2 3 4 3" xfId="56809"/>
    <cellStyle name="SAPBEXaggItem 2 2 2 3 5" xfId="20784"/>
    <cellStyle name="SAPBEXaggItem 2 2 2 3 6" xfId="45079"/>
    <cellStyle name="SAPBEXaggItem 2 2 2 4" xfId="1195"/>
    <cellStyle name="SAPBEXaggItem 2 2 2 4 10" xfId="56810"/>
    <cellStyle name="SAPBEXaggItem 2 2 2 4 11" xfId="56811"/>
    <cellStyle name="SAPBEXaggItem 2 2 2 4 2" xfId="1196"/>
    <cellStyle name="SAPBEXaggItem 2 2 2 4 2 10" xfId="56812"/>
    <cellStyle name="SAPBEXaggItem 2 2 2 4 2 2" xfId="7026"/>
    <cellStyle name="SAPBEXaggItem 2 2 2 4 2 2 2" xfId="20785"/>
    <cellStyle name="SAPBEXaggItem 2 2 2 4 2 2 2 2" xfId="56813"/>
    <cellStyle name="SAPBEXaggItem 2 2 2 4 2 2 3" xfId="45080"/>
    <cellStyle name="SAPBEXaggItem 2 2 2 4 2 3" xfId="9009"/>
    <cellStyle name="SAPBEXaggItem 2 2 2 4 2 3 2" xfId="20786"/>
    <cellStyle name="SAPBEXaggItem 2 2 2 4 2 3 2 2" xfId="56814"/>
    <cellStyle name="SAPBEXaggItem 2 2 2 4 2 3 3" xfId="45081"/>
    <cellStyle name="SAPBEXaggItem 2 2 2 4 2 4" xfId="10462"/>
    <cellStyle name="SAPBEXaggItem 2 2 2 4 2 4 2" xfId="20787"/>
    <cellStyle name="SAPBEXaggItem 2 2 2 4 2 4 3" xfId="45082"/>
    <cellStyle name="SAPBEXaggItem 2 2 2 4 2 5" xfId="11886"/>
    <cellStyle name="SAPBEXaggItem 2 2 2 4 2 5 2" xfId="20788"/>
    <cellStyle name="SAPBEXaggItem 2 2 2 4 2 5 3" xfId="45083"/>
    <cellStyle name="SAPBEXaggItem 2 2 2 4 2 6" xfId="13261"/>
    <cellStyle name="SAPBEXaggItem 2 2 2 4 2 6 2" xfId="45084"/>
    <cellStyle name="SAPBEXaggItem 2 2 2 4 2 7" xfId="14611"/>
    <cellStyle name="SAPBEXaggItem 2 2 2 4 2 8" xfId="45085"/>
    <cellStyle name="SAPBEXaggItem 2 2 2 4 2 9" xfId="56815"/>
    <cellStyle name="SAPBEXaggItem 2 2 2 4 3" xfId="5898"/>
    <cellStyle name="SAPBEXaggItem 2 2 2 4 3 2" xfId="20789"/>
    <cellStyle name="SAPBEXaggItem 2 2 2 4 3 2 2" xfId="56816"/>
    <cellStyle name="SAPBEXaggItem 2 2 2 4 3 3" xfId="45086"/>
    <cellStyle name="SAPBEXaggItem 2 2 2 4 4" xfId="7969"/>
    <cellStyle name="SAPBEXaggItem 2 2 2 4 4 2" xfId="20790"/>
    <cellStyle name="SAPBEXaggItem 2 2 2 4 4 2 2" xfId="56817"/>
    <cellStyle name="SAPBEXaggItem 2 2 2 4 4 3" xfId="45087"/>
    <cellStyle name="SAPBEXaggItem 2 2 2 4 5" xfId="5173"/>
    <cellStyle name="SAPBEXaggItem 2 2 2 4 5 2" xfId="20791"/>
    <cellStyle name="SAPBEXaggItem 2 2 2 4 5 3" xfId="45088"/>
    <cellStyle name="SAPBEXaggItem 2 2 2 4 6" xfId="7863"/>
    <cellStyle name="SAPBEXaggItem 2 2 2 4 6 2" xfId="20792"/>
    <cellStyle name="SAPBEXaggItem 2 2 2 4 6 3" xfId="45089"/>
    <cellStyle name="SAPBEXaggItem 2 2 2 4 7" xfId="7758"/>
    <cellStyle name="SAPBEXaggItem 2 2 2 4 7 2" xfId="45090"/>
    <cellStyle name="SAPBEXaggItem 2 2 2 4 8" xfId="5072"/>
    <cellStyle name="SAPBEXaggItem 2 2 2 4 9" xfId="45091"/>
    <cellStyle name="SAPBEXaggItem 2 2 2 5" xfId="1197"/>
    <cellStyle name="SAPBEXaggItem 2 2 2 5 10" xfId="56818"/>
    <cellStyle name="SAPBEXaggItem 2 2 2 5 11" xfId="56819"/>
    <cellStyle name="SAPBEXaggItem 2 2 2 5 2" xfId="1198"/>
    <cellStyle name="SAPBEXaggItem 2 2 2 5 2 10" xfId="56820"/>
    <cellStyle name="SAPBEXaggItem 2 2 2 5 2 2" xfId="7250"/>
    <cellStyle name="SAPBEXaggItem 2 2 2 5 2 2 2" xfId="20793"/>
    <cellStyle name="SAPBEXaggItem 2 2 2 5 2 2 2 2" xfId="56821"/>
    <cellStyle name="SAPBEXaggItem 2 2 2 5 2 2 3" xfId="45092"/>
    <cellStyle name="SAPBEXaggItem 2 2 2 5 2 3" xfId="9233"/>
    <cellStyle name="SAPBEXaggItem 2 2 2 5 2 3 2" xfId="20794"/>
    <cellStyle name="SAPBEXaggItem 2 2 2 5 2 3 2 2" xfId="56822"/>
    <cellStyle name="SAPBEXaggItem 2 2 2 5 2 3 3" xfId="45093"/>
    <cellStyle name="SAPBEXaggItem 2 2 2 5 2 4" xfId="10686"/>
    <cellStyle name="SAPBEXaggItem 2 2 2 5 2 4 2" xfId="20795"/>
    <cellStyle name="SAPBEXaggItem 2 2 2 5 2 4 3" xfId="45094"/>
    <cellStyle name="SAPBEXaggItem 2 2 2 5 2 5" xfId="12110"/>
    <cellStyle name="SAPBEXaggItem 2 2 2 5 2 5 2" xfId="20796"/>
    <cellStyle name="SAPBEXaggItem 2 2 2 5 2 5 3" xfId="45095"/>
    <cellStyle name="SAPBEXaggItem 2 2 2 5 2 6" xfId="13485"/>
    <cellStyle name="SAPBEXaggItem 2 2 2 5 2 6 2" xfId="20797"/>
    <cellStyle name="SAPBEXaggItem 2 2 2 5 2 6 3" xfId="45096"/>
    <cellStyle name="SAPBEXaggItem 2 2 2 5 2 7" xfId="14835"/>
    <cellStyle name="SAPBEXaggItem 2 2 2 5 2 7 2" xfId="45097"/>
    <cellStyle name="SAPBEXaggItem 2 2 2 5 2 8" xfId="4200"/>
    <cellStyle name="SAPBEXaggItem 2 2 2 5 2 9" xfId="56823"/>
    <cellStyle name="SAPBEXaggItem 2 2 2 5 3" xfId="6122"/>
    <cellStyle name="SAPBEXaggItem 2 2 2 5 3 2" xfId="20798"/>
    <cellStyle name="SAPBEXaggItem 2 2 2 5 3 2 2" xfId="56824"/>
    <cellStyle name="SAPBEXaggItem 2 2 2 5 3 3" xfId="45098"/>
    <cellStyle name="SAPBEXaggItem 2 2 2 5 4" xfId="8193"/>
    <cellStyle name="SAPBEXaggItem 2 2 2 5 4 2" xfId="20799"/>
    <cellStyle name="SAPBEXaggItem 2 2 2 5 4 2 2" xfId="56825"/>
    <cellStyle name="SAPBEXaggItem 2 2 2 5 4 3" xfId="45099"/>
    <cellStyle name="SAPBEXaggItem 2 2 2 5 5" xfId="9680"/>
    <cellStyle name="SAPBEXaggItem 2 2 2 5 5 2" xfId="20800"/>
    <cellStyle name="SAPBEXaggItem 2 2 2 5 5 3" xfId="45100"/>
    <cellStyle name="SAPBEXaggItem 2 2 2 5 6" xfId="11133"/>
    <cellStyle name="SAPBEXaggItem 2 2 2 5 6 2" xfId="20801"/>
    <cellStyle name="SAPBEXaggItem 2 2 2 5 6 3" xfId="45101"/>
    <cellStyle name="SAPBEXaggItem 2 2 2 5 7" xfId="12559"/>
    <cellStyle name="SAPBEXaggItem 2 2 2 5 7 2" xfId="20802"/>
    <cellStyle name="SAPBEXaggItem 2 2 2 5 7 3" xfId="45102"/>
    <cellStyle name="SAPBEXaggItem 2 2 2 5 8" xfId="13931"/>
    <cellStyle name="SAPBEXaggItem 2 2 2 5 8 2" xfId="45103"/>
    <cellStyle name="SAPBEXaggItem 2 2 2 5 9" xfId="3761"/>
    <cellStyle name="SAPBEXaggItem 2 2 2 6" xfId="3988"/>
    <cellStyle name="SAPBEXaggItem 2 2 2 6 2" xfId="3548"/>
    <cellStyle name="SAPBEXaggItem 2 2 2 6 2 2" xfId="20803"/>
    <cellStyle name="SAPBEXaggItem 2 2 2 6 2 2 2" xfId="20804"/>
    <cellStyle name="SAPBEXaggItem 2 2 2 6 2 2 3" xfId="56826"/>
    <cellStyle name="SAPBEXaggItem 2 2 2 6 2 3" xfId="20805"/>
    <cellStyle name="SAPBEXaggItem 2 2 2 6 2 3 2" xfId="20806"/>
    <cellStyle name="SAPBEXaggItem 2 2 2 6 2 3 3" xfId="56827"/>
    <cellStyle name="SAPBEXaggItem 2 2 2 6 2 4" xfId="20807"/>
    <cellStyle name="SAPBEXaggItem 2 2 2 6 2 5" xfId="45104"/>
    <cellStyle name="SAPBEXaggItem 2 2 2 6 3" xfId="20808"/>
    <cellStyle name="SAPBEXaggItem 2 2 2 6 3 2" xfId="20809"/>
    <cellStyle name="SAPBEXaggItem 2 2 2 6 3 3" xfId="56828"/>
    <cellStyle name="SAPBEXaggItem 2 2 2 6 4" xfId="20810"/>
    <cellStyle name="SAPBEXaggItem 2 2 2 6 4 2" xfId="20811"/>
    <cellStyle name="SAPBEXaggItem 2 2 2 6 4 3" xfId="56829"/>
    <cellStyle name="SAPBEXaggItem 2 2 2 6 5" xfId="20812"/>
    <cellStyle name="SAPBEXaggItem 2 2 2 6 5 2" xfId="56830"/>
    <cellStyle name="SAPBEXaggItem 2 2 2 6 6" xfId="45105"/>
    <cellStyle name="SAPBEXaggItem 2 2 2 6 7" xfId="56831"/>
    <cellStyle name="SAPBEXaggItem 2 2 2 7" xfId="3246"/>
    <cellStyle name="SAPBEXaggItem 2 2 2 7 2" xfId="4408"/>
    <cellStyle name="SAPBEXaggItem 2 2 2 7 2 2" xfId="20813"/>
    <cellStyle name="SAPBEXaggItem 2 2 2 7 2 2 2" xfId="20814"/>
    <cellStyle name="SAPBEXaggItem 2 2 2 7 2 2 3" xfId="56832"/>
    <cellStyle name="SAPBEXaggItem 2 2 2 7 2 3" xfId="20815"/>
    <cellStyle name="SAPBEXaggItem 2 2 2 7 2 3 2" xfId="20816"/>
    <cellStyle name="SAPBEXaggItem 2 2 2 7 2 3 3" xfId="56833"/>
    <cellStyle name="SAPBEXaggItem 2 2 2 7 2 4" xfId="20817"/>
    <cellStyle name="SAPBEXaggItem 2 2 2 7 2 5" xfId="45106"/>
    <cellStyle name="SAPBEXaggItem 2 2 2 7 3" xfId="20818"/>
    <cellStyle name="SAPBEXaggItem 2 2 2 7 3 2" xfId="20819"/>
    <cellStyle name="SAPBEXaggItem 2 2 2 7 3 3" xfId="56834"/>
    <cellStyle name="SAPBEXaggItem 2 2 2 7 4" xfId="20820"/>
    <cellStyle name="SAPBEXaggItem 2 2 2 7 4 2" xfId="20821"/>
    <cellStyle name="SAPBEXaggItem 2 2 2 7 4 3" xfId="56835"/>
    <cellStyle name="SAPBEXaggItem 2 2 2 7 5" xfId="20822"/>
    <cellStyle name="SAPBEXaggItem 2 2 2 7 6" xfId="45107"/>
    <cellStyle name="SAPBEXaggItem 2 2 2 8" xfId="3544"/>
    <cellStyle name="SAPBEXaggItem 2 2 2 8 2" xfId="20823"/>
    <cellStyle name="SAPBEXaggItem 2 2 2 8 2 2" xfId="20824"/>
    <cellStyle name="SAPBEXaggItem 2 2 2 8 2 3" xfId="56836"/>
    <cellStyle name="SAPBEXaggItem 2 2 2 8 3" xfId="20825"/>
    <cellStyle name="SAPBEXaggItem 2 2 2 8 3 2" xfId="20826"/>
    <cellStyle name="SAPBEXaggItem 2 2 2 8 3 3" xfId="56837"/>
    <cellStyle name="SAPBEXaggItem 2 2 2 8 4" xfId="20827"/>
    <cellStyle name="SAPBEXaggItem 2 2 2 8 5" xfId="45108"/>
    <cellStyle name="SAPBEXaggItem 2 2 2 9" xfId="4303"/>
    <cellStyle name="SAPBEXaggItem 2 2 2 9 2" xfId="20828"/>
    <cellStyle name="SAPBEXaggItem 2 2 2 9 2 2" xfId="20829"/>
    <cellStyle name="SAPBEXaggItem 2 2 2 9 2 3" xfId="56838"/>
    <cellStyle name="SAPBEXaggItem 2 2 2 9 3" xfId="20830"/>
    <cellStyle name="SAPBEXaggItem 2 2 2 9 3 2" xfId="20831"/>
    <cellStyle name="SAPBEXaggItem 2 2 2 9 3 3" xfId="56839"/>
    <cellStyle name="SAPBEXaggItem 2 2 2 9 4" xfId="20832"/>
    <cellStyle name="SAPBEXaggItem 2 2 2 9 5" xfId="45109"/>
    <cellStyle name="SAPBEXaggItem 2 2 3" xfId="1199"/>
    <cellStyle name="SAPBEXaggItem 2 2 3 10" xfId="3338"/>
    <cellStyle name="SAPBEXaggItem 2 2 3 10 2" xfId="20833"/>
    <cellStyle name="SAPBEXaggItem 2 2 3 10 2 2" xfId="20834"/>
    <cellStyle name="SAPBEXaggItem 2 2 3 10 2 3" xfId="56840"/>
    <cellStyle name="SAPBEXaggItem 2 2 3 10 3" xfId="20835"/>
    <cellStyle name="SAPBEXaggItem 2 2 3 10 3 2" xfId="20836"/>
    <cellStyle name="SAPBEXaggItem 2 2 3 10 3 3" xfId="56841"/>
    <cellStyle name="SAPBEXaggItem 2 2 3 10 4" xfId="20837"/>
    <cellStyle name="SAPBEXaggItem 2 2 3 10 5" xfId="45110"/>
    <cellStyle name="SAPBEXaggItem 2 2 3 11" xfId="20838"/>
    <cellStyle name="SAPBEXaggItem 2 2 3 11 2" xfId="20839"/>
    <cellStyle name="SAPBEXaggItem 2 2 3 11 3" xfId="56842"/>
    <cellStyle name="SAPBEXaggItem 2 2 3 12" xfId="45111"/>
    <cellStyle name="SAPBEXaggItem 2 2 3 2" xfId="1200"/>
    <cellStyle name="SAPBEXaggItem 2 2 3 2 2" xfId="1201"/>
    <cellStyle name="SAPBEXaggItem 2 2 3 2 2 2" xfId="1202"/>
    <cellStyle name="SAPBEXaggItem 2 2 3 2 2 2 2" xfId="9540"/>
    <cellStyle name="SAPBEXaggItem 2 2 3 2 2 2 2 2" xfId="20840"/>
    <cellStyle name="SAPBEXaggItem 2 2 3 2 2 2 2 2 2" xfId="56843"/>
    <cellStyle name="SAPBEXaggItem 2 2 3 2 2 2 2 3" xfId="45112"/>
    <cellStyle name="SAPBEXaggItem 2 2 3 2 2 2 3" xfId="10993"/>
    <cellStyle name="SAPBEXaggItem 2 2 3 2 2 2 3 2" xfId="20841"/>
    <cellStyle name="SAPBEXaggItem 2 2 3 2 2 2 3 3" xfId="45113"/>
    <cellStyle name="SAPBEXaggItem 2 2 3 2 2 2 4" xfId="12417"/>
    <cellStyle name="SAPBEXaggItem 2 2 3 2 2 2 4 2" xfId="20842"/>
    <cellStyle name="SAPBEXaggItem 2 2 3 2 2 2 4 3" xfId="45114"/>
    <cellStyle name="SAPBEXaggItem 2 2 3 2 2 2 5" xfId="13792"/>
    <cellStyle name="SAPBEXaggItem 2 2 3 2 2 2 5 2" xfId="45115"/>
    <cellStyle name="SAPBEXaggItem 2 2 3 2 2 2 6" xfId="15142"/>
    <cellStyle name="SAPBEXaggItem 2 2 3 2 2 2 7" xfId="7557"/>
    <cellStyle name="SAPBEXaggItem 2 2 3 2 2 2 8" xfId="56844"/>
    <cellStyle name="SAPBEXaggItem 2 2 3 2 2 2 9" xfId="56845"/>
    <cellStyle name="SAPBEXaggItem 2 2 3 2 2 3" xfId="6420"/>
    <cellStyle name="SAPBEXaggItem 2 2 3 2 2 3 2" xfId="20843"/>
    <cellStyle name="SAPBEXaggItem 2 2 3 2 2 3 2 2" xfId="56846"/>
    <cellStyle name="SAPBEXaggItem 2 2 3 2 2 3 3" xfId="45116"/>
    <cellStyle name="SAPBEXaggItem 2 2 3 2 2 4" xfId="20844"/>
    <cellStyle name="SAPBEXaggItem 2 2 3 2 2 4 2" xfId="20845"/>
    <cellStyle name="SAPBEXaggItem 2 2 3 2 2 4 3" xfId="56847"/>
    <cellStyle name="SAPBEXaggItem 2 2 3 2 2 5" xfId="20846"/>
    <cellStyle name="SAPBEXaggItem 2 2 3 2 2 6" xfId="45117"/>
    <cellStyle name="SAPBEXaggItem 2 2 3 2 3" xfId="1203"/>
    <cellStyle name="SAPBEXaggItem 2 2 3 2 3 2" xfId="8630"/>
    <cellStyle name="SAPBEXaggItem 2 2 3 2 3 2 2" xfId="20847"/>
    <cellStyle name="SAPBEXaggItem 2 2 3 2 3 2 2 2" xfId="56848"/>
    <cellStyle name="SAPBEXaggItem 2 2 3 2 3 2 3" xfId="45118"/>
    <cellStyle name="SAPBEXaggItem 2 2 3 2 3 3" xfId="10083"/>
    <cellStyle name="SAPBEXaggItem 2 2 3 2 3 3 2" xfId="20848"/>
    <cellStyle name="SAPBEXaggItem 2 2 3 2 3 3 3" xfId="45119"/>
    <cellStyle name="SAPBEXaggItem 2 2 3 2 3 4" xfId="11507"/>
    <cellStyle name="SAPBEXaggItem 2 2 3 2 3 4 2" xfId="20849"/>
    <cellStyle name="SAPBEXaggItem 2 2 3 2 3 4 3" xfId="45120"/>
    <cellStyle name="SAPBEXaggItem 2 2 3 2 3 5" xfId="12882"/>
    <cellStyle name="SAPBEXaggItem 2 2 3 2 3 5 2" xfId="20850"/>
    <cellStyle name="SAPBEXaggItem 2 2 3 2 3 5 3" xfId="45121"/>
    <cellStyle name="SAPBEXaggItem 2 2 3 2 3 6" xfId="14232"/>
    <cellStyle name="SAPBEXaggItem 2 2 3 2 3 6 2" xfId="45122"/>
    <cellStyle name="SAPBEXaggItem 2 2 3 2 3 7" xfId="6647"/>
    <cellStyle name="SAPBEXaggItem 2 2 3 2 3 8" xfId="56849"/>
    <cellStyle name="SAPBEXaggItem 2 2 3 2 3 9" xfId="56850"/>
    <cellStyle name="SAPBEXaggItem 2 2 3 2 4" xfId="5520"/>
    <cellStyle name="SAPBEXaggItem 2 2 3 2 4 2" xfId="20851"/>
    <cellStyle name="SAPBEXaggItem 2 2 3 2 4 2 2" xfId="56851"/>
    <cellStyle name="SAPBEXaggItem 2 2 3 2 4 3" xfId="45123"/>
    <cellStyle name="SAPBEXaggItem 2 2 3 2 5" xfId="20852"/>
    <cellStyle name="SAPBEXaggItem 2 2 3 2 5 2" xfId="20853"/>
    <cellStyle name="SAPBEXaggItem 2 2 3 2 5 3" xfId="45124"/>
    <cellStyle name="SAPBEXaggItem 2 2 3 2 6" xfId="45125"/>
    <cellStyle name="SAPBEXaggItem 2 2 3 3" xfId="1204"/>
    <cellStyle name="SAPBEXaggItem 2 2 3 3 2" xfId="1205"/>
    <cellStyle name="SAPBEXaggItem 2 2 3 3 2 2" xfId="8856"/>
    <cellStyle name="SAPBEXaggItem 2 2 3 3 2 2 2" xfId="20854"/>
    <cellStyle name="SAPBEXaggItem 2 2 3 3 2 2 2 2" xfId="56852"/>
    <cellStyle name="SAPBEXaggItem 2 2 3 3 2 2 3" xfId="45126"/>
    <cellStyle name="SAPBEXaggItem 2 2 3 3 2 3" xfId="10309"/>
    <cellStyle name="SAPBEXaggItem 2 2 3 3 2 3 2" xfId="20855"/>
    <cellStyle name="SAPBEXaggItem 2 2 3 3 2 3 2 2" xfId="56853"/>
    <cellStyle name="SAPBEXaggItem 2 2 3 3 2 3 3" xfId="45127"/>
    <cellStyle name="SAPBEXaggItem 2 2 3 3 2 4" xfId="11733"/>
    <cellStyle name="SAPBEXaggItem 2 2 3 3 2 4 2" xfId="20856"/>
    <cellStyle name="SAPBEXaggItem 2 2 3 3 2 4 3" xfId="45128"/>
    <cellStyle name="SAPBEXaggItem 2 2 3 3 2 5" xfId="13108"/>
    <cellStyle name="SAPBEXaggItem 2 2 3 3 2 5 2" xfId="45129"/>
    <cellStyle name="SAPBEXaggItem 2 2 3 3 2 6" xfId="14458"/>
    <cellStyle name="SAPBEXaggItem 2 2 3 3 2 7" xfId="6873"/>
    <cellStyle name="SAPBEXaggItem 2 2 3 3 2 8" xfId="56854"/>
    <cellStyle name="SAPBEXaggItem 2 2 3 3 2 9" xfId="56855"/>
    <cellStyle name="SAPBEXaggItem 2 2 3 3 3" xfId="5745"/>
    <cellStyle name="SAPBEXaggItem 2 2 3 3 3 2" xfId="20857"/>
    <cellStyle name="SAPBEXaggItem 2 2 3 3 3 2 2" xfId="56856"/>
    <cellStyle name="SAPBEXaggItem 2 2 3 3 3 3" xfId="45130"/>
    <cellStyle name="SAPBEXaggItem 2 2 3 3 4" xfId="20858"/>
    <cellStyle name="SAPBEXaggItem 2 2 3 3 4 2" xfId="20859"/>
    <cellStyle name="SAPBEXaggItem 2 2 3 3 4 3" xfId="56857"/>
    <cellStyle name="SAPBEXaggItem 2 2 3 3 5" xfId="20860"/>
    <cellStyle name="SAPBEXaggItem 2 2 3 3 6" xfId="45131"/>
    <cellStyle name="SAPBEXaggItem 2 2 3 4" xfId="1206"/>
    <cellStyle name="SAPBEXaggItem 2 2 3 4 10" xfId="56858"/>
    <cellStyle name="SAPBEXaggItem 2 2 3 4 11" xfId="56859"/>
    <cellStyle name="SAPBEXaggItem 2 2 3 4 2" xfId="1207"/>
    <cellStyle name="SAPBEXaggItem 2 2 3 4 2 10" xfId="56860"/>
    <cellStyle name="SAPBEXaggItem 2 2 3 4 2 2" xfId="7101"/>
    <cellStyle name="SAPBEXaggItem 2 2 3 4 2 2 2" xfId="20861"/>
    <cellStyle name="SAPBEXaggItem 2 2 3 4 2 2 2 2" xfId="56861"/>
    <cellStyle name="SAPBEXaggItem 2 2 3 4 2 2 3" xfId="45132"/>
    <cellStyle name="SAPBEXaggItem 2 2 3 4 2 3" xfId="9084"/>
    <cellStyle name="SAPBEXaggItem 2 2 3 4 2 3 2" xfId="20862"/>
    <cellStyle name="SAPBEXaggItem 2 2 3 4 2 3 2 2" xfId="56862"/>
    <cellStyle name="SAPBEXaggItem 2 2 3 4 2 3 3" xfId="45133"/>
    <cellStyle name="SAPBEXaggItem 2 2 3 4 2 4" xfId="10537"/>
    <cellStyle name="SAPBEXaggItem 2 2 3 4 2 4 2" xfId="20863"/>
    <cellStyle name="SAPBEXaggItem 2 2 3 4 2 4 3" xfId="45134"/>
    <cellStyle name="SAPBEXaggItem 2 2 3 4 2 5" xfId="11961"/>
    <cellStyle name="SAPBEXaggItem 2 2 3 4 2 5 2" xfId="20864"/>
    <cellStyle name="SAPBEXaggItem 2 2 3 4 2 5 3" xfId="45135"/>
    <cellStyle name="SAPBEXaggItem 2 2 3 4 2 6" xfId="13336"/>
    <cellStyle name="SAPBEXaggItem 2 2 3 4 2 6 2" xfId="45136"/>
    <cellStyle name="SAPBEXaggItem 2 2 3 4 2 7" xfId="14686"/>
    <cellStyle name="SAPBEXaggItem 2 2 3 4 2 8" xfId="45137"/>
    <cellStyle name="SAPBEXaggItem 2 2 3 4 2 9" xfId="56863"/>
    <cellStyle name="SAPBEXaggItem 2 2 3 4 3" xfId="5973"/>
    <cellStyle name="SAPBEXaggItem 2 2 3 4 3 2" xfId="20865"/>
    <cellStyle name="SAPBEXaggItem 2 2 3 4 3 2 2" xfId="56864"/>
    <cellStyle name="SAPBEXaggItem 2 2 3 4 3 3" xfId="45138"/>
    <cellStyle name="SAPBEXaggItem 2 2 3 4 4" xfId="8044"/>
    <cellStyle name="SAPBEXaggItem 2 2 3 4 4 2" xfId="20866"/>
    <cellStyle name="SAPBEXaggItem 2 2 3 4 4 2 2" xfId="56865"/>
    <cellStyle name="SAPBEXaggItem 2 2 3 4 4 3" xfId="45139"/>
    <cellStyle name="SAPBEXaggItem 2 2 3 4 5" xfId="5340"/>
    <cellStyle name="SAPBEXaggItem 2 2 3 4 5 2" xfId="20867"/>
    <cellStyle name="SAPBEXaggItem 2 2 3 4 5 3" xfId="45140"/>
    <cellStyle name="SAPBEXaggItem 2 2 3 4 6" xfId="7736"/>
    <cellStyle name="SAPBEXaggItem 2 2 3 4 6 2" xfId="20868"/>
    <cellStyle name="SAPBEXaggItem 2 2 3 4 6 3" xfId="45141"/>
    <cellStyle name="SAPBEXaggItem 2 2 3 4 7" xfId="9848"/>
    <cellStyle name="SAPBEXaggItem 2 2 3 4 7 2" xfId="45142"/>
    <cellStyle name="SAPBEXaggItem 2 2 3 4 8" xfId="7845"/>
    <cellStyle name="SAPBEXaggItem 2 2 3 4 9" xfId="45143"/>
    <cellStyle name="SAPBEXaggItem 2 2 3 5" xfId="1208"/>
    <cellStyle name="SAPBEXaggItem 2 2 3 5 10" xfId="56866"/>
    <cellStyle name="SAPBEXaggItem 2 2 3 5 11" xfId="56867"/>
    <cellStyle name="SAPBEXaggItem 2 2 3 5 2" xfId="1209"/>
    <cellStyle name="SAPBEXaggItem 2 2 3 5 2 10" xfId="56868"/>
    <cellStyle name="SAPBEXaggItem 2 2 3 5 2 2" xfId="7324"/>
    <cellStyle name="SAPBEXaggItem 2 2 3 5 2 2 2" xfId="20869"/>
    <cellStyle name="SAPBEXaggItem 2 2 3 5 2 2 2 2" xfId="56869"/>
    <cellStyle name="SAPBEXaggItem 2 2 3 5 2 2 3" xfId="45144"/>
    <cellStyle name="SAPBEXaggItem 2 2 3 5 2 3" xfId="9307"/>
    <cellStyle name="SAPBEXaggItem 2 2 3 5 2 3 2" xfId="20870"/>
    <cellStyle name="SAPBEXaggItem 2 2 3 5 2 3 2 2" xfId="56870"/>
    <cellStyle name="SAPBEXaggItem 2 2 3 5 2 3 3" xfId="45145"/>
    <cellStyle name="SAPBEXaggItem 2 2 3 5 2 4" xfId="10760"/>
    <cellStyle name="SAPBEXaggItem 2 2 3 5 2 4 2" xfId="20871"/>
    <cellStyle name="SAPBEXaggItem 2 2 3 5 2 4 3" xfId="45146"/>
    <cellStyle name="SAPBEXaggItem 2 2 3 5 2 5" xfId="12184"/>
    <cellStyle name="SAPBEXaggItem 2 2 3 5 2 5 2" xfId="20872"/>
    <cellStyle name="SAPBEXaggItem 2 2 3 5 2 5 3" xfId="45147"/>
    <cellStyle name="SAPBEXaggItem 2 2 3 5 2 6" xfId="13559"/>
    <cellStyle name="SAPBEXaggItem 2 2 3 5 2 6 2" xfId="20873"/>
    <cellStyle name="SAPBEXaggItem 2 2 3 5 2 6 3" xfId="45148"/>
    <cellStyle name="SAPBEXaggItem 2 2 3 5 2 7" xfId="14909"/>
    <cellStyle name="SAPBEXaggItem 2 2 3 5 2 7 2" xfId="45149"/>
    <cellStyle name="SAPBEXaggItem 2 2 3 5 2 8" xfId="4858"/>
    <cellStyle name="SAPBEXaggItem 2 2 3 5 2 9" xfId="56871"/>
    <cellStyle name="SAPBEXaggItem 2 2 3 5 3" xfId="6196"/>
    <cellStyle name="SAPBEXaggItem 2 2 3 5 3 2" xfId="20874"/>
    <cellStyle name="SAPBEXaggItem 2 2 3 5 3 2 2" xfId="56872"/>
    <cellStyle name="SAPBEXaggItem 2 2 3 5 3 3" xfId="45150"/>
    <cellStyle name="SAPBEXaggItem 2 2 3 5 4" xfId="8267"/>
    <cellStyle name="SAPBEXaggItem 2 2 3 5 4 2" xfId="20875"/>
    <cellStyle name="SAPBEXaggItem 2 2 3 5 4 2 2" xfId="56873"/>
    <cellStyle name="SAPBEXaggItem 2 2 3 5 4 3" xfId="45151"/>
    <cellStyle name="SAPBEXaggItem 2 2 3 5 5" xfId="9754"/>
    <cellStyle name="SAPBEXaggItem 2 2 3 5 5 2" xfId="20876"/>
    <cellStyle name="SAPBEXaggItem 2 2 3 5 5 3" xfId="45152"/>
    <cellStyle name="SAPBEXaggItem 2 2 3 5 6" xfId="11207"/>
    <cellStyle name="SAPBEXaggItem 2 2 3 5 6 2" xfId="20877"/>
    <cellStyle name="SAPBEXaggItem 2 2 3 5 6 3" xfId="45153"/>
    <cellStyle name="SAPBEXaggItem 2 2 3 5 7" xfId="12633"/>
    <cellStyle name="SAPBEXaggItem 2 2 3 5 7 2" xfId="20878"/>
    <cellStyle name="SAPBEXaggItem 2 2 3 5 7 3" xfId="45154"/>
    <cellStyle name="SAPBEXaggItem 2 2 3 5 8" xfId="14005"/>
    <cellStyle name="SAPBEXaggItem 2 2 3 5 8 2" xfId="45155"/>
    <cellStyle name="SAPBEXaggItem 2 2 3 5 9" xfId="3837"/>
    <cellStyle name="SAPBEXaggItem 2 2 3 6" xfId="4064"/>
    <cellStyle name="SAPBEXaggItem 2 2 3 6 2" xfId="3514"/>
    <cellStyle name="SAPBEXaggItem 2 2 3 6 2 2" xfId="20879"/>
    <cellStyle name="SAPBEXaggItem 2 2 3 6 2 2 2" xfId="20880"/>
    <cellStyle name="SAPBEXaggItem 2 2 3 6 2 2 3" xfId="56874"/>
    <cellStyle name="SAPBEXaggItem 2 2 3 6 2 3" xfId="20881"/>
    <cellStyle name="SAPBEXaggItem 2 2 3 6 2 3 2" xfId="20882"/>
    <cellStyle name="SAPBEXaggItem 2 2 3 6 2 3 3" xfId="56875"/>
    <cellStyle name="SAPBEXaggItem 2 2 3 6 2 4" xfId="20883"/>
    <cellStyle name="SAPBEXaggItem 2 2 3 6 2 5" xfId="45156"/>
    <cellStyle name="SAPBEXaggItem 2 2 3 6 3" xfId="20884"/>
    <cellStyle name="SAPBEXaggItem 2 2 3 6 3 2" xfId="20885"/>
    <cellStyle name="SAPBEXaggItem 2 2 3 6 3 3" xfId="56876"/>
    <cellStyle name="SAPBEXaggItem 2 2 3 6 4" xfId="20886"/>
    <cellStyle name="SAPBEXaggItem 2 2 3 6 4 2" xfId="20887"/>
    <cellStyle name="SAPBEXaggItem 2 2 3 6 4 3" xfId="56877"/>
    <cellStyle name="SAPBEXaggItem 2 2 3 6 5" xfId="20888"/>
    <cellStyle name="SAPBEXaggItem 2 2 3 6 5 2" xfId="56878"/>
    <cellStyle name="SAPBEXaggItem 2 2 3 6 6" xfId="45157"/>
    <cellStyle name="SAPBEXaggItem 2 2 3 6 7" xfId="56879"/>
    <cellStyle name="SAPBEXaggItem 2 2 3 7" xfId="3674"/>
    <cellStyle name="SAPBEXaggItem 2 2 3 7 2" xfId="3426"/>
    <cellStyle name="SAPBEXaggItem 2 2 3 7 2 2" xfId="20889"/>
    <cellStyle name="SAPBEXaggItem 2 2 3 7 2 2 2" xfId="20890"/>
    <cellStyle name="SAPBEXaggItem 2 2 3 7 2 2 3" xfId="56880"/>
    <cellStyle name="SAPBEXaggItem 2 2 3 7 2 3" xfId="20891"/>
    <cellStyle name="SAPBEXaggItem 2 2 3 7 2 3 2" xfId="20892"/>
    <cellStyle name="SAPBEXaggItem 2 2 3 7 2 3 3" xfId="56881"/>
    <cellStyle name="SAPBEXaggItem 2 2 3 7 2 4" xfId="20893"/>
    <cellStyle name="SAPBEXaggItem 2 2 3 7 2 5" xfId="45158"/>
    <cellStyle name="SAPBEXaggItem 2 2 3 7 3" xfId="20894"/>
    <cellStyle name="SAPBEXaggItem 2 2 3 7 3 2" xfId="20895"/>
    <cellStyle name="SAPBEXaggItem 2 2 3 7 3 3" xfId="56882"/>
    <cellStyle name="SAPBEXaggItem 2 2 3 7 4" xfId="20896"/>
    <cellStyle name="SAPBEXaggItem 2 2 3 7 4 2" xfId="20897"/>
    <cellStyle name="SAPBEXaggItem 2 2 3 7 4 3" xfId="56883"/>
    <cellStyle name="SAPBEXaggItem 2 2 3 7 5" xfId="20898"/>
    <cellStyle name="SAPBEXaggItem 2 2 3 7 6" xfId="45159"/>
    <cellStyle name="SAPBEXaggItem 2 2 3 8" xfId="3437"/>
    <cellStyle name="SAPBEXaggItem 2 2 3 8 2" xfId="20899"/>
    <cellStyle name="SAPBEXaggItem 2 2 3 8 2 2" xfId="20900"/>
    <cellStyle name="SAPBEXaggItem 2 2 3 8 2 3" xfId="56884"/>
    <cellStyle name="SAPBEXaggItem 2 2 3 8 3" xfId="20901"/>
    <cellStyle name="SAPBEXaggItem 2 2 3 8 3 2" xfId="20902"/>
    <cellStyle name="SAPBEXaggItem 2 2 3 8 3 3" xfId="56885"/>
    <cellStyle name="SAPBEXaggItem 2 2 3 8 4" xfId="20903"/>
    <cellStyle name="SAPBEXaggItem 2 2 3 8 5" xfId="45160"/>
    <cellStyle name="SAPBEXaggItem 2 2 3 9" xfId="4495"/>
    <cellStyle name="SAPBEXaggItem 2 2 3 9 2" xfId="20904"/>
    <cellStyle name="SAPBEXaggItem 2 2 3 9 2 2" xfId="20905"/>
    <cellStyle name="SAPBEXaggItem 2 2 3 9 2 3" xfId="56886"/>
    <cellStyle name="SAPBEXaggItem 2 2 3 9 3" xfId="20906"/>
    <cellStyle name="SAPBEXaggItem 2 2 3 9 3 2" xfId="20907"/>
    <cellStyle name="SAPBEXaggItem 2 2 3 9 3 3" xfId="56887"/>
    <cellStyle name="SAPBEXaggItem 2 2 3 9 4" xfId="20908"/>
    <cellStyle name="SAPBEXaggItem 2 2 3 9 5" xfId="45161"/>
    <cellStyle name="SAPBEXaggItem 2 2 4" xfId="1210"/>
    <cellStyle name="SAPBEXaggItem 2 2 4 2" xfId="1211"/>
    <cellStyle name="SAPBEXaggItem 2 2 4 2 2" xfId="1212"/>
    <cellStyle name="SAPBEXaggItem 2 2 4 2 2 2" xfId="9390"/>
    <cellStyle name="SAPBEXaggItem 2 2 4 2 2 2 2" xfId="20909"/>
    <cellStyle name="SAPBEXaggItem 2 2 4 2 2 2 2 2" xfId="56888"/>
    <cellStyle name="SAPBEXaggItem 2 2 4 2 2 2 3" xfId="45162"/>
    <cellStyle name="SAPBEXaggItem 2 2 4 2 2 3" xfId="10843"/>
    <cellStyle name="SAPBEXaggItem 2 2 4 2 2 3 2" xfId="20910"/>
    <cellStyle name="SAPBEXaggItem 2 2 4 2 2 3 3" xfId="45163"/>
    <cellStyle name="SAPBEXaggItem 2 2 4 2 2 4" xfId="12267"/>
    <cellStyle name="SAPBEXaggItem 2 2 4 2 2 4 2" xfId="20911"/>
    <cellStyle name="SAPBEXaggItem 2 2 4 2 2 4 3" xfId="45164"/>
    <cellStyle name="SAPBEXaggItem 2 2 4 2 2 5" xfId="13642"/>
    <cellStyle name="SAPBEXaggItem 2 2 4 2 2 5 2" xfId="45165"/>
    <cellStyle name="SAPBEXaggItem 2 2 4 2 2 6" xfId="14992"/>
    <cellStyle name="SAPBEXaggItem 2 2 4 2 2 7" xfId="7407"/>
    <cellStyle name="SAPBEXaggItem 2 2 4 2 2 8" xfId="56889"/>
    <cellStyle name="SAPBEXaggItem 2 2 4 2 2 9" xfId="56890"/>
    <cellStyle name="SAPBEXaggItem 2 2 4 2 3" xfId="6270"/>
    <cellStyle name="SAPBEXaggItem 2 2 4 2 3 2" xfId="20912"/>
    <cellStyle name="SAPBEXaggItem 2 2 4 2 3 2 2" xfId="56891"/>
    <cellStyle name="SAPBEXaggItem 2 2 4 2 3 3" xfId="45166"/>
    <cellStyle name="SAPBEXaggItem 2 2 4 2 4" xfId="20913"/>
    <cellStyle name="SAPBEXaggItem 2 2 4 2 4 2" xfId="20914"/>
    <cellStyle name="SAPBEXaggItem 2 2 4 2 4 3" xfId="56892"/>
    <cellStyle name="SAPBEXaggItem 2 2 4 2 5" xfId="20915"/>
    <cellStyle name="SAPBEXaggItem 2 2 4 2 6" xfId="45167"/>
    <cellStyle name="SAPBEXaggItem 2 2 4 3" xfId="1213"/>
    <cellStyle name="SAPBEXaggItem 2 2 4 3 2" xfId="8477"/>
    <cellStyle name="SAPBEXaggItem 2 2 4 3 2 2" xfId="20916"/>
    <cellStyle name="SAPBEXaggItem 2 2 4 3 2 2 2" xfId="56893"/>
    <cellStyle name="SAPBEXaggItem 2 2 4 3 2 3" xfId="45168"/>
    <cellStyle name="SAPBEXaggItem 2 2 4 3 3" xfId="9930"/>
    <cellStyle name="SAPBEXaggItem 2 2 4 3 3 2" xfId="20917"/>
    <cellStyle name="SAPBEXaggItem 2 2 4 3 3 3" xfId="45169"/>
    <cellStyle name="SAPBEXaggItem 2 2 4 3 4" xfId="11354"/>
    <cellStyle name="SAPBEXaggItem 2 2 4 3 4 2" xfId="20918"/>
    <cellStyle name="SAPBEXaggItem 2 2 4 3 4 3" xfId="45170"/>
    <cellStyle name="SAPBEXaggItem 2 2 4 3 5" xfId="12729"/>
    <cellStyle name="SAPBEXaggItem 2 2 4 3 5 2" xfId="20919"/>
    <cellStyle name="SAPBEXaggItem 2 2 4 3 5 3" xfId="45171"/>
    <cellStyle name="SAPBEXaggItem 2 2 4 3 6" xfId="14079"/>
    <cellStyle name="SAPBEXaggItem 2 2 4 3 6 2" xfId="45172"/>
    <cellStyle name="SAPBEXaggItem 2 2 4 3 7" xfId="6494"/>
    <cellStyle name="SAPBEXaggItem 2 2 4 3 8" xfId="56894"/>
    <cellStyle name="SAPBEXaggItem 2 2 4 3 9" xfId="56895"/>
    <cellStyle name="SAPBEXaggItem 2 2 4 4" xfId="5368"/>
    <cellStyle name="SAPBEXaggItem 2 2 4 4 2" xfId="20920"/>
    <cellStyle name="SAPBEXaggItem 2 2 4 4 2 2" xfId="56896"/>
    <cellStyle name="SAPBEXaggItem 2 2 4 4 3" xfId="45173"/>
    <cellStyle name="SAPBEXaggItem 2 2 4 5" xfId="20921"/>
    <cellStyle name="SAPBEXaggItem 2 2 4 5 2" xfId="20922"/>
    <cellStyle name="SAPBEXaggItem 2 2 4 5 3" xfId="45174"/>
    <cellStyle name="SAPBEXaggItem 2 2 4 6" xfId="45175"/>
    <cellStyle name="SAPBEXaggItem 2 2 5" xfId="1214"/>
    <cellStyle name="SAPBEXaggItem 2 2 5 2" xfId="1215"/>
    <cellStyle name="SAPBEXaggItem 2 2 5 2 2" xfId="8702"/>
    <cellStyle name="SAPBEXaggItem 2 2 5 2 2 2" xfId="20923"/>
    <cellStyle name="SAPBEXaggItem 2 2 5 2 2 2 2" xfId="56897"/>
    <cellStyle name="SAPBEXaggItem 2 2 5 2 2 3" xfId="45176"/>
    <cellStyle name="SAPBEXaggItem 2 2 5 2 3" xfId="10155"/>
    <cellStyle name="SAPBEXaggItem 2 2 5 2 3 2" xfId="20924"/>
    <cellStyle name="SAPBEXaggItem 2 2 5 2 3 2 2" xfId="56898"/>
    <cellStyle name="SAPBEXaggItem 2 2 5 2 3 3" xfId="45177"/>
    <cellStyle name="SAPBEXaggItem 2 2 5 2 4" xfId="11579"/>
    <cellStyle name="SAPBEXaggItem 2 2 5 2 4 2" xfId="20925"/>
    <cellStyle name="SAPBEXaggItem 2 2 5 2 4 3" xfId="45178"/>
    <cellStyle name="SAPBEXaggItem 2 2 5 2 5" xfId="12954"/>
    <cellStyle name="SAPBEXaggItem 2 2 5 2 5 2" xfId="45179"/>
    <cellStyle name="SAPBEXaggItem 2 2 5 2 6" xfId="14304"/>
    <cellStyle name="SAPBEXaggItem 2 2 5 2 7" xfId="6719"/>
    <cellStyle name="SAPBEXaggItem 2 2 5 2 8" xfId="56899"/>
    <cellStyle name="SAPBEXaggItem 2 2 5 2 9" xfId="56900"/>
    <cellStyle name="SAPBEXaggItem 2 2 5 3" xfId="5592"/>
    <cellStyle name="SAPBEXaggItem 2 2 5 3 2" xfId="20926"/>
    <cellStyle name="SAPBEXaggItem 2 2 5 3 2 2" xfId="56901"/>
    <cellStyle name="SAPBEXaggItem 2 2 5 3 3" xfId="45180"/>
    <cellStyle name="SAPBEXaggItem 2 2 5 4" xfId="20927"/>
    <cellStyle name="SAPBEXaggItem 2 2 5 4 2" xfId="20928"/>
    <cellStyle name="SAPBEXaggItem 2 2 5 4 3" xfId="56902"/>
    <cellStyle name="SAPBEXaggItem 2 2 5 5" xfId="20929"/>
    <cellStyle name="SAPBEXaggItem 2 2 5 6" xfId="45181"/>
    <cellStyle name="SAPBEXaggItem 2 2 6" xfId="1216"/>
    <cellStyle name="SAPBEXaggItem 2 2 6 10" xfId="56903"/>
    <cellStyle name="SAPBEXaggItem 2 2 6 11" xfId="56904"/>
    <cellStyle name="SAPBEXaggItem 2 2 6 2" xfId="1217"/>
    <cellStyle name="SAPBEXaggItem 2 2 6 2 10" xfId="56905"/>
    <cellStyle name="SAPBEXaggItem 2 2 6 2 2" xfId="6949"/>
    <cellStyle name="SAPBEXaggItem 2 2 6 2 2 2" xfId="20930"/>
    <cellStyle name="SAPBEXaggItem 2 2 6 2 2 2 2" xfId="56906"/>
    <cellStyle name="SAPBEXaggItem 2 2 6 2 2 3" xfId="45182"/>
    <cellStyle name="SAPBEXaggItem 2 2 6 2 3" xfId="8932"/>
    <cellStyle name="SAPBEXaggItem 2 2 6 2 3 2" xfId="20931"/>
    <cellStyle name="SAPBEXaggItem 2 2 6 2 3 2 2" xfId="56907"/>
    <cellStyle name="SAPBEXaggItem 2 2 6 2 3 3" xfId="45183"/>
    <cellStyle name="SAPBEXaggItem 2 2 6 2 4" xfId="10385"/>
    <cellStyle name="SAPBEXaggItem 2 2 6 2 4 2" xfId="20932"/>
    <cellStyle name="SAPBEXaggItem 2 2 6 2 4 3" xfId="45184"/>
    <cellStyle name="SAPBEXaggItem 2 2 6 2 5" xfId="11809"/>
    <cellStyle name="SAPBEXaggItem 2 2 6 2 5 2" xfId="20933"/>
    <cellStyle name="SAPBEXaggItem 2 2 6 2 5 3" xfId="45185"/>
    <cellStyle name="SAPBEXaggItem 2 2 6 2 6" xfId="13184"/>
    <cellStyle name="SAPBEXaggItem 2 2 6 2 6 2" xfId="45186"/>
    <cellStyle name="SAPBEXaggItem 2 2 6 2 7" xfId="14534"/>
    <cellStyle name="SAPBEXaggItem 2 2 6 2 8" xfId="45187"/>
    <cellStyle name="SAPBEXaggItem 2 2 6 2 9" xfId="56908"/>
    <cellStyle name="SAPBEXaggItem 2 2 6 3" xfId="5821"/>
    <cellStyle name="SAPBEXaggItem 2 2 6 3 2" xfId="20934"/>
    <cellStyle name="SAPBEXaggItem 2 2 6 3 2 2" xfId="56909"/>
    <cellStyle name="SAPBEXaggItem 2 2 6 3 3" xfId="45188"/>
    <cellStyle name="SAPBEXaggItem 2 2 6 4" xfId="7892"/>
    <cellStyle name="SAPBEXaggItem 2 2 6 4 2" xfId="20935"/>
    <cellStyle name="SAPBEXaggItem 2 2 6 4 2 2" xfId="56910"/>
    <cellStyle name="SAPBEXaggItem 2 2 6 4 3" xfId="45189"/>
    <cellStyle name="SAPBEXaggItem 2 2 6 5" xfId="9611"/>
    <cellStyle name="SAPBEXaggItem 2 2 6 5 2" xfId="20936"/>
    <cellStyle name="SAPBEXaggItem 2 2 6 5 3" xfId="45190"/>
    <cellStyle name="SAPBEXaggItem 2 2 6 6" xfId="11064"/>
    <cellStyle name="SAPBEXaggItem 2 2 6 6 2" xfId="20937"/>
    <cellStyle name="SAPBEXaggItem 2 2 6 6 3" xfId="45191"/>
    <cellStyle name="SAPBEXaggItem 2 2 6 7" xfId="7836"/>
    <cellStyle name="SAPBEXaggItem 2 2 6 7 2" xfId="45192"/>
    <cellStyle name="SAPBEXaggItem 2 2 6 8" xfId="13858"/>
    <cellStyle name="SAPBEXaggItem 2 2 6 9" xfId="45193"/>
    <cellStyle name="SAPBEXaggItem 2 2 7" xfId="1218"/>
    <cellStyle name="SAPBEXaggItem 2 2 7 10" xfId="56911"/>
    <cellStyle name="SAPBEXaggItem 2 2 7 11" xfId="56912"/>
    <cellStyle name="SAPBEXaggItem 2 2 7 2" xfId="1219"/>
    <cellStyle name="SAPBEXaggItem 2 2 7 2 10" xfId="56913"/>
    <cellStyle name="SAPBEXaggItem 2 2 7 2 2" xfId="7174"/>
    <cellStyle name="SAPBEXaggItem 2 2 7 2 2 2" xfId="20938"/>
    <cellStyle name="SAPBEXaggItem 2 2 7 2 2 2 2" xfId="56914"/>
    <cellStyle name="SAPBEXaggItem 2 2 7 2 2 3" xfId="45194"/>
    <cellStyle name="SAPBEXaggItem 2 2 7 2 3" xfId="9157"/>
    <cellStyle name="SAPBEXaggItem 2 2 7 2 3 2" xfId="20939"/>
    <cellStyle name="SAPBEXaggItem 2 2 7 2 3 2 2" xfId="56915"/>
    <cellStyle name="SAPBEXaggItem 2 2 7 2 3 3" xfId="45195"/>
    <cellStyle name="SAPBEXaggItem 2 2 7 2 4" xfId="10610"/>
    <cellStyle name="SAPBEXaggItem 2 2 7 2 4 2" xfId="20940"/>
    <cellStyle name="SAPBEXaggItem 2 2 7 2 4 3" xfId="45196"/>
    <cellStyle name="SAPBEXaggItem 2 2 7 2 5" xfId="12034"/>
    <cellStyle name="SAPBEXaggItem 2 2 7 2 5 2" xfId="20941"/>
    <cellStyle name="SAPBEXaggItem 2 2 7 2 5 3" xfId="45197"/>
    <cellStyle name="SAPBEXaggItem 2 2 7 2 6" xfId="13409"/>
    <cellStyle name="SAPBEXaggItem 2 2 7 2 6 2" xfId="20942"/>
    <cellStyle name="SAPBEXaggItem 2 2 7 2 6 3" xfId="45198"/>
    <cellStyle name="SAPBEXaggItem 2 2 7 2 7" xfId="14759"/>
    <cellStyle name="SAPBEXaggItem 2 2 7 2 7 2" xfId="45199"/>
    <cellStyle name="SAPBEXaggItem 2 2 7 2 8" xfId="3411"/>
    <cellStyle name="SAPBEXaggItem 2 2 7 2 9" xfId="56916"/>
    <cellStyle name="SAPBEXaggItem 2 2 7 3" xfId="6046"/>
    <cellStyle name="SAPBEXaggItem 2 2 7 3 2" xfId="20943"/>
    <cellStyle name="SAPBEXaggItem 2 2 7 3 2 2" xfId="56917"/>
    <cellStyle name="SAPBEXaggItem 2 2 7 3 3" xfId="45200"/>
    <cellStyle name="SAPBEXaggItem 2 2 7 4" xfId="8117"/>
    <cellStyle name="SAPBEXaggItem 2 2 7 4 2" xfId="20944"/>
    <cellStyle name="SAPBEXaggItem 2 2 7 4 2 2" xfId="56918"/>
    <cellStyle name="SAPBEXaggItem 2 2 7 4 3" xfId="45201"/>
    <cellStyle name="SAPBEXaggItem 2 2 7 5" xfId="5128"/>
    <cellStyle name="SAPBEXaggItem 2 2 7 5 2" xfId="20945"/>
    <cellStyle name="SAPBEXaggItem 2 2 7 5 3" xfId="45202"/>
    <cellStyle name="SAPBEXaggItem 2 2 7 6" xfId="7843"/>
    <cellStyle name="SAPBEXaggItem 2 2 7 6 2" xfId="20946"/>
    <cellStyle name="SAPBEXaggItem 2 2 7 6 3" xfId="45203"/>
    <cellStyle name="SAPBEXaggItem 2 2 7 7" xfId="5204"/>
    <cellStyle name="SAPBEXaggItem 2 2 7 7 2" xfId="20947"/>
    <cellStyle name="SAPBEXaggItem 2 2 7 7 3" xfId="45204"/>
    <cellStyle name="SAPBEXaggItem 2 2 7 8" xfId="5168"/>
    <cellStyle name="SAPBEXaggItem 2 2 7 8 2" xfId="45205"/>
    <cellStyle name="SAPBEXaggItem 2 2 7 9" xfId="3683"/>
    <cellStyle name="SAPBEXaggItem 2 2 8" xfId="3910"/>
    <cellStyle name="SAPBEXaggItem 2 2 8 2" xfId="3343"/>
    <cellStyle name="SAPBEXaggItem 2 2 8 2 2" xfId="20948"/>
    <cellStyle name="SAPBEXaggItem 2 2 8 2 2 2" xfId="20949"/>
    <cellStyle name="SAPBEXaggItem 2 2 8 2 2 3" xfId="56919"/>
    <cellStyle name="SAPBEXaggItem 2 2 8 2 3" xfId="20950"/>
    <cellStyle name="SAPBEXaggItem 2 2 8 2 3 2" xfId="20951"/>
    <cellStyle name="SAPBEXaggItem 2 2 8 2 3 3" xfId="56920"/>
    <cellStyle name="SAPBEXaggItem 2 2 8 2 4" xfId="20952"/>
    <cellStyle name="SAPBEXaggItem 2 2 8 2 5" xfId="45206"/>
    <cellStyle name="SAPBEXaggItem 2 2 8 3" xfId="20953"/>
    <cellStyle name="SAPBEXaggItem 2 2 8 3 2" xfId="20954"/>
    <cellStyle name="SAPBEXaggItem 2 2 8 3 3" xfId="56921"/>
    <cellStyle name="SAPBEXaggItem 2 2 8 4" xfId="20955"/>
    <cellStyle name="SAPBEXaggItem 2 2 8 4 2" xfId="20956"/>
    <cellStyle name="SAPBEXaggItem 2 2 8 4 3" xfId="56922"/>
    <cellStyle name="SAPBEXaggItem 2 2 8 5" xfId="20957"/>
    <cellStyle name="SAPBEXaggItem 2 2 8 5 2" xfId="56923"/>
    <cellStyle name="SAPBEXaggItem 2 2 8 6" xfId="45207"/>
    <cellStyle name="SAPBEXaggItem 2 2 8 7" xfId="56924"/>
    <cellStyle name="SAPBEXaggItem 2 2 9" xfId="4141"/>
    <cellStyle name="SAPBEXaggItem 2 2 9 2" xfId="3084"/>
    <cellStyle name="SAPBEXaggItem 2 2 9 2 2" xfId="20958"/>
    <cellStyle name="SAPBEXaggItem 2 2 9 2 2 2" xfId="20959"/>
    <cellStyle name="SAPBEXaggItem 2 2 9 2 2 3" xfId="56925"/>
    <cellStyle name="SAPBEXaggItem 2 2 9 2 3" xfId="20960"/>
    <cellStyle name="SAPBEXaggItem 2 2 9 2 3 2" xfId="20961"/>
    <cellStyle name="SAPBEXaggItem 2 2 9 2 3 3" xfId="56926"/>
    <cellStyle name="SAPBEXaggItem 2 2 9 2 4" xfId="20962"/>
    <cellStyle name="SAPBEXaggItem 2 2 9 2 5" xfId="45208"/>
    <cellStyle name="SAPBEXaggItem 2 2 9 3" xfId="20963"/>
    <cellStyle name="SAPBEXaggItem 2 2 9 3 2" xfId="20964"/>
    <cellStyle name="SAPBEXaggItem 2 2 9 3 3" xfId="56927"/>
    <cellStyle name="SAPBEXaggItem 2 2 9 4" xfId="20965"/>
    <cellStyle name="SAPBEXaggItem 2 2 9 4 2" xfId="20966"/>
    <cellStyle name="SAPBEXaggItem 2 2 9 4 3" xfId="56928"/>
    <cellStyle name="SAPBEXaggItem 2 2 9 5" xfId="20967"/>
    <cellStyle name="SAPBEXaggItem 2 2 9 6" xfId="45209"/>
    <cellStyle name="SAPBEXaggItem 2 3" xfId="20968"/>
    <cellStyle name="SAPBEXaggItem 2 3 2" xfId="20969"/>
    <cellStyle name="SAPBEXaggItem 2 3 3" xfId="45210"/>
    <cellStyle name="SAPBEXaggItem 2 4" xfId="45211"/>
    <cellStyle name="SAPBEXaggItem 2 5" xfId="53273"/>
    <cellStyle name="SAPBEXaggItem 2 6" xfId="53309"/>
    <cellStyle name="SAPBEXaggItem 3" xfId="202"/>
    <cellStyle name="SAPBEXaggItem 3 2" xfId="1220"/>
    <cellStyle name="SAPBEXaggItem 3 2 10" xfId="4256"/>
    <cellStyle name="SAPBEXaggItem 3 2 10 2" xfId="20970"/>
    <cellStyle name="SAPBEXaggItem 3 2 10 2 2" xfId="20971"/>
    <cellStyle name="SAPBEXaggItem 3 2 10 2 3" xfId="56929"/>
    <cellStyle name="SAPBEXaggItem 3 2 10 3" xfId="20972"/>
    <cellStyle name="SAPBEXaggItem 3 2 10 3 2" xfId="20973"/>
    <cellStyle name="SAPBEXaggItem 3 2 10 3 3" xfId="56930"/>
    <cellStyle name="SAPBEXaggItem 3 2 10 4" xfId="20974"/>
    <cellStyle name="SAPBEXaggItem 3 2 10 5" xfId="45212"/>
    <cellStyle name="SAPBEXaggItem 3 2 11" xfId="3053"/>
    <cellStyle name="SAPBEXaggItem 3 2 11 2" xfId="20975"/>
    <cellStyle name="SAPBEXaggItem 3 2 11 2 2" xfId="20976"/>
    <cellStyle name="SAPBEXaggItem 3 2 11 2 3" xfId="56931"/>
    <cellStyle name="SAPBEXaggItem 3 2 11 3" xfId="20977"/>
    <cellStyle name="SAPBEXaggItem 3 2 11 3 2" xfId="20978"/>
    <cellStyle name="SAPBEXaggItem 3 2 11 3 3" xfId="56932"/>
    <cellStyle name="SAPBEXaggItem 3 2 11 4" xfId="20979"/>
    <cellStyle name="SAPBEXaggItem 3 2 11 5" xfId="45213"/>
    <cellStyle name="SAPBEXaggItem 3 2 12" xfId="4727"/>
    <cellStyle name="SAPBEXaggItem 3 2 12 2" xfId="20980"/>
    <cellStyle name="SAPBEXaggItem 3 2 12 2 2" xfId="20981"/>
    <cellStyle name="SAPBEXaggItem 3 2 12 2 3" xfId="56933"/>
    <cellStyle name="SAPBEXaggItem 3 2 12 3" xfId="20982"/>
    <cellStyle name="SAPBEXaggItem 3 2 12 3 2" xfId="20983"/>
    <cellStyle name="SAPBEXaggItem 3 2 12 3 3" xfId="56934"/>
    <cellStyle name="SAPBEXaggItem 3 2 12 4" xfId="20984"/>
    <cellStyle name="SAPBEXaggItem 3 2 12 5" xfId="45214"/>
    <cellStyle name="SAPBEXaggItem 3 2 13" xfId="20985"/>
    <cellStyle name="SAPBEXaggItem 3 2 13 2" xfId="20986"/>
    <cellStyle name="SAPBEXaggItem 3 2 13 3" xfId="56935"/>
    <cellStyle name="SAPBEXaggItem 3 2 14" xfId="45215"/>
    <cellStyle name="SAPBEXaggItem 3 2 2" xfId="1221"/>
    <cellStyle name="SAPBEXaggItem 3 2 2 10" xfId="3619"/>
    <cellStyle name="SAPBEXaggItem 3 2 2 10 2" xfId="20987"/>
    <cellStyle name="SAPBEXaggItem 3 2 2 10 2 2" xfId="20988"/>
    <cellStyle name="SAPBEXaggItem 3 2 2 10 2 3" xfId="56936"/>
    <cellStyle name="SAPBEXaggItem 3 2 2 10 3" xfId="20989"/>
    <cellStyle name="SAPBEXaggItem 3 2 2 10 3 2" xfId="20990"/>
    <cellStyle name="SAPBEXaggItem 3 2 2 10 3 3" xfId="56937"/>
    <cellStyle name="SAPBEXaggItem 3 2 2 10 4" xfId="20991"/>
    <cellStyle name="SAPBEXaggItem 3 2 2 10 5" xfId="45216"/>
    <cellStyle name="SAPBEXaggItem 3 2 2 11" xfId="20992"/>
    <cellStyle name="SAPBEXaggItem 3 2 2 11 2" xfId="20993"/>
    <cellStyle name="SAPBEXaggItem 3 2 2 11 3" xfId="56938"/>
    <cellStyle name="SAPBEXaggItem 3 2 2 12" xfId="45217"/>
    <cellStyle name="SAPBEXaggItem 3 2 2 2" xfId="1222"/>
    <cellStyle name="SAPBEXaggItem 3 2 2 2 2" xfId="1223"/>
    <cellStyle name="SAPBEXaggItem 3 2 2 2 2 2" xfId="1224"/>
    <cellStyle name="SAPBEXaggItem 3 2 2 2 2 2 2" xfId="9471"/>
    <cellStyle name="SAPBEXaggItem 3 2 2 2 2 2 2 2" xfId="20994"/>
    <cellStyle name="SAPBEXaggItem 3 2 2 2 2 2 2 2 2" xfId="56939"/>
    <cellStyle name="SAPBEXaggItem 3 2 2 2 2 2 2 3" xfId="45218"/>
    <cellStyle name="SAPBEXaggItem 3 2 2 2 2 2 3" xfId="10924"/>
    <cellStyle name="SAPBEXaggItem 3 2 2 2 2 2 3 2" xfId="20995"/>
    <cellStyle name="SAPBEXaggItem 3 2 2 2 2 2 3 3" xfId="45219"/>
    <cellStyle name="SAPBEXaggItem 3 2 2 2 2 2 4" xfId="12348"/>
    <cellStyle name="SAPBEXaggItem 3 2 2 2 2 2 4 2" xfId="20996"/>
    <cellStyle name="SAPBEXaggItem 3 2 2 2 2 2 4 3" xfId="45220"/>
    <cellStyle name="SAPBEXaggItem 3 2 2 2 2 2 5" xfId="13723"/>
    <cellStyle name="SAPBEXaggItem 3 2 2 2 2 2 5 2" xfId="45221"/>
    <cellStyle name="SAPBEXaggItem 3 2 2 2 2 2 6" xfId="15073"/>
    <cellStyle name="SAPBEXaggItem 3 2 2 2 2 2 7" xfId="7488"/>
    <cellStyle name="SAPBEXaggItem 3 2 2 2 2 2 8" xfId="56940"/>
    <cellStyle name="SAPBEXaggItem 3 2 2 2 2 2 9" xfId="56941"/>
    <cellStyle name="SAPBEXaggItem 3 2 2 2 2 3" xfId="6351"/>
    <cellStyle name="SAPBEXaggItem 3 2 2 2 2 3 2" xfId="20997"/>
    <cellStyle name="SAPBEXaggItem 3 2 2 2 2 3 2 2" xfId="56942"/>
    <cellStyle name="SAPBEXaggItem 3 2 2 2 2 3 3" xfId="45222"/>
    <cellStyle name="SAPBEXaggItem 3 2 2 2 2 4" xfId="20998"/>
    <cellStyle name="SAPBEXaggItem 3 2 2 2 2 4 2" xfId="20999"/>
    <cellStyle name="SAPBEXaggItem 3 2 2 2 2 4 3" xfId="56943"/>
    <cellStyle name="SAPBEXaggItem 3 2 2 2 2 5" xfId="21000"/>
    <cellStyle name="SAPBEXaggItem 3 2 2 2 2 6" xfId="45223"/>
    <cellStyle name="SAPBEXaggItem 3 2 2 2 3" xfId="1225"/>
    <cellStyle name="SAPBEXaggItem 3 2 2 2 3 2" xfId="8559"/>
    <cellStyle name="SAPBEXaggItem 3 2 2 2 3 2 2" xfId="21001"/>
    <cellStyle name="SAPBEXaggItem 3 2 2 2 3 2 2 2" xfId="56944"/>
    <cellStyle name="SAPBEXaggItem 3 2 2 2 3 2 3" xfId="45224"/>
    <cellStyle name="SAPBEXaggItem 3 2 2 2 3 3" xfId="10012"/>
    <cellStyle name="SAPBEXaggItem 3 2 2 2 3 3 2" xfId="21002"/>
    <cellStyle name="SAPBEXaggItem 3 2 2 2 3 3 3" xfId="45225"/>
    <cellStyle name="SAPBEXaggItem 3 2 2 2 3 4" xfId="11436"/>
    <cellStyle name="SAPBEXaggItem 3 2 2 2 3 4 2" xfId="21003"/>
    <cellStyle name="SAPBEXaggItem 3 2 2 2 3 4 3" xfId="45226"/>
    <cellStyle name="SAPBEXaggItem 3 2 2 2 3 5" xfId="12811"/>
    <cellStyle name="SAPBEXaggItem 3 2 2 2 3 5 2" xfId="21004"/>
    <cellStyle name="SAPBEXaggItem 3 2 2 2 3 5 3" xfId="45227"/>
    <cellStyle name="SAPBEXaggItem 3 2 2 2 3 6" xfId="14161"/>
    <cellStyle name="SAPBEXaggItem 3 2 2 2 3 6 2" xfId="45228"/>
    <cellStyle name="SAPBEXaggItem 3 2 2 2 3 7" xfId="6576"/>
    <cellStyle name="SAPBEXaggItem 3 2 2 2 3 8" xfId="56945"/>
    <cellStyle name="SAPBEXaggItem 3 2 2 2 3 9" xfId="56946"/>
    <cellStyle name="SAPBEXaggItem 3 2 2 2 4" xfId="5449"/>
    <cellStyle name="SAPBEXaggItem 3 2 2 2 4 2" xfId="21005"/>
    <cellStyle name="SAPBEXaggItem 3 2 2 2 4 2 2" xfId="56947"/>
    <cellStyle name="SAPBEXaggItem 3 2 2 2 4 3" xfId="45229"/>
    <cellStyle name="SAPBEXaggItem 3 2 2 2 5" xfId="21006"/>
    <cellStyle name="SAPBEXaggItem 3 2 2 2 5 2" xfId="21007"/>
    <cellStyle name="SAPBEXaggItem 3 2 2 2 5 3" xfId="45230"/>
    <cellStyle name="SAPBEXaggItem 3 2 2 2 6" xfId="45231"/>
    <cellStyle name="SAPBEXaggItem 3 2 2 3" xfId="1226"/>
    <cellStyle name="SAPBEXaggItem 3 2 2 3 2" xfId="1227"/>
    <cellStyle name="SAPBEXaggItem 3 2 2 3 2 2" xfId="8785"/>
    <cellStyle name="SAPBEXaggItem 3 2 2 3 2 2 2" xfId="21008"/>
    <cellStyle name="SAPBEXaggItem 3 2 2 3 2 2 2 2" xfId="56948"/>
    <cellStyle name="SAPBEXaggItem 3 2 2 3 2 2 3" xfId="45232"/>
    <cellStyle name="SAPBEXaggItem 3 2 2 3 2 3" xfId="10238"/>
    <cellStyle name="SAPBEXaggItem 3 2 2 3 2 3 2" xfId="21009"/>
    <cellStyle name="SAPBEXaggItem 3 2 2 3 2 3 2 2" xfId="56949"/>
    <cellStyle name="SAPBEXaggItem 3 2 2 3 2 3 3" xfId="45233"/>
    <cellStyle name="SAPBEXaggItem 3 2 2 3 2 4" xfId="11662"/>
    <cellStyle name="SAPBEXaggItem 3 2 2 3 2 4 2" xfId="21010"/>
    <cellStyle name="SAPBEXaggItem 3 2 2 3 2 4 3" xfId="45234"/>
    <cellStyle name="SAPBEXaggItem 3 2 2 3 2 5" xfId="13037"/>
    <cellStyle name="SAPBEXaggItem 3 2 2 3 2 5 2" xfId="45235"/>
    <cellStyle name="SAPBEXaggItem 3 2 2 3 2 6" xfId="14387"/>
    <cellStyle name="SAPBEXaggItem 3 2 2 3 2 7" xfId="6802"/>
    <cellStyle name="SAPBEXaggItem 3 2 2 3 2 8" xfId="56950"/>
    <cellStyle name="SAPBEXaggItem 3 2 2 3 2 9" xfId="56951"/>
    <cellStyle name="SAPBEXaggItem 3 2 2 3 3" xfId="5675"/>
    <cellStyle name="SAPBEXaggItem 3 2 2 3 3 2" xfId="21011"/>
    <cellStyle name="SAPBEXaggItem 3 2 2 3 3 2 2" xfId="56952"/>
    <cellStyle name="SAPBEXaggItem 3 2 2 3 3 3" xfId="45236"/>
    <cellStyle name="SAPBEXaggItem 3 2 2 3 4" xfId="21012"/>
    <cellStyle name="SAPBEXaggItem 3 2 2 3 4 2" xfId="21013"/>
    <cellStyle name="SAPBEXaggItem 3 2 2 3 4 3" xfId="56953"/>
    <cellStyle name="SAPBEXaggItem 3 2 2 3 5" xfId="21014"/>
    <cellStyle name="SAPBEXaggItem 3 2 2 3 6" xfId="45237"/>
    <cellStyle name="SAPBEXaggItem 3 2 2 4" xfId="1228"/>
    <cellStyle name="SAPBEXaggItem 3 2 2 4 10" xfId="56954"/>
    <cellStyle name="SAPBEXaggItem 3 2 2 4 11" xfId="56955"/>
    <cellStyle name="SAPBEXaggItem 3 2 2 4 2" xfId="1229"/>
    <cellStyle name="SAPBEXaggItem 3 2 2 4 2 10" xfId="56956"/>
    <cellStyle name="SAPBEXaggItem 3 2 2 4 2 2" xfId="7031"/>
    <cellStyle name="SAPBEXaggItem 3 2 2 4 2 2 2" xfId="21015"/>
    <cellStyle name="SAPBEXaggItem 3 2 2 4 2 2 2 2" xfId="56957"/>
    <cellStyle name="SAPBEXaggItem 3 2 2 4 2 2 3" xfId="45238"/>
    <cellStyle name="SAPBEXaggItem 3 2 2 4 2 3" xfId="9014"/>
    <cellStyle name="SAPBEXaggItem 3 2 2 4 2 3 2" xfId="21016"/>
    <cellStyle name="SAPBEXaggItem 3 2 2 4 2 3 2 2" xfId="56958"/>
    <cellStyle name="SAPBEXaggItem 3 2 2 4 2 3 3" xfId="45239"/>
    <cellStyle name="SAPBEXaggItem 3 2 2 4 2 4" xfId="10467"/>
    <cellStyle name="SAPBEXaggItem 3 2 2 4 2 4 2" xfId="21017"/>
    <cellStyle name="SAPBEXaggItem 3 2 2 4 2 4 3" xfId="45240"/>
    <cellStyle name="SAPBEXaggItem 3 2 2 4 2 5" xfId="11891"/>
    <cellStyle name="SAPBEXaggItem 3 2 2 4 2 5 2" xfId="21018"/>
    <cellStyle name="SAPBEXaggItem 3 2 2 4 2 5 3" xfId="45241"/>
    <cellStyle name="SAPBEXaggItem 3 2 2 4 2 6" xfId="13266"/>
    <cellStyle name="SAPBEXaggItem 3 2 2 4 2 6 2" xfId="45242"/>
    <cellStyle name="SAPBEXaggItem 3 2 2 4 2 7" xfId="14616"/>
    <cellStyle name="SAPBEXaggItem 3 2 2 4 2 8" xfId="45243"/>
    <cellStyle name="SAPBEXaggItem 3 2 2 4 2 9" xfId="56959"/>
    <cellStyle name="SAPBEXaggItem 3 2 2 4 3" xfId="5903"/>
    <cellStyle name="SAPBEXaggItem 3 2 2 4 3 2" xfId="21019"/>
    <cellStyle name="SAPBEXaggItem 3 2 2 4 3 2 2" xfId="56960"/>
    <cellStyle name="SAPBEXaggItem 3 2 2 4 3 3" xfId="45244"/>
    <cellStyle name="SAPBEXaggItem 3 2 2 4 4" xfId="7974"/>
    <cellStyle name="SAPBEXaggItem 3 2 2 4 4 2" xfId="21020"/>
    <cellStyle name="SAPBEXaggItem 3 2 2 4 4 2 2" xfId="56961"/>
    <cellStyle name="SAPBEXaggItem 3 2 2 4 4 3" xfId="45245"/>
    <cellStyle name="SAPBEXaggItem 3 2 2 4 5" xfId="5177"/>
    <cellStyle name="SAPBEXaggItem 3 2 2 4 5 2" xfId="21021"/>
    <cellStyle name="SAPBEXaggItem 3 2 2 4 5 3" xfId="45246"/>
    <cellStyle name="SAPBEXaggItem 3 2 2 4 6" xfId="5190"/>
    <cellStyle name="SAPBEXaggItem 3 2 2 4 6 2" xfId="21022"/>
    <cellStyle name="SAPBEXaggItem 3 2 2 4 6 3" xfId="45247"/>
    <cellStyle name="SAPBEXaggItem 3 2 2 4 7" xfId="5176"/>
    <cellStyle name="SAPBEXaggItem 3 2 2 4 7 2" xfId="45248"/>
    <cellStyle name="SAPBEXaggItem 3 2 2 4 8" xfId="5007"/>
    <cellStyle name="SAPBEXaggItem 3 2 2 4 9" xfId="45249"/>
    <cellStyle name="SAPBEXaggItem 3 2 2 5" xfId="1230"/>
    <cellStyle name="SAPBEXaggItem 3 2 2 5 10" xfId="56962"/>
    <cellStyle name="SAPBEXaggItem 3 2 2 5 11" xfId="56963"/>
    <cellStyle name="SAPBEXaggItem 3 2 2 5 2" xfId="1231"/>
    <cellStyle name="SAPBEXaggItem 3 2 2 5 2 10" xfId="56964"/>
    <cellStyle name="SAPBEXaggItem 3 2 2 5 2 2" xfId="7255"/>
    <cellStyle name="SAPBEXaggItem 3 2 2 5 2 2 2" xfId="21023"/>
    <cellStyle name="SAPBEXaggItem 3 2 2 5 2 2 2 2" xfId="56965"/>
    <cellStyle name="SAPBEXaggItem 3 2 2 5 2 2 3" xfId="45250"/>
    <cellStyle name="SAPBEXaggItem 3 2 2 5 2 3" xfId="9238"/>
    <cellStyle name="SAPBEXaggItem 3 2 2 5 2 3 2" xfId="21024"/>
    <cellStyle name="SAPBEXaggItem 3 2 2 5 2 3 2 2" xfId="56966"/>
    <cellStyle name="SAPBEXaggItem 3 2 2 5 2 3 3" xfId="45251"/>
    <cellStyle name="SAPBEXaggItem 3 2 2 5 2 4" xfId="10691"/>
    <cellStyle name="SAPBEXaggItem 3 2 2 5 2 4 2" xfId="21025"/>
    <cellStyle name="SAPBEXaggItem 3 2 2 5 2 4 3" xfId="45252"/>
    <cellStyle name="SAPBEXaggItem 3 2 2 5 2 5" xfId="12115"/>
    <cellStyle name="SAPBEXaggItem 3 2 2 5 2 5 2" xfId="21026"/>
    <cellStyle name="SAPBEXaggItem 3 2 2 5 2 5 3" xfId="45253"/>
    <cellStyle name="SAPBEXaggItem 3 2 2 5 2 6" xfId="13490"/>
    <cellStyle name="SAPBEXaggItem 3 2 2 5 2 6 2" xfId="21027"/>
    <cellStyle name="SAPBEXaggItem 3 2 2 5 2 6 3" xfId="45254"/>
    <cellStyle name="SAPBEXaggItem 3 2 2 5 2 7" xfId="14840"/>
    <cellStyle name="SAPBEXaggItem 3 2 2 5 2 7 2" xfId="45255"/>
    <cellStyle name="SAPBEXaggItem 3 2 2 5 2 8" xfId="3439"/>
    <cellStyle name="SAPBEXaggItem 3 2 2 5 2 9" xfId="56967"/>
    <cellStyle name="SAPBEXaggItem 3 2 2 5 3" xfId="6127"/>
    <cellStyle name="SAPBEXaggItem 3 2 2 5 3 2" xfId="21028"/>
    <cellStyle name="SAPBEXaggItem 3 2 2 5 3 2 2" xfId="56968"/>
    <cellStyle name="SAPBEXaggItem 3 2 2 5 3 3" xfId="45256"/>
    <cellStyle name="SAPBEXaggItem 3 2 2 5 4" xfId="8198"/>
    <cellStyle name="SAPBEXaggItem 3 2 2 5 4 2" xfId="21029"/>
    <cellStyle name="SAPBEXaggItem 3 2 2 5 4 2 2" xfId="56969"/>
    <cellStyle name="SAPBEXaggItem 3 2 2 5 4 3" xfId="45257"/>
    <cellStyle name="SAPBEXaggItem 3 2 2 5 5" xfId="9685"/>
    <cellStyle name="SAPBEXaggItem 3 2 2 5 5 2" xfId="21030"/>
    <cellStyle name="SAPBEXaggItem 3 2 2 5 5 3" xfId="45258"/>
    <cellStyle name="SAPBEXaggItem 3 2 2 5 6" xfId="11138"/>
    <cellStyle name="SAPBEXaggItem 3 2 2 5 6 2" xfId="21031"/>
    <cellStyle name="SAPBEXaggItem 3 2 2 5 6 3" xfId="45259"/>
    <cellStyle name="SAPBEXaggItem 3 2 2 5 7" xfId="12564"/>
    <cellStyle name="SAPBEXaggItem 3 2 2 5 7 2" xfId="21032"/>
    <cellStyle name="SAPBEXaggItem 3 2 2 5 7 3" xfId="45260"/>
    <cellStyle name="SAPBEXaggItem 3 2 2 5 8" xfId="13936"/>
    <cellStyle name="SAPBEXaggItem 3 2 2 5 8 2" xfId="45261"/>
    <cellStyle name="SAPBEXaggItem 3 2 2 5 9" xfId="3766"/>
    <cellStyle name="SAPBEXaggItem 3 2 2 6" xfId="3993"/>
    <cellStyle name="SAPBEXaggItem 3 2 2 6 2" xfId="4734"/>
    <cellStyle name="SAPBEXaggItem 3 2 2 6 2 2" xfId="21033"/>
    <cellStyle name="SAPBEXaggItem 3 2 2 6 2 2 2" xfId="21034"/>
    <cellStyle name="SAPBEXaggItem 3 2 2 6 2 2 3" xfId="56970"/>
    <cellStyle name="SAPBEXaggItem 3 2 2 6 2 3" xfId="21035"/>
    <cellStyle name="SAPBEXaggItem 3 2 2 6 2 3 2" xfId="21036"/>
    <cellStyle name="SAPBEXaggItem 3 2 2 6 2 3 3" xfId="56971"/>
    <cellStyle name="SAPBEXaggItem 3 2 2 6 2 4" xfId="21037"/>
    <cellStyle name="SAPBEXaggItem 3 2 2 6 2 5" xfId="45262"/>
    <cellStyle name="SAPBEXaggItem 3 2 2 6 3" xfId="21038"/>
    <cellStyle name="SAPBEXaggItem 3 2 2 6 3 2" xfId="21039"/>
    <cellStyle name="SAPBEXaggItem 3 2 2 6 3 3" xfId="56972"/>
    <cellStyle name="SAPBEXaggItem 3 2 2 6 4" xfId="21040"/>
    <cellStyle name="SAPBEXaggItem 3 2 2 6 4 2" xfId="21041"/>
    <cellStyle name="SAPBEXaggItem 3 2 2 6 4 3" xfId="56973"/>
    <cellStyle name="SAPBEXaggItem 3 2 2 6 5" xfId="21042"/>
    <cellStyle name="SAPBEXaggItem 3 2 2 6 5 2" xfId="56974"/>
    <cellStyle name="SAPBEXaggItem 3 2 2 6 6" xfId="45263"/>
    <cellStyle name="SAPBEXaggItem 3 2 2 6 7" xfId="56975"/>
    <cellStyle name="SAPBEXaggItem 3 2 2 7" xfId="3242"/>
    <cellStyle name="SAPBEXaggItem 3 2 2 7 2" xfId="3039"/>
    <cellStyle name="SAPBEXaggItem 3 2 2 7 2 2" xfId="21043"/>
    <cellStyle name="SAPBEXaggItem 3 2 2 7 2 2 2" xfId="21044"/>
    <cellStyle name="SAPBEXaggItem 3 2 2 7 2 2 3" xfId="56976"/>
    <cellStyle name="SAPBEXaggItem 3 2 2 7 2 3" xfId="21045"/>
    <cellStyle name="SAPBEXaggItem 3 2 2 7 2 3 2" xfId="21046"/>
    <cellStyle name="SAPBEXaggItem 3 2 2 7 2 3 3" xfId="56977"/>
    <cellStyle name="SAPBEXaggItem 3 2 2 7 2 4" xfId="21047"/>
    <cellStyle name="SAPBEXaggItem 3 2 2 7 2 5" xfId="45264"/>
    <cellStyle name="SAPBEXaggItem 3 2 2 7 3" xfId="21048"/>
    <cellStyle name="SAPBEXaggItem 3 2 2 7 3 2" xfId="21049"/>
    <cellStyle name="SAPBEXaggItem 3 2 2 7 3 3" xfId="56978"/>
    <cellStyle name="SAPBEXaggItem 3 2 2 7 4" xfId="21050"/>
    <cellStyle name="SAPBEXaggItem 3 2 2 7 4 2" xfId="21051"/>
    <cellStyle name="SAPBEXaggItem 3 2 2 7 4 3" xfId="56979"/>
    <cellStyle name="SAPBEXaggItem 3 2 2 7 5" xfId="21052"/>
    <cellStyle name="SAPBEXaggItem 3 2 2 7 6" xfId="45265"/>
    <cellStyle name="SAPBEXaggItem 3 2 2 8" xfId="4671"/>
    <cellStyle name="SAPBEXaggItem 3 2 2 8 2" xfId="21053"/>
    <cellStyle name="SAPBEXaggItem 3 2 2 8 2 2" xfId="21054"/>
    <cellStyle name="SAPBEXaggItem 3 2 2 8 2 3" xfId="56980"/>
    <cellStyle name="SAPBEXaggItem 3 2 2 8 3" xfId="21055"/>
    <cellStyle name="SAPBEXaggItem 3 2 2 8 3 2" xfId="21056"/>
    <cellStyle name="SAPBEXaggItem 3 2 2 8 3 3" xfId="56981"/>
    <cellStyle name="SAPBEXaggItem 3 2 2 8 4" xfId="21057"/>
    <cellStyle name="SAPBEXaggItem 3 2 2 8 5" xfId="45266"/>
    <cellStyle name="SAPBEXaggItem 3 2 2 9" xfId="4746"/>
    <cellStyle name="SAPBEXaggItem 3 2 2 9 2" xfId="21058"/>
    <cellStyle name="SAPBEXaggItem 3 2 2 9 2 2" xfId="21059"/>
    <cellStyle name="SAPBEXaggItem 3 2 2 9 2 3" xfId="56982"/>
    <cellStyle name="SAPBEXaggItem 3 2 2 9 3" xfId="21060"/>
    <cellStyle name="SAPBEXaggItem 3 2 2 9 3 2" xfId="21061"/>
    <cellStyle name="SAPBEXaggItem 3 2 2 9 3 3" xfId="56983"/>
    <cellStyle name="SAPBEXaggItem 3 2 2 9 4" xfId="21062"/>
    <cellStyle name="SAPBEXaggItem 3 2 2 9 5" xfId="45267"/>
    <cellStyle name="SAPBEXaggItem 3 2 3" xfId="1232"/>
    <cellStyle name="SAPBEXaggItem 3 2 3 10" xfId="3574"/>
    <cellStyle name="SAPBEXaggItem 3 2 3 10 2" xfId="21063"/>
    <cellStyle name="SAPBEXaggItem 3 2 3 10 2 2" xfId="21064"/>
    <cellStyle name="SAPBEXaggItem 3 2 3 10 2 3" xfId="56984"/>
    <cellStyle name="SAPBEXaggItem 3 2 3 10 3" xfId="21065"/>
    <cellStyle name="SAPBEXaggItem 3 2 3 10 3 2" xfId="21066"/>
    <cellStyle name="SAPBEXaggItem 3 2 3 10 3 3" xfId="56985"/>
    <cellStyle name="SAPBEXaggItem 3 2 3 10 4" xfId="21067"/>
    <cellStyle name="SAPBEXaggItem 3 2 3 10 5" xfId="45268"/>
    <cellStyle name="SAPBEXaggItem 3 2 3 11" xfId="21068"/>
    <cellStyle name="SAPBEXaggItem 3 2 3 11 2" xfId="21069"/>
    <cellStyle name="SAPBEXaggItem 3 2 3 11 3" xfId="56986"/>
    <cellStyle name="SAPBEXaggItem 3 2 3 12" xfId="45269"/>
    <cellStyle name="SAPBEXaggItem 3 2 3 2" xfId="1233"/>
    <cellStyle name="SAPBEXaggItem 3 2 3 2 2" xfId="1234"/>
    <cellStyle name="SAPBEXaggItem 3 2 3 2 2 2" xfId="1235"/>
    <cellStyle name="SAPBEXaggItem 3 2 3 2 2 2 2" xfId="9545"/>
    <cellStyle name="SAPBEXaggItem 3 2 3 2 2 2 2 2" xfId="21070"/>
    <cellStyle name="SAPBEXaggItem 3 2 3 2 2 2 2 2 2" xfId="56987"/>
    <cellStyle name="SAPBEXaggItem 3 2 3 2 2 2 2 3" xfId="45270"/>
    <cellStyle name="SAPBEXaggItem 3 2 3 2 2 2 3" xfId="10998"/>
    <cellStyle name="SAPBEXaggItem 3 2 3 2 2 2 3 2" xfId="21071"/>
    <cellStyle name="SAPBEXaggItem 3 2 3 2 2 2 3 3" xfId="45271"/>
    <cellStyle name="SAPBEXaggItem 3 2 3 2 2 2 4" xfId="12422"/>
    <cellStyle name="SAPBEXaggItem 3 2 3 2 2 2 4 2" xfId="21072"/>
    <cellStyle name="SAPBEXaggItem 3 2 3 2 2 2 4 3" xfId="45272"/>
    <cellStyle name="SAPBEXaggItem 3 2 3 2 2 2 5" xfId="13797"/>
    <cellStyle name="SAPBEXaggItem 3 2 3 2 2 2 5 2" xfId="45273"/>
    <cellStyle name="SAPBEXaggItem 3 2 3 2 2 2 6" xfId="15147"/>
    <cellStyle name="SAPBEXaggItem 3 2 3 2 2 2 7" xfId="7562"/>
    <cellStyle name="SAPBEXaggItem 3 2 3 2 2 2 8" xfId="56988"/>
    <cellStyle name="SAPBEXaggItem 3 2 3 2 2 2 9" xfId="56989"/>
    <cellStyle name="SAPBEXaggItem 3 2 3 2 2 3" xfId="6425"/>
    <cellStyle name="SAPBEXaggItem 3 2 3 2 2 3 2" xfId="21073"/>
    <cellStyle name="SAPBEXaggItem 3 2 3 2 2 3 2 2" xfId="56990"/>
    <cellStyle name="SAPBEXaggItem 3 2 3 2 2 3 3" xfId="45274"/>
    <cellStyle name="SAPBEXaggItem 3 2 3 2 2 4" xfId="21074"/>
    <cellStyle name="SAPBEXaggItem 3 2 3 2 2 4 2" xfId="21075"/>
    <cellStyle name="SAPBEXaggItem 3 2 3 2 2 4 3" xfId="56991"/>
    <cellStyle name="SAPBEXaggItem 3 2 3 2 2 5" xfId="21076"/>
    <cellStyle name="SAPBEXaggItem 3 2 3 2 2 6" xfId="45275"/>
    <cellStyle name="SAPBEXaggItem 3 2 3 2 3" xfId="1236"/>
    <cellStyle name="SAPBEXaggItem 3 2 3 2 3 2" xfId="8635"/>
    <cellStyle name="SAPBEXaggItem 3 2 3 2 3 2 2" xfId="21077"/>
    <cellStyle name="SAPBEXaggItem 3 2 3 2 3 2 2 2" xfId="56992"/>
    <cellStyle name="SAPBEXaggItem 3 2 3 2 3 2 3" xfId="45276"/>
    <cellStyle name="SAPBEXaggItem 3 2 3 2 3 3" xfId="10088"/>
    <cellStyle name="SAPBEXaggItem 3 2 3 2 3 3 2" xfId="21078"/>
    <cellStyle name="SAPBEXaggItem 3 2 3 2 3 3 3" xfId="45277"/>
    <cellStyle name="SAPBEXaggItem 3 2 3 2 3 4" xfId="11512"/>
    <cellStyle name="SAPBEXaggItem 3 2 3 2 3 4 2" xfId="21079"/>
    <cellStyle name="SAPBEXaggItem 3 2 3 2 3 4 3" xfId="45278"/>
    <cellStyle name="SAPBEXaggItem 3 2 3 2 3 5" xfId="12887"/>
    <cellStyle name="SAPBEXaggItem 3 2 3 2 3 5 2" xfId="21080"/>
    <cellStyle name="SAPBEXaggItem 3 2 3 2 3 5 3" xfId="45279"/>
    <cellStyle name="SAPBEXaggItem 3 2 3 2 3 6" xfId="14237"/>
    <cellStyle name="SAPBEXaggItem 3 2 3 2 3 6 2" xfId="45280"/>
    <cellStyle name="SAPBEXaggItem 3 2 3 2 3 7" xfId="6652"/>
    <cellStyle name="SAPBEXaggItem 3 2 3 2 3 8" xfId="56993"/>
    <cellStyle name="SAPBEXaggItem 3 2 3 2 3 9" xfId="56994"/>
    <cellStyle name="SAPBEXaggItem 3 2 3 2 4" xfId="5525"/>
    <cellStyle name="SAPBEXaggItem 3 2 3 2 4 2" xfId="21081"/>
    <cellStyle name="SAPBEXaggItem 3 2 3 2 4 2 2" xfId="56995"/>
    <cellStyle name="SAPBEXaggItem 3 2 3 2 4 3" xfId="45281"/>
    <cellStyle name="SAPBEXaggItem 3 2 3 2 5" xfId="21082"/>
    <cellStyle name="SAPBEXaggItem 3 2 3 2 5 2" xfId="21083"/>
    <cellStyle name="SAPBEXaggItem 3 2 3 2 5 3" xfId="45282"/>
    <cellStyle name="SAPBEXaggItem 3 2 3 2 6" xfId="45283"/>
    <cellStyle name="SAPBEXaggItem 3 2 3 3" xfId="1237"/>
    <cellStyle name="SAPBEXaggItem 3 2 3 3 2" xfId="1238"/>
    <cellStyle name="SAPBEXaggItem 3 2 3 3 2 2" xfId="8861"/>
    <cellStyle name="SAPBEXaggItem 3 2 3 3 2 2 2" xfId="21084"/>
    <cellStyle name="SAPBEXaggItem 3 2 3 3 2 2 2 2" xfId="56996"/>
    <cellStyle name="SAPBEXaggItem 3 2 3 3 2 2 3" xfId="45284"/>
    <cellStyle name="SAPBEXaggItem 3 2 3 3 2 3" xfId="10314"/>
    <cellStyle name="SAPBEXaggItem 3 2 3 3 2 3 2" xfId="21085"/>
    <cellStyle name="SAPBEXaggItem 3 2 3 3 2 3 2 2" xfId="56997"/>
    <cellStyle name="SAPBEXaggItem 3 2 3 3 2 3 3" xfId="45285"/>
    <cellStyle name="SAPBEXaggItem 3 2 3 3 2 4" xfId="11738"/>
    <cellStyle name="SAPBEXaggItem 3 2 3 3 2 4 2" xfId="21086"/>
    <cellStyle name="SAPBEXaggItem 3 2 3 3 2 4 3" xfId="45286"/>
    <cellStyle name="SAPBEXaggItem 3 2 3 3 2 5" xfId="13113"/>
    <cellStyle name="SAPBEXaggItem 3 2 3 3 2 5 2" xfId="45287"/>
    <cellStyle name="SAPBEXaggItem 3 2 3 3 2 6" xfId="14463"/>
    <cellStyle name="SAPBEXaggItem 3 2 3 3 2 7" xfId="6878"/>
    <cellStyle name="SAPBEXaggItem 3 2 3 3 2 8" xfId="56998"/>
    <cellStyle name="SAPBEXaggItem 3 2 3 3 2 9" xfId="56999"/>
    <cellStyle name="SAPBEXaggItem 3 2 3 3 3" xfId="5750"/>
    <cellStyle name="SAPBEXaggItem 3 2 3 3 3 2" xfId="21087"/>
    <cellStyle name="SAPBEXaggItem 3 2 3 3 3 2 2" xfId="57000"/>
    <cellStyle name="SAPBEXaggItem 3 2 3 3 3 3" xfId="45288"/>
    <cellStyle name="SAPBEXaggItem 3 2 3 3 4" xfId="21088"/>
    <cellStyle name="SAPBEXaggItem 3 2 3 3 4 2" xfId="21089"/>
    <cellStyle name="SAPBEXaggItem 3 2 3 3 4 3" xfId="57001"/>
    <cellStyle name="SAPBEXaggItem 3 2 3 3 5" xfId="21090"/>
    <cellStyle name="SAPBEXaggItem 3 2 3 3 6" xfId="45289"/>
    <cellStyle name="SAPBEXaggItem 3 2 3 4" xfId="1239"/>
    <cellStyle name="SAPBEXaggItem 3 2 3 4 10" xfId="57002"/>
    <cellStyle name="SAPBEXaggItem 3 2 3 4 11" xfId="57003"/>
    <cellStyle name="SAPBEXaggItem 3 2 3 4 2" xfId="1240"/>
    <cellStyle name="SAPBEXaggItem 3 2 3 4 2 10" xfId="57004"/>
    <cellStyle name="SAPBEXaggItem 3 2 3 4 2 2" xfId="7106"/>
    <cellStyle name="SAPBEXaggItem 3 2 3 4 2 2 2" xfId="21091"/>
    <cellStyle name="SAPBEXaggItem 3 2 3 4 2 2 2 2" xfId="57005"/>
    <cellStyle name="SAPBEXaggItem 3 2 3 4 2 2 3" xfId="45290"/>
    <cellStyle name="SAPBEXaggItem 3 2 3 4 2 3" xfId="9089"/>
    <cellStyle name="SAPBEXaggItem 3 2 3 4 2 3 2" xfId="21092"/>
    <cellStyle name="SAPBEXaggItem 3 2 3 4 2 3 2 2" xfId="57006"/>
    <cellStyle name="SAPBEXaggItem 3 2 3 4 2 3 3" xfId="45291"/>
    <cellStyle name="SAPBEXaggItem 3 2 3 4 2 4" xfId="10542"/>
    <cellStyle name="SAPBEXaggItem 3 2 3 4 2 4 2" xfId="21093"/>
    <cellStyle name="SAPBEXaggItem 3 2 3 4 2 4 3" xfId="45292"/>
    <cellStyle name="SAPBEXaggItem 3 2 3 4 2 5" xfId="11966"/>
    <cellStyle name="SAPBEXaggItem 3 2 3 4 2 5 2" xfId="21094"/>
    <cellStyle name="SAPBEXaggItem 3 2 3 4 2 5 3" xfId="45293"/>
    <cellStyle name="SAPBEXaggItem 3 2 3 4 2 6" xfId="13341"/>
    <cellStyle name="SAPBEXaggItem 3 2 3 4 2 6 2" xfId="45294"/>
    <cellStyle name="SAPBEXaggItem 3 2 3 4 2 7" xfId="14691"/>
    <cellStyle name="SAPBEXaggItem 3 2 3 4 2 8" xfId="45295"/>
    <cellStyle name="SAPBEXaggItem 3 2 3 4 2 9" xfId="57007"/>
    <cellStyle name="SAPBEXaggItem 3 2 3 4 3" xfId="5978"/>
    <cellStyle name="SAPBEXaggItem 3 2 3 4 3 2" xfId="21095"/>
    <cellStyle name="SAPBEXaggItem 3 2 3 4 3 2 2" xfId="57008"/>
    <cellStyle name="SAPBEXaggItem 3 2 3 4 3 3" xfId="45296"/>
    <cellStyle name="SAPBEXaggItem 3 2 3 4 4" xfId="8049"/>
    <cellStyle name="SAPBEXaggItem 3 2 3 4 4 2" xfId="21096"/>
    <cellStyle name="SAPBEXaggItem 3 2 3 4 4 2 2" xfId="57009"/>
    <cellStyle name="SAPBEXaggItem 3 2 3 4 4 3" xfId="45297"/>
    <cellStyle name="SAPBEXaggItem 3 2 3 4 5" xfId="5103"/>
    <cellStyle name="SAPBEXaggItem 3 2 3 4 5 2" xfId="21097"/>
    <cellStyle name="SAPBEXaggItem 3 2 3 4 5 3" xfId="45298"/>
    <cellStyle name="SAPBEXaggItem 3 2 3 4 6" xfId="5243"/>
    <cellStyle name="SAPBEXaggItem 3 2 3 4 6 2" xfId="21098"/>
    <cellStyle name="SAPBEXaggItem 3 2 3 4 6 3" xfId="45299"/>
    <cellStyle name="SAPBEXaggItem 3 2 3 4 7" xfId="7727"/>
    <cellStyle name="SAPBEXaggItem 3 2 3 4 7 2" xfId="45300"/>
    <cellStyle name="SAPBEXaggItem 3 2 3 4 8" xfId="8379"/>
    <cellStyle name="SAPBEXaggItem 3 2 3 4 9" xfId="45301"/>
    <cellStyle name="SAPBEXaggItem 3 2 3 5" xfId="1241"/>
    <cellStyle name="SAPBEXaggItem 3 2 3 5 10" xfId="57010"/>
    <cellStyle name="SAPBEXaggItem 3 2 3 5 11" xfId="57011"/>
    <cellStyle name="SAPBEXaggItem 3 2 3 5 2" xfId="1242"/>
    <cellStyle name="SAPBEXaggItem 3 2 3 5 2 10" xfId="57012"/>
    <cellStyle name="SAPBEXaggItem 3 2 3 5 2 2" xfId="7329"/>
    <cellStyle name="SAPBEXaggItem 3 2 3 5 2 2 2" xfId="21099"/>
    <cellStyle name="SAPBEXaggItem 3 2 3 5 2 2 2 2" xfId="57013"/>
    <cellStyle name="SAPBEXaggItem 3 2 3 5 2 2 3" xfId="45302"/>
    <cellStyle name="SAPBEXaggItem 3 2 3 5 2 3" xfId="9312"/>
    <cellStyle name="SAPBEXaggItem 3 2 3 5 2 3 2" xfId="21100"/>
    <cellStyle name="SAPBEXaggItem 3 2 3 5 2 3 2 2" xfId="57014"/>
    <cellStyle name="SAPBEXaggItem 3 2 3 5 2 3 3" xfId="45303"/>
    <cellStyle name="SAPBEXaggItem 3 2 3 5 2 4" xfId="10765"/>
    <cellStyle name="SAPBEXaggItem 3 2 3 5 2 4 2" xfId="21101"/>
    <cellStyle name="SAPBEXaggItem 3 2 3 5 2 4 3" xfId="45304"/>
    <cellStyle name="SAPBEXaggItem 3 2 3 5 2 5" xfId="12189"/>
    <cellStyle name="SAPBEXaggItem 3 2 3 5 2 5 2" xfId="21102"/>
    <cellStyle name="SAPBEXaggItem 3 2 3 5 2 5 3" xfId="45305"/>
    <cellStyle name="SAPBEXaggItem 3 2 3 5 2 6" xfId="13564"/>
    <cellStyle name="SAPBEXaggItem 3 2 3 5 2 6 2" xfId="21103"/>
    <cellStyle name="SAPBEXaggItem 3 2 3 5 2 6 3" xfId="45306"/>
    <cellStyle name="SAPBEXaggItem 3 2 3 5 2 7" xfId="14914"/>
    <cellStyle name="SAPBEXaggItem 3 2 3 5 2 7 2" xfId="45307"/>
    <cellStyle name="SAPBEXaggItem 3 2 3 5 2 8" xfId="2956"/>
    <cellStyle name="SAPBEXaggItem 3 2 3 5 2 9" xfId="57015"/>
    <cellStyle name="SAPBEXaggItem 3 2 3 5 3" xfId="6201"/>
    <cellStyle name="SAPBEXaggItem 3 2 3 5 3 2" xfId="21104"/>
    <cellStyle name="SAPBEXaggItem 3 2 3 5 3 2 2" xfId="57016"/>
    <cellStyle name="SAPBEXaggItem 3 2 3 5 3 3" xfId="45308"/>
    <cellStyle name="SAPBEXaggItem 3 2 3 5 4" xfId="8272"/>
    <cellStyle name="SAPBEXaggItem 3 2 3 5 4 2" xfId="21105"/>
    <cellStyle name="SAPBEXaggItem 3 2 3 5 4 2 2" xfId="57017"/>
    <cellStyle name="SAPBEXaggItem 3 2 3 5 4 3" xfId="45309"/>
    <cellStyle name="SAPBEXaggItem 3 2 3 5 5" xfId="9759"/>
    <cellStyle name="SAPBEXaggItem 3 2 3 5 5 2" xfId="21106"/>
    <cellStyle name="SAPBEXaggItem 3 2 3 5 5 3" xfId="45310"/>
    <cellStyle name="SAPBEXaggItem 3 2 3 5 6" xfId="11212"/>
    <cellStyle name="SAPBEXaggItem 3 2 3 5 6 2" xfId="21107"/>
    <cellStyle name="SAPBEXaggItem 3 2 3 5 6 3" xfId="45311"/>
    <cellStyle name="SAPBEXaggItem 3 2 3 5 7" xfId="12638"/>
    <cellStyle name="SAPBEXaggItem 3 2 3 5 7 2" xfId="21108"/>
    <cellStyle name="SAPBEXaggItem 3 2 3 5 7 3" xfId="45312"/>
    <cellStyle name="SAPBEXaggItem 3 2 3 5 8" xfId="14010"/>
    <cellStyle name="SAPBEXaggItem 3 2 3 5 8 2" xfId="45313"/>
    <cellStyle name="SAPBEXaggItem 3 2 3 5 9" xfId="3842"/>
    <cellStyle name="SAPBEXaggItem 3 2 3 6" xfId="4069"/>
    <cellStyle name="SAPBEXaggItem 3 2 3 6 2" xfId="3340"/>
    <cellStyle name="SAPBEXaggItem 3 2 3 6 2 2" xfId="21109"/>
    <cellStyle name="SAPBEXaggItem 3 2 3 6 2 2 2" xfId="21110"/>
    <cellStyle name="SAPBEXaggItem 3 2 3 6 2 2 3" xfId="57018"/>
    <cellStyle name="SAPBEXaggItem 3 2 3 6 2 3" xfId="21111"/>
    <cellStyle name="SAPBEXaggItem 3 2 3 6 2 3 2" xfId="21112"/>
    <cellStyle name="SAPBEXaggItem 3 2 3 6 2 3 3" xfId="57019"/>
    <cellStyle name="SAPBEXaggItem 3 2 3 6 2 4" xfId="21113"/>
    <cellStyle name="SAPBEXaggItem 3 2 3 6 2 5" xfId="45314"/>
    <cellStyle name="SAPBEXaggItem 3 2 3 6 3" xfId="21114"/>
    <cellStyle name="SAPBEXaggItem 3 2 3 6 3 2" xfId="21115"/>
    <cellStyle name="SAPBEXaggItem 3 2 3 6 3 3" xfId="57020"/>
    <cellStyle name="SAPBEXaggItem 3 2 3 6 4" xfId="21116"/>
    <cellStyle name="SAPBEXaggItem 3 2 3 6 4 2" xfId="21117"/>
    <cellStyle name="SAPBEXaggItem 3 2 3 6 4 3" xfId="57021"/>
    <cellStyle name="SAPBEXaggItem 3 2 3 6 5" xfId="21118"/>
    <cellStyle name="SAPBEXaggItem 3 2 3 6 5 2" xfId="57022"/>
    <cellStyle name="SAPBEXaggItem 3 2 3 6 6" xfId="45315"/>
    <cellStyle name="SAPBEXaggItem 3 2 3 6 7" xfId="57023"/>
    <cellStyle name="SAPBEXaggItem 3 2 3 7" xfId="3157"/>
    <cellStyle name="SAPBEXaggItem 3 2 3 7 2" xfId="4424"/>
    <cellStyle name="SAPBEXaggItem 3 2 3 7 2 2" xfId="21119"/>
    <cellStyle name="SAPBEXaggItem 3 2 3 7 2 2 2" xfId="21120"/>
    <cellStyle name="SAPBEXaggItem 3 2 3 7 2 2 3" xfId="57024"/>
    <cellStyle name="SAPBEXaggItem 3 2 3 7 2 3" xfId="21121"/>
    <cellStyle name="SAPBEXaggItem 3 2 3 7 2 3 2" xfId="21122"/>
    <cellStyle name="SAPBEXaggItem 3 2 3 7 2 3 3" xfId="57025"/>
    <cellStyle name="SAPBEXaggItem 3 2 3 7 2 4" xfId="21123"/>
    <cellStyle name="SAPBEXaggItem 3 2 3 7 2 5" xfId="45316"/>
    <cellStyle name="SAPBEXaggItem 3 2 3 7 3" xfId="21124"/>
    <cellStyle name="SAPBEXaggItem 3 2 3 7 3 2" xfId="21125"/>
    <cellStyle name="SAPBEXaggItem 3 2 3 7 3 3" xfId="57026"/>
    <cellStyle name="SAPBEXaggItem 3 2 3 7 4" xfId="21126"/>
    <cellStyle name="SAPBEXaggItem 3 2 3 7 4 2" xfId="21127"/>
    <cellStyle name="SAPBEXaggItem 3 2 3 7 4 3" xfId="57027"/>
    <cellStyle name="SAPBEXaggItem 3 2 3 7 5" xfId="21128"/>
    <cellStyle name="SAPBEXaggItem 3 2 3 7 6" xfId="45317"/>
    <cellStyle name="SAPBEXaggItem 3 2 3 8" xfId="4826"/>
    <cellStyle name="SAPBEXaggItem 3 2 3 8 2" xfId="21129"/>
    <cellStyle name="SAPBEXaggItem 3 2 3 8 2 2" xfId="21130"/>
    <cellStyle name="SAPBEXaggItem 3 2 3 8 2 3" xfId="57028"/>
    <cellStyle name="SAPBEXaggItem 3 2 3 8 3" xfId="21131"/>
    <cellStyle name="SAPBEXaggItem 3 2 3 8 3 2" xfId="21132"/>
    <cellStyle name="SAPBEXaggItem 3 2 3 8 3 3" xfId="57029"/>
    <cellStyle name="SAPBEXaggItem 3 2 3 8 4" xfId="21133"/>
    <cellStyle name="SAPBEXaggItem 3 2 3 8 5" xfId="45318"/>
    <cellStyle name="SAPBEXaggItem 3 2 3 9" xfId="4348"/>
    <cellStyle name="SAPBEXaggItem 3 2 3 9 2" xfId="21134"/>
    <cellStyle name="SAPBEXaggItem 3 2 3 9 2 2" xfId="21135"/>
    <cellStyle name="SAPBEXaggItem 3 2 3 9 2 3" xfId="57030"/>
    <cellStyle name="SAPBEXaggItem 3 2 3 9 3" xfId="21136"/>
    <cellStyle name="SAPBEXaggItem 3 2 3 9 3 2" xfId="21137"/>
    <cellStyle name="SAPBEXaggItem 3 2 3 9 3 3" xfId="57031"/>
    <cellStyle name="SAPBEXaggItem 3 2 3 9 4" xfId="21138"/>
    <cellStyle name="SAPBEXaggItem 3 2 3 9 5" xfId="45319"/>
    <cellStyle name="SAPBEXaggItem 3 2 4" xfId="1243"/>
    <cellStyle name="SAPBEXaggItem 3 2 4 2" xfId="1244"/>
    <cellStyle name="SAPBEXaggItem 3 2 4 2 2" xfId="1245"/>
    <cellStyle name="SAPBEXaggItem 3 2 4 2 2 2" xfId="9395"/>
    <cellStyle name="SAPBEXaggItem 3 2 4 2 2 2 2" xfId="21139"/>
    <cellStyle name="SAPBEXaggItem 3 2 4 2 2 2 2 2" xfId="57032"/>
    <cellStyle name="SAPBEXaggItem 3 2 4 2 2 2 3" xfId="45320"/>
    <cellStyle name="SAPBEXaggItem 3 2 4 2 2 3" xfId="10848"/>
    <cellStyle name="SAPBEXaggItem 3 2 4 2 2 3 2" xfId="21140"/>
    <cellStyle name="SAPBEXaggItem 3 2 4 2 2 3 3" xfId="45321"/>
    <cellStyle name="SAPBEXaggItem 3 2 4 2 2 4" xfId="12272"/>
    <cellStyle name="SAPBEXaggItem 3 2 4 2 2 4 2" xfId="21141"/>
    <cellStyle name="SAPBEXaggItem 3 2 4 2 2 4 3" xfId="45322"/>
    <cellStyle name="SAPBEXaggItem 3 2 4 2 2 5" xfId="13647"/>
    <cellStyle name="SAPBEXaggItem 3 2 4 2 2 5 2" xfId="45323"/>
    <cellStyle name="SAPBEXaggItem 3 2 4 2 2 6" xfId="14997"/>
    <cellStyle name="SAPBEXaggItem 3 2 4 2 2 7" xfId="7412"/>
    <cellStyle name="SAPBEXaggItem 3 2 4 2 2 8" xfId="57033"/>
    <cellStyle name="SAPBEXaggItem 3 2 4 2 2 9" xfId="57034"/>
    <cellStyle name="SAPBEXaggItem 3 2 4 2 3" xfId="6275"/>
    <cellStyle name="SAPBEXaggItem 3 2 4 2 3 2" xfId="21142"/>
    <cellStyle name="SAPBEXaggItem 3 2 4 2 3 2 2" xfId="57035"/>
    <cellStyle name="SAPBEXaggItem 3 2 4 2 3 3" xfId="45324"/>
    <cellStyle name="SAPBEXaggItem 3 2 4 2 4" xfId="21143"/>
    <cellStyle name="SAPBEXaggItem 3 2 4 2 4 2" xfId="21144"/>
    <cellStyle name="SAPBEXaggItem 3 2 4 2 4 3" xfId="57036"/>
    <cellStyle name="SAPBEXaggItem 3 2 4 2 5" xfId="21145"/>
    <cellStyle name="SAPBEXaggItem 3 2 4 2 6" xfId="45325"/>
    <cellStyle name="SAPBEXaggItem 3 2 4 3" xfId="1246"/>
    <cellStyle name="SAPBEXaggItem 3 2 4 3 2" xfId="8482"/>
    <cellStyle name="SAPBEXaggItem 3 2 4 3 2 2" xfId="21146"/>
    <cellStyle name="SAPBEXaggItem 3 2 4 3 2 2 2" xfId="57037"/>
    <cellStyle name="SAPBEXaggItem 3 2 4 3 2 3" xfId="45326"/>
    <cellStyle name="SAPBEXaggItem 3 2 4 3 3" xfId="9935"/>
    <cellStyle name="SAPBEXaggItem 3 2 4 3 3 2" xfId="21147"/>
    <cellStyle name="SAPBEXaggItem 3 2 4 3 3 3" xfId="45327"/>
    <cellStyle name="SAPBEXaggItem 3 2 4 3 4" xfId="11359"/>
    <cellStyle name="SAPBEXaggItem 3 2 4 3 4 2" xfId="21148"/>
    <cellStyle name="SAPBEXaggItem 3 2 4 3 4 3" xfId="45328"/>
    <cellStyle name="SAPBEXaggItem 3 2 4 3 5" xfId="12734"/>
    <cellStyle name="SAPBEXaggItem 3 2 4 3 5 2" xfId="21149"/>
    <cellStyle name="SAPBEXaggItem 3 2 4 3 5 3" xfId="45329"/>
    <cellStyle name="SAPBEXaggItem 3 2 4 3 6" xfId="14084"/>
    <cellStyle name="SAPBEXaggItem 3 2 4 3 6 2" xfId="45330"/>
    <cellStyle name="SAPBEXaggItem 3 2 4 3 7" xfId="6499"/>
    <cellStyle name="SAPBEXaggItem 3 2 4 3 8" xfId="57038"/>
    <cellStyle name="SAPBEXaggItem 3 2 4 3 9" xfId="57039"/>
    <cellStyle name="SAPBEXaggItem 3 2 4 4" xfId="5373"/>
    <cellStyle name="SAPBEXaggItem 3 2 4 4 2" xfId="21150"/>
    <cellStyle name="SAPBEXaggItem 3 2 4 4 2 2" xfId="57040"/>
    <cellStyle name="SAPBEXaggItem 3 2 4 4 3" xfId="45331"/>
    <cellStyle name="SAPBEXaggItem 3 2 4 5" xfId="21151"/>
    <cellStyle name="SAPBEXaggItem 3 2 4 5 2" xfId="21152"/>
    <cellStyle name="SAPBEXaggItem 3 2 4 5 3" xfId="45332"/>
    <cellStyle name="SAPBEXaggItem 3 2 4 6" xfId="45333"/>
    <cellStyle name="SAPBEXaggItem 3 2 5" xfId="1247"/>
    <cellStyle name="SAPBEXaggItem 3 2 5 2" xfId="1248"/>
    <cellStyle name="SAPBEXaggItem 3 2 5 2 2" xfId="8707"/>
    <cellStyle name="SAPBEXaggItem 3 2 5 2 2 2" xfId="21153"/>
    <cellStyle name="SAPBEXaggItem 3 2 5 2 2 2 2" xfId="57041"/>
    <cellStyle name="SAPBEXaggItem 3 2 5 2 2 3" xfId="45334"/>
    <cellStyle name="SAPBEXaggItem 3 2 5 2 3" xfId="10160"/>
    <cellStyle name="SAPBEXaggItem 3 2 5 2 3 2" xfId="21154"/>
    <cellStyle name="SAPBEXaggItem 3 2 5 2 3 2 2" xfId="57042"/>
    <cellStyle name="SAPBEXaggItem 3 2 5 2 3 3" xfId="45335"/>
    <cellStyle name="SAPBEXaggItem 3 2 5 2 4" xfId="11584"/>
    <cellStyle name="SAPBEXaggItem 3 2 5 2 4 2" xfId="21155"/>
    <cellStyle name="SAPBEXaggItem 3 2 5 2 4 3" xfId="45336"/>
    <cellStyle name="SAPBEXaggItem 3 2 5 2 5" xfId="12959"/>
    <cellStyle name="SAPBEXaggItem 3 2 5 2 5 2" xfId="45337"/>
    <cellStyle name="SAPBEXaggItem 3 2 5 2 6" xfId="14309"/>
    <cellStyle name="SAPBEXaggItem 3 2 5 2 7" xfId="6724"/>
    <cellStyle name="SAPBEXaggItem 3 2 5 2 8" xfId="57043"/>
    <cellStyle name="SAPBEXaggItem 3 2 5 2 9" xfId="57044"/>
    <cellStyle name="SAPBEXaggItem 3 2 5 3" xfId="5597"/>
    <cellStyle name="SAPBEXaggItem 3 2 5 3 2" xfId="21156"/>
    <cellStyle name="SAPBEXaggItem 3 2 5 3 2 2" xfId="57045"/>
    <cellStyle name="SAPBEXaggItem 3 2 5 3 3" xfId="45338"/>
    <cellStyle name="SAPBEXaggItem 3 2 5 4" xfId="21157"/>
    <cellStyle name="SAPBEXaggItem 3 2 5 4 2" xfId="21158"/>
    <cellStyle name="SAPBEXaggItem 3 2 5 4 3" xfId="57046"/>
    <cellStyle name="SAPBEXaggItem 3 2 5 5" xfId="21159"/>
    <cellStyle name="SAPBEXaggItem 3 2 5 6" xfId="45339"/>
    <cellStyle name="SAPBEXaggItem 3 2 6" xfId="1249"/>
    <cellStyle name="SAPBEXaggItem 3 2 6 10" xfId="57047"/>
    <cellStyle name="SAPBEXaggItem 3 2 6 11" xfId="57048"/>
    <cellStyle name="SAPBEXaggItem 3 2 6 2" xfId="1250"/>
    <cellStyle name="SAPBEXaggItem 3 2 6 2 10" xfId="57049"/>
    <cellStyle name="SAPBEXaggItem 3 2 6 2 2" xfId="6954"/>
    <cellStyle name="SAPBEXaggItem 3 2 6 2 2 2" xfId="21160"/>
    <cellStyle name="SAPBEXaggItem 3 2 6 2 2 2 2" xfId="57050"/>
    <cellStyle name="SAPBEXaggItem 3 2 6 2 2 3" xfId="45340"/>
    <cellStyle name="SAPBEXaggItem 3 2 6 2 3" xfId="8937"/>
    <cellStyle name="SAPBEXaggItem 3 2 6 2 3 2" xfId="21161"/>
    <cellStyle name="SAPBEXaggItem 3 2 6 2 3 2 2" xfId="57051"/>
    <cellStyle name="SAPBEXaggItem 3 2 6 2 3 3" xfId="45341"/>
    <cellStyle name="SAPBEXaggItem 3 2 6 2 4" xfId="10390"/>
    <cellStyle name="SAPBEXaggItem 3 2 6 2 4 2" xfId="21162"/>
    <cellStyle name="SAPBEXaggItem 3 2 6 2 4 3" xfId="45342"/>
    <cellStyle name="SAPBEXaggItem 3 2 6 2 5" xfId="11814"/>
    <cellStyle name="SAPBEXaggItem 3 2 6 2 5 2" xfId="21163"/>
    <cellStyle name="SAPBEXaggItem 3 2 6 2 5 3" xfId="45343"/>
    <cellStyle name="SAPBEXaggItem 3 2 6 2 6" xfId="13189"/>
    <cellStyle name="SAPBEXaggItem 3 2 6 2 6 2" xfId="45344"/>
    <cellStyle name="SAPBEXaggItem 3 2 6 2 7" xfId="14539"/>
    <cellStyle name="SAPBEXaggItem 3 2 6 2 8" xfId="45345"/>
    <cellStyle name="SAPBEXaggItem 3 2 6 2 9" xfId="57052"/>
    <cellStyle name="SAPBEXaggItem 3 2 6 3" xfId="5826"/>
    <cellStyle name="SAPBEXaggItem 3 2 6 3 2" xfId="21164"/>
    <cellStyle name="SAPBEXaggItem 3 2 6 3 2 2" xfId="57053"/>
    <cellStyle name="SAPBEXaggItem 3 2 6 3 3" xfId="45346"/>
    <cellStyle name="SAPBEXaggItem 3 2 6 4" xfId="7897"/>
    <cellStyle name="SAPBEXaggItem 3 2 6 4 2" xfId="21165"/>
    <cellStyle name="SAPBEXaggItem 3 2 6 4 2 2" xfId="57054"/>
    <cellStyle name="SAPBEXaggItem 3 2 6 4 3" xfId="45347"/>
    <cellStyle name="SAPBEXaggItem 3 2 6 5" xfId="9607"/>
    <cellStyle name="SAPBEXaggItem 3 2 6 5 2" xfId="21166"/>
    <cellStyle name="SAPBEXaggItem 3 2 6 5 3" xfId="45348"/>
    <cellStyle name="SAPBEXaggItem 3 2 6 6" xfId="11060"/>
    <cellStyle name="SAPBEXaggItem 3 2 6 6 2" xfId="21167"/>
    <cellStyle name="SAPBEXaggItem 3 2 6 6 3" xfId="45349"/>
    <cellStyle name="SAPBEXaggItem 3 2 6 7" xfId="12487"/>
    <cellStyle name="SAPBEXaggItem 3 2 6 7 2" xfId="45350"/>
    <cellStyle name="SAPBEXaggItem 3 2 6 8" xfId="7696"/>
    <cellStyle name="SAPBEXaggItem 3 2 6 9" xfId="45351"/>
    <cellStyle name="SAPBEXaggItem 3 2 7" xfId="1251"/>
    <cellStyle name="SAPBEXaggItem 3 2 7 10" xfId="57055"/>
    <cellStyle name="SAPBEXaggItem 3 2 7 11" xfId="57056"/>
    <cellStyle name="SAPBEXaggItem 3 2 7 2" xfId="1252"/>
    <cellStyle name="SAPBEXaggItem 3 2 7 2 10" xfId="57057"/>
    <cellStyle name="SAPBEXaggItem 3 2 7 2 2" xfId="7179"/>
    <cellStyle name="SAPBEXaggItem 3 2 7 2 2 2" xfId="21168"/>
    <cellStyle name="SAPBEXaggItem 3 2 7 2 2 2 2" xfId="57058"/>
    <cellStyle name="SAPBEXaggItem 3 2 7 2 2 3" xfId="45352"/>
    <cellStyle name="SAPBEXaggItem 3 2 7 2 3" xfId="9162"/>
    <cellStyle name="SAPBEXaggItem 3 2 7 2 3 2" xfId="21169"/>
    <cellStyle name="SAPBEXaggItem 3 2 7 2 3 2 2" xfId="57059"/>
    <cellStyle name="SAPBEXaggItem 3 2 7 2 3 3" xfId="45353"/>
    <cellStyle name="SAPBEXaggItem 3 2 7 2 4" xfId="10615"/>
    <cellStyle name="SAPBEXaggItem 3 2 7 2 4 2" xfId="21170"/>
    <cellStyle name="SAPBEXaggItem 3 2 7 2 4 3" xfId="45354"/>
    <cellStyle name="SAPBEXaggItem 3 2 7 2 5" xfId="12039"/>
    <cellStyle name="SAPBEXaggItem 3 2 7 2 5 2" xfId="21171"/>
    <cellStyle name="SAPBEXaggItem 3 2 7 2 5 3" xfId="45355"/>
    <cellStyle name="SAPBEXaggItem 3 2 7 2 6" xfId="13414"/>
    <cellStyle name="SAPBEXaggItem 3 2 7 2 6 2" xfId="21172"/>
    <cellStyle name="SAPBEXaggItem 3 2 7 2 6 3" xfId="45356"/>
    <cellStyle name="SAPBEXaggItem 3 2 7 2 7" xfId="14764"/>
    <cellStyle name="SAPBEXaggItem 3 2 7 2 7 2" xfId="45357"/>
    <cellStyle name="SAPBEXaggItem 3 2 7 2 8" xfId="4258"/>
    <cellStyle name="SAPBEXaggItem 3 2 7 2 9" xfId="57060"/>
    <cellStyle name="SAPBEXaggItem 3 2 7 3" xfId="6051"/>
    <cellStyle name="SAPBEXaggItem 3 2 7 3 2" xfId="21173"/>
    <cellStyle name="SAPBEXaggItem 3 2 7 3 2 2" xfId="57061"/>
    <cellStyle name="SAPBEXaggItem 3 2 7 3 3" xfId="45358"/>
    <cellStyle name="SAPBEXaggItem 3 2 7 4" xfId="8122"/>
    <cellStyle name="SAPBEXaggItem 3 2 7 4 2" xfId="21174"/>
    <cellStyle name="SAPBEXaggItem 3 2 7 4 2 2" xfId="57062"/>
    <cellStyle name="SAPBEXaggItem 3 2 7 4 3" xfId="45359"/>
    <cellStyle name="SAPBEXaggItem 3 2 7 5" xfId="5327"/>
    <cellStyle name="SAPBEXaggItem 3 2 7 5 2" xfId="21175"/>
    <cellStyle name="SAPBEXaggItem 3 2 7 5 3" xfId="45360"/>
    <cellStyle name="SAPBEXaggItem 3 2 7 6" xfId="8380"/>
    <cellStyle name="SAPBEXaggItem 3 2 7 6 2" xfId="21176"/>
    <cellStyle name="SAPBEXaggItem 3 2 7 6 3" xfId="45361"/>
    <cellStyle name="SAPBEXaggItem 3 2 7 7" xfId="9832"/>
    <cellStyle name="SAPBEXaggItem 3 2 7 7 2" xfId="21177"/>
    <cellStyle name="SAPBEXaggItem 3 2 7 7 3" xfId="45362"/>
    <cellStyle name="SAPBEXaggItem 3 2 7 8" xfId="8382"/>
    <cellStyle name="SAPBEXaggItem 3 2 7 8 2" xfId="45363"/>
    <cellStyle name="SAPBEXaggItem 3 2 7 9" xfId="3688"/>
    <cellStyle name="SAPBEXaggItem 3 2 8" xfId="3915"/>
    <cellStyle name="SAPBEXaggItem 3 2 8 2" xfId="3529"/>
    <cellStyle name="SAPBEXaggItem 3 2 8 2 2" xfId="21178"/>
    <cellStyle name="SAPBEXaggItem 3 2 8 2 2 2" xfId="21179"/>
    <cellStyle name="SAPBEXaggItem 3 2 8 2 2 3" xfId="57063"/>
    <cellStyle name="SAPBEXaggItem 3 2 8 2 3" xfId="21180"/>
    <cellStyle name="SAPBEXaggItem 3 2 8 2 3 2" xfId="21181"/>
    <cellStyle name="SAPBEXaggItem 3 2 8 2 3 3" xfId="57064"/>
    <cellStyle name="SAPBEXaggItem 3 2 8 2 4" xfId="21182"/>
    <cellStyle name="SAPBEXaggItem 3 2 8 2 5" xfId="45364"/>
    <cellStyle name="SAPBEXaggItem 3 2 8 3" xfId="21183"/>
    <cellStyle name="SAPBEXaggItem 3 2 8 3 2" xfId="21184"/>
    <cellStyle name="SAPBEXaggItem 3 2 8 3 3" xfId="57065"/>
    <cellStyle name="SAPBEXaggItem 3 2 8 4" xfId="21185"/>
    <cellStyle name="SAPBEXaggItem 3 2 8 4 2" xfId="21186"/>
    <cellStyle name="SAPBEXaggItem 3 2 8 4 3" xfId="57066"/>
    <cellStyle name="SAPBEXaggItem 3 2 8 5" xfId="21187"/>
    <cellStyle name="SAPBEXaggItem 3 2 8 5 2" xfId="57067"/>
    <cellStyle name="SAPBEXaggItem 3 2 8 6" xfId="45365"/>
    <cellStyle name="SAPBEXaggItem 3 2 8 7" xfId="57068"/>
    <cellStyle name="SAPBEXaggItem 3 2 9" xfId="3268"/>
    <cellStyle name="SAPBEXaggItem 3 2 9 2" xfId="4404"/>
    <cellStyle name="SAPBEXaggItem 3 2 9 2 2" xfId="21188"/>
    <cellStyle name="SAPBEXaggItem 3 2 9 2 2 2" xfId="21189"/>
    <cellStyle name="SAPBEXaggItem 3 2 9 2 2 3" xfId="57069"/>
    <cellStyle name="SAPBEXaggItem 3 2 9 2 3" xfId="21190"/>
    <cellStyle name="SAPBEXaggItem 3 2 9 2 3 2" xfId="21191"/>
    <cellStyle name="SAPBEXaggItem 3 2 9 2 3 3" xfId="57070"/>
    <cellStyle name="SAPBEXaggItem 3 2 9 2 4" xfId="21192"/>
    <cellStyle name="SAPBEXaggItem 3 2 9 2 5" xfId="45366"/>
    <cellStyle name="SAPBEXaggItem 3 2 9 3" xfId="21193"/>
    <cellStyle name="SAPBEXaggItem 3 2 9 3 2" xfId="21194"/>
    <cellStyle name="SAPBEXaggItem 3 2 9 3 3" xfId="57071"/>
    <cellStyle name="SAPBEXaggItem 3 2 9 4" xfId="21195"/>
    <cellStyle name="SAPBEXaggItem 3 2 9 4 2" xfId="21196"/>
    <cellStyle name="SAPBEXaggItem 3 2 9 4 3" xfId="57072"/>
    <cellStyle name="SAPBEXaggItem 3 2 9 5" xfId="21197"/>
    <cellStyle name="SAPBEXaggItem 3 2 9 6" xfId="45367"/>
    <cellStyle name="SAPBEXaggItem 3 3" xfId="21198"/>
    <cellStyle name="SAPBEXaggItem 3 3 2" xfId="21199"/>
    <cellStyle name="SAPBEXaggItem 3 3 3" xfId="45368"/>
    <cellStyle name="SAPBEXaggItem 3 4" xfId="45369"/>
    <cellStyle name="SAPBEXaggItem 4" xfId="203"/>
    <cellStyle name="SAPBEXaggItem 4 2" xfId="1253"/>
    <cellStyle name="SAPBEXaggItem 4 2 10" xfId="4420"/>
    <cellStyle name="SAPBEXaggItem 4 2 10 2" xfId="21200"/>
    <cellStyle name="SAPBEXaggItem 4 2 10 2 2" xfId="21201"/>
    <cellStyle name="SAPBEXaggItem 4 2 10 2 3" xfId="57073"/>
    <cellStyle name="SAPBEXaggItem 4 2 10 3" xfId="21202"/>
    <cellStyle name="SAPBEXaggItem 4 2 10 3 2" xfId="21203"/>
    <cellStyle name="SAPBEXaggItem 4 2 10 3 3" xfId="57074"/>
    <cellStyle name="SAPBEXaggItem 4 2 10 4" xfId="21204"/>
    <cellStyle name="SAPBEXaggItem 4 2 10 5" xfId="45370"/>
    <cellStyle name="SAPBEXaggItem 4 2 11" xfId="4576"/>
    <cellStyle name="SAPBEXaggItem 4 2 11 2" xfId="21205"/>
    <cellStyle name="SAPBEXaggItem 4 2 11 2 2" xfId="21206"/>
    <cellStyle name="SAPBEXaggItem 4 2 11 2 3" xfId="57075"/>
    <cellStyle name="SAPBEXaggItem 4 2 11 3" xfId="21207"/>
    <cellStyle name="SAPBEXaggItem 4 2 11 3 2" xfId="21208"/>
    <cellStyle name="SAPBEXaggItem 4 2 11 3 3" xfId="57076"/>
    <cellStyle name="SAPBEXaggItem 4 2 11 4" xfId="21209"/>
    <cellStyle name="SAPBEXaggItem 4 2 11 5" xfId="45371"/>
    <cellStyle name="SAPBEXaggItem 4 2 12" xfId="3042"/>
    <cellStyle name="SAPBEXaggItem 4 2 12 2" xfId="21210"/>
    <cellStyle name="SAPBEXaggItem 4 2 12 2 2" xfId="21211"/>
    <cellStyle name="SAPBEXaggItem 4 2 12 2 3" xfId="57077"/>
    <cellStyle name="SAPBEXaggItem 4 2 12 3" xfId="21212"/>
    <cellStyle name="SAPBEXaggItem 4 2 12 3 2" xfId="21213"/>
    <cellStyle name="SAPBEXaggItem 4 2 12 3 3" xfId="57078"/>
    <cellStyle name="SAPBEXaggItem 4 2 12 4" xfId="21214"/>
    <cellStyle name="SAPBEXaggItem 4 2 12 5" xfId="45372"/>
    <cellStyle name="SAPBEXaggItem 4 2 13" xfId="21215"/>
    <cellStyle name="SAPBEXaggItem 4 2 13 2" xfId="21216"/>
    <cellStyle name="SAPBEXaggItem 4 2 13 3" xfId="57079"/>
    <cellStyle name="SAPBEXaggItem 4 2 14" xfId="45373"/>
    <cellStyle name="SAPBEXaggItem 4 2 2" xfId="1254"/>
    <cellStyle name="SAPBEXaggItem 4 2 2 10" xfId="4881"/>
    <cellStyle name="SAPBEXaggItem 4 2 2 10 2" xfId="21217"/>
    <cellStyle name="SAPBEXaggItem 4 2 2 10 2 2" xfId="21218"/>
    <cellStyle name="SAPBEXaggItem 4 2 2 10 2 3" xfId="57080"/>
    <cellStyle name="SAPBEXaggItem 4 2 2 10 3" xfId="21219"/>
    <cellStyle name="SAPBEXaggItem 4 2 2 10 3 2" xfId="21220"/>
    <cellStyle name="SAPBEXaggItem 4 2 2 10 3 3" xfId="57081"/>
    <cellStyle name="SAPBEXaggItem 4 2 2 10 4" xfId="21221"/>
    <cellStyle name="SAPBEXaggItem 4 2 2 10 5" xfId="45374"/>
    <cellStyle name="SAPBEXaggItem 4 2 2 11" xfId="21222"/>
    <cellStyle name="SAPBEXaggItem 4 2 2 11 2" xfId="21223"/>
    <cellStyle name="SAPBEXaggItem 4 2 2 11 3" xfId="57082"/>
    <cellStyle name="SAPBEXaggItem 4 2 2 12" xfId="45375"/>
    <cellStyle name="SAPBEXaggItem 4 2 2 2" xfId="1255"/>
    <cellStyle name="SAPBEXaggItem 4 2 2 2 2" xfId="1256"/>
    <cellStyle name="SAPBEXaggItem 4 2 2 2 2 2" xfId="1257"/>
    <cellStyle name="SAPBEXaggItem 4 2 2 2 2 2 2" xfId="9476"/>
    <cellStyle name="SAPBEXaggItem 4 2 2 2 2 2 2 2" xfId="21224"/>
    <cellStyle name="SAPBEXaggItem 4 2 2 2 2 2 2 2 2" xfId="57083"/>
    <cellStyle name="SAPBEXaggItem 4 2 2 2 2 2 2 3" xfId="45376"/>
    <cellStyle name="SAPBEXaggItem 4 2 2 2 2 2 3" xfId="10929"/>
    <cellStyle name="SAPBEXaggItem 4 2 2 2 2 2 3 2" xfId="21225"/>
    <cellStyle name="SAPBEXaggItem 4 2 2 2 2 2 3 3" xfId="45377"/>
    <cellStyle name="SAPBEXaggItem 4 2 2 2 2 2 4" xfId="12353"/>
    <cellStyle name="SAPBEXaggItem 4 2 2 2 2 2 4 2" xfId="21226"/>
    <cellStyle name="SAPBEXaggItem 4 2 2 2 2 2 4 3" xfId="45378"/>
    <cellStyle name="SAPBEXaggItem 4 2 2 2 2 2 5" xfId="13728"/>
    <cellStyle name="SAPBEXaggItem 4 2 2 2 2 2 5 2" xfId="45379"/>
    <cellStyle name="SAPBEXaggItem 4 2 2 2 2 2 6" xfId="15078"/>
    <cellStyle name="SAPBEXaggItem 4 2 2 2 2 2 7" xfId="7493"/>
    <cellStyle name="SAPBEXaggItem 4 2 2 2 2 2 8" xfId="57084"/>
    <cellStyle name="SAPBEXaggItem 4 2 2 2 2 2 9" xfId="57085"/>
    <cellStyle name="SAPBEXaggItem 4 2 2 2 2 3" xfId="6356"/>
    <cellStyle name="SAPBEXaggItem 4 2 2 2 2 3 2" xfId="21227"/>
    <cellStyle name="SAPBEXaggItem 4 2 2 2 2 3 2 2" xfId="57086"/>
    <cellStyle name="SAPBEXaggItem 4 2 2 2 2 3 3" xfId="45380"/>
    <cellStyle name="SAPBEXaggItem 4 2 2 2 2 4" xfId="21228"/>
    <cellStyle name="SAPBEXaggItem 4 2 2 2 2 4 2" xfId="21229"/>
    <cellStyle name="SAPBEXaggItem 4 2 2 2 2 4 3" xfId="57087"/>
    <cellStyle name="SAPBEXaggItem 4 2 2 2 2 5" xfId="21230"/>
    <cellStyle name="SAPBEXaggItem 4 2 2 2 2 6" xfId="45381"/>
    <cellStyle name="SAPBEXaggItem 4 2 2 2 3" xfId="1258"/>
    <cellStyle name="SAPBEXaggItem 4 2 2 2 3 2" xfId="8564"/>
    <cellStyle name="SAPBEXaggItem 4 2 2 2 3 2 2" xfId="21231"/>
    <cellStyle name="SAPBEXaggItem 4 2 2 2 3 2 2 2" xfId="57088"/>
    <cellStyle name="SAPBEXaggItem 4 2 2 2 3 2 3" xfId="45382"/>
    <cellStyle name="SAPBEXaggItem 4 2 2 2 3 3" xfId="10017"/>
    <cellStyle name="SAPBEXaggItem 4 2 2 2 3 3 2" xfId="21232"/>
    <cellStyle name="SAPBEXaggItem 4 2 2 2 3 3 3" xfId="45383"/>
    <cellStyle name="SAPBEXaggItem 4 2 2 2 3 4" xfId="11441"/>
    <cellStyle name="SAPBEXaggItem 4 2 2 2 3 4 2" xfId="21233"/>
    <cellStyle name="SAPBEXaggItem 4 2 2 2 3 4 3" xfId="45384"/>
    <cellStyle name="SAPBEXaggItem 4 2 2 2 3 5" xfId="12816"/>
    <cellStyle name="SAPBEXaggItem 4 2 2 2 3 5 2" xfId="21234"/>
    <cellStyle name="SAPBEXaggItem 4 2 2 2 3 5 3" xfId="45385"/>
    <cellStyle name="SAPBEXaggItem 4 2 2 2 3 6" xfId="14166"/>
    <cellStyle name="SAPBEXaggItem 4 2 2 2 3 6 2" xfId="45386"/>
    <cellStyle name="SAPBEXaggItem 4 2 2 2 3 7" xfId="6581"/>
    <cellStyle name="SAPBEXaggItem 4 2 2 2 3 8" xfId="57089"/>
    <cellStyle name="SAPBEXaggItem 4 2 2 2 3 9" xfId="57090"/>
    <cellStyle name="SAPBEXaggItem 4 2 2 2 4" xfId="5454"/>
    <cellStyle name="SAPBEXaggItem 4 2 2 2 4 2" xfId="21235"/>
    <cellStyle name="SAPBEXaggItem 4 2 2 2 4 2 2" xfId="57091"/>
    <cellStyle name="SAPBEXaggItem 4 2 2 2 4 3" xfId="45387"/>
    <cellStyle name="SAPBEXaggItem 4 2 2 2 5" xfId="21236"/>
    <cellStyle name="SAPBEXaggItem 4 2 2 2 5 2" xfId="21237"/>
    <cellStyle name="SAPBEXaggItem 4 2 2 2 5 3" xfId="45388"/>
    <cellStyle name="SAPBEXaggItem 4 2 2 2 6" xfId="45389"/>
    <cellStyle name="SAPBEXaggItem 4 2 2 3" xfId="1259"/>
    <cellStyle name="SAPBEXaggItem 4 2 2 3 2" xfId="1260"/>
    <cellStyle name="SAPBEXaggItem 4 2 2 3 2 2" xfId="8790"/>
    <cellStyle name="SAPBEXaggItem 4 2 2 3 2 2 2" xfId="21238"/>
    <cellStyle name="SAPBEXaggItem 4 2 2 3 2 2 2 2" xfId="57092"/>
    <cellStyle name="SAPBEXaggItem 4 2 2 3 2 2 3" xfId="45390"/>
    <cellStyle name="SAPBEXaggItem 4 2 2 3 2 3" xfId="10243"/>
    <cellStyle name="SAPBEXaggItem 4 2 2 3 2 3 2" xfId="21239"/>
    <cellStyle name="SAPBEXaggItem 4 2 2 3 2 3 2 2" xfId="57093"/>
    <cellStyle name="SAPBEXaggItem 4 2 2 3 2 3 3" xfId="45391"/>
    <cellStyle name="SAPBEXaggItem 4 2 2 3 2 4" xfId="11667"/>
    <cellStyle name="SAPBEXaggItem 4 2 2 3 2 4 2" xfId="21240"/>
    <cellStyle name="SAPBEXaggItem 4 2 2 3 2 4 3" xfId="45392"/>
    <cellStyle name="SAPBEXaggItem 4 2 2 3 2 5" xfId="13042"/>
    <cellStyle name="SAPBEXaggItem 4 2 2 3 2 5 2" xfId="45393"/>
    <cellStyle name="SAPBEXaggItem 4 2 2 3 2 6" xfId="14392"/>
    <cellStyle name="SAPBEXaggItem 4 2 2 3 2 7" xfId="6807"/>
    <cellStyle name="SAPBEXaggItem 4 2 2 3 2 8" xfId="57094"/>
    <cellStyle name="SAPBEXaggItem 4 2 2 3 2 9" xfId="57095"/>
    <cellStyle name="SAPBEXaggItem 4 2 2 3 3" xfId="5680"/>
    <cellStyle name="SAPBEXaggItem 4 2 2 3 3 2" xfId="21241"/>
    <cellStyle name="SAPBEXaggItem 4 2 2 3 3 2 2" xfId="57096"/>
    <cellStyle name="SAPBEXaggItem 4 2 2 3 3 3" xfId="45394"/>
    <cellStyle name="SAPBEXaggItem 4 2 2 3 4" xfId="21242"/>
    <cellStyle name="SAPBEXaggItem 4 2 2 3 4 2" xfId="21243"/>
    <cellStyle name="SAPBEXaggItem 4 2 2 3 4 3" xfId="57097"/>
    <cellStyle name="SAPBEXaggItem 4 2 2 3 5" xfId="21244"/>
    <cellStyle name="SAPBEXaggItem 4 2 2 3 6" xfId="45395"/>
    <cellStyle name="SAPBEXaggItem 4 2 2 4" xfId="1261"/>
    <cellStyle name="SAPBEXaggItem 4 2 2 4 10" xfId="57098"/>
    <cellStyle name="SAPBEXaggItem 4 2 2 4 11" xfId="57099"/>
    <cellStyle name="SAPBEXaggItem 4 2 2 4 2" xfId="1262"/>
    <cellStyle name="SAPBEXaggItem 4 2 2 4 2 10" xfId="57100"/>
    <cellStyle name="SAPBEXaggItem 4 2 2 4 2 2" xfId="7036"/>
    <cellStyle name="SAPBEXaggItem 4 2 2 4 2 2 2" xfId="21245"/>
    <cellStyle name="SAPBEXaggItem 4 2 2 4 2 2 2 2" xfId="57101"/>
    <cellStyle name="SAPBEXaggItem 4 2 2 4 2 2 3" xfId="45396"/>
    <cellStyle name="SAPBEXaggItem 4 2 2 4 2 3" xfId="9019"/>
    <cellStyle name="SAPBEXaggItem 4 2 2 4 2 3 2" xfId="21246"/>
    <cellStyle name="SAPBEXaggItem 4 2 2 4 2 3 2 2" xfId="57102"/>
    <cellStyle name="SAPBEXaggItem 4 2 2 4 2 3 3" xfId="45397"/>
    <cellStyle name="SAPBEXaggItem 4 2 2 4 2 4" xfId="10472"/>
    <cellStyle name="SAPBEXaggItem 4 2 2 4 2 4 2" xfId="21247"/>
    <cellStyle name="SAPBEXaggItem 4 2 2 4 2 4 3" xfId="45398"/>
    <cellStyle name="SAPBEXaggItem 4 2 2 4 2 5" xfId="11896"/>
    <cellStyle name="SAPBEXaggItem 4 2 2 4 2 5 2" xfId="21248"/>
    <cellStyle name="SAPBEXaggItem 4 2 2 4 2 5 3" xfId="45399"/>
    <cellStyle name="SAPBEXaggItem 4 2 2 4 2 6" xfId="13271"/>
    <cellStyle name="SAPBEXaggItem 4 2 2 4 2 6 2" xfId="45400"/>
    <cellStyle name="SAPBEXaggItem 4 2 2 4 2 7" xfId="14621"/>
    <cellStyle name="SAPBEXaggItem 4 2 2 4 2 8" xfId="45401"/>
    <cellStyle name="SAPBEXaggItem 4 2 2 4 2 9" xfId="57103"/>
    <cellStyle name="SAPBEXaggItem 4 2 2 4 3" xfId="5908"/>
    <cellStyle name="SAPBEXaggItem 4 2 2 4 3 2" xfId="21249"/>
    <cellStyle name="SAPBEXaggItem 4 2 2 4 3 2 2" xfId="57104"/>
    <cellStyle name="SAPBEXaggItem 4 2 2 4 3 3" xfId="45402"/>
    <cellStyle name="SAPBEXaggItem 4 2 2 4 4" xfId="7979"/>
    <cellStyle name="SAPBEXaggItem 4 2 2 4 4 2" xfId="21250"/>
    <cellStyle name="SAPBEXaggItem 4 2 2 4 4 2 2" xfId="57105"/>
    <cellStyle name="SAPBEXaggItem 4 2 2 4 4 3" xfId="45403"/>
    <cellStyle name="SAPBEXaggItem 4 2 2 4 5" xfId="5180"/>
    <cellStyle name="SAPBEXaggItem 4 2 2 4 5 2" xfId="21251"/>
    <cellStyle name="SAPBEXaggItem 4 2 2 4 5 3" xfId="45404"/>
    <cellStyle name="SAPBEXaggItem 4 2 2 4 6" xfId="8402"/>
    <cellStyle name="SAPBEXaggItem 4 2 2 4 6 2" xfId="21252"/>
    <cellStyle name="SAPBEXaggItem 4 2 2 4 6 3" xfId="45405"/>
    <cellStyle name="SAPBEXaggItem 4 2 2 4 7" xfId="8396"/>
    <cellStyle name="SAPBEXaggItem 4 2 2 4 7 2" xfId="45406"/>
    <cellStyle name="SAPBEXaggItem 4 2 2 4 8" xfId="12702"/>
    <cellStyle name="SAPBEXaggItem 4 2 2 4 9" xfId="45407"/>
    <cellStyle name="SAPBEXaggItem 4 2 2 5" xfId="1263"/>
    <cellStyle name="SAPBEXaggItem 4 2 2 5 10" xfId="57106"/>
    <cellStyle name="SAPBEXaggItem 4 2 2 5 11" xfId="57107"/>
    <cellStyle name="SAPBEXaggItem 4 2 2 5 2" xfId="1264"/>
    <cellStyle name="SAPBEXaggItem 4 2 2 5 2 10" xfId="57108"/>
    <cellStyle name="SAPBEXaggItem 4 2 2 5 2 2" xfId="7260"/>
    <cellStyle name="SAPBEXaggItem 4 2 2 5 2 2 2" xfId="21253"/>
    <cellStyle name="SAPBEXaggItem 4 2 2 5 2 2 2 2" xfId="57109"/>
    <cellStyle name="SAPBEXaggItem 4 2 2 5 2 2 3" xfId="45408"/>
    <cellStyle name="SAPBEXaggItem 4 2 2 5 2 3" xfId="9243"/>
    <cellStyle name="SAPBEXaggItem 4 2 2 5 2 3 2" xfId="21254"/>
    <cellStyle name="SAPBEXaggItem 4 2 2 5 2 3 2 2" xfId="57110"/>
    <cellStyle name="SAPBEXaggItem 4 2 2 5 2 3 3" xfId="45409"/>
    <cellStyle name="SAPBEXaggItem 4 2 2 5 2 4" xfId="10696"/>
    <cellStyle name="SAPBEXaggItem 4 2 2 5 2 4 2" xfId="21255"/>
    <cellStyle name="SAPBEXaggItem 4 2 2 5 2 4 3" xfId="45410"/>
    <cellStyle name="SAPBEXaggItem 4 2 2 5 2 5" xfId="12120"/>
    <cellStyle name="SAPBEXaggItem 4 2 2 5 2 5 2" xfId="21256"/>
    <cellStyle name="SAPBEXaggItem 4 2 2 5 2 5 3" xfId="45411"/>
    <cellStyle name="SAPBEXaggItem 4 2 2 5 2 6" xfId="13495"/>
    <cellStyle name="SAPBEXaggItem 4 2 2 5 2 6 2" xfId="21257"/>
    <cellStyle name="SAPBEXaggItem 4 2 2 5 2 6 3" xfId="45412"/>
    <cellStyle name="SAPBEXaggItem 4 2 2 5 2 7" xfId="14845"/>
    <cellStyle name="SAPBEXaggItem 4 2 2 5 2 7 2" xfId="45413"/>
    <cellStyle name="SAPBEXaggItem 4 2 2 5 2 8" xfId="3482"/>
    <cellStyle name="SAPBEXaggItem 4 2 2 5 2 9" xfId="57111"/>
    <cellStyle name="SAPBEXaggItem 4 2 2 5 3" xfId="6132"/>
    <cellStyle name="SAPBEXaggItem 4 2 2 5 3 2" xfId="21258"/>
    <cellStyle name="SAPBEXaggItem 4 2 2 5 3 2 2" xfId="57112"/>
    <cellStyle name="SAPBEXaggItem 4 2 2 5 3 3" xfId="45414"/>
    <cellStyle name="SAPBEXaggItem 4 2 2 5 4" xfId="8203"/>
    <cellStyle name="SAPBEXaggItem 4 2 2 5 4 2" xfId="21259"/>
    <cellStyle name="SAPBEXaggItem 4 2 2 5 4 2 2" xfId="57113"/>
    <cellStyle name="SAPBEXaggItem 4 2 2 5 4 3" xfId="45415"/>
    <cellStyle name="SAPBEXaggItem 4 2 2 5 5" xfId="9690"/>
    <cellStyle name="SAPBEXaggItem 4 2 2 5 5 2" xfId="21260"/>
    <cellStyle name="SAPBEXaggItem 4 2 2 5 5 3" xfId="45416"/>
    <cellStyle name="SAPBEXaggItem 4 2 2 5 6" xfId="11143"/>
    <cellStyle name="SAPBEXaggItem 4 2 2 5 6 2" xfId="21261"/>
    <cellStyle name="SAPBEXaggItem 4 2 2 5 6 3" xfId="45417"/>
    <cellStyle name="SAPBEXaggItem 4 2 2 5 7" xfId="12569"/>
    <cellStyle name="SAPBEXaggItem 4 2 2 5 7 2" xfId="21262"/>
    <cellStyle name="SAPBEXaggItem 4 2 2 5 7 3" xfId="45418"/>
    <cellStyle name="SAPBEXaggItem 4 2 2 5 8" xfId="13941"/>
    <cellStyle name="SAPBEXaggItem 4 2 2 5 8 2" xfId="45419"/>
    <cellStyle name="SAPBEXaggItem 4 2 2 5 9" xfId="3771"/>
    <cellStyle name="SAPBEXaggItem 4 2 2 6" xfId="3998"/>
    <cellStyle name="SAPBEXaggItem 4 2 2 6 2" xfId="3565"/>
    <cellStyle name="SAPBEXaggItem 4 2 2 6 2 2" xfId="21263"/>
    <cellStyle name="SAPBEXaggItem 4 2 2 6 2 2 2" xfId="21264"/>
    <cellStyle name="SAPBEXaggItem 4 2 2 6 2 2 3" xfId="57114"/>
    <cellStyle name="SAPBEXaggItem 4 2 2 6 2 3" xfId="21265"/>
    <cellStyle name="SAPBEXaggItem 4 2 2 6 2 3 2" xfId="21266"/>
    <cellStyle name="SAPBEXaggItem 4 2 2 6 2 3 3" xfId="57115"/>
    <cellStyle name="SAPBEXaggItem 4 2 2 6 2 4" xfId="21267"/>
    <cellStyle name="SAPBEXaggItem 4 2 2 6 2 5" xfId="45420"/>
    <cellStyle name="SAPBEXaggItem 4 2 2 6 3" xfId="21268"/>
    <cellStyle name="SAPBEXaggItem 4 2 2 6 3 2" xfId="21269"/>
    <cellStyle name="SAPBEXaggItem 4 2 2 6 3 3" xfId="57116"/>
    <cellStyle name="SAPBEXaggItem 4 2 2 6 4" xfId="21270"/>
    <cellStyle name="SAPBEXaggItem 4 2 2 6 4 2" xfId="21271"/>
    <cellStyle name="SAPBEXaggItem 4 2 2 6 4 3" xfId="57117"/>
    <cellStyle name="SAPBEXaggItem 4 2 2 6 5" xfId="21272"/>
    <cellStyle name="SAPBEXaggItem 4 2 2 6 5 2" xfId="57118"/>
    <cellStyle name="SAPBEXaggItem 4 2 2 6 6" xfId="45421"/>
    <cellStyle name="SAPBEXaggItem 4 2 2 6 7" xfId="57119"/>
    <cellStyle name="SAPBEXaggItem 4 2 2 7" xfId="4135"/>
    <cellStyle name="SAPBEXaggItem 4 2 2 7 2" xfId="3079"/>
    <cellStyle name="SAPBEXaggItem 4 2 2 7 2 2" xfId="21273"/>
    <cellStyle name="SAPBEXaggItem 4 2 2 7 2 2 2" xfId="21274"/>
    <cellStyle name="SAPBEXaggItem 4 2 2 7 2 2 3" xfId="57120"/>
    <cellStyle name="SAPBEXaggItem 4 2 2 7 2 3" xfId="21275"/>
    <cellStyle name="SAPBEXaggItem 4 2 2 7 2 3 2" xfId="21276"/>
    <cellStyle name="SAPBEXaggItem 4 2 2 7 2 3 3" xfId="57121"/>
    <cellStyle name="SAPBEXaggItem 4 2 2 7 2 4" xfId="21277"/>
    <cellStyle name="SAPBEXaggItem 4 2 2 7 2 5" xfId="45422"/>
    <cellStyle name="SAPBEXaggItem 4 2 2 7 3" xfId="21278"/>
    <cellStyle name="SAPBEXaggItem 4 2 2 7 3 2" xfId="21279"/>
    <cellStyle name="SAPBEXaggItem 4 2 2 7 3 3" xfId="57122"/>
    <cellStyle name="SAPBEXaggItem 4 2 2 7 4" xfId="21280"/>
    <cellStyle name="SAPBEXaggItem 4 2 2 7 4 2" xfId="21281"/>
    <cellStyle name="SAPBEXaggItem 4 2 2 7 4 3" xfId="57123"/>
    <cellStyle name="SAPBEXaggItem 4 2 2 7 5" xfId="21282"/>
    <cellStyle name="SAPBEXaggItem 4 2 2 7 6" xfId="45423"/>
    <cellStyle name="SAPBEXaggItem 4 2 2 8" xfId="3041"/>
    <cellStyle name="SAPBEXaggItem 4 2 2 8 2" xfId="21283"/>
    <cellStyle name="SAPBEXaggItem 4 2 2 8 2 2" xfId="21284"/>
    <cellStyle name="SAPBEXaggItem 4 2 2 8 2 3" xfId="57124"/>
    <cellStyle name="SAPBEXaggItem 4 2 2 8 3" xfId="21285"/>
    <cellStyle name="SAPBEXaggItem 4 2 2 8 3 2" xfId="21286"/>
    <cellStyle name="SAPBEXaggItem 4 2 2 8 3 3" xfId="57125"/>
    <cellStyle name="SAPBEXaggItem 4 2 2 8 4" xfId="21287"/>
    <cellStyle name="SAPBEXaggItem 4 2 2 8 5" xfId="45424"/>
    <cellStyle name="SAPBEXaggItem 4 2 2 9" xfId="4872"/>
    <cellStyle name="SAPBEXaggItem 4 2 2 9 2" xfId="21288"/>
    <cellStyle name="SAPBEXaggItem 4 2 2 9 2 2" xfId="21289"/>
    <cellStyle name="SAPBEXaggItem 4 2 2 9 2 3" xfId="57126"/>
    <cellStyle name="SAPBEXaggItem 4 2 2 9 3" xfId="21290"/>
    <cellStyle name="SAPBEXaggItem 4 2 2 9 3 2" xfId="21291"/>
    <cellStyle name="SAPBEXaggItem 4 2 2 9 3 3" xfId="57127"/>
    <cellStyle name="SAPBEXaggItem 4 2 2 9 4" xfId="21292"/>
    <cellStyle name="SAPBEXaggItem 4 2 2 9 5" xfId="45425"/>
    <cellStyle name="SAPBEXaggItem 4 2 3" xfId="1265"/>
    <cellStyle name="SAPBEXaggItem 4 2 3 10" xfId="4660"/>
    <cellStyle name="SAPBEXaggItem 4 2 3 10 2" xfId="21293"/>
    <cellStyle name="SAPBEXaggItem 4 2 3 10 2 2" xfId="21294"/>
    <cellStyle name="SAPBEXaggItem 4 2 3 10 2 3" xfId="57128"/>
    <cellStyle name="SAPBEXaggItem 4 2 3 10 3" xfId="21295"/>
    <cellStyle name="SAPBEXaggItem 4 2 3 10 3 2" xfId="21296"/>
    <cellStyle name="SAPBEXaggItem 4 2 3 10 3 3" xfId="57129"/>
    <cellStyle name="SAPBEXaggItem 4 2 3 10 4" xfId="21297"/>
    <cellStyle name="SAPBEXaggItem 4 2 3 10 5" xfId="45426"/>
    <cellStyle name="SAPBEXaggItem 4 2 3 11" xfId="21298"/>
    <cellStyle name="SAPBEXaggItem 4 2 3 11 2" xfId="21299"/>
    <cellStyle name="SAPBEXaggItem 4 2 3 11 3" xfId="57130"/>
    <cellStyle name="SAPBEXaggItem 4 2 3 12" xfId="45427"/>
    <cellStyle name="SAPBEXaggItem 4 2 3 2" xfId="1266"/>
    <cellStyle name="SAPBEXaggItem 4 2 3 2 2" xfId="1267"/>
    <cellStyle name="SAPBEXaggItem 4 2 3 2 2 2" xfId="1268"/>
    <cellStyle name="SAPBEXaggItem 4 2 3 2 2 2 2" xfId="9550"/>
    <cellStyle name="SAPBEXaggItem 4 2 3 2 2 2 2 2" xfId="21300"/>
    <cellStyle name="SAPBEXaggItem 4 2 3 2 2 2 2 2 2" xfId="57131"/>
    <cellStyle name="SAPBEXaggItem 4 2 3 2 2 2 2 3" xfId="45428"/>
    <cellStyle name="SAPBEXaggItem 4 2 3 2 2 2 3" xfId="11003"/>
    <cellStyle name="SAPBEXaggItem 4 2 3 2 2 2 3 2" xfId="21301"/>
    <cellStyle name="SAPBEXaggItem 4 2 3 2 2 2 3 3" xfId="45429"/>
    <cellStyle name="SAPBEXaggItem 4 2 3 2 2 2 4" xfId="12427"/>
    <cellStyle name="SAPBEXaggItem 4 2 3 2 2 2 4 2" xfId="21302"/>
    <cellStyle name="SAPBEXaggItem 4 2 3 2 2 2 4 3" xfId="45430"/>
    <cellStyle name="SAPBEXaggItem 4 2 3 2 2 2 5" xfId="13802"/>
    <cellStyle name="SAPBEXaggItem 4 2 3 2 2 2 5 2" xfId="45431"/>
    <cellStyle name="SAPBEXaggItem 4 2 3 2 2 2 6" xfId="15152"/>
    <cellStyle name="SAPBEXaggItem 4 2 3 2 2 2 7" xfId="7567"/>
    <cellStyle name="SAPBEXaggItem 4 2 3 2 2 2 8" xfId="57132"/>
    <cellStyle name="SAPBEXaggItem 4 2 3 2 2 2 9" xfId="57133"/>
    <cellStyle name="SAPBEXaggItem 4 2 3 2 2 3" xfId="6430"/>
    <cellStyle name="SAPBEXaggItem 4 2 3 2 2 3 2" xfId="21303"/>
    <cellStyle name="SAPBEXaggItem 4 2 3 2 2 3 2 2" xfId="57134"/>
    <cellStyle name="SAPBEXaggItem 4 2 3 2 2 3 3" xfId="45432"/>
    <cellStyle name="SAPBEXaggItem 4 2 3 2 2 4" xfId="21304"/>
    <cellStyle name="SAPBEXaggItem 4 2 3 2 2 4 2" xfId="21305"/>
    <cellStyle name="SAPBEXaggItem 4 2 3 2 2 4 3" xfId="57135"/>
    <cellStyle name="SAPBEXaggItem 4 2 3 2 2 5" xfId="21306"/>
    <cellStyle name="SAPBEXaggItem 4 2 3 2 2 6" xfId="45433"/>
    <cellStyle name="SAPBEXaggItem 4 2 3 2 3" xfId="1269"/>
    <cellStyle name="SAPBEXaggItem 4 2 3 2 3 2" xfId="8640"/>
    <cellStyle name="SAPBEXaggItem 4 2 3 2 3 2 2" xfId="21307"/>
    <cellStyle name="SAPBEXaggItem 4 2 3 2 3 2 2 2" xfId="57136"/>
    <cellStyle name="SAPBEXaggItem 4 2 3 2 3 2 3" xfId="45434"/>
    <cellStyle name="SAPBEXaggItem 4 2 3 2 3 3" xfId="10093"/>
    <cellStyle name="SAPBEXaggItem 4 2 3 2 3 3 2" xfId="21308"/>
    <cellStyle name="SAPBEXaggItem 4 2 3 2 3 3 3" xfId="45435"/>
    <cellStyle name="SAPBEXaggItem 4 2 3 2 3 4" xfId="11517"/>
    <cellStyle name="SAPBEXaggItem 4 2 3 2 3 4 2" xfId="21309"/>
    <cellStyle name="SAPBEXaggItem 4 2 3 2 3 4 3" xfId="45436"/>
    <cellStyle name="SAPBEXaggItem 4 2 3 2 3 5" xfId="12892"/>
    <cellStyle name="SAPBEXaggItem 4 2 3 2 3 5 2" xfId="21310"/>
    <cellStyle name="SAPBEXaggItem 4 2 3 2 3 5 3" xfId="45437"/>
    <cellStyle name="SAPBEXaggItem 4 2 3 2 3 6" xfId="14242"/>
    <cellStyle name="SAPBEXaggItem 4 2 3 2 3 6 2" xfId="45438"/>
    <cellStyle name="SAPBEXaggItem 4 2 3 2 3 7" xfId="6657"/>
    <cellStyle name="SAPBEXaggItem 4 2 3 2 3 8" xfId="57137"/>
    <cellStyle name="SAPBEXaggItem 4 2 3 2 3 9" xfId="57138"/>
    <cellStyle name="SAPBEXaggItem 4 2 3 2 4" xfId="5530"/>
    <cellStyle name="SAPBEXaggItem 4 2 3 2 4 2" xfId="21311"/>
    <cellStyle name="SAPBEXaggItem 4 2 3 2 4 2 2" xfId="57139"/>
    <cellStyle name="SAPBEXaggItem 4 2 3 2 4 3" xfId="45439"/>
    <cellStyle name="SAPBEXaggItem 4 2 3 2 5" xfId="21312"/>
    <cellStyle name="SAPBEXaggItem 4 2 3 2 5 2" xfId="21313"/>
    <cellStyle name="SAPBEXaggItem 4 2 3 2 5 3" xfId="45440"/>
    <cellStyle name="SAPBEXaggItem 4 2 3 2 6" xfId="45441"/>
    <cellStyle name="SAPBEXaggItem 4 2 3 3" xfId="1270"/>
    <cellStyle name="SAPBEXaggItem 4 2 3 3 2" xfId="1271"/>
    <cellStyle name="SAPBEXaggItem 4 2 3 3 2 2" xfId="8866"/>
    <cellStyle name="SAPBEXaggItem 4 2 3 3 2 2 2" xfId="21314"/>
    <cellStyle name="SAPBEXaggItem 4 2 3 3 2 2 2 2" xfId="57140"/>
    <cellStyle name="SAPBEXaggItem 4 2 3 3 2 2 3" xfId="45442"/>
    <cellStyle name="SAPBEXaggItem 4 2 3 3 2 3" xfId="10319"/>
    <cellStyle name="SAPBEXaggItem 4 2 3 3 2 3 2" xfId="21315"/>
    <cellStyle name="SAPBEXaggItem 4 2 3 3 2 3 2 2" xfId="57141"/>
    <cellStyle name="SAPBEXaggItem 4 2 3 3 2 3 3" xfId="45443"/>
    <cellStyle name="SAPBEXaggItem 4 2 3 3 2 4" xfId="11743"/>
    <cellStyle name="SAPBEXaggItem 4 2 3 3 2 4 2" xfId="21316"/>
    <cellStyle name="SAPBEXaggItem 4 2 3 3 2 4 3" xfId="45444"/>
    <cellStyle name="SAPBEXaggItem 4 2 3 3 2 5" xfId="13118"/>
    <cellStyle name="SAPBEXaggItem 4 2 3 3 2 5 2" xfId="45445"/>
    <cellStyle name="SAPBEXaggItem 4 2 3 3 2 6" xfId="14468"/>
    <cellStyle name="SAPBEXaggItem 4 2 3 3 2 7" xfId="6883"/>
    <cellStyle name="SAPBEXaggItem 4 2 3 3 2 8" xfId="57142"/>
    <cellStyle name="SAPBEXaggItem 4 2 3 3 2 9" xfId="57143"/>
    <cellStyle name="SAPBEXaggItem 4 2 3 3 3" xfId="5755"/>
    <cellStyle name="SAPBEXaggItem 4 2 3 3 3 2" xfId="21317"/>
    <cellStyle name="SAPBEXaggItem 4 2 3 3 3 2 2" xfId="57144"/>
    <cellStyle name="SAPBEXaggItem 4 2 3 3 3 3" xfId="45446"/>
    <cellStyle name="SAPBEXaggItem 4 2 3 3 4" xfId="21318"/>
    <cellStyle name="SAPBEXaggItem 4 2 3 3 4 2" xfId="21319"/>
    <cellStyle name="SAPBEXaggItem 4 2 3 3 4 3" xfId="57145"/>
    <cellStyle name="SAPBEXaggItem 4 2 3 3 5" xfId="21320"/>
    <cellStyle name="SAPBEXaggItem 4 2 3 3 6" xfId="45447"/>
    <cellStyle name="SAPBEXaggItem 4 2 3 4" xfId="1272"/>
    <cellStyle name="SAPBEXaggItem 4 2 3 4 10" xfId="57146"/>
    <cellStyle name="SAPBEXaggItem 4 2 3 4 11" xfId="57147"/>
    <cellStyle name="SAPBEXaggItem 4 2 3 4 2" xfId="1273"/>
    <cellStyle name="SAPBEXaggItem 4 2 3 4 2 10" xfId="57148"/>
    <cellStyle name="SAPBEXaggItem 4 2 3 4 2 2" xfId="7111"/>
    <cellStyle name="SAPBEXaggItem 4 2 3 4 2 2 2" xfId="21321"/>
    <cellStyle name="SAPBEXaggItem 4 2 3 4 2 2 2 2" xfId="57149"/>
    <cellStyle name="SAPBEXaggItem 4 2 3 4 2 2 3" xfId="45448"/>
    <cellStyle name="SAPBEXaggItem 4 2 3 4 2 3" xfId="9094"/>
    <cellStyle name="SAPBEXaggItem 4 2 3 4 2 3 2" xfId="21322"/>
    <cellStyle name="SAPBEXaggItem 4 2 3 4 2 3 2 2" xfId="57150"/>
    <cellStyle name="SAPBEXaggItem 4 2 3 4 2 3 3" xfId="45449"/>
    <cellStyle name="SAPBEXaggItem 4 2 3 4 2 4" xfId="10547"/>
    <cellStyle name="SAPBEXaggItem 4 2 3 4 2 4 2" xfId="21323"/>
    <cellStyle name="SAPBEXaggItem 4 2 3 4 2 4 3" xfId="45450"/>
    <cellStyle name="SAPBEXaggItem 4 2 3 4 2 5" xfId="11971"/>
    <cellStyle name="SAPBEXaggItem 4 2 3 4 2 5 2" xfId="21324"/>
    <cellStyle name="SAPBEXaggItem 4 2 3 4 2 5 3" xfId="45451"/>
    <cellStyle name="SAPBEXaggItem 4 2 3 4 2 6" xfId="13346"/>
    <cellStyle name="SAPBEXaggItem 4 2 3 4 2 6 2" xfId="45452"/>
    <cellStyle name="SAPBEXaggItem 4 2 3 4 2 7" xfId="14696"/>
    <cellStyle name="SAPBEXaggItem 4 2 3 4 2 8" xfId="45453"/>
    <cellStyle name="SAPBEXaggItem 4 2 3 4 2 9" xfId="57151"/>
    <cellStyle name="SAPBEXaggItem 4 2 3 4 3" xfId="5983"/>
    <cellStyle name="SAPBEXaggItem 4 2 3 4 3 2" xfId="21325"/>
    <cellStyle name="SAPBEXaggItem 4 2 3 4 3 2 2" xfId="57152"/>
    <cellStyle name="SAPBEXaggItem 4 2 3 4 3 3" xfId="45454"/>
    <cellStyle name="SAPBEXaggItem 4 2 3 4 4" xfId="8054"/>
    <cellStyle name="SAPBEXaggItem 4 2 3 4 4 2" xfId="21326"/>
    <cellStyle name="SAPBEXaggItem 4 2 3 4 4 2 2" xfId="57153"/>
    <cellStyle name="SAPBEXaggItem 4 2 3 4 4 3" xfId="45455"/>
    <cellStyle name="SAPBEXaggItem 4 2 3 4 5" xfId="5166"/>
    <cellStyle name="SAPBEXaggItem 4 2 3 4 5 2" xfId="21327"/>
    <cellStyle name="SAPBEXaggItem 4 2 3 4 5 3" xfId="45456"/>
    <cellStyle name="SAPBEXaggItem 4 2 3 4 6" xfId="7813"/>
    <cellStyle name="SAPBEXaggItem 4 2 3 4 6 2" xfId="21328"/>
    <cellStyle name="SAPBEXaggItem 4 2 3 4 6 3" xfId="45457"/>
    <cellStyle name="SAPBEXaggItem 4 2 3 4 7" xfId="8370"/>
    <cellStyle name="SAPBEXaggItem 4 2 3 4 7 2" xfId="45458"/>
    <cellStyle name="SAPBEXaggItem 4 2 3 4 8" xfId="5142"/>
    <cellStyle name="SAPBEXaggItem 4 2 3 4 9" xfId="45459"/>
    <cellStyle name="SAPBEXaggItem 4 2 3 5" xfId="1274"/>
    <cellStyle name="SAPBEXaggItem 4 2 3 5 10" xfId="57154"/>
    <cellStyle name="SAPBEXaggItem 4 2 3 5 11" xfId="57155"/>
    <cellStyle name="SAPBEXaggItem 4 2 3 5 2" xfId="1275"/>
    <cellStyle name="SAPBEXaggItem 4 2 3 5 2 10" xfId="57156"/>
    <cellStyle name="SAPBEXaggItem 4 2 3 5 2 2" xfId="7334"/>
    <cellStyle name="SAPBEXaggItem 4 2 3 5 2 2 2" xfId="21329"/>
    <cellStyle name="SAPBEXaggItem 4 2 3 5 2 2 2 2" xfId="57157"/>
    <cellStyle name="SAPBEXaggItem 4 2 3 5 2 2 3" xfId="45460"/>
    <cellStyle name="SAPBEXaggItem 4 2 3 5 2 3" xfId="9317"/>
    <cellStyle name="SAPBEXaggItem 4 2 3 5 2 3 2" xfId="21330"/>
    <cellStyle name="SAPBEXaggItem 4 2 3 5 2 3 2 2" xfId="57158"/>
    <cellStyle name="SAPBEXaggItem 4 2 3 5 2 3 3" xfId="45461"/>
    <cellStyle name="SAPBEXaggItem 4 2 3 5 2 4" xfId="10770"/>
    <cellStyle name="SAPBEXaggItem 4 2 3 5 2 4 2" xfId="21331"/>
    <cellStyle name="SAPBEXaggItem 4 2 3 5 2 4 3" xfId="45462"/>
    <cellStyle name="SAPBEXaggItem 4 2 3 5 2 5" xfId="12194"/>
    <cellStyle name="SAPBEXaggItem 4 2 3 5 2 5 2" xfId="21332"/>
    <cellStyle name="SAPBEXaggItem 4 2 3 5 2 5 3" xfId="45463"/>
    <cellStyle name="SAPBEXaggItem 4 2 3 5 2 6" xfId="13569"/>
    <cellStyle name="SAPBEXaggItem 4 2 3 5 2 6 2" xfId="21333"/>
    <cellStyle name="SAPBEXaggItem 4 2 3 5 2 6 3" xfId="45464"/>
    <cellStyle name="SAPBEXaggItem 4 2 3 5 2 7" xfId="14919"/>
    <cellStyle name="SAPBEXaggItem 4 2 3 5 2 7 2" xfId="45465"/>
    <cellStyle name="SAPBEXaggItem 4 2 3 5 2 8" xfId="4377"/>
    <cellStyle name="SAPBEXaggItem 4 2 3 5 2 9" xfId="57159"/>
    <cellStyle name="SAPBEXaggItem 4 2 3 5 3" xfId="6206"/>
    <cellStyle name="SAPBEXaggItem 4 2 3 5 3 2" xfId="21334"/>
    <cellStyle name="SAPBEXaggItem 4 2 3 5 3 2 2" xfId="57160"/>
    <cellStyle name="SAPBEXaggItem 4 2 3 5 3 3" xfId="45466"/>
    <cellStyle name="SAPBEXaggItem 4 2 3 5 4" xfId="8277"/>
    <cellStyle name="SAPBEXaggItem 4 2 3 5 4 2" xfId="21335"/>
    <cellStyle name="SAPBEXaggItem 4 2 3 5 4 2 2" xfId="57161"/>
    <cellStyle name="SAPBEXaggItem 4 2 3 5 4 3" xfId="45467"/>
    <cellStyle name="SAPBEXaggItem 4 2 3 5 5" xfId="9764"/>
    <cellStyle name="SAPBEXaggItem 4 2 3 5 5 2" xfId="21336"/>
    <cellStyle name="SAPBEXaggItem 4 2 3 5 5 3" xfId="45468"/>
    <cellStyle name="SAPBEXaggItem 4 2 3 5 6" xfId="11217"/>
    <cellStyle name="SAPBEXaggItem 4 2 3 5 6 2" xfId="21337"/>
    <cellStyle name="SAPBEXaggItem 4 2 3 5 6 3" xfId="45469"/>
    <cellStyle name="SAPBEXaggItem 4 2 3 5 7" xfId="12643"/>
    <cellStyle name="SAPBEXaggItem 4 2 3 5 7 2" xfId="21338"/>
    <cellStyle name="SAPBEXaggItem 4 2 3 5 7 3" xfId="45470"/>
    <cellStyle name="SAPBEXaggItem 4 2 3 5 8" xfId="14015"/>
    <cellStyle name="SAPBEXaggItem 4 2 3 5 8 2" xfId="45471"/>
    <cellStyle name="SAPBEXaggItem 4 2 3 5 9" xfId="3847"/>
    <cellStyle name="SAPBEXaggItem 4 2 3 6" xfId="4074"/>
    <cellStyle name="SAPBEXaggItem 4 2 3 6 2" xfId="3634"/>
    <cellStyle name="SAPBEXaggItem 4 2 3 6 2 2" xfId="21339"/>
    <cellStyle name="SAPBEXaggItem 4 2 3 6 2 2 2" xfId="21340"/>
    <cellStyle name="SAPBEXaggItem 4 2 3 6 2 2 3" xfId="57162"/>
    <cellStyle name="SAPBEXaggItem 4 2 3 6 2 3" xfId="21341"/>
    <cellStyle name="SAPBEXaggItem 4 2 3 6 2 3 2" xfId="21342"/>
    <cellStyle name="SAPBEXaggItem 4 2 3 6 2 3 3" xfId="57163"/>
    <cellStyle name="SAPBEXaggItem 4 2 3 6 2 4" xfId="21343"/>
    <cellStyle name="SAPBEXaggItem 4 2 3 6 2 5" xfId="45472"/>
    <cellStyle name="SAPBEXaggItem 4 2 3 6 3" xfId="21344"/>
    <cellStyle name="SAPBEXaggItem 4 2 3 6 3 2" xfId="21345"/>
    <cellStyle name="SAPBEXaggItem 4 2 3 6 3 3" xfId="57164"/>
    <cellStyle name="SAPBEXaggItem 4 2 3 6 4" xfId="21346"/>
    <cellStyle name="SAPBEXaggItem 4 2 3 6 4 2" xfId="21347"/>
    <cellStyle name="SAPBEXaggItem 4 2 3 6 4 3" xfId="57165"/>
    <cellStyle name="SAPBEXaggItem 4 2 3 6 5" xfId="21348"/>
    <cellStyle name="SAPBEXaggItem 4 2 3 6 5 2" xfId="57166"/>
    <cellStyle name="SAPBEXaggItem 4 2 3 6 6" xfId="45473"/>
    <cellStyle name="SAPBEXaggItem 4 2 3 6 7" xfId="57167"/>
    <cellStyle name="SAPBEXaggItem 4 2 3 7" xfId="3197"/>
    <cellStyle name="SAPBEXaggItem 4 2 3 7 2" xfId="4172"/>
    <cellStyle name="SAPBEXaggItem 4 2 3 7 2 2" xfId="21349"/>
    <cellStyle name="SAPBEXaggItem 4 2 3 7 2 2 2" xfId="21350"/>
    <cellStyle name="SAPBEXaggItem 4 2 3 7 2 2 3" xfId="57168"/>
    <cellStyle name="SAPBEXaggItem 4 2 3 7 2 3" xfId="21351"/>
    <cellStyle name="SAPBEXaggItem 4 2 3 7 2 3 2" xfId="21352"/>
    <cellStyle name="SAPBEXaggItem 4 2 3 7 2 3 3" xfId="57169"/>
    <cellStyle name="SAPBEXaggItem 4 2 3 7 2 4" xfId="21353"/>
    <cellStyle name="SAPBEXaggItem 4 2 3 7 2 5" xfId="45474"/>
    <cellStyle name="SAPBEXaggItem 4 2 3 7 3" xfId="21354"/>
    <cellStyle name="SAPBEXaggItem 4 2 3 7 3 2" xfId="21355"/>
    <cellStyle name="SAPBEXaggItem 4 2 3 7 3 3" xfId="57170"/>
    <cellStyle name="SAPBEXaggItem 4 2 3 7 4" xfId="21356"/>
    <cellStyle name="SAPBEXaggItem 4 2 3 7 4 2" xfId="21357"/>
    <cellStyle name="SAPBEXaggItem 4 2 3 7 4 3" xfId="57171"/>
    <cellStyle name="SAPBEXaggItem 4 2 3 7 5" xfId="21358"/>
    <cellStyle name="SAPBEXaggItem 4 2 3 7 6" xfId="45475"/>
    <cellStyle name="SAPBEXaggItem 4 2 3 8" xfId="4519"/>
    <cellStyle name="SAPBEXaggItem 4 2 3 8 2" xfId="21359"/>
    <cellStyle name="SAPBEXaggItem 4 2 3 8 2 2" xfId="21360"/>
    <cellStyle name="SAPBEXaggItem 4 2 3 8 2 3" xfId="57172"/>
    <cellStyle name="SAPBEXaggItem 4 2 3 8 3" xfId="21361"/>
    <cellStyle name="SAPBEXaggItem 4 2 3 8 3 2" xfId="21362"/>
    <cellStyle name="SAPBEXaggItem 4 2 3 8 3 3" xfId="57173"/>
    <cellStyle name="SAPBEXaggItem 4 2 3 8 4" xfId="21363"/>
    <cellStyle name="SAPBEXaggItem 4 2 3 8 5" xfId="45476"/>
    <cellStyle name="SAPBEXaggItem 4 2 3 9" xfId="4296"/>
    <cellStyle name="SAPBEXaggItem 4 2 3 9 2" xfId="21364"/>
    <cellStyle name="SAPBEXaggItem 4 2 3 9 2 2" xfId="21365"/>
    <cellStyle name="SAPBEXaggItem 4 2 3 9 2 3" xfId="57174"/>
    <cellStyle name="SAPBEXaggItem 4 2 3 9 3" xfId="21366"/>
    <cellStyle name="SAPBEXaggItem 4 2 3 9 3 2" xfId="21367"/>
    <cellStyle name="SAPBEXaggItem 4 2 3 9 3 3" xfId="57175"/>
    <cellStyle name="SAPBEXaggItem 4 2 3 9 4" xfId="21368"/>
    <cellStyle name="SAPBEXaggItem 4 2 3 9 5" xfId="45477"/>
    <cellStyle name="SAPBEXaggItem 4 2 4" xfId="1276"/>
    <cellStyle name="SAPBEXaggItem 4 2 4 2" xfId="1277"/>
    <cellStyle name="SAPBEXaggItem 4 2 4 2 2" xfId="1278"/>
    <cellStyle name="SAPBEXaggItem 4 2 4 2 2 2" xfId="9400"/>
    <cellStyle name="SAPBEXaggItem 4 2 4 2 2 2 2" xfId="21369"/>
    <cellStyle name="SAPBEXaggItem 4 2 4 2 2 2 2 2" xfId="57176"/>
    <cellStyle name="SAPBEXaggItem 4 2 4 2 2 2 3" xfId="45478"/>
    <cellStyle name="SAPBEXaggItem 4 2 4 2 2 3" xfId="10853"/>
    <cellStyle name="SAPBEXaggItem 4 2 4 2 2 3 2" xfId="21370"/>
    <cellStyle name="SAPBEXaggItem 4 2 4 2 2 3 3" xfId="45479"/>
    <cellStyle name="SAPBEXaggItem 4 2 4 2 2 4" xfId="12277"/>
    <cellStyle name="SAPBEXaggItem 4 2 4 2 2 4 2" xfId="21371"/>
    <cellStyle name="SAPBEXaggItem 4 2 4 2 2 4 3" xfId="45480"/>
    <cellStyle name="SAPBEXaggItem 4 2 4 2 2 5" xfId="13652"/>
    <cellStyle name="SAPBEXaggItem 4 2 4 2 2 5 2" xfId="45481"/>
    <cellStyle name="SAPBEXaggItem 4 2 4 2 2 6" xfId="15002"/>
    <cellStyle name="SAPBEXaggItem 4 2 4 2 2 7" xfId="7417"/>
    <cellStyle name="SAPBEXaggItem 4 2 4 2 2 8" xfId="57177"/>
    <cellStyle name="SAPBEXaggItem 4 2 4 2 2 9" xfId="57178"/>
    <cellStyle name="SAPBEXaggItem 4 2 4 2 3" xfId="6280"/>
    <cellStyle name="SAPBEXaggItem 4 2 4 2 3 2" xfId="21372"/>
    <cellStyle name="SAPBEXaggItem 4 2 4 2 3 2 2" xfId="57179"/>
    <cellStyle name="SAPBEXaggItem 4 2 4 2 3 3" xfId="45482"/>
    <cellStyle name="SAPBEXaggItem 4 2 4 2 4" xfId="21373"/>
    <cellStyle name="SAPBEXaggItem 4 2 4 2 4 2" xfId="21374"/>
    <cellStyle name="SAPBEXaggItem 4 2 4 2 4 3" xfId="57180"/>
    <cellStyle name="SAPBEXaggItem 4 2 4 2 5" xfId="21375"/>
    <cellStyle name="SAPBEXaggItem 4 2 4 2 6" xfId="45483"/>
    <cellStyle name="SAPBEXaggItem 4 2 4 3" xfId="1279"/>
    <cellStyle name="SAPBEXaggItem 4 2 4 3 2" xfId="8487"/>
    <cellStyle name="SAPBEXaggItem 4 2 4 3 2 2" xfId="21376"/>
    <cellStyle name="SAPBEXaggItem 4 2 4 3 2 2 2" xfId="57181"/>
    <cellStyle name="SAPBEXaggItem 4 2 4 3 2 3" xfId="45484"/>
    <cellStyle name="SAPBEXaggItem 4 2 4 3 3" xfId="9940"/>
    <cellStyle name="SAPBEXaggItem 4 2 4 3 3 2" xfId="21377"/>
    <cellStyle name="SAPBEXaggItem 4 2 4 3 3 3" xfId="45485"/>
    <cellStyle name="SAPBEXaggItem 4 2 4 3 4" xfId="11364"/>
    <cellStyle name="SAPBEXaggItem 4 2 4 3 4 2" xfId="21378"/>
    <cellStyle name="SAPBEXaggItem 4 2 4 3 4 3" xfId="45486"/>
    <cellStyle name="SAPBEXaggItem 4 2 4 3 5" xfId="12739"/>
    <cellStyle name="SAPBEXaggItem 4 2 4 3 5 2" xfId="21379"/>
    <cellStyle name="SAPBEXaggItem 4 2 4 3 5 3" xfId="45487"/>
    <cellStyle name="SAPBEXaggItem 4 2 4 3 6" xfId="14089"/>
    <cellStyle name="SAPBEXaggItem 4 2 4 3 6 2" xfId="45488"/>
    <cellStyle name="SAPBEXaggItem 4 2 4 3 7" xfId="6504"/>
    <cellStyle name="SAPBEXaggItem 4 2 4 3 8" xfId="57182"/>
    <cellStyle name="SAPBEXaggItem 4 2 4 3 9" xfId="57183"/>
    <cellStyle name="SAPBEXaggItem 4 2 4 4" xfId="5378"/>
    <cellStyle name="SAPBEXaggItem 4 2 4 4 2" xfId="21380"/>
    <cellStyle name="SAPBEXaggItem 4 2 4 4 2 2" xfId="57184"/>
    <cellStyle name="SAPBEXaggItem 4 2 4 4 3" xfId="45489"/>
    <cellStyle name="SAPBEXaggItem 4 2 4 5" xfId="21381"/>
    <cellStyle name="SAPBEXaggItem 4 2 4 5 2" xfId="21382"/>
    <cellStyle name="SAPBEXaggItem 4 2 4 5 3" xfId="45490"/>
    <cellStyle name="SAPBEXaggItem 4 2 4 6" xfId="45491"/>
    <cellStyle name="SAPBEXaggItem 4 2 5" xfId="1280"/>
    <cellStyle name="SAPBEXaggItem 4 2 5 2" xfId="1281"/>
    <cellStyle name="SAPBEXaggItem 4 2 5 2 2" xfId="8712"/>
    <cellStyle name="SAPBEXaggItem 4 2 5 2 2 2" xfId="21383"/>
    <cellStyle name="SAPBEXaggItem 4 2 5 2 2 2 2" xfId="57185"/>
    <cellStyle name="SAPBEXaggItem 4 2 5 2 2 3" xfId="45492"/>
    <cellStyle name="SAPBEXaggItem 4 2 5 2 3" xfId="10165"/>
    <cellStyle name="SAPBEXaggItem 4 2 5 2 3 2" xfId="21384"/>
    <cellStyle name="SAPBEXaggItem 4 2 5 2 3 2 2" xfId="57186"/>
    <cellStyle name="SAPBEXaggItem 4 2 5 2 3 3" xfId="45493"/>
    <cellStyle name="SAPBEXaggItem 4 2 5 2 4" xfId="11589"/>
    <cellStyle name="SAPBEXaggItem 4 2 5 2 4 2" xfId="21385"/>
    <cellStyle name="SAPBEXaggItem 4 2 5 2 4 3" xfId="45494"/>
    <cellStyle name="SAPBEXaggItem 4 2 5 2 5" xfId="12964"/>
    <cellStyle name="SAPBEXaggItem 4 2 5 2 5 2" xfId="45495"/>
    <cellStyle name="SAPBEXaggItem 4 2 5 2 6" xfId="14314"/>
    <cellStyle name="SAPBEXaggItem 4 2 5 2 7" xfId="6729"/>
    <cellStyle name="SAPBEXaggItem 4 2 5 2 8" xfId="57187"/>
    <cellStyle name="SAPBEXaggItem 4 2 5 2 9" xfId="57188"/>
    <cellStyle name="SAPBEXaggItem 4 2 5 3" xfId="5602"/>
    <cellStyle name="SAPBEXaggItem 4 2 5 3 2" xfId="21386"/>
    <cellStyle name="SAPBEXaggItem 4 2 5 3 2 2" xfId="57189"/>
    <cellStyle name="SAPBEXaggItem 4 2 5 3 3" xfId="45496"/>
    <cellStyle name="SAPBEXaggItem 4 2 5 4" xfId="21387"/>
    <cellStyle name="SAPBEXaggItem 4 2 5 4 2" xfId="21388"/>
    <cellStyle name="SAPBEXaggItem 4 2 5 4 3" xfId="57190"/>
    <cellStyle name="SAPBEXaggItem 4 2 5 5" xfId="21389"/>
    <cellStyle name="SAPBEXaggItem 4 2 5 6" xfId="45497"/>
    <cellStyle name="SAPBEXaggItem 4 2 6" xfId="1282"/>
    <cellStyle name="SAPBEXaggItem 4 2 6 10" xfId="57191"/>
    <cellStyle name="SAPBEXaggItem 4 2 6 11" xfId="57192"/>
    <cellStyle name="SAPBEXaggItem 4 2 6 2" xfId="1283"/>
    <cellStyle name="SAPBEXaggItem 4 2 6 2 10" xfId="57193"/>
    <cellStyle name="SAPBEXaggItem 4 2 6 2 2" xfId="6959"/>
    <cellStyle name="SAPBEXaggItem 4 2 6 2 2 2" xfId="21390"/>
    <cellStyle name="SAPBEXaggItem 4 2 6 2 2 2 2" xfId="57194"/>
    <cellStyle name="SAPBEXaggItem 4 2 6 2 2 3" xfId="45498"/>
    <cellStyle name="SAPBEXaggItem 4 2 6 2 3" xfId="8942"/>
    <cellStyle name="SAPBEXaggItem 4 2 6 2 3 2" xfId="21391"/>
    <cellStyle name="SAPBEXaggItem 4 2 6 2 3 2 2" xfId="57195"/>
    <cellStyle name="SAPBEXaggItem 4 2 6 2 3 3" xfId="45499"/>
    <cellStyle name="SAPBEXaggItem 4 2 6 2 4" xfId="10395"/>
    <cellStyle name="SAPBEXaggItem 4 2 6 2 4 2" xfId="21392"/>
    <cellStyle name="SAPBEXaggItem 4 2 6 2 4 3" xfId="45500"/>
    <cellStyle name="SAPBEXaggItem 4 2 6 2 5" xfId="11819"/>
    <cellStyle name="SAPBEXaggItem 4 2 6 2 5 2" xfId="21393"/>
    <cellStyle name="SAPBEXaggItem 4 2 6 2 5 3" xfId="45501"/>
    <cellStyle name="SAPBEXaggItem 4 2 6 2 6" xfId="13194"/>
    <cellStyle name="SAPBEXaggItem 4 2 6 2 6 2" xfId="45502"/>
    <cellStyle name="SAPBEXaggItem 4 2 6 2 7" xfId="14544"/>
    <cellStyle name="SAPBEXaggItem 4 2 6 2 8" xfId="45503"/>
    <cellStyle name="SAPBEXaggItem 4 2 6 2 9" xfId="57196"/>
    <cellStyle name="SAPBEXaggItem 4 2 6 3" xfId="5831"/>
    <cellStyle name="SAPBEXaggItem 4 2 6 3 2" xfId="21394"/>
    <cellStyle name="SAPBEXaggItem 4 2 6 3 2 2" xfId="57197"/>
    <cellStyle name="SAPBEXaggItem 4 2 6 3 3" xfId="45504"/>
    <cellStyle name="SAPBEXaggItem 4 2 6 4" xfId="7902"/>
    <cellStyle name="SAPBEXaggItem 4 2 6 4 2" xfId="21395"/>
    <cellStyle name="SAPBEXaggItem 4 2 6 4 2 2" xfId="57198"/>
    <cellStyle name="SAPBEXaggItem 4 2 6 4 3" xfId="45505"/>
    <cellStyle name="SAPBEXaggItem 4 2 6 5" xfId="5192"/>
    <cellStyle name="SAPBEXaggItem 4 2 6 5 2" xfId="21396"/>
    <cellStyle name="SAPBEXaggItem 4 2 6 5 3" xfId="45506"/>
    <cellStyle name="SAPBEXaggItem 4 2 6 6" xfId="5055"/>
    <cellStyle name="SAPBEXaggItem 4 2 6 6 2" xfId="21397"/>
    <cellStyle name="SAPBEXaggItem 4 2 6 6 3" xfId="45507"/>
    <cellStyle name="SAPBEXaggItem 4 2 6 7" xfId="7815"/>
    <cellStyle name="SAPBEXaggItem 4 2 6 7 2" xfId="45508"/>
    <cellStyle name="SAPBEXaggItem 4 2 6 8" xfId="5299"/>
    <cellStyle name="SAPBEXaggItem 4 2 6 9" xfId="45509"/>
    <cellStyle name="SAPBEXaggItem 4 2 7" xfId="1284"/>
    <cellStyle name="SAPBEXaggItem 4 2 7 10" xfId="57199"/>
    <cellStyle name="SAPBEXaggItem 4 2 7 11" xfId="57200"/>
    <cellStyle name="SAPBEXaggItem 4 2 7 2" xfId="1285"/>
    <cellStyle name="SAPBEXaggItem 4 2 7 2 10" xfId="57201"/>
    <cellStyle name="SAPBEXaggItem 4 2 7 2 2" xfId="7184"/>
    <cellStyle name="SAPBEXaggItem 4 2 7 2 2 2" xfId="21398"/>
    <cellStyle name="SAPBEXaggItem 4 2 7 2 2 2 2" xfId="57202"/>
    <cellStyle name="SAPBEXaggItem 4 2 7 2 2 3" xfId="45510"/>
    <cellStyle name="SAPBEXaggItem 4 2 7 2 3" xfId="9167"/>
    <cellStyle name="SAPBEXaggItem 4 2 7 2 3 2" xfId="21399"/>
    <cellStyle name="SAPBEXaggItem 4 2 7 2 3 2 2" xfId="57203"/>
    <cellStyle name="SAPBEXaggItem 4 2 7 2 3 3" xfId="45511"/>
    <cellStyle name="SAPBEXaggItem 4 2 7 2 4" xfId="10620"/>
    <cellStyle name="SAPBEXaggItem 4 2 7 2 4 2" xfId="21400"/>
    <cellStyle name="SAPBEXaggItem 4 2 7 2 4 3" xfId="45512"/>
    <cellStyle name="SAPBEXaggItem 4 2 7 2 5" xfId="12044"/>
    <cellStyle name="SAPBEXaggItem 4 2 7 2 5 2" xfId="21401"/>
    <cellStyle name="SAPBEXaggItem 4 2 7 2 5 3" xfId="45513"/>
    <cellStyle name="SAPBEXaggItem 4 2 7 2 6" xfId="13419"/>
    <cellStyle name="SAPBEXaggItem 4 2 7 2 6 2" xfId="21402"/>
    <cellStyle name="SAPBEXaggItem 4 2 7 2 6 3" xfId="45514"/>
    <cellStyle name="SAPBEXaggItem 4 2 7 2 7" xfId="14769"/>
    <cellStyle name="SAPBEXaggItem 4 2 7 2 7 2" xfId="45515"/>
    <cellStyle name="SAPBEXaggItem 4 2 7 2 8" xfId="4496"/>
    <cellStyle name="SAPBEXaggItem 4 2 7 2 9" xfId="57204"/>
    <cellStyle name="SAPBEXaggItem 4 2 7 3" xfId="6056"/>
    <cellStyle name="SAPBEXaggItem 4 2 7 3 2" xfId="21403"/>
    <cellStyle name="SAPBEXaggItem 4 2 7 3 2 2" xfId="57205"/>
    <cellStyle name="SAPBEXaggItem 4 2 7 3 3" xfId="45516"/>
    <cellStyle name="SAPBEXaggItem 4 2 7 4" xfId="8127"/>
    <cellStyle name="SAPBEXaggItem 4 2 7 4 2" xfId="21404"/>
    <cellStyle name="SAPBEXaggItem 4 2 7 4 2 2" xfId="57206"/>
    <cellStyle name="SAPBEXaggItem 4 2 7 4 3" xfId="45517"/>
    <cellStyle name="SAPBEXaggItem 4 2 7 5" xfId="9614"/>
    <cellStyle name="SAPBEXaggItem 4 2 7 5 2" xfId="21405"/>
    <cellStyle name="SAPBEXaggItem 4 2 7 5 3" xfId="45518"/>
    <cellStyle name="SAPBEXaggItem 4 2 7 6" xfId="11067"/>
    <cellStyle name="SAPBEXaggItem 4 2 7 6 2" xfId="21406"/>
    <cellStyle name="SAPBEXaggItem 4 2 7 6 3" xfId="45519"/>
    <cellStyle name="SAPBEXaggItem 4 2 7 7" xfId="12493"/>
    <cellStyle name="SAPBEXaggItem 4 2 7 7 2" xfId="21407"/>
    <cellStyle name="SAPBEXaggItem 4 2 7 7 3" xfId="45520"/>
    <cellStyle name="SAPBEXaggItem 4 2 7 8" xfId="11282"/>
    <cellStyle name="SAPBEXaggItem 4 2 7 8 2" xfId="45521"/>
    <cellStyle name="SAPBEXaggItem 4 2 7 9" xfId="3693"/>
    <cellStyle name="SAPBEXaggItem 4 2 8" xfId="3920"/>
    <cellStyle name="SAPBEXaggItem 4 2 8 2" xfId="3469"/>
    <cellStyle name="SAPBEXaggItem 4 2 8 2 2" xfId="21408"/>
    <cellStyle name="SAPBEXaggItem 4 2 8 2 2 2" xfId="21409"/>
    <cellStyle name="SAPBEXaggItem 4 2 8 2 2 3" xfId="57207"/>
    <cellStyle name="SAPBEXaggItem 4 2 8 2 3" xfId="21410"/>
    <cellStyle name="SAPBEXaggItem 4 2 8 2 3 2" xfId="21411"/>
    <cellStyle name="SAPBEXaggItem 4 2 8 2 3 3" xfId="57208"/>
    <cellStyle name="SAPBEXaggItem 4 2 8 2 4" xfId="21412"/>
    <cellStyle name="SAPBEXaggItem 4 2 8 2 5" xfId="45522"/>
    <cellStyle name="SAPBEXaggItem 4 2 8 3" xfId="21413"/>
    <cellStyle name="SAPBEXaggItem 4 2 8 3 2" xfId="21414"/>
    <cellStyle name="SAPBEXaggItem 4 2 8 3 3" xfId="57209"/>
    <cellStyle name="SAPBEXaggItem 4 2 8 4" xfId="21415"/>
    <cellStyle name="SAPBEXaggItem 4 2 8 4 2" xfId="21416"/>
    <cellStyle name="SAPBEXaggItem 4 2 8 4 3" xfId="57210"/>
    <cellStyle name="SAPBEXaggItem 4 2 8 5" xfId="21417"/>
    <cellStyle name="SAPBEXaggItem 4 2 8 5 2" xfId="57211"/>
    <cellStyle name="SAPBEXaggItem 4 2 8 6" xfId="45523"/>
    <cellStyle name="SAPBEXaggItem 4 2 8 7" xfId="57212"/>
    <cellStyle name="SAPBEXaggItem 4 2 9" xfId="4158"/>
    <cellStyle name="SAPBEXaggItem 4 2 9 2" xfId="2918"/>
    <cellStyle name="SAPBEXaggItem 4 2 9 2 2" xfId="21418"/>
    <cellStyle name="SAPBEXaggItem 4 2 9 2 2 2" xfId="21419"/>
    <cellStyle name="SAPBEXaggItem 4 2 9 2 2 3" xfId="57213"/>
    <cellStyle name="SAPBEXaggItem 4 2 9 2 3" xfId="21420"/>
    <cellStyle name="SAPBEXaggItem 4 2 9 2 3 2" xfId="21421"/>
    <cellStyle name="SAPBEXaggItem 4 2 9 2 3 3" xfId="57214"/>
    <cellStyle name="SAPBEXaggItem 4 2 9 2 4" xfId="21422"/>
    <cellStyle name="SAPBEXaggItem 4 2 9 2 5" xfId="45524"/>
    <cellStyle name="SAPBEXaggItem 4 2 9 3" xfId="21423"/>
    <cellStyle name="SAPBEXaggItem 4 2 9 3 2" xfId="21424"/>
    <cellStyle name="SAPBEXaggItem 4 2 9 3 3" xfId="57215"/>
    <cellStyle name="SAPBEXaggItem 4 2 9 4" xfId="21425"/>
    <cellStyle name="SAPBEXaggItem 4 2 9 4 2" xfId="21426"/>
    <cellStyle name="SAPBEXaggItem 4 2 9 4 3" xfId="57216"/>
    <cellStyle name="SAPBEXaggItem 4 2 9 5" xfId="21427"/>
    <cellStyle name="SAPBEXaggItem 4 2 9 6" xfId="45525"/>
    <cellStyle name="SAPBEXaggItem 4 3" xfId="21428"/>
    <cellStyle name="SAPBEXaggItem 4 3 2" xfId="21429"/>
    <cellStyle name="SAPBEXaggItem 4 3 3" xfId="45526"/>
    <cellStyle name="SAPBEXaggItem 4 4" xfId="45527"/>
    <cellStyle name="SAPBEXaggItem 5" xfId="204"/>
    <cellStyle name="SAPBEXaggItem 5 2" xfId="1286"/>
    <cellStyle name="SAPBEXaggItem 5 2 10" xfId="4536"/>
    <cellStyle name="SAPBEXaggItem 5 2 10 2" xfId="21430"/>
    <cellStyle name="SAPBEXaggItem 5 2 10 2 2" xfId="21431"/>
    <cellStyle name="SAPBEXaggItem 5 2 10 2 3" xfId="57217"/>
    <cellStyle name="SAPBEXaggItem 5 2 10 3" xfId="21432"/>
    <cellStyle name="SAPBEXaggItem 5 2 10 3 2" xfId="21433"/>
    <cellStyle name="SAPBEXaggItem 5 2 10 3 3" xfId="57218"/>
    <cellStyle name="SAPBEXaggItem 5 2 10 4" xfId="21434"/>
    <cellStyle name="SAPBEXaggItem 5 2 10 5" xfId="45528"/>
    <cellStyle name="SAPBEXaggItem 5 2 11" xfId="4843"/>
    <cellStyle name="SAPBEXaggItem 5 2 11 2" xfId="21435"/>
    <cellStyle name="SAPBEXaggItem 5 2 11 2 2" xfId="21436"/>
    <cellStyle name="SAPBEXaggItem 5 2 11 2 3" xfId="57219"/>
    <cellStyle name="SAPBEXaggItem 5 2 11 3" xfId="21437"/>
    <cellStyle name="SAPBEXaggItem 5 2 11 3 2" xfId="21438"/>
    <cellStyle name="SAPBEXaggItem 5 2 11 3 3" xfId="57220"/>
    <cellStyle name="SAPBEXaggItem 5 2 11 4" xfId="21439"/>
    <cellStyle name="SAPBEXaggItem 5 2 11 5" xfId="45529"/>
    <cellStyle name="SAPBEXaggItem 5 2 12" xfId="4503"/>
    <cellStyle name="SAPBEXaggItem 5 2 12 2" xfId="21440"/>
    <cellStyle name="SAPBEXaggItem 5 2 12 2 2" xfId="21441"/>
    <cellStyle name="SAPBEXaggItem 5 2 12 2 3" xfId="57221"/>
    <cellStyle name="SAPBEXaggItem 5 2 12 3" xfId="21442"/>
    <cellStyle name="SAPBEXaggItem 5 2 12 3 2" xfId="21443"/>
    <cellStyle name="SAPBEXaggItem 5 2 12 3 3" xfId="57222"/>
    <cellStyle name="SAPBEXaggItem 5 2 12 4" xfId="21444"/>
    <cellStyle name="SAPBEXaggItem 5 2 12 5" xfId="45530"/>
    <cellStyle name="SAPBEXaggItem 5 2 13" xfId="21445"/>
    <cellStyle name="SAPBEXaggItem 5 2 13 2" xfId="21446"/>
    <cellStyle name="SAPBEXaggItem 5 2 13 3" xfId="57223"/>
    <cellStyle name="SAPBEXaggItem 5 2 14" xfId="45531"/>
    <cellStyle name="SAPBEXaggItem 5 2 2" xfId="1287"/>
    <cellStyle name="SAPBEXaggItem 5 2 2 10" xfId="4173"/>
    <cellStyle name="SAPBEXaggItem 5 2 2 10 2" xfId="21447"/>
    <cellStyle name="SAPBEXaggItem 5 2 2 10 2 2" xfId="21448"/>
    <cellStyle name="SAPBEXaggItem 5 2 2 10 2 3" xfId="57224"/>
    <cellStyle name="SAPBEXaggItem 5 2 2 10 3" xfId="21449"/>
    <cellStyle name="SAPBEXaggItem 5 2 2 10 3 2" xfId="21450"/>
    <cellStyle name="SAPBEXaggItem 5 2 2 10 3 3" xfId="57225"/>
    <cellStyle name="SAPBEXaggItem 5 2 2 10 4" xfId="21451"/>
    <cellStyle name="SAPBEXaggItem 5 2 2 10 5" xfId="45532"/>
    <cellStyle name="SAPBEXaggItem 5 2 2 11" xfId="21452"/>
    <cellStyle name="SAPBEXaggItem 5 2 2 11 2" xfId="21453"/>
    <cellStyle name="SAPBEXaggItem 5 2 2 11 3" xfId="57226"/>
    <cellStyle name="SAPBEXaggItem 5 2 2 12" xfId="45533"/>
    <cellStyle name="SAPBEXaggItem 5 2 2 2" xfId="1288"/>
    <cellStyle name="SAPBEXaggItem 5 2 2 2 2" xfId="1289"/>
    <cellStyle name="SAPBEXaggItem 5 2 2 2 2 2" xfId="1290"/>
    <cellStyle name="SAPBEXaggItem 5 2 2 2 2 2 2" xfId="9481"/>
    <cellStyle name="SAPBEXaggItem 5 2 2 2 2 2 2 2" xfId="21454"/>
    <cellStyle name="SAPBEXaggItem 5 2 2 2 2 2 2 2 2" xfId="57227"/>
    <cellStyle name="SAPBEXaggItem 5 2 2 2 2 2 2 3" xfId="45534"/>
    <cellStyle name="SAPBEXaggItem 5 2 2 2 2 2 3" xfId="10934"/>
    <cellStyle name="SAPBEXaggItem 5 2 2 2 2 2 3 2" xfId="21455"/>
    <cellStyle name="SAPBEXaggItem 5 2 2 2 2 2 3 3" xfId="45535"/>
    <cellStyle name="SAPBEXaggItem 5 2 2 2 2 2 4" xfId="12358"/>
    <cellStyle name="SAPBEXaggItem 5 2 2 2 2 2 4 2" xfId="21456"/>
    <cellStyle name="SAPBEXaggItem 5 2 2 2 2 2 4 3" xfId="45536"/>
    <cellStyle name="SAPBEXaggItem 5 2 2 2 2 2 5" xfId="13733"/>
    <cellStyle name="SAPBEXaggItem 5 2 2 2 2 2 5 2" xfId="45537"/>
    <cellStyle name="SAPBEXaggItem 5 2 2 2 2 2 6" xfId="15083"/>
    <cellStyle name="SAPBEXaggItem 5 2 2 2 2 2 7" xfId="7498"/>
    <cellStyle name="SAPBEXaggItem 5 2 2 2 2 2 8" xfId="57228"/>
    <cellStyle name="SAPBEXaggItem 5 2 2 2 2 2 9" xfId="57229"/>
    <cellStyle name="SAPBEXaggItem 5 2 2 2 2 3" xfId="6361"/>
    <cellStyle name="SAPBEXaggItem 5 2 2 2 2 3 2" xfId="21457"/>
    <cellStyle name="SAPBEXaggItem 5 2 2 2 2 3 2 2" xfId="57230"/>
    <cellStyle name="SAPBEXaggItem 5 2 2 2 2 3 3" xfId="45538"/>
    <cellStyle name="SAPBEXaggItem 5 2 2 2 2 4" xfId="21458"/>
    <cellStyle name="SAPBEXaggItem 5 2 2 2 2 4 2" xfId="21459"/>
    <cellStyle name="SAPBEXaggItem 5 2 2 2 2 4 3" xfId="57231"/>
    <cellStyle name="SAPBEXaggItem 5 2 2 2 2 5" xfId="21460"/>
    <cellStyle name="SAPBEXaggItem 5 2 2 2 2 6" xfId="45539"/>
    <cellStyle name="SAPBEXaggItem 5 2 2 2 3" xfId="1291"/>
    <cellStyle name="SAPBEXaggItem 5 2 2 2 3 2" xfId="8569"/>
    <cellStyle name="SAPBEXaggItem 5 2 2 2 3 2 2" xfId="21461"/>
    <cellStyle name="SAPBEXaggItem 5 2 2 2 3 2 2 2" xfId="57232"/>
    <cellStyle name="SAPBEXaggItem 5 2 2 2 3 2 3" xfId="45540"/>
    <cellStyle name="SAPBEXaggItem 5 2 2 2 3 3" xfId="10022"/>
    <cellStyle name="SAPBEXaggItem 5 2 2 2 3 3 2" xfId="21462"/>
    <cellStyle name="SAPBEXaggItem 5 2 2 2 3 3 3" xfId="45541"/>
    <cellStyle name="SAPBEXaggItem 5 2 2 2 3 4" xfId="11446"/>
    <cellStyle name="SAPBEXaggItem 5 2 2 2 3 4 2" xfId="21463"/>
    <cellStyle name="SAPBEXaggItem 5 2 2 2 3 4 3" xfId="45542"/>
    <cellStyle name="SAPBEXaggItem 5 2 2 2 3 5" xfId="12821"/>
    <cellStyle name="SAPBEXaggItem 5 2 2 2 3 5 2" xfId="21464"/>
    <cellStyle name="SAPBEXaggItem 5 2 2 2 3 5 3" xfId="45543"/>
    <cellStyle name="SAPBEXaggItem 5 2 2 2 3 6" xfId="14171"/>
    <cellStyle name="SAPBEXaggItem 5 2 2 2 3 6 2" xfId="45544"/>
    <cellStyle name="SAPBEXaggItem 5 2 2 2 3 7" xfId="6586"/>
    <cellStyle name="SAPBEXaggItem 5 2 2 2 3 8" xfId="57233"/>
    <cellStyle name="SAPBEXaggItem 5 2 2 2 3 9" xfId="57234"/>
    <cellStyle name="SAPBEXaggItem 5 2 2 2 4" xfId="5459"/>
    <cellStyle name="SAPBEXaggItem 5 2 2 2 4 2" xfId="21465"/>
    <cellStyle name="SAPBEXaggItem 5 2 2 2 4 2 2" xfId="57235"/>
    <cellStyle name="SAPBEXaggItem 5 2 2 2 4 3" xfId="45545"/>
    <cellStyle name="SAPBEXaggItem 5 2 2 2 5" xfId="21466"/>
    <cellStyle name="SAPBEXaggItem 5 2 2 2 5 2" xfId="21467"/>
    <cellStyle name="SAPBEXaggItem 5 2 2 2 5 3" xfId="45546"/>
    <cellStyle name="SAPBEXaggItem 5 2 2 2 6" xfId="45547"/>
    <cellStyle name="SAPBEXaggItem 5 2 2 3" xfId="1292"/>
    <cellStyle name="SAPBEXaggItem 5 2 2 3 2" xfId="1293"/>
    <cellStyle name="SAPBEXaggItem 5 2 2 3 2 2" xfId="8795"/>
    <cellStyle name="SAPBEXaggItem 5 2 2 3 2 2 2" xfId="21468"/>
    <cellStyle name="SAPBEXaggItem 5 2 2 3 2 2 2 2" xfId="57236"/>
    <cellStyle name="SAPBEXaggItem 5 2 2 3 2 2 3" xfId="45548"/>
    <cellStyle name="SAPBEXaggItem 5 2 2 3 2 3" xfId="10248"/>
    <cellStyle name="SAPBEXaggItem 5 2 2 3 2 3 2" xfId="21469"/>
    <cellStyle name="SAPBEXaggItem 5 2 2 3 2 3 2 2" xfId="57237"/>
    <cellStyle name="SAPBEXaggItem 5 2 2 3 2 3 3" xfId="45549"/>
    <cellStyle name="SAPBEXaggItem 5 2 2 3 2 4" xfId="11672"/>
    <cellStyle name="SAPBEXaggItem 5 2 2 3 2 4 2" xfId="21470"/>
    <cellStyle name="SAPBEXaggItem 5 2 2 3 2 4 3" xfId="45550"/>
    <cellStyle name="SAPBEXaggItem 5 2 2 3 2 5" xfId="13047"/>
    <cellStyle name="SAPBEXaggItem 5 2 2 3 2 5 2" xfId="45551"/>
    <cellStyle name="SAPBEXaggItem 5 2 2 3 2 6" xfId="14397"/>
    <cellStyle name="SAPBEXaggItem 5 2 2 3 2 7" xfId="6812"/>
    <cellStyle name="SAPBEXaggItem 5 2 2 3 2 8" xfId="57238"/>
    <cellStyle name="SAPBEXaggItem 5 2 2 3 2 9" xfId="57239"/>
    <cellStyle name="SAPBEXaggItem 5 2 2 3 3" xfId="5685"/>
    <cellStyle name="SAPBEXaggItem 5 2 2 3 3 2" xfId="21471"/>
    <cellStyle name="SAPBEXaggItem 5 2 2 3 3 2 2" xfId="57240"/>
    <cellStyle name="SAPBEXaggItem 5 2 2 3 3 3" xfId="45552"/>
    <cellStyle name="SAPBEXaggItem 5 2 2 3 4" xfId="21472"/>
    <cellStyle name="SAPBEXaggItem 5 2 2 3 4 2" xfId="21473"/>
    <cellStyle name="SAPBEXaggItem 5 2 2 3 4 3" xfId="57241"/>
    <cellStyle name="SAPBEXaggItem 5 2 2 3 5" xfId="21474"/>
    <cellStyle name="SAPBEXaggItem 5 2 2 3 6" xfId="45553"/>
    <cellStyle name="SAPBEXaggItem 5 2 2 4" xfId="1294"/>
    <cellStyle name="SAPBEXaggItem 5 2 2 4 10" xfId="57242"/>
    <cellStyle name="SAPBEXaggItem 5 2 2 4 11" xfId="57243"/>
    <cellStyle name="SAPBEXaggItem 5 2 2 4 2" xfId="1295"/>
    <cellStyle name="SAPBEXaggItem 5 2 2 4 2 10" xfId="57244"/>
    <cellStyle name="SAPBEXaggItem 5 2 2 4 2 2" xfId="7041"/>
    <cellStyle name="SAPBEXaggItem 5 2 2 4 2 2 2" xfId="21475"/>
    <cellStyle name="SAPBEXaggItem 5 2 2 4 2 2 2 2" xfId="57245"/>
    <cellStyle name="SAPBEXaggItem 5 2 2 4 2 2 3" xfId="45554"/>
    <cellStyle name="SAPBEXaggItem 5 2 2 4 2 3" xfId="9024"/>
    <cellStyle name="SAPBEXaggItem 5 2 2 4 2 3 2" xfId="21476"/>
    <cellStyle name="SAPBEXaggItem 5 2 2 4 2 3 2 2" xfId="57246"/>
    <cellStyle name="SAPBEXaggItem 5 2 2 4 2 3 3" xfId="45555"/>
    <cellStyle name="SAPBEXaggItem 5 2 2 4 2 4" xfId="10477"/>
    <cellStyle name="SAPBEXaggItem 5 2 2 4 2 4 2" xfId="21477"/>
    <cellStyle name="SAPBEXaggItem 5 2 2 4 2 4 3" xfId="45556"/>
    <cellStyle name="SAPBEXaggItem 5 2 2 4 2 5" xfId="11901"/>
    <cellStyle name="SAPBEXaggItem 5 2 2 4 2 5 2" xfId="21478"/>
    <cellStyle name="SAPBEXaggItem 5 2 2 4 2 5 3" xfId="45557"/>
    <cellStyle name="SAPBEXaggItem 5 2 2 4 2 6" xfId="13276"/>
    <cellStyle name="SAPBEXaggItem 5 2 2 4 2 6 2" xfId="45558"/>
    <cellStyle name="SAPBEXaggItem 5 2 2 4 2 7" xfId="14626"/>
    <cellStyle name="SAPBEXaggItem 5 2 2 4 2 8" xfId="45559"/>
    <cellStyle name="SAPBEXaggItem 5 2 2 4 2 9" xfId="57247"/>
    <cellStyle name="SAPBEXaggItem 5 2 2 4 3" xfId="5913"/>
    <cellStyle name="SAPBEXaggItem 5 2 2 4 3 2" xfId="21479"/>
    <cellStyle name="SAPBEXaggItem 5 2 2 4 3 2 2" xfId="57248"/>
    <cellStyle name="SAPBEXaggItem 5 2 2 4 3 3" xfId="45560"/>
    <cellStyle name="SAPBEXaggItem 5 2 2 4 4" xfId="7984"/>
    <cellStyle name="SAPBEXaggItem 5 2 2 4 4 2" xfId="21480"/>
    <cellStyle name="SAPBEXaggItem 5 2 2 4 4 2 2" xfId="57249"/>
    <cellStyle name="SAPBEXaggItem 5 2 2 4 4 3" xfId="45561"/>
    <cellStyle name="SAPBEXaggItem 5 2 2 4 5" xfId="5096"/>
    <cellStyle name="SAPBEXaggItem 5 2 2 4 5 2" xfId="21481"/>
    <cellStyle name="SAPBEXaggItem 5 2 2 4 5 3" xfId="45562"/>
    <cellStyle name="SAPBEXaggItem 5 2 2 4 6" xfId="8440"/>
    <cellStyle name="SAPBEXaggItem 5 2 2 4 6 2" xfId="21482"/>
    <cellStyle name="SAPBEXaggItem 5 2 2 4 6 3" xfId="45563"/>
    <cellStyle name="SAPBEXaggItem 5 2 2 4 7" xfId="5091"/>
    <cellStyle name="SAPBEXaggItem 5 2 2 4 7 2" xfId="45564"/>
    <cellStyle name="SAPBEXaggItem 5 2 2 4 8" xfId="11286"/>
    <cellStyle name="SAPBEXaggItem 5 2 2 4 9" xfId="45565"/>
    <cellStyle name="SAPBEXaggItem 5 2 2 5" xfId="1296"/>
    <cellStyle name="SAPBEXaggItem 5 2 2 5 10" xfId="57250"/>
    <cellStyle name="SAPBEXaggItem 5 2 2 5 11" xfId="57251"/>
    <cellStyle name="SAPBEXaggItem 5 2 2 5 2" xfId="1297"/>
    <cellStyle name="SAPBEXaggItem 5 2 2 5 2 10" xfId="57252"/>
    <cellStyle name="SAPBEXaggItem 5 2 2 5 2 2" xfId="7265"/>
    <cellStyle name="SAPBEXaggItem 5 2 2 5 2 2 2" xfId="21483"/>
    <cellStyle name="SAPBEXaggItem 5 2 2 5 2 2 2 2" xfId="57253"/>
    <cellStyle name="SAPBEXaggItem 5 2 2 5 2 2 3" xfId="45566"/>
    <cellStyle name="SAPBEXaggItem 5 2 2 5 2 3" xfId="9248"/>
    <cellStyle name="SAPBEXaggItem 5 2 2 5 2 3 2" xfId="21484"/>
    <cellStyle name="SAPBEXaggItem 5 2 2 5 2 3 2 2" xfId="57254"/>
    <cellStyle name="SAPBEXaggItem 5 2 2 5 2 3 3" xfId="45567"/>
    <cellStyle name="SAPBEXaggItem 5 2 2 5 2 4" xfId="10701"/>
    <cellStyle name="SAPBEXaggItem 5 2 2 5 2 4 2" xfId="21485"/>
    <cellStyle name="SAPBEXaggItem 5 2 2 5 2 4 3" xfId="45568"/>
    <cellStyle name="SAPBEXaggItem 5 2 2 5 2 5" xfId="12125"/>
    <cellStyle name="SAPBEXaggItem 5 2 2 5 2 5 2" xfId="21486"/>
    <cellStyle name="SAPBEXaggItem 5 2 2 5 2 5 3" xfId="45569"/>
    <cellStyle name="SAPBEXaggItem 5 2 2 5 2 6" xfId="13500"/>
    <cellStyle name="SAPBEXaggItem 5 2 2 5 2 6 2" xfId="21487"/>
    <cellStyle name="SAPBEXaggItem 5 2 2 5 2 6 3" xfId="45570"/>
    <cellStyle name="SAPBEXaggItem 5 2 2 5 2 7" xfId="14850"/>
    <cellStyle name="SAPBEXaggItem 5 2 2 5 2 7 2" xfId="45571"/>
    <cellStyle name="SAPBEXaggItem 5 2 2 5 2 8" xfId="4242"/>
    <cellStyle name="SAPBEXaggItem 5 2 2 5 2 9" xfId="57255"/>
    <cellStyle name="SAPBEXaggItem 5 2 2 5 3" xfId="6137"/>
    <cellStyle name="SAPBEXaggItem 5 2 2 5 3 2" xfId="21488"/>
    <cellStyle name="SAPBEXaggItem 5 2 2 5 3 2 2" xfId="57256"/>
    <cellStyle name="SAPBEXaggItem 5 2 2 5 3 3" xfId="45572"/>
    <cellStyle name="SAPBEXaggItem 5 2 2 5 4" xfId="8208"/>
    <cellStyle name="SAPBEXaggItem 5 2 2 5 4 2" xfId="21489"/>
    <cellStyle name="SAPBEXaggItem 5 2 2 5 4 2 2" xfId="57257"/>
    <cellStyle name="SAPBEXaggItem 5 2 2 5 4 3" xfId="45573"/>
    <cellStyle name="SAPBEXaggItem 5 2 2 5 5" xfId="9695"/>
    <cellStyle name="SAPBEXaggItem 5 2 2 5 5 2" xfId="21490"/>
    <cellStyle name="SAPBEXaggItem 5 2 2 5 5 3" xfId="45574"/>
    <cellStyle name="SAPBEXaggItem 5 2 2 5 6" xfId="11148"/>
    <cellStyle name="SAPBEXaggItem 5 2 2 5 6 2" xfId="21491"/>
    <cellStyle name="SAPBEXaggItem 5 2 2 5 6 3" xfId="45575"/>
    <cellStyle name="SAPBEXaggItem 5 2 2 5 7" xfId="12574"/>
    <cellStyle name="SAPBEXaggItem 5 2 2 5 7 2" xfId="21492"/>
    <cellStyle name="SAPBEXaggItem 5 2 2 5 7 3" xfId="45576"/>
    <cellStyle name="SAPBEXaggItem 5 2 2 5 8" xfId="13946"/>
    <cellStyle name="SAPBEXaggItem 5 2 2 5 8 2" xfId="45577"/>
    <cellStyle name="SAPBEXaggItem 5 2 2 5 9" xfId="3776"/>
    <cellStyle name="SAPBEXaggItem 5 2 2 6" xfId="4003"/>
    <cellStyle name="SAPBEXaggItem 5 2 2 6 2" xfId="4261"/>
    <cellStyle name="SAPBEXaggItem 5 2 2 6 2 2" xfId="21493"/>
    <cellStyle name="SAPBEXaggItem 5 2 2 6 2 2 2" xfId="21494"/>
    <cellStyle name="SAPBEXaggItem 5 2 2 6 2 2 3" xfId="57258"/>
    <cellStyle name="SAPBEXaggItem 5 2 2 6 2 3" xfId="21495"/>
    <cellStyle name="SAPBEXaggItem 5 2 2 6 2 3 2" xfId="21496"/>
    <cellStyle name="SAPBEXaggItem 5 2 2 6 2 3 3" xfId="57259"/>
    <cellStyle name="SAPBEXaggItem 5 2 2 6 2 4" xfId="21497"/>
    <cellStyle name="SAPBEXaggItem 5 2 2 6 2 5" xfId="45578"/>
    <cellStyle name="SAPBEXaggItem 5 2 2 6 3" xfId="21498"/>
    <cellStyle name="SAPBEXaggItem 5 2 2 6 3 2" xfId="21499"/>
    <cellStyle name="SAPBEXaggItem 5 2 2 6 3 3" xfId="57260"/>
    <cellStyle name="SAPBEXaggItem 5 2 2 6 4" xfId="21500"/>
    <cellStyle name="SAPBEXaggItem 5 2 2 6 4 2" xfId="21501"/>
    <cellStyle name="SAPBEXaggItem 5 2 2 6 4 3" xfId="57261"/>
    <cellStyle name="SAPBEXaggItem 5 2 2 6 5" xfId="21502"/>
    <cellStyle name="SAPBEXaggItem 5 2 2 6 5 2" xfId="57262"/>
    <cellStyle name="SAPBEXaggItem 5 2 2 6 6" xfId="45579"/>
    <cellStyle name="SAPBEXaggItem 5 2 2 6 7" xfId="57263"/>
    <cellStyle name="SAPBEXaggItem 5 2 2 7" xfId="3238"/>
    <cellStyle name="SAPBEXaggItem 5 2 2 7 2" xfId="4592"/>
    <cellStyle name="SAPBEXaggItem 5 2 2 7 2 2" xfId="21503"/>
    <cellStyle name="SAPBEXaggItem 5 2 2 7 2 2 2" xfId="21504"/>
    <cellStyle name="SAPBEXaggItem 5 2 2 7 2 2 3" xfId="57264"/>
    <cellStyle name="SAPBEXaggItem 5 2 2 7 2 3" xfId="21505"/>
    <cellStyle name="SAPBEXaggItem 5 2 2 7 2 3 2" xfId="21506"/>
    <cellStyle name="SAPBEXaggItem 5 2 2 7 2 3 3" xfId="57265"/>
    <cellStyle name="SAPBEXaggItem 5 2 2 7 2 4" xfId="21507"/>
    <cellStyle name="SAPBEXaggItem 5 2 2 7 2 5" xfId="45580"/>
    <cellStyle name="SAPBEXaggItem 5 2 2 7 3" xfId="21508"/>
    <cellStyle name="SAPBEXaggItem 5 2 2 7 3 2" xfId="21509"/>
    <cellStyle name="SAPBEXaggItem 5 2 2 7 3 3" xfId="57266"/>
    <cellStyle name="SAPBEXaggItem 5 2 2 7 4" xfId="21510"/>
    <cellStyle name="SAPBEXaggItem 5 2 2 7 4 2" xfId="21511"/>
    <cellStyle name="SAPBEXaggItem 5 2 2 7 4 3" xfId="57267"/>
    <cellStyle name="SAPBEXaggItem 5 2 2 7 5" xfId="21512"/>
    <cellStyle name="SAPBEXaggItem 5 2 2 7 6" xfId="45581"/>
    <cellStyle name="SAPBEXaggItem 5 2 2 8" xfId="3560"/>
    <cellStyle name="SAPBEXaggItem 5 2 2 8 2" xfId="21513"/>
    <cellStyle name="SAPBEXaggItem 5 2 2 8 2 2" xfId="21514"/>
    <cellStyle name="SAPBEXaggItem 5 2 2 8 2 3" xfId="57268"/>
    <cellStyle name="SAPBEXaggItem 5 2 2 8 3" xfId="21515"/>
    <cellStyle name="SAPBEXaggItem 5 2 2 8 3 2" xfId="21516"/>
    <cellStyle name="SAPBEXaggItem 5 2 2 8 3 3" xfId="57269"/>
    <cellStyle name="SAPBEXaggItem 5 2 2 8 4" xfId="21517"/>
    <cellStyle name="SAPBEXaggItem 5 2 2 8 5" xfId="45582"/>
    <cellStyle name="SAPBEXaggItem 5 2 2 9" xfId="4574"/>
    <cellStyle name="SAPBEXaggItem 5 2 2 9 2" xfId="21518"/>
    <cellStyle name="SAPBEXaggItem 5 2 2 9 2 2" xfId="21519"/>
    <cellStyle name="SAPBEXaggItem 5 2 2 9 2 3" xfId="57270"/>
    <cellStyle name="SAPBEXaggItem 5 2 2 9 3" xfId="21520"/>
    <cellStyle name="SAPBEXaggItem 5 2 2 9 3 2" xfId="21521"/>
    <cellStyle name="SAPBEXaggItem 5 2 2 9 3 3" xfId="57271"/>
    <cellStyle name="SAPBEXaggItem 5 2 2 9 4" xfId="21522"/>
    <cellStyle name="SAPBEXaggItem 5 2 2 9 5" xfId="45583"/>
    <cellStyle name="SAPBEXaggItem 5 2 3" xfId="1298"/>
    <cellStyle name="SAPBEXaggItem 5 2 3 10" xfId="3137"/>
    <cellStyle name="SAPBEXaggItem 5 2 3 10 2" xfId="21523"/>
    <cellStyle name="SAPBEXaggItem 5 2 3 10 2 2" xfId="21524"/>
    <cellStyle name="SAPBEXaggItem 5 2 3 10 2 3" xfId="57272"/>
    <cellStyle name="SAPBEXaggItem 5 2 3 10 3" xfId="21525"/>
    <cellStyle name="SAPBEXaggItem 5 2 3 10 3 2" xfId="21526"/>
    <cellStyle name="SAPBEXaggItem 5 2 3 10 3 3" xfId="57273"/>
    <cellStyle name="SAPBEXaggItem 5 2 3 10 4" xfId="21527"/>
    <cellStyle name="SAPBEXaggItem 5 2 3 10 5" xfId="45584"/>
    <cellStyle name="SAPBEXaggItem 5 2 3 11" xfId="21528"/>
    <cellStyle name="SAPBEXaggItem 5 2 3 11 2" xfId="21529"/>
    <cellStyle name="SAPBEXaggItem 5 2 3 11 3" xfId="57274"/>
    <cellStyle name="SAPBEXaggItem 5 2 3 12" xfId="45585"/>
    <cellStyle name="SAPBEXaggItem 5 2 3 2" xfId="1299"/>
    <cellStyle name="SAPBEXaggItem 5 2 3 2 2" xfId="1300"/>
    <cellStyle name="SAPBEXaggItem 5 2 3 2 2 2" xfId="1301"/>
    <cellStyle name="SAPBEXaggItem 5 2 3 2 2 2 2" xfId="9555"/>
    <cellStyle name="SAPBEXaggItem 5 2 3 2 2 2 2 2" xfId="21530"/>
    <cellStyle name="SAPBEXaggItem 5 2 3 2 2 2 2 2 2" xfId="57275"/>
    <cellStyle name="SAPBEXaggItem 5 2 3 2 2 2 2 3" xfId="45586"/>
    <cellStyle name="SAPBEXaggItem 5 2 3 2 2 2 3" xfId="11008"/>
    <cellStyle name="SAPBEXaggItem 5 2 3 2 2 2 3 2" xfId="21531"/>
    <cellStyle name="SAPBEXaggItem 5 2 3 2 2 2 3 3" xfId="45587"/>
    <cellStyle name="SAPBEXaggItem 5 2 3 2 2 2 4" xfId="12432"/>
    <cellStyle name="SAPBEXaggItem 5 2 3 2 2 2 4 2" xfId="21532"/>
    <cellStyle name="SAPBEXaggItem 5 2 3 2 2 2 4 3" xfId="45588"/>
    <cellStyle name="SAPBEXaggItem 5 2 3 2 2 2 5" xfId="13807"/>
    <cellStyle name="SAPBEXaggItem 5 2 3 2 2 2 5 2" xfId="45589"/>
    <cellStyle name="SAPBEXaggItem 5 2 3 2 2 2 6" xfId="15157"/>
    <cellStyle name="SAPBEXaggItem 5 2 3 2 2 2 7" xfId="7572"/>
    <cellStyle name="SAPBEXaggItem 5 2 3 2 2 2 8" xfId="57276"/>
    <cellStyle name="SAPBEXaggItem 5 2 3 2 2 2 9" xfId="57277"/>
    <cellStyle name="SAPBEXaggItem 5 2 3 2 2 3" xfId="6435"/>
    <cellStyle name="SAPBEXaggItem 5 2 3 2 2 3 2" xfId="21533"/>
    <cellStyle name="SAPBEXaggItem 5 2 3 2 2 3 2 2" xfId="57278"/>
    <cellStyle name="SAPBEXaggItem 5 2 3 2 2 3 3" xfId="45590"/>
    <cellStyle name="SAPBEXaggItem 5 2 3 2 2 4" xfId="21534"/>
    <cellStyle name="SAPBEXaggItem 5 2 3 2 2 4 2" xfId="21535"/>
    <cellStyle name="SAPBEXaggItem 5 2 3 2 2 4 3" xfId="57279"/>
    <cellStyle name="SAPBEXaggItem 5 2 3 2 2 5" xfId="21536"/>
    <cellStyle name="SAPBEXaggItem 5 2 3 2 2 6" xfId="45591"/>
    <cellStyle name="SAPBEXaggItem 5 2 3 2 3" xfId="1302"/>
    <cellStyle name="SAPBEXaggItem 5 2 3 2 3 2" xfId="8645"/>
    <cellStyle name="SAPBEXaggItem 5 2 3 2 3 2 2" xfId="21537"/>
    <cellStyle name="SAPBEXaggItem 5 2 3 2 3 2 2 2" xfId="57280"/>
    <cellStyle name="SAPBEXaggItem 5 2 3 2 3 2 3" xfId="45592"/>
    <cellStyle name="SAPBEXaggItem 5 2 3 2 3 3" xfId="10098"/>
    <cellStyle name="SAPBEXaggItem 5 2 3 2 3 3 2" xfId="21538"/>
    <cellStyle name="SAPBEXaggItem 5 2 3 2 3 3 3" xfId="45593"/>
    <cellStyle name="SAPBEXaggItem 5 2 3 2 3 4" xfId="11522"/>
    <cellStyle name="SAPBEXaggItem 5 2 3 2 3 4 2" xfId="21539"/>
    <cellStyle name="SAPBEXaggItem 5 2 3 2 3 4 3" xfId="45594"/>
    <cellStyle name="SAPBEXaggItem 5 2 3 2 3 5" xfId="12897"/>
    <cellStyle name="SAPBEXaggItem 5 2 3 2 3 5 2" xfId="21540"/>
    <cellStyle name="SAPBEXaggItem 5 2 3 2 3 5 3" xfId="45595"/>
    <cellStyle name="SAPBEXaggItem 5 2 3 2 3 6" xfId="14247"/>
    <cellStyle name="SAPBEXaggItem 5 2 3 2 3 6 2" xfId="45596"/>
    <cellStyle name="SAPBEXaggItem 5 2 3 2 3 7" xfId="6662"/>
    <cellStyle name="SAPBEXaggItem 5 2 3 2 3 8" xfId="57281"/>
    <cellStyle name="SAPBEXaggItem 5 2 3 2 3 9" xfId="57282"/>
    <cellStyle name="SAPBEXaggItem 5 2 3 2 4" xfId="5535"/>
    <cellStyle name="SAPBEXaggItem 5 2 3 2 4 2" xfId="21541"/>
    <cellStyle name="SAPBEXaggItem 5 2 3 2 4 2 2" xfId="57283"/>
    <cellStyle name="SAPBEXaggItem 5 2 3 2 4 3" xfId="45597"/>
    <cellStyle name="SAPBEXaggItem 5 2 3 2 5" xfId="21542"/>
    <cellStyle name="SAPBEXaggItem 5 2 3 2 5 2" xfId="21543"/>
    <cellStyle name="SAPBEXaggItem 5 2 3 2 5 3" xfId="45598"/>
    <cellStyle name="SAPBEXaggItem 5 2 3 2 6" xfId="45599"/>
    <cellStyle name="SAPBEXaggItem 5 2 3 3" xfId="1303"/>
    <cellStyle name="SAPBEXaggItem 5 2 3 3 2" xfId="1304"/>
    <cellStyle name="SAPBEXaggItem 5 2 3 3 2 2" xfId="8871"/>
    <cellStyle name="SAPBEXaggItem 5 2 3 3 2 2 2" xfId="21544"/>
    <cellStyle name="SAPBEXaggItem 5 2 3 3 2 2 2 2" xfId="57284"/>
    <cellStyle name="SAPBEXaggItem 5 2 3 3 2 2 3" xfId="45600"/>
    <cellStyle name="SAPBEXaggItem 5 2 3 3 2 3" xfId="10324"/>
    <cellStyle name="SAPBEXaggItem 5 2 3 3 2 3 2" xfId="21545"/>
    <cellStyle name="SAPBEXaggItem 5 2 3 3 2 3 2 2" xfId="57285"/>
    <cellStyle name="SAPBEXaggItem 5 2 3 3 2 3 3" xfId="45601"/>
    <cellStyle name="SAPBEXaggItem 5 2 3 3 2 4" xfId="11748"/>
    <cellStyle name="SAPBEXaggItem 5 2 3 3 2 4 2" xfId="21546"/>
    <cellStyle name="SAPBEXaggItem 5 2 3 3 2 4 3" xfId="45602"/>
    <cellStyle name="SAPBEXaggItem 5 2 3 3 2 5" xfId="13123"/>
    <cellStyle name="SAPBEXaggItem 5 2 3 3 2 5 2" xfId="45603"/>
    <cellStyle name="SAPBEXaggItem 5 2 3 3 2 6" xfId="14473"/>
    <cellStyle name="SAPBEXaggItem 5 2 3 3 2 7" xfId="6888"/>
    <cellStyle name="SAPBEXaggItem 5 2 3 3 2 8" xfId="57286"/>
    <cellStyle name="SAPBEXaggItem 5 2 3 3 2 9" xfId="57287"/>
    <cellStyle name="SAPBEXaggItem 5 2 3 3 3" xfId="5760"/>
    <cellStyle name="SAPBEXaggItem 5 2 3 3 3 2" xfId="21547"/>
    <cellStyle name="SAPBEXaggItem 5 2 3 3 3 2 2" xfId="57288"/>
    <cellStyle name="SAPBEXaggItem 5 2 3 3 3 3" xfId="45604"/>
    <cellStyle name="SAPBEXaggItem 5 2 3 3 4" xfId="21548"/>
    <cellStyle name="SAPBEXaggItem 5 2 3 3 4 2" xfId="21549"/>
    <cellStyle name="SAPBEXaggItem 5 2 3 3 4 3" xfId="57289"/>
    <cellStyle name="SAPBEXaggItem 5 2 3 3 5" xfId="21550"/>
    <cellStyle name="SAPBEXaggItem 5 2 3 3 6" xfId="45605"/>
    <cellStyle name="SAPBEXaggItem 5 2 3 4" xfId="1305"/>
    <cellStyle name="SAPBEXaggItem 5 2 3 4 10" xfId="57290"/>
    <cellStyle name="SAPBEXaggItem 5 2 3 4 11" xfId="57291"/>
    <cellStyle name="SAPBEXaggItem 5 2 3 4 2" xfId="1306"/>
    <cellStyle name="SAPBEXaggItem 5 2 3 4 2 10" xfId="57292"/>
    <cellStyle name="SAPBEXaggItem 5 2 3 4 2 2" xfId="7116"/>
    <cellStyle name="SAPBEXaggItem 5 2 3 4 2 2 2" xfId="21551"/>
    <cellStyle name="SAPBEXaggItem 5 2 3 4 2 2 2 2" xfId="57293"/>
    <cellStyle name="SAPBEXaggItem 5 2 3 4 2 2 3" xfId="45606"/>
    <cellStyle name="SAPBEXaggItem 5 2 3 4 2 3" xfId="9099"/>
    <cellStyle name="SAPBEXaggItem 5 2 3 4 2 3 2" xfId="21552"/>
    <cellStyle name="SAPBEXaggItem 5 2 3 4 2 3 2 2" xfId="57294"/>
    <cellStyle name="SAPBEXaggItem 5 2 3 4 2 3 3" xfId="45607"/>
    <cellStyle name="SAPBEXaggItem 5 2 3 4 2 4" xfId="10552"/>
    <cellStyle name="SAPBEXaggItem 5 2 3 4 2 4 2" xfId="21553"/>
    <cellStyle name="SAPBEXaggItem 5 2 3 4 2 4 3" xfId="45608"/>
    <cellStyle name="SAPBEXaggItem 5 2 3 4 2 5" xfId="11976"/>
    <cellStyle name="SAPBEXaggItem 5 2 3 4 2 5 2" xfId="21554"/>
    <cellStyle name="SAPBEXaggItem 5 2 3 4 2 5 3" xfId="45609"/>
    <cellStyle name="SAPBEXaggItem 5 2 3 4 2 6" xfId="13351"/>
    <cellStyle name="SAPBEXaggItem 5 2 3 4 2 6 2" xfId="45610"/>
    <cellStyle name="SAPBEXaggItem 5 2 3 4 2 7" xfId="14701"/>
    <cellStyle name="SAPBEXaggItem 5 2 3 4 2 8" xfId="45611"/>
    <cellStyle name="SAPBEXaggItem 5 2 3 4 2 9" xfId="57295"/>
    <cellStyle name="SAPBEXaggItem 5 2 3 4 3" xfId="5988"/>
    <cellStyle name="SAPBEXaggItem 5 2 3 4 3 2" xfId="21555"/>
    <cellStyle name="SAPBEXaggItem 5 2 3 4 3 2 2" xfId="57296"/>
    <cellStyle name="SAPBEXaggItem 5 2 3 4 3 3" xfId="45612"/>
    <cellStyle name="SAPBEXaggItem 5 2 3 4 4" xfId="8059"/>
    <cellStyle name="SAPBEXaggItem 5 2 3 4 4 2" xfId="21556"/>
    <cellStyle name="SAPBEXaggItem 5 2 3 4 4 2 2" xfId="57297"/>
    <cellStyle name="SAPBEXaggItem 5 2 3 4 4 3" xfId="45613"/>
    <cellStyle name="SAPBEXaggItem 5 2 3 4 5" xfId="5171"/>
    <cellStyle name="SAPBEXaggItem 5 2 3 4 5 2" xfId="21557"/>
    <cellStyle name="SAPBEXaggItem 5 2 3 4 5 3" xfId="45614"/>
    <cellStyle name="SAPBEXaggItem 5 2 3 4 6" xfId="7851"/>
    <cellStyle name="SAPBEXaggItem 5 2 3 4 6 2" xfId="21558"/>
    <cellStyle name="SAPBEXaggItem 5 2 3 4 6 3" xfId="45615"/>
    <cellStyle name="SAPBEXaggItem 5 2 3 4 7" xfId="9835"/>
    <cellStyle name="SAPBEXaggItem 5 2 3 4 7 2" xfId="45616"/>
    <cellStyle name="SAPBEXaggItem 5 2 3 4 8" xfId="5079"/>
    <cellStyle name="SAPBEXaggItem 5 2 3 4 9" xfId="45617"/>
    <cellStyle name="SAPBEXaggItem 5 2 3 5" xfId="1307"/>
    <cellStyle name="SAPBEXaggItem 5 2 3 5 10" xfId="57298"/>
    <cellStyle name="SAPBEXaggItem 5 2 3 5 11" xfId="57299"/>
    <cellStyle name="SAPBEXaggItem 5 2 3 5 2" xfId="1308"/>
    <cellStyle name="SAPBEXaggItem 5 2 3 5 2 10" xfId="57300"/>
    <cellStyle name="SAPBEXaggItem 5 2 3 5 2 2" xfId="7339"/>
    <cellStyle name="SAPBEXaggItem 5 2 3 5 2 2 2" xfId="21559"/>
    <cellStyle name="SAPBEXaggItem 5 2 3 5 2 2 2 2" xfId="57301"/>
    <cellStyle name="SAPBEXaggItem 5 2 3 5 2 2 3" xfId="45618"/>
    <cellStyle name="SAPBEXaggItem 5 2 3 5 2 3" xfId="9322"/>
    <cellStyle name="SAPBEXaggItem 5 2 3 5 2 3 2" xfId="21560"/>
    <cellStyle name="SAPBEXaggItem 5 2 3 5 2 3 2 2" xfId="57302"/>
    <cellStyle name="SAPBEXaggItem 5 2 3 5 2 3 3" xfId="45619"/>
    <cellStyle name="SAPBEXaggItem 5 2 3 5 2 4" xfId="10775"/>
    <cellStyle name="SAPBEXaggItem 5 2 3 5 2 4 2" xfId="21561"/>
    <cellStyle name="SAPBEXaggItem 5 2 3 5 2 4 3" xfId="45620"/>
    <cellStyle name="SAPBEXaggItem 5 2 3 5 2 5" xfId="12199"/>
    <cellStyle name="SAPBEXaggItem 5 2 3 5 2 5 2" xfId="21562"/>
    <cellStyle name="SAPBEXaggItem 5 2 3 5 2 5 3" xfId="45621"/>
    <cellStyle name="SAPBEXaggItem 5 2 3 5 2 6" xfId="13574"/>
    <cellStyle name="SAPBEXaggItem 5 2 3 5 2 6 2" xfId="21563"/>
    <cellStyle name="SAPBEXaggItem 5 2 3 5 2 6 3" xfId="45622"/>
    <cellStyle name="SAPBEXaggItem 5 2 3 5 2 7" xfId="14924"/>
    <cellStyle name="SAPBEXaggItem 5 2 3 5 2 7 2" xfId="45623"/>
    <cellStyle name="SAPBEXaggItem 5 2 3 5 2 8" xfId="4875"/>
    <cellStyle name="SAPBEXaggItem 5 2 3 5 2 9" xfId="57303"/>
    <cellStyle name="SAPBEXaggItem 5 2 3 5 3" xfId="6211"/>
    <cellStyle name="SAPBEXaggItem 5 2 3 5 3 2" xfId="21564"/>
    <cellStyle name="SAPBEXaggItem 5 2 3 5 3 2 2" xfId="57304"/>
    <cellStyle name="SAPBEXaggItem 5 2 3 5 3 3" xfId="45624"/>
    <cellStyle name="SAPBEXaggItem 5 2 3 5 4" xfId="8282"/>
    <cellStyle name="SAPBEXaggItem 5 2 3 5 4 2" xfId="21565"/>
    <cellStyle name="SAPBEXaggItem 5 2 3 5 4 2 2" xfId="57305"/>
    <cellStyle name="SAPBEXaggItem 5 2 3 5 4 3" xfId="45625"/>
    <cellStyle name="SAPBEXaggItem 5 2 3 5 5" xfId="9769"/>
    <cellStyle name="SAPBEXaggItem 5 2 3 5 5 2" xfId="21566"/>
    <cellStyle name="SAPBEXaggItem 5 2 3 5 5 3" xfId="45626"/>
    <cellStyle name="SAPBEXaggItem 5 2 3 5 6" xfId="11222"/>
    <cellStyle name="SAPBEXaggItem 5 2 3 5 6 2" xfId="21567"/>
    <cellStyle name="SAPBEXaggItem 5 2 3 5 6 3" xfId="45627"/>
    <cellStyle name="SAPBEXaggItem 5 2 3 5 7" xfId="12648"/>
    <cellStyle name="SAPBEXaggItem 5 2 3 5 7 2" xfId="21568"/>
    <cellStyle name="SAPBEXaggItem 5 2 3 5 7 3" xfId="45628"/>
    <cellStyle name="SAPBEXaggItem 5 2 3 5 8" xfId="14020"/>
    <cellStyle name="SAPBEXaggItem 5 2 3 5 8 2" xfId="45629"/>
    <cellStyle name="SAPBEXaggItem 5 2 3 5 9" xfId="3852"/>
    <cellStyle name="SAPBEXaggItem 5 2 3 6" xfId="4079"/>
    <cellStyle name="SAPBEXaggItem 5 2 3 6 2" xfId="3586"/>
    <cellStyle name="SAPBEXaggItem 5 2 3 6 2 2" xfId="21569"/>
    <cellStyle name="SAPBEXaggItem 5 2 3 6 2 2 2" xfId="21570"/>
    <cellStyle name="SAPBEXaggItem 5 2 3 6 2 2 3" xfId="57306"/>
    <cellStyle name="SAPBEXaggItem 5 2 3 6 2 3" xfId="21571"/>
    <cellStyle name="SAPBEXaggItem 5 2 3 6 2 3 2" xfId="21572"/>
    <cellStyle name="SAPBEXaggItem 5 2 3 6 2 3 3" xfId="57307"/>
    <cellStyle name="SAPBEXaggItem 5 2 3 6 2 4" xfId="21573"/>
    <cellStyle name="SAPBEXaggItem 5 2 3 6 2 5" xfId="45630"/>
    <cellStyle name="SAPBEXaggItem 5 2 3 6 3" xfId="21574"/>
    <cellStyle name="SAPBEXaggItem 5 2 3 6 3 2" xfId="21575"/>
    <cellStyle name="SAPBEXaggItem 5 2 3 6 3 3" xfId="57308"/>
    <cellStyle name="SAPBEXaggItem 5 2 3 6 4" xfId="21576"/>
    <cellStyle name="SAPBEXaggItem 5 2 3 6 4 2" xfId="21577"/>
    <cellStyle name="SAPBEXaggItem 5 2 3 6 4 3" xfId="57309"/>
    <cellStyle name="SAPBEXaggItem 5 2 3 6 5" xfId="21578"/>
    <cellStyle name="SAPBEXaggItem 5 2 3 6 5 2" xfId="57310"/>
    <cellStyle name="SAPBEXaggItem 5 2 3 6 6" xfId="45631"/>
    <cellStyle name="SAPBEXaggItem 5 2 3 6 7" xfId="57311"/>
    <cellStyle name="SAPBEXaggItem 5 2 3 7" xfId="3284"/>
    <cellStyle name="SAPBEXaggItem 5 2 3 7 2" xfId="4304"/>
    <cellStyle name="SAPBEXaggItem 5 2 3 7 2 2" xfId="21579"/>
    <cellStyle name="SAPBEXaggItem 5 2 3 7 2 2 2" xfId="21580"/>
    <cellStyle name="SAPBEXaggItem 5 2 3 7 2 2 3" xfId="57312"/>
    <cellStyle name="SAPBEXaggItem 5 2 3 7 2 3" xfId="21581"/>
    <cellStyle name="SAPBEXaggItem 5 2 3 7 2 3 2" xfId="21582"/>
    <cellStyle name="SAPBEXaggItem 5 2 3 7 2 3 3" xfId="57313"/>
    <cellStyle name="SAPBEXaggItem 5 2 3 7 2 4" xfId="21583"/>
    <cellStyle name="SAPBEXaggItem 5 2 3 7 2 5" xfId="45632"/>
    <cellStyle name="SAPBEXaggItem 5 2 3 7 3" xfId="21584"/>
    <cellStyle name="SAPBEXaggItem 5 2 3 7 3 2" xfId="21585"/>
    <cellStyle name="SAPBEXaggItem 5 2 3 7 3 3" xfId="57314"/>
    <cellStyle name="SAPBEXaggItem 5 2 3 7 4" xfId="21586"/>
    <cellStyle name="SAPBEXaggItem 5 2 3 7 4 2" xfId="21587"/>
    <cellStyle name="SAPBEXaggItem 5 2 3 7 4 3" xfId="57315"/>
    <cellStyle name="SAPBEXaggItem 5 2 3 7 5" xfId="21588"/>
    <cellStyle name="SAPBEXaggItem 5 2 3 7 6" xfId="45633"/>
    <cellStyle name="SAPBEXaggItem 5 2 3 8" xfId="2921"/>
    <cellStyle name="SAPBEXaggItem 5 2 3 8 2" xfId="21589"/>
    <cellStyle name="SAPBEXaggItem 5 2 3 8 2 2" xfId="21590"/>
    <cellStyle name="SAPBEXaggItem 5 2 3 8 2 3" xfId="57316"/>
    <cellStyle name="SAPBEXaggItem 5 2 3 8 3" xfId="21591"/>
    <cellStyle name="SAPBEXaggItem 5 2 3 8 3 2" xfId="21592"/>
    <cellStyle name="SAPBEXaggItem 5 2 3 8 3 3" xfId="57317"/>
    <cellStyle name="SAPBEXaggItem 5 2 3 8 4" xfId="21593"/>
    <cellStyle name="SAPBEXaggItem 5 2 3 8 5" xfId="45634"/>
    <cellStyle name="SAPBEXaggItem 5 2 3 9" xfId="4805"/>
    <cellStyle name="SAPBEXaggItem 5 2 3 9 2" xfId="21594"/>
    <cellStyle name="SAPBEXaggItem 5 2 3 9 2 2" xfId="21595"/>
    <cellStyle name="SAPBEXaggItem 5 2 3 9 2 3" xfId="57318"/>
    <cellStyle name="SAPBEXaggItem 5 2 3 9 3" xfId="21596"/>
    <cellStyle name="SAPBEXaggItem 5 2 3 9 3 2" xfId="21597"/>
    <cellStyle name="SAPBEXaggItem 5 2 3 9 3 3" xfId="57319"/>
    <cellStyle name="SAPBEXaggItem 5 2 3 9 4" xfId="21598"/>
    <cellStyle name="SAPBEXaggItem 5 2 3 9 5" xfId="45635"/>
    <cellStyle name="SAPBEXaggItem 5 2 4" xfId="1309"/>
    <cellStyle name="SAPBEXaggItem 5 2 4 2" xfId="1310"/>
    <cellStyle name="SAPBEXaggItem 5 2 4 2 2" xfId="1311"/>
    <cellStyle name="SAPBEXaggItem 5 2 4 2 2 2" xfId="9405"/>
    <cellStyle name="SAPBEXaggItem 5 2 4 2 2 2 2" xfId="21599"/>
    <cellStyle name="SAPBEXaggItem 5 2 4 2 2 2 2 2" xfId="57320"/>
    <cellStyle name="SAPBEXaggItem 5 2 4 2 2 2 3" xfId="45636"/>
    <cellStyle name="SAPBEXaggItem 5 2 4 2 2 3" xfId="10858"/>
    <cellStyle name="SAPBEXaggItem 5 2 4 2 2 3 2" xfId="21600"/>
    <cellStyle name="SAPBEXaggItem 5 2 4 2 2 3 3" xfId="45637"/>
    <cellStyle name="SAPBEXaggItem 5 2 4 2 2 4" xfId="12282"/>
    <cellStyle name="SAPBEXaggItem 5 2 4 2 2 4 2" xfId="21601"/>
    <cellStyle name="SAPBEXaggItem 5 2 4 2 2 4 3" xfId="45638"/>
    <cellStyle name="SAPBEXaggItem 5 2 4 2 2 5" xfId="13657"/>
    <cellStyle name="SAPBEXaggItem 5 2 4 2 2 5 2" xfId="45639"/>
    <cellStyle name="SAPBEXaggItem 5 2 4 2 2 6" xfId="15007"/>
    <cellStyle name="SAPBEXaggItem 5 2 4 2 2 7" xfId="7422"/>
    <cellStyle name="SAPBEXaggItem 5 2 4 2 2 8" xfId="57321"/>
    <cellStyle name="SAPBEXaggItem 5 2 4 2 2 9" xfId="57322"/>
    <cellStyle name="SAPBEXaggItem 5 2 4 2 3" xfId="6285"/>
    <cellStyle name="SAPBEXaggItem 5 2 4 2 3 2" xfId="21602"/>
    <cellStyle name="SAPBEXaggItem 5 2 4 2 3 2 2" xfId="57323"/>
    <cellStyle name="SAPBEXaggItem 5 2 4 2 3 3" xfId="45640"/>
    <cellStyle name="SAPBEXaggItem 5 2 4 2 4" xfId="21603"/>
    <cellStyle name="SAPBEXaggItem 5 2 4 2 4 2" xfId="21604"/>
    <cellStyle name="SAPBEXaggItem 5 2 4 2 4 3" xfId="57324"/>
    <cellStyle name="SAPBEXaggItem 5 2 4 2 5" xfId="21605"/>
    <cellStyle name="SAPBEXaggItem 5 2 4 2 6" xfId="45641"/>
    <cellStyle name="SAPBEXaggItem 5 2 4 3" xfId="1312"/>
    <cellStyle name="SAPBEXaggItem 5 2 4 3 2" xfId="8492"/>
    <cellStyle name="SAPBEXaggItem 5 2 4 3 2 2" xfId="21606"/>
    <cellStyle name="SAPBEXaggItem 5 2 4 3 2 2 2" xfId="57325"/>
    <cellStyle name="SAPBEXaggItem 5 2 4 3 2 3" xfId="45642"/>
    <cellStyle name="SAPBEXaggItem 5 2 4 3 3" xfId="9945"/>
    <cellStyle name="SAPBEXaggItem 5 2 4 3 3 2" xfId="21607"/>
    <cellStyle name="SAPBEXaggItem 5 2 4 3 3 3" xfId="45643"/>
    <cellStyle name="SAPBEXaggItem 5 2 4 3 4" xfId="11369"/>
    <cellStyle name="SAPBEXaggItem 5 2 4 3 4 2" xfId="21608"/>
    <cellStyle name="SAPBEXaggItem 5 2 4 3 4 3" xfId="45644"/>
    <cellStyle name="SAPBEXaggItem 5 2 4 3 5" xfId="12744"/>
    <cellStyle name="SAPBEXaggItem 5 2 4 3 5 2" xfId="21609"/>
    <cellStyle name="SAPBEXaggItem 5 2 4 3 5 3" xfId="45645"/>
    <cellStyle name="SAPBEXaggItem 5 2 4 3 6" xfId="14094"/>
    <cellStyle name="SAPBEXaggItem 5 2 4 3 6 2" xfId="45646"/>
    <cellStyle name="SAPBEXaggItem 5 2 4 3 7" xfId="6509"/>
    <cellStyle name="SAPBEXaggItem 5 2 4 3 8" xfId="57326"/>
    <cellStyle name="SAPBEXaggItem 5 2 4 3 9" xfId="57327"/>
    <cellStyle name="SAPBEXaggItem 5 2 4 4" xfId="5383"/>
    <cellStyle name="SAPBEXaggItem 5 2 4 4 2" xfId="21610"/>
    <cellStyle name="SAPBEXaggItem 5 2 4 4 2 2" xfId="57328"/>
    <cellStyle name="SAPBEXaggItem 5 2 4 4 3" xfId="45647"/>
    <cellStyle name="SAPBEXaggItem 5 2 4 5" xfId="21611"/>
    <cellStyle name="SAPBEXaggItem 5 2 4 5 2" xfId="21612"/>
    <cellStyle name="SAPBEXaggItem 5 2 4 5 3" xfId="45648"/>
    <cellStyle name="SAPBEXaggItem 5 2 4 6" xfId="45649"/>
    <cellStyle name="SAPBEXaggItem 5 2 5" xfId="1313"/>
    <cellStyle name="SAPBEXaggItem 5 2 5 2" xfId="1314"/>
    <cellStyle name="SAPBEXaggItem 5 2 5 2 2" xfId="8717"/>
    <cellStyle name="SAPBEXaggItem 5 2 5 2 2 2" xfId="21613"/>
    <cellStyle name="SAPBEXaggItem 5 2 5 2 2 2 2" xfId="57329"/>
    <cellStyle name="SAPBEXaggItem 5 2 5 2 2 3" xfId="45650"/>
    <cellStyle name="SAPBEXaggItem 5 2 5 2 3" xfId="10170"/>
    <cellStyle name="SAPBEXaggItem 5 2 5 2 3 2" xfId="21614"/>
    <cellStyle name="SAPBEXaggItem 5 2 5 2 3 2 2" xfId="57330"/>
    <cellStyle name="SAPBEXaggItem 5 2 5 2 3 3" xfId="45651"/>
    <cellStyle name="SAPBEXaggItem 5 2 5 2 4" xfId="11594"/>
    <cellStyle name="SAPBEXaggItem 5 2 5 2 4 2" xfId="21615"/>
    <cellStyle name="SAPBEXaggItem 5 2 5 2 4 3" xfId="45652"/>
    <cellStyle name="SAPBEXaggItem 5 2 5 2 5" xfId="12969"/>
    <cellStyle name="SAPBEXaggItem 5 2 5 2 5 2" xfId="45653"/>
    <cellStyle name="SAPBEXaggItem 5 2 5 2 6" xfId="14319"/>
    <cellStyle name="SAPBEXaggItem 5 2 5 2 7" xfId="6734"/>
    <cellStyle name="SAPBEXaggItem 5 2 5 2 8" xfId="57331"/>
    <cellStyle name="SAPBEXaggItem 5 2 5 2 9" xfId="57332"/>
    <cellStyle name="SAPBEXaggItem 5 2 5 3" xfId="5607"/>
    <cellStyle name="SAPBEXaggItem 5 2 5 3 2" xfId="21616"/>
    <cellStyle name="SAPBEXaggItem 5 2 5 3 2 2" xfId="57333"/>
    <cellStyle name="SAPBEXaggItem 5 2 5 3 3" xfId="45654"/>
    <cellStyle name="SAPBEXaggItem 5 2 5 4" xfId="21617"/>
    <cellStyle name="SAPBEXaggItem 5 2 5 4 2" xfId="21618"/>
    <cellStyle name="SAPBEXaggItem 5 2 5 4 3" xfId="57334"/>
    <cellStyle name="SAPBEXaggItem 5 2 5 5" xfId="21619"/>
    <cellStyle name="SAPBEXaggItem 5 2 5 6" xfId="45655"/>
    <cellStyle name="SAPBEXaggItem 5 2 6" xfId="1315"/>
    <cellStyle name="SAPBEXaggItem 5 2 6 10" xfId="57335"/>
    <cellStyle name="SAPBEXaggItem 5 2 6 11" xfId="57336"/>
    <cellStyle name="SAPBEXaggItem 5 2 6 2" xfId="1316"/>
    <cellStyle name="SAPBEXaggItem 5 2 6 2 10" xfId="57337"/>
    <cellStyle name="SAPBEXaggItem 5 2 6 2 2" xfId="6964"/>
    <cellStyle name="SAPBEXaggItem 5 2 6 2 2 2" xfId="21620"/>
    <cellStyle name="SAPBEXaggItem 5 2 6 2 2 2 2" xfId="57338"/>
    <cellStyle name="SAPBEXaggItem 5 2 6 2 2 3" xfId="45656"/>
    <cellStyle name="SAPBEXaggItem 5 2 6 2 3" xfId="8947"/>
    <cellStyle name="SAPBEXaggItem 5 2 6 2 3 2" xfId="21621"/>
    <cellStyle name="SAPBEXaggItem 5 2 6 2 3 2 2" xfId="57339"/>
    <cellStyle name="SAPBEXaggItem 5 2 6 2 3 3" xfId="45657"/>
    <cellStyle name="SAPBEXaggItem 5 2 6 2 4" xfId="10400"/>
    <cellStyle name="SAPBEXaggItem 5 2 6 2 4 2" xfId="21622"/>
    <cellStyle name="SAPBEXaggItem 5 2 6 2 4 3" xfId="45658"/>
    <cellStyle name="SAPBEXaggItem 5 2 6 2 5" xfId="11824"/>
    <cellStyle name="SAPBEXaggItem 5 2 6 2 5 2" xfId="21623"/>
    <cellStyle name="SAPBEXaggItem 5 2 6 2 5 3" xfId="45659"/>
    <cellStyle name="SAPBEXaggItem 5 2 6 2 6" xfId="13199"/>
    <cellStyle name="SAPBEXaggItem 5 2 6 2 6 2" xfId="45660"/>
    <cellStyle name="SAPBEXaggItem 5 2 6 2 7" xfId="14549"/>
    <cellStyle name="SAPBEXaggItem 5 2 6 2 8" xfId="45661"/>
    <cellStyle name="SAPBEXaggItem 5 2 6 2 9" xfId="57340"/>
    <cellStyle name="SAPBEXaggItem 5 2 6 3" xfId="5836"/>
    <cellStyle name="SAPBEXaggItem 5 2 6 3 2" xfId="21624"/>
    <cellStyle name="SAPBEXaggItem 5 2 6 3 2 2" xfId="57341"/>
    <cellStyle name="SAPBEXaggItem 5 2 6 3 3" xfId="45662"/>
    <cellStyle name="SAPBEXaggItem 5 2 6 4" xfId="7907"/>
    <cellStyle name="SAPBEXaggItem 5 2 6 4 2" xfId="21625"/>
    <cellStyle name="SAPBEXaggItem 5 2 6 4 2 2" xfId="57342"/>
    <cellStyle name="SAPBEXaggItem 5 2 6 4 3" xfId="45663"/>
    <cellStyle name="SAPBEXaggItem 5 2 6 5" xfId="7633"/>
    <cellStyle name="SAPBEXaggItem 5 2 6 5 2" xfId="21626"/>
    <cellStyle name="SAPBEXaggItem 5 2 6 5 3" xfId="45664"/>
    <cellStyle name="SAPBEXaggItem 5 2 6 6" xfId="7690"/>
    <cellStyle name="SAPBEXaggItem 5 2 6 6 2" xfId="21627"/>
    <cellStyle name="SAPBEXaggItem 5 2 6 6 3" xfId="45665"/>
    <cellStyle name="SAPBEXaggItem 5 2 6 7" xfId="11345"/>
    <cellStyle name="SAPBEXaggItem 5 2 6 7 2" xfId="45666"/>
    <cellStyle name="SAPBEXaggItem 5 2 6 8" xfId="13861"/>
    <cellStyle name="SAPBEXaggItem 5 2 6 9" xfId="45667"/>
    <cellStyle name="SAPBEXaggItem 5 2 7" xfId="1317"/>
    <cellStyle name="SAPBEXaggItem 5 2 7 10" xfId="57343"/>
    <cellStyle name="SAPBEXaggItem 5 2 7 11" xfId="57344"/>
    <cellStyle name="SAPBEXaggItem 5 2 7 2" xfId="1318"/>
    <cellStyle name="SAPBEXaggItem 5 2 7 2 10" xfId="57345"/>
    <cellStyle name="SAPBEXaggItem 5 2 7 2 2" xfId="7189"/>
    <cellStyle name="SAPBEXaggItem 5 2 7 2 2 2" xfId="21628"/>
    <cellStyle name="SAPBEXaggItem 5 2 7 2 2 2 2" xfId="57346"/>
    <cellStyle name="SAPBEXaggItem 5 2 7 2 2 3" xfId="45668"/>
    <cellStyle name="SAPBEXaggItem 5 2 7 2 3" xfId="9172"/>
    <cellStyle name="SAPBEXaggItem 5 2 7 2 3 2" xfId="21629"/>
    <cellStyle name="SAPBEXaggItem 5 2 7 2 3 2 2" xfId="57347"/>
    <cellStyle name="SAPBEXaggItem 5 2 7 2 3 3" xfId="45669"/>
    <cellStyle name="SAPBEXaggItem 5 2 7 2 4" xfId="10625"/>
    <cellStyle name="SAPBEXaggItem 5 2 7 2 4 2" xfId="21630"/>
    <cellStyle name="SAPBEXaggItem 5 2 7 2 4 3" xfId="45670"/>
    <cellStyle name="SAPBEXaggItem 5 2 7 2 5" xfId="12049"/>
    <cellStyle name="SAPBEXaggItem 5 2 7 2 5 2" xfId="21631"/>
    <cellStyle name="SAPBEXaggItem 5 2 7 2 5 3" xfId="45671"/>
    <cellStyle name="SAPBEXaggItem 5 2 7 2 6" xfId="13424"/>
    <cellStyle name="SAPBEXaggItem 5 2 7 2 6 2" xfId="21632"/>
    <cellStyle name="SAPBEXaggItem 5 2 7 2 6 3" xfId="45672"/>
    <cellStyle name="SAPBEXaggItem 5 2 7 2 7" xfId="14774"/>
    <cellStyle name="SAPBEXaggItem 5 2 7 2 7 2" xfId="45673"/>
    <cellStyle name="SAPBEXaggItem 5 2 7 2 8" xfId="3510"/>
    <cellStyle name="SAPBEXaggItem 5 2 7 2 9" xfId="57348"/>
    <cellStyle name="SAPBEXaggItem 5 2 7 3" xfId="6061"/>
    <cellStyle name="SAPBEXaggItem 5 2 7 3 2" xfId="21633"/>
    <cellStyle name="SAPBEXaggItem 5 2 7 3 2 2" xfId="57349"/>
    <cellStyle name="SAPBEXaggItem 5 2 7 3 3" xfId="45674"/>
    <cellStyle name="SAPBEXaggItem 5 2 7 4" xfId="8132"/>
    <cellStyle name="SAPBEXaggItem 5 2 7 4 2" xfId="21634"/>
    <cellStyle name="SAPBEXaggItem 5 2 7 4 2 2" xfId="57350"/>
    <cellStyle name="SAPBEXaggItem 5 2 7 4 3" xfId="45675"/>
    <cellStyle name="SAPBEXaggItem 5 2 7 5" xfId="9619"/>
    <cellStyle name="SAPBEXaggItem 5 2 7 5 2" xfId="21635"/>
    <cellStyle name="SAPBEXaggItem 5 2 7 5 3" xfId="45676"/>
    <cellStyle name="SAPBEXaggItem 5 2 7 6" xfId="11072"/>
    <cellStyle name="SAPBEXaggItem 5 2 7 6 2" xfId="21636"/>
    <cellStyle name="SAPBEXaggItem 5 2 7 6 3" xfId="45677"/>
    <cellStyle name="SAPBEXaggItem 5 2 7 7" xfId="12498"/>
    <cellStyle name="SAPBEXaggItem 5 2 7 7 2" xfId="21637"/>
    <cellStyle name="SAPBEXaggItem 5 2 7 7 3" xfId="45678"/>
    <cellStyle name="SAPBEXaggItem 5 2 7 8" xfId="13870"/>
    <cellStyle name="SAPBEXaggItem 5 2 7 8 2" xfId="45679"/>
    <cellStyle name="SAPBEXaggItem 5 2 7 9" xfId="3698"/>
    <cellStyle name="SAPBEXaggItem 5 2 8" xfId="3925"/>
    <cellStyle name="SAPBEXaggItem 5 2 8 2" xfId="3415"/>
    <cellStyle name="SAPBEXaggItem 5 2 8 2 2" xfId="21638"/>
    <cellStyle name="SAPBEXaggItem 5 2 8 2 2 2" xfId="21639"/>
    <cellStyle name="SAPBEXaggItem 5 2 8 2 2 3" xfId="57351"/>
    <cellStyle name="SAPBEXaggItem 5 2 8 2 3" xfId="21640"/>
    <cellStyle name="SAPBEXaggItem 5 2 8 2 3 2" xfId="21641"/>
    <cellStyle name="SAPBEXaggItem 5 2 8 2 3 3" xfId="57352"/>
    <cellStyle name="SAPBEXaggItem 5 2 8 2 4" xfId="21642"/>
    <cellStyle name="SAPBEXaggItem 5 2 8 2 5" xfId="45680"/>
    <cellStyle name="SAPBEXaggItem 5 2 8 3" xfId="21643"/>
    <cellStyle name="SAPBEXaggItem 5 2 8 3 2" xfId="21644"/>
    <cellStyle name="SAPBEXaggItem 5 2 8 3 3" xfId="57353"/>
    <cellStyle name="SAPBEXaggItem 5 2 8 4" xfId="21645"/>
    <cellStyle name="SAPBEXaggItem 5 2 8 4 2" xfId="21646"/>
    <cellStyle name="SAPBEXaggItem 5 2 8 4 3" xfId="57354"/>
    <cellStyle name="SAPBEXaggItem 5 2 8 5" xfId="21647"/>
    <cellStyle name="SAPBEXaggItem 5 2 8 5 2" xfId="57355"/>
    <cellStyle name="SAPBEXaggItem 5 2 8 6" xfId="45681"/>
    <cellStyle name="SAPBEXaggItem 5 2 8 7" xfId="57356"/>
    <cellStyle name="SAPBEXaggItem 5 2 9" xfId="3283"/>
    <cellStyle name="SAPBEXaggItem 5 2 9 2" xfId="4446"/>
    <cellStyle name="SAPBEXaggItem 5 2 9 2 2" xfId="21648"/>
    <cellStyle name="SAPBEXaggItem 5 2 9 2 2 2" xfId="21649"/>
    <cellStyle name="SAPBEXaggItem 5 2 9 2 2 3" xfId="57357"/>
    <cellStyle name="SAPBEXaggItem 5 2 9 2 3" xfId="21650"/>
    <cellStyle name="SAPBEXaggItem 5 2 9 2 3 2" xfId="21651"/>
    <cellStyle name="SAPBEXaggItem 5 2 9 2 3 3" xfId="57358"/>
    <cellStyle name="SAPBEXaggItem 5 2 9 2 4" xfId="21652"/>
    <cellStyle name="SAPBEXaggItem 5 2 9 2 5" xfId="45682"/>
    <cellStyle name="SAPBEXaggItem 5 2 9 3" xfId="21653"/>
    <cellStyle name="SAPBEXaggItem 5 2 9 3 2" xfId="21654"/>
    <cellStyle name="SAPBEXaggItem 5 2 9 3 3" xfId="57359"/>
    <cellStyle name="SAPBEXaggItem 5 2 9 4" xfId="21655"/>
    <cellStyle name="SAPBEXaggItem 5 2 9 4 2" xfId="21656"/>
    <cellStyle name="SAPBEXaggItem 5 2 9 4 3" xfId="57360"/>
    <cellStyle name="SAPBEXaggItem 5 2 9 5" xfId="21657"/>
    <cellStyle name="SAPBEXaggItem 5 2 9 6" xfId="45683"/>
    <cellStyle name="SAPBEXaggItem 5 3" xfId="21658"/>
    <cellStyle name="SAPBEXaggItem 5 3 2" xfId="21659"/>
    <cellStyle name="SAPBEXaggItem 5 3 3" xfId="45684"/>
    <cellStyle name="SAPBEXaggItem 5 4" xfId="45685"/>
    <cellStyle name="SAPBEXaggItem 6" xfId="205"/>
    <cellStyle name="SAPBEXaggItem 6 2" xfId="1319"/>
    <cellStyle name="SAPBEXaggItem 6 2 10" xfId="4233"/>
    <cellStyle name="SAPBEXaggItem 6 2 10 2" xfId="21660"/>
    <cellStyle name="SAPBEXaggItem 6 2 10 2 2" xfId="21661"/>
    <cellStyle name="SAPBEXaggItem 6 2 10 2 3" xfId="57361"/>
    <cellStyle name="SAPBEXaggItem 6 2 10 3" xfId="21662"/>
    <cellStyle name="SAPBEXaggItem 6 2 10 3 2" xfId="21663"/>
    <cellStyle name="SAPBEXaggItem 6 2 10 3 3" xfId="57362"/>
    <cellStyle name="SAPBEXaggItem 6 2 10 4" xfId="21664"/>
    <cellStyle name="SAPBEXaggItem 6 2 10 5" xfId="45686"/>
    <cellStyle name="SAPBEXaggItem 6 2 11" xfId="2970"/>
    <cellStyle name="SAPBEXaggItem 6 2 11 2" xfId="21665"/>
    <cellStyle name="SAPBEXaggItem 6 2 11 2 2" xfId="21666"/>
    <cellStyle name="SAPBEXaggItem 6 2 11 2 3" xfId="57363"/>
    <cellStyle name="SAPBEXaggItem 6 2 11 3" xfId="21667"/>
    <cellStyle name="SAPBEXaggItem 6 2 11 3 2" xfId="21668"/>
    <cellStyle name="SAPBEXaggItem 6 2 11 3 3" xfId="57364"/>
    <cellStyle name="SAPBEXaggItem 6 2 11 4" xfId="21669"/>
    <cellStyle name="SAPBEXaggItem 6 2 11 5" xfId="45687"/>
    <cellStyle name="SAPBEXaggItem 6 2 12" xfId="4641"/>
    <cellStyle name="SAPBEXaggItem 6 2 12 2" xfId="21670"/>
    <cellStyle name="SAPBEXaggItem 6 2 12 2 2" xfId="21671"/>
    <cellStyle name="SAPBEXaggItem 6 2 12 2 3" xfId="57365"/>
    <cellStyle name="SAPBEXaggItem 6 2 12 3" xfId="21672"/>
    <cellStyle name="SAPBEXaggItem 6 2 12 3 2" xfId="21673"/>
    <cellStyle name="SAPBEXaggItem 6 2 12 3 3" xfId="57366"/>
    <cellStyle name="SAPBEXaggItem 6 2 12 4" xfId="21674"/>
    <cellStyle name="SAPBEXaggItem 6 2 12 5" xfId="45688"/>
    <cellStyle name="SAPBEXaggItem 6 2 13" xfId="21675"/>
    <cellStyle name="SAPBEXaggItem 6 2 13 2" xfId="21676"/>
    <cellStyle name="SAPBEXaggItem 6 2 13 3" xfId="57367"/>
    <cellStyle name="SAPBEXaggItem 6 2 14" xfId="45689"/>
    <cellStyle name="SAPBEXaggItem 6 2 2" xfId="1320"/>
    <cellStyle name="SAPBEXaggItem 6 2 2 10" xfId="3354"/>
    <cellStyle name="SAPBEXaggItem 6 2 2 10 2" xfId="21677"/>
    <cellStyle name="SAPBEXaggItem 6 2 2 10 2 2" xfId="21678"/>
    <cellStyle name="SAPBEXaggItem 6 2 2 10 2 3" xfId="57368"/>
    <cellStyle name="SAPBEXaggItem 6 2 2 10 3" xfId="21679"/>
    <cellStyle name="SAPBEXaggItem 6 2 2 10 3 2" xfId="21680"/>
    <cellStyle name="SAPBEXaggItem 6 2 2 10 3 3" xfId="57369"/>
    <cellStyle name="SAPBEXaggItem 6 2 2 10 4" xfId="21681"/>
    <cellStyle name="SAPBEXaggItem 6 2 2 10 5" xfId="45690"/>
    <cellStyle name="SAPBEXaggItem 6 2 2 11" xfId="21682"/>
    <cellStyle name="SAPBEXaggItem 6 2 2 11 2" xfId="21683"/>
    <cellStyle name="SAPBEXaggItem 6 2 2 11 3" xfId="57370"/>
    <cellStyle name="SAPBEXaggItem 6 2 2 12" xfId="45691"/>
    <cellStyle name="SAPBEXaggItem 6 2 2 2" xfId="1321"/>
    <cellStyle name="SAPBEXaggItem 6 2 2 2 2" xfId="1322"/>
    <cellStyle name="SAPBEXaggItem 6 2 2 2 2 2" xfId="1323"/>
    <cellStyle name="SAPBEXaggItem 6 2 2 2 2 2 2" xfId="9487"/>
    <cellStyle name="SAPBEXaggItem 6 2 2 2 2 2 2 2" xfId="21684"/>
    <cellStyle name="SAPBEXaggItem 6 2 2 2 2 2 2 2 2" xfId="57371"/>
    <cellStyle name="SAPBEXaggItem 6 2 2 2 2 2 2 3" xfId="45692"/>
    <cellStyle name="SAPBEXaggItem 6 2 2 2 2 2 3" xfId="10940"/>
    <cellStyle name="SAPBEXaggItem 6 2 2 2 2 2 3 2" xfId="21685"/>
    <cellStyle name="SAPBEXaggItem 6 2 2 2 2 2 3 3" xfId="45693"/>
    <cellStyle name="SAPBEXaggItem 6 2 2 2 2 2 4" xfId="12364"/>
    <cellStyle name="SAPBEXaggItem 6 2 2 2 2 2 4 2" xfId="21686"/>
    <cellStyle name="SAPBEXaggItem 6 2 2 2 2 2 4 3" xfId="45694"/>
    <cellStyle name="SAPBEXaggItem 6 2 2 2 2 2 5" xfId="13739"/>
    <cellStyle name="SAPBEXaggItem 6 2 2 2 2 2 5 2" xfId="45695"/>
    <cellStyle name="SAPBEXaggItem 6 2 2 2 2 2 6" xfId="15089"/>
    <cellStyle name="SAPBEXaggItem 6 2 2 2 2 2 7" xfId="7504"/>
    <cellStyle name="SAPBEXaggItem 6 2 2 2 2 2 8" xfId="57372"/>
    <cellStyle name="SAPBEXaggItem 6 2 2 2 2 2 9" xfId="57373"/>
    <cellStyle name="SAPBEXaggItem 6 2 2 2 2 3" xfId="6367"/>
    <cellStyle name="SAPBEXaggItem 6 2 2 2 2 3 2" xfId="21687"/>
    <cellStyle name="SAPBEXaggItem 6 2 2 2 2 3 2 2" xfId="57374"/>
    <cellStyle name="SAPBEXaggItem 6 2 2 2 2 3 3" xfId="45696"/>
    <cellStyle name="SAPBEXaggItem 6 2 2 2 2 4" xfId="21688"/>
    <cellStyle name="SAPBEXaggItem 6 2 2 2 2 4 2" xfId="21689"/>
    <cellStyle name="SAPBEXaggItem 6 2 2 2 2 4 3" xfId="57375"/>
    <cellStyle name="SAPBEXaggItem 6 2 2 2 2 5" xfId="21690"/>
    <cellStyle name="SAPBEXaggItem 6 2 2 2 2 6" xfId="45697"/>
    <cellStyle name="SAPBEXaggItem 6 2 2 2 3" xfId="1324"/>
    <cellStyle name="SAPBEXaggItem 6 2 2 2 3 2" xfId="8575"/>
    <cellStyle name="SAPBEXaggItem 6 2 2 2 3 2 2" xfId="21691"/>
    <cellStyle name="SAPBEXaggItem 6 2 2 2 3 2 2 2" xfId="57376"/>
    <cellStyle name="SAPBEXaggItem 6 2 2 2 3 2 3" xfId="45698"/>
    <cellStyle name="SAPBEXaggItem 6 2 2 2 3 3" xfId="10028"/>
    <cellStyle name="SAPBEXaggItem 6 2 2 2 3 3 2" xfId="21692"/>
    <cellStyle name="SAPBEXaggItem 6 2 2 2 3 3 3" xfId="45699"/>
    <cellStyle name="SAPBEXaggItem 6 2 2 2 3 4" xfId="11452"/>
    <cellStyle name="SAPBEXaggItem 6 2 2 2 3 4 2" xfId="21693"/>
    <cellStyle name="SAPBEXaggItem 6 2 2 2 3 4 3" xfId="45700"/>
    <cellStyle name="SAPBEXaggItem 6 2 2 2 3 5" xfId="12827"/>
    <cellStyle name="SAPBEXaggItem 6 2 2 2 3 5 2" xfId="21694"/>
    <cellStyle name="SAPBEXaggItem 6 2 2 2 3 5 3" xfId="45701"/>
    <cellStyle name="SAPBEXaggItem 6 2 2 2 3 6" xfId="14177"/>
    <cellStyle name="SAPBEXaggItem 6 2 2 2 3 6 2" xfId="45702"/>
    <cellStyle name="SAPBEXaggItem 6 2 2 2 3 7" xfId="6592"/>
    <cellStyle name="SAPBEXaggItem 6 2 2 2 3 8" xfId="57377"/>
    <cellStyle name="SAPBEXaggItem 6 2 2 2 3 9" xfId="57378"/>
    <cellStyle name="SAPBEXaggItem 6 2 2 2 4" xfId="5465"/>
    <cellStyle name="SAPBEXaggItem 6 2 2 2 4 2" xfId="21695"/>
    <cellStyle name="SAPBEXaggItem 6 2 2 2 4 2 2" xfId="57379"/>
    <cellStyle name="SAPBEXaggItem 6 2 2 2 4 3" xfId="45703"/>
    <cellStyle name="SAPBEXaggItem 6 2 2 2 5" xfId="21696"/>
    <cellStyle name="SAPBEXaggItem 6 2 2 2 5 2" xfId="21697"/>
    <cellStyle name="SAPBEXaggItem 6 2 2 2 5 3" xfId="45704"/>
    <cellStyle name="SAPBEXaggItem 6 2 2 2 6" xfId="45705"/>
    <cellStyle name="SAPBEXaggItem 6 2 2 3" xfId="1325"/>
    <cellStyle name="SAPBEXaggItem 6 2 2 3 2" xfId="1326"/>
    <cellStyle name="SAPBEXaggItem 6 2 2 3 2 2" xfId="8801"/>
    <cellStyle name="SAPBEXaggItem 6 2 2 3 2 2 2" xfId="21698"/>
    <cellStyle name="SAPBEXaggItem 6 2 2 3 2 2 2 2" xfId="57380"/>
    <cellStyle name="SAPBEXaggItem 6 2 2 3 2 2 3" xfId="45706"/>
    <cellStyle name="SAPBEXaggItem 6 2 2 3 2 3" xfId="10254"/>
    <cellStyle name="SAPBEXaggItem 6 2 2 3 2 3 2" xfId="21699"/>
    <cellStyle name="SAPBEXaggItem 6 2 2 3 2 3 2 2" xfId="57381"/>
    <cellStyle name="SAPBEXaggItem 6 2 2 3 2 3 3" xfId="45707"/>
    <cellStyle name="SAPBEXaggItem 6 2 2 3 2 4" xfId="11678"/>
    <cellStyle name="SAPBEXaggItem 6 2 2 3 2 4 2" xfId="21700"/>
    <cellStyle name="SAPBEXaggItem 6 2 2 3 2 4 3" xfId="45708"/>
    <cellStyle name="SAPBEXaggItem 6 2 2 3 2 5" xfId="13053"/>
    <cellStyle name="SAPBEXaggItem 6 2 2 3 2 5 2" xfId="45709"/>
    <cellStyle name="SAPBEXaggItem 6 2 2 3 2 6" xfId="14403"/>
    <cellStyle name="SAPBEXaggItem 6 2 2 3 2 7" xfId="6818"/>
    <cellStyle name="SAPBEXaggItem 6 2 2 3 2 8" xfId="57382"/>
    <cellStyle name="SAPBEXaggItem 6 2 2 3 2 9" xfId="57383"/>
    <cellStyle name="SAPBEXaggItem 6 2 2 3 3" xfId="5691"/>
    <cellStyle name="SAPBEXaggItem 6 2 2 3 3 2" xfId="21701"/>
    <cellStyle name="SAPBEXaggItem 6 2 2 3 3 2 2" xfId="57384"/>
    <cellStyle name="SAPBEXaggItem 6 2 2 3 3 3" xfId="45710"/>
    <cellStyle name="SAPBEXaggItem 6 2 2 3 4" xfId="21702"/>
    <cellStyle name="SAPBEXaggItem 6 2 2 3 4 2" xfId="21703"/>
    <cellStyle name="SAPBEXaggItem 6 2 2 3 4 3" xfId="57385"/>
    <cellStyle name="SAPBEXaggItem 6 2 2 3 5" xfId="21704"/>
    <cellStyle name="SAPBEXaggItem 6 2 2 3 6" xfId="45711"/>
    <cellStyle name="SAPBEXaggItem 6 2 2 4" xfId="1327"/>
    <cellStyle name="SAPBEXaggItem 6 2 2 4 10" xfId="57386"/>
    <cellStyle name="SAPBEXaggItem 6 2 2 4 11" xfId="57387"/>
    <cellStyle name="SAPBEXaggItem 6 2 2 4 2" xfId="1328"/>
    <cellStyle name="SAPBEXaggItem 6 2 2 4 2 10" xfId="57388"/>
    <cellStyle name="SAPBEXaggItem 6 2 2 4 2 2" xfId="7047"/>
    <cellStyle name="SAPBEXaggItem 6 2 2 4 2 2 2" xfId="21705"/>
    <cellStyle name="SAPBEXaggItem 6 2 2 4 2 2 2 2" xfId="57389"/>
    <cellStyle name="SAPBEXaggItem 6 2 2 4 2 2 3" xfId="45712"/>
    <cellStyle name="SAPBEXaggItem 6 2 2 4 2 3" xfId="9030"/>
    <cellStyle name="SAPBEXaggItem 6 2 2 4 2 3 2" xfId="21706"/>
    <cellStyle name="SAPBEXaggItem 6 2 2 4 2 3 2 2" xfId="57390"/>
    <cellStyle name="SAPBEXaggItem 6 2 2 4 2 3 3" xfId="45713"/>
    <cellStyle name="SAPBEXaggItem 6 2 2 4 2 4" xfId="10483"/>
    <cellStyle name="SAPBEXaggItem 6 2 2 4 2 4 2" xfId="21707"/>
    <cellStyle name="SAPBEXaggItem 6 2 2 4 2 4 3" xfId="45714"/>
    <cellStyle name="SAPBEXaggItem 6 2 2 4 2 5" xfId="11907"/>
    <cellStyle name="SAPBEXaggItem 6 2 2 4 2 5 2" xfId="21708"/>
    <cellStyle name="SAPBEXaggItem 6 2 2 4 2 5 3" xfId="45715"/>
    <cellStyle name="SAPBEXaggItem 6 2 2 4 2 6" xfId="13282"/>
    <cellStyle name="SAPBEXaggItem 6 2 2 4 2 6 2" xfId="45716"/>
    <cellStyle name="SAPBEXaggItem 6 2 2 4 2 7" xfId="14632"/>
    <cellStyle name="SAPBEXaggItem 6 2 2 4 2 8" xfId="45717"/>
    <cellStyle name="SAPBEXaggItem 6 2 2 4 2 9" xfId="57391"/>
    <cellStyle name="SAPBEXaggItem 6 2 2 4 3" xfId="5919"/>
    <cellStyle name="SAPBEXaggItem 6 2 2 4 3 2" xfId="21709"/>
    <cellStyle name="SAPBEXaggItem 6 2 2 4 3 2 2" xfId="57392"/>
    <cellStyle name="SAPBEXaggItem 6 2 2 4 3 3" xfId="45718"/>
    <cellStyle name="SAPBEXaggItem 6 2 2 4 4" xfId="7990"/>
    <cellStyle name="SAPBEXaggItem 6 2 2 4 4 2" xfId="21710"/>
    <cellStyle name="SAPBEXaggItem 6 2 2 4 4 2 2" xfId="57393"/>
    <cellStyle name="SAPBEXaggItem 6 2 2 4 4 3" xfId="45719"/>
    <cellStyle name="SAPBEXaggItem 6 2 2 4 5" xfId="5297"/>
    <cellStyle name="SAPBEXaggItem 6 2 2 4 5 2" xfId="21711"/>
    <cellStyle name="SAPBEXaggItem 6 2 2 4 5 3" xfId="45720"/>
    <cellStyle name="SAPBEXaggItem 6 2 2 4 6" xfId="8364"/>
    <cellStyle name="SAPBEXaggItem 6 2 2 4 6 2" xfId="21712"/>
    <cellStyle name="SAPBEXaggItem 6 2 2 4 6 3" xfId="45721"/>
    <cellStyle name="SAPBEXaggItem 6 2 2 4 7" xfId="5030"/>
    <cellStyle name="SAPBEXaggItem 6 2 2 4 7 2" xfId="45722"/>
    <cellStyle name="SAPBEXaggItem 6 2 2 4 8" xfId="11333"/>
    <cellStyle name="SAPBEXaggItem 6 2 2 4 9" xfId="45723"/>
    <cellStyle name="SAPBEXaggItem 6 2 2 5" xfId="1329"/>
    <cellStyle name="SAPBEXaggItem 6 2 2 5 10" xfId="57394"/>
    <cellStyle name="SAPBEXaggItem 6 2 2 5 11" xfId="57395"/>
    <cellStyle name="SAPBEXaggItem 6 2 2 5 2" xfId="1330"/>
    <cellStyle name="SAPBEXaggItem 6 2 2 5 2 10" xfId="57396"/>
    <cellStyle name="SAPBEXaggItem 6 2 2 5 2 2" xfId="7271"/>
    <cellStyle name="SAPBEXaggItem 6 2 2 5 2 2 2" xfId="21713"/>
    <cellStyle name="SAPBEXaggItem 6 2 2 5 2 2 2 2" xfId="57397"/>
    <cellStyle name="SAPBEXaggItem 6 2 2 5 2 2 3" xfId="45724"/>
    <cellStyle name="SAPBEXaggItem 6 2 2 5 2 3" xfId="9254"/>
    <cellStyle name="SAPBEXaggItem 6 2 2 5 2 3 2" xfId="21714"/>
    <cellStyle name="SAPBEXaggItem 6 2 2 5 2 3 2 2" xfId="57398"/>
    <cellStyle name="SAPBEXaggItem 6 2 2 5 2 3 3" xfId="45725"/>
    <cellStyle name="SAPBEXaggItem 6 2 2 5 2 4" xfId="10707"/>
    <cellStyle name="SAPBEXaggItem 6 2 2 5 2 4 2" xfId="21715"/>
    <cellStyle name="SAPBEXaggItem 6 2 2 5 2 4 3" xfId="45726"/>
    <cellStyle name="SAPBEXaggItem 6 2 2 5 2 5" xfId="12131"/>
    <cellStyle name="SAPBEXaggItem 6 2 2 5 2 5 2" xfId="21716"/>
    <cellStyle name="SAPBEXaggItem 6 2 2 5 2 5 3" xfId="45727"/>
    <cellStyle name="SAPBEXaggItem 6 2 2 5 2 6" xfId="13506"/>
    <cellStyle name="SAPBEXaggItem 6 2 2 5 2 6 2" xfId="21717"/>
    <cellStyle name="SAPBEXaggItem 6 2 2 5 2 6 3" xfId="45728"/>
    <cellStyle name="SAPBEXaggItem 6 2 2 5 2 7" xfId="14856"/>
    <cellStyle name="SAPBEXaggItem 6 2 2 5 2 7 2" xfId="45729"/>
    <cellStyle name="SAPBEXaggItem 6 2 2 5 2 8" xfId="4337"/>
    <cellStyle name="SAPBEXaggItem 6 2 2 5 2 9" xfId="57399"/>
    <cellStyle name="SAPBEXaggItem 6 2 2 5 3" xfId="6143"/>
    <cellStyle name="SAPBEXaggItem 6 2 2 5 3 2" xfId="21718"/>
    <cellStyle name="SAPBEXaggItem 6 2 2 5 3 2 2" xfId="57400"/>
    <cellStyle name="SAPBEXaggItem 6 2 2 5 3 3" xfId="45730"/>
    <cellStyle name="SAPBEXaggItem 6 2 2 5 4" xfId="8214"/>
    <cellStyle name="SAPBEXaggItem 6 2 2 5 4 2" xfId="21719"/>
    <cellStyle name="SAPBEXaggItem 6 2 2 5 4 2 2" xfId="57401"/>
    <cellStyle name="SAPBEXaggItem 6 2 2 5 4 3" xfId="45731"/>
    <cellStyle name="SAPBEXaggItem 6 2 2 5 5" xfId="9701"/>
    <cellStyle name="SAPBEXaggItem 6 2 2 5 5 2" xfId="21720"/>
    <cellStyle name="SAPBEXaggItem 6 2 2 5 5 3" xfId="45732"/>
    <cellStyle name="SAPBEXaggItem 6 2 2 5 6" xfId="11154"/>
    <cellStyle name="SAPBEXaggItem 6 2 2 5 6 2" xfId="21721"/>
    <cellStyle name="SAPBEXaggItem 6 2 2 5 6 3" xfId="45733"/>
    <cellStyle name="SAPBEXaggItem 6 2 2 5 7" xfId="12580"/>
    <cellStyle name="SAPBEXaggItem 6 2 2 5 7 2" xfId="21722"/>
    <cellStyle name="SAPBEXaggItem 6 2 2 5 7 3" xfId="45734"/>
    <cellStyle name="SAPBEXaggItem 6 2 2 5 8" xfId="13952"/>
    <cellStyle name="SAPBEXaggItem 6 2 2 5 8 2" xfId="45735"/>
    <cellStyle name="SAPBEXaggItem 6 2 2 5 9" xfId="3782"/>
    <cellStyle name="SAPBEXaggItem 6 2 2 6" xfId="4009"/>
    <cellStyle name="SAPBEXaggItem 6 2 2 6 2" xfId="4357"/>
    <cellStyle name="SAPBEXaggItem 6 2 2 6 2 2" xfId="21723"/>
    <cellStyle name="SAPBEXaggItem 6 2 2 6 2 2 2" xfId="21724"/>
    <cellStyle name="SAPBEXaggItem 6 2 2 6 2 2 3" xfId="57402"/>
    <cellStyle name="SAPBEXaggItem 6 2 2 6 2 3" xfId="21725"/>
    <cellStyle name="SAPBEXaggItem 6 2 2 6 2 3 2" xfId="21726"/>
    <cellStyle name="SAPBEXaggItem 6 2 2 6 2 3 3" xfId="57403"/>
    <cellStyle name="SAPBEXaggItem 6 2 2 6 2 4" xfId="21727"/>
    <cellStyle name="SAPBEXaggItem 6 2 2 6 2 5" xfId="45736"/>
    <cellStyle name="SAPBEXaggItem 6 2 2 6 3" xfId="21728"/>
    <cellStyle name="SAPBEXaggItem 6 2 2 6 3 2" xfId="21729"/>
    <cellStyle name="SAPBEXaggItem 6 2 2 6 3 3" xfId="57404"/>
    <cellStyle name="SAPBEXaggItem 6 2 2 6 4" xfId="21730"/>
    <cellStyle name="SAPBEXaggItem 6 2 2 6 4 2" xfId="21731"/>
    <cellStyle name="SAPBEXaggItem 6 2 2 6 4 3" xfId="57405"/>
    <cellStyle name="SAPBEXaggItem 6 2 2 6 5" xfId="21732"/>
    <cellStyle name="SAPBEXaggItem 6 2 2 6 5 2" xfId="57406"/>
    <cellStyle name="SAPBEXaggItem 6 2 2 6 6" xfId="45737"/>
    <cellStyle name="SAPBEXaggItem 6 2 2 6 7" xfId="57407"/>
    <cellStyle name="SAPBEXaggItem 6 2 2 7" xfId="3304"/>
    <cellStyle name="SAPBEXaggItem 6 2 2 7 2" xfId="4584"/>
    <cellStyle name="SAPBEXaggItem 6 2 2 7 2 2" xfId="21733"/>
    <cellStyle name="SAPBEXaggItem 6 2 2 7 2 2 2" xfId="21734"/>
    <cellStyle name="SAPBEXaggItem 6 2 2 7 2 2 3" xfId="57408"/>
    <cellStyle name="SAPBEXaggItem 6 2 2 7 2 3" xfId="21735"/>
    <cellStyle name="SAPBEXaggItem 6 2 2 7 2 3 2" xfId="21736"/>
    <cellStyle name="SAPBEXaggItem 6 2 2 7 2 3 3" xfId="57409"/>
    <cellStyle name="SAPBEXaggItem 6 2 2 7 2 4" xfId="21737"/>
    <cellStyle name="SAPBEXaggItem 6 2 2 7 2 5" xfId="45738"/>
    <cellStyle name="SAPBEXaggItem 6 2 2 7 3" xfId="21738"/>
    <cellStyle name="SAPBEXaggItem 6 2 2 7 3 2" xfId="21739"/>
    <cellStyle name="SAPBEXaggItem 6 2 2 7 3 3" xfId="57410"/>
    <cellStyle name="SAPBEXaggItem 6 2 2 7 4" xfId="21740"/>
    <cellStyle name="SAPBEXaggItem 6 2 2 7 4 2" xfId="21741"/>
    <cellStyle name="SAPBEXaggItem 6 2 2 7 4 3" xfId="57411"/>
    <cellStyle name="SAPBEXaggItem 6 2 2 7 5" xfId="21742"/>
    <cellStyle name="SAPBEXaggItem 6 2 2 7 6" xfId="45739"/>
    <cellStyle name="SAPBEXaggItem 6 2 2 8" xfId="4772"/>
    <cellStyle name="SAPBEXaggItem 6 2 2 8 2" xfId="21743"/>
    <cellStyle name="SAPBEXaggItem 6 2 2 8 2 2" xfId="21744"/>
    <cellStyle name="SAPBEXaggItem 6 2 2 8 2 3" xfId="57412"/>
    <cellStyle name="SAPBEXaggItem 6 2 2 8 3" xfId="21745"/>
    <cellStyle name="SAPBEXaggItem 6 2 2 8 3 2" xfId="21746"/>
    <cellStyle name="SAPBEXaggItem 6 2 2 8 3 3" xfId="57413"/>
    <cellStyle name="SAPBEXaggItem 6 2 2 8 4" xfId="21747"/>
    <cellStyle name="SAPBEXaggItem 6 2 2 8 5" xfId="45740"/>
    <cellStyle name="SAPBEXaggItem 6 2 2 9" xfId="4564"/>
    <cellStyle name="SAPBEXaggItem 6 2 2 9 2" xfId="21748"/>
    <cellStyle name="SAPBEXaggItem 6 2 2 9 2 2" xfId="21749"/>
    <cellStyle name="SAPBEXaggItem 6 2 2 9 2 3" xfId="57414"/>
    <cellStyle name="SAPBEXaggItem 6 2 2 9 3" xfId="21750"/>
    <cellStyle name="SAPBEXaggItem 6 2 2 9 3 2" xfId="21751"/>
    <cellStyle name="SAPBEXaggItem 6 2 2 9 3 3" xfId="57415"/>
    <cellStyle name="SAPBEXaggItem 6 2 2 9 4" xfId="21752"/>
    <cellStyle name="SAPBEXaggItem 6 2 2 9 5" xfId="45741"/>
    <cellStyle name="SAPBEXaggItem 6 2 3" xfId="1331"/>
    <cellStyle name="SAPBEXaggItem 6 2 3 10" xfId="4892"/>
    <cellStyle name="SAPBEXaggItem 6 2 3 10 2" xfId="21753"/>
    <cellStyle name="SAPBEXaggItem 6 2 3 10 2 2" xfId="21754"/>
    <cellStyle name="SAPBEXaggItem 6 2 3 10 2 3" xfId="57416"/>
    <cellStyle name="SAPBEXaggItem 6 2 3 10 3" xfId="21755"/>
    <cellStyle name="SAPBEXaggItem 6 2 3 10 3 2" xfId="21756"/>
    <cellStyle name="SAPBEXaggItem 6 2 3 10 3 3" xfId="57417"/>
    <cellStyle name="SAPBEXaggItem 6 2 3 10 4" xfId="21757"/>
    <cellStyle name="SAPBEXaggItem 6 2 3 10 5" xfId="45742"/>
    <cellStyle name="SAPBEXaggItem 6 2 3 11" xfId="21758"/>
    <cellStyle name="SAPBEXaggItem 6 2 3 11 2" xfId="21759"/>
    <cellStyle name="SAPBEXaggItem 6 2 3 11 3" xfId="57418"/>
    <cellStyle name="SAPBEXaggItem 6 2 3 12" xfId="45743"/>
    <cellStyle name="SAPBEXaggItem 6 2 3 2" xfId="1332"/>
    <cellStyle name="SAPBEXaggItem 6 2 3 2 2" xfId="1333"/>
    <cellStyle name="SAPBEXaggItem 6 2 3 2 2 2" xfId="1334"/>
    <cellStyle name="SAPBEXaggItem 6 2 3 2 2 2 2" xfId="9561"/>
    <cellStyle name="SAPBEXaggItem 6 2 3 2 2 2 2 2" xfId="21760"/>
    <cellStyle name="SAPBEXaggItem 6 2 3 2 2 2 2 2 2" xfId="57419"/>
    <cellStyle name="SAPBEXaggItem 6 2 3 2 2 2 2 3" xfId="45744"/>
    <cellStyle name="SAPBEXaggItem 6 2 3 2 2 2 3" xfId="11014"/>
    <cellStyle name="SAPBEXaggItem 6 2 3 2 2 2 3 2" xfId="21761"/>
    <cellStyle name="SAPBEXaggItem 6 2 3 2 2 2 3 3" xfId="45745"/>
    <cellStyle name="SAPBEXaggItem 6 2 3 2 2 2 4" xfId="12438"/>
    <cellStyle name="SAPBEXaggItem 6 2 3 2 2 2 4 2" xfId="21762"/>
    <cellStyle name="SAPBEXaggItem 6 2 3 2 2 2 4 3" xfId="45746"/>
    <cellStyle name="SAPBEXaggItem 6 2 3 2 2 2 5" xfId="13813"/>
    <cellStyle name="SAPBEXaggItem 6 2 3 2 2 2 5 2" xfId="45747"/>
    <cellStyle name="SAPBEXaggItem 6 2 3 2 2 2 6" xfId="15163"/>
    <cellStyle name="SAPBEXaggItem 6 2 3 2 2 2 7" xfId="7578"/>
    <cellStyle name="SAPBEXaggItem 6 2 3 2 2 2 8" xfId="57420"/>
    <cellStyle name="SAPBEXaggItem 6 2 3 2 2 2 9" xfId="57421"/>
    <cellStyle name="SAPBEXaggItem 6 2 3 2 2 3" xfId="6441"/>
    <cellStyle name="SAPBEXaggItem 6 2 3 2 2 3 2" xfId="21763"/>
    <cellStyle name="SAPBEXaggItem 6 2 3 2 2 3 2 2" xfId="57422"/>
    <cellStyle name="SAPBEXaggItem 6 2 3 2 2 3 3" xfId="45748"/>
    <cellStyle name="SAPBEXaggItem 6 2 3 2 2 4" xfId="21764"/>
    <cellStyle name="SAPBEXaggItem 6 2 3 2 2 4 2" xfId="21765"/>
    <cellStyle name="SAPBEXaggItem 6 2 3 2 2 4 3" xfId="57423"/>
    <cellStyle name="SAPBEXaggItem 6 2 3 2 2 5" xfId="21766"/>
    <cellStyle name="SAPBEXaggItem 6 2 3 2 2 6" xfId="45749"/>
    <cellStyle name="SAPBEXaggItem 6 2 3 2 3" xfId="1335"/>
    <cellStyle name="SAPBEXaggItem 6 2 3 2 3 2" xfId="8651"/>
    <cellStyle name="SAPBEXaggItem 6 2 3 2 3 2 2" xfId="21767"/>
    <cellStyle name="SAPBEXaggItem 6 2 3 2 3 2 2 2" xfId="57424"/>
    <cellStyle name="SAPBEXaggItem 6 2 3 2 3 2 3" xfId="45750"/>
    <cellStyle name="SAPBEXaggItem 6 2 3 2 3 3" xfId="10104"/>
    <cellStyle name="SAPBEXaggItem 6 2 3 2 3 3 2" xfId="21768"/>
    <cellStyle name="SAPBEXaggItem 6 2 3 2 3 3 3" xfId="45751"/>
    <cellStyle name="SAPBEXaggItem 6 2 3 2 3 4" xfId="11528"/>
    <cellStyle name="SAPBEXaggItem 6 2 3 2 3 4 2" xfId="21769"/>
    <cellStyle name="SAPBEXaggItem 6 2 3 2 3 4 3" xfId="45752"/>
    <cellStyle name="SAPBEXaggItem 6 2 3 2 3 5" xfId="12903"/>
    <cellStyle name="SAPBEXaggItem 6 2 3 2 3 5 2" xfId="21770"/>
    <cellStyle name="SAPBEXaggItem 6 2 3 2 3 5 3" xfId="45753"/>
    <cellStyle name="SAPBEXaggItem 6 2 3 2 3 6" xfId="14253"/>
    <cellStyle name="SAPBEXaggItem 6 2 3 2 3 6 2" xfId="45754"/>
    <cellStyle name="SAPBEXaggItem 6 2 3 2 3 7" xfId="6668"/>
    <cellStyle name="SAPBEXaggItem 6 2 3 2 3 8" xfId="57425"/>
    <cellStyle name="SAPBEXaggItem 6 2 3 2 3 9" xfId="57426"/>
    <cellStyle name="SAPBEXaggItem 6 2 3 2 4" xfId="5541"/>
    <cellStyle name="SAPBEXaggItem 6 2 3 2 4 2" xfId="21771"/>
    <cellStyle name="SAPBEXaggItem 6 2 3 2 4 2 2" xfId="57427"/>
    <cellStyle name="SAPBEXaggItem 6 2 3 2 4 3" xfId="45755"/>
    <cellStyle name="SAPBEXaggItem 6 2 3 2 5" xfId="21772"/>
    <cellStyle name="SAPBEXaggItem 6 2 3 2 5 2" xfId="21773"/>
    <cellStyle name="SAPBEXaggItem 6 2 3 2 5 3" xfId="45756"/>
    <cellStyle name="SAPBEXaggItem 6 2 3 2 6" xfId="45757"/>
    <cellStyle name="SAPBEXaggItem 6 2 3 3" xfId="1336"/>
    <cellStyle name="SAPBEXaggItem 6 2 3 3 2" xfId="1337"/>
    <cellStyle name="SAPBEXaggItem 6 2 3 3 2 2" xfId="8877"/>
    <cellStyle name="SAPBEXaggItem 6 2 3 3 2 2 2" xfId="21774"/>
    <cellStyle name="SAPBEXaggItem 6 2 3 3 2 2 2 2" xfId="57428"/>
    <cellStyle name="SAPBEXaggItem 6 2 3 3 2 2 3" xfId="45758"/>
    <cellStyle name="SAPBEXaggItem 6 2 3 3 2 3" xfId="10330"/>
    <cellStyle name="SAPBEXaggItem 6 2 3 3 2 3 2" xfId="21775"/>
    <cellStyle name="SAPBEXaggItem 6 2 3 3 2 3 2 2" xfId="57429"/>
    <cellStyle name="SAPBEXaggItem 6 2 3 3 2 3 3" xfId="45759"/>
    <cellStyle name="SAPBEXaggItem 6 2 3 3 2 4" xfId="11754"/>
    <cellStyle name="SAPBEXaggItem 6 2 3 3 2 4 2" xfId="21776"/>
    <cellStyle name="SAPBEXaggItem 6 2 3 3 2 4 3" xfId="45760"/>
    <cellStyle name="SAPBEXaggItem 6 2 3 3 2 5" xfId="13129"/>
    <cellStyle name="SAPBEXaggItem 6 2 3 3 2 5 2" xfId="45761"/>
    <cellStyle name="SAPBEXaggItem 6 2 3 3 2 6" xfId="14479"/>
    <cellStyle name="SAPBEXaggItem 6 2 3 3 2 7" xfId="6894"/>
    <cellStyle name="SAPBEXaggItem 6 2 3 3 2 8" xfId="57430"/>
    <cellStyle name="SAPBEXaggItem 6 2 3 3 2 9" xfId="57431"/>
    <cellStyle name="SAPBEXaggItem 6 2 3 3 3" xfId="5766"/>
    <cellStyle name="SAPBEXaggItem 6 2 3 3 3 2" xfId="21777"/>
    <cellStyle name="SAPBEXaggItem 6 2 3 3 3 2 2" xfId="57432"/>
    <cellStyle name="SAPBEXaggItem 6 2 3 3 3 3" xfId="45762"/>
    <cellStyle name="SAPBEXaggItem 6 2 3 3 4" xfId="21778"/>
    <cellStyle name="SAPBEXaggItem 6 2 3 3 4 2" xfId="21779"/>
    <cellStyle name="SAPBEXaggItem 6 2 3 3 4 3" xfId="57433"/>
    <cellStyle name="SAPBEXaggItem 6 2 3 3 5" xfId="21780"/>
    <cellStyle name="SAPBEXaggItem 6 2 3 3 6" xfId="45763"/>
    <cellStyle name="SAPBEXaggItem 6 2 3 4" xfId="1338"/>
    <cellStyle name="SAPBEXaggItem 6 2 3 4 10" xfId="57434"/>
    <cellStyle name="SAPBEXaggItem 6 2 3 4 11" xfId="57435"/>
    <cellStyle name="SAPBEXaggItem 6 2 3 4 2" xfId="1339"/>
    <cellStyle name="SAPBEXaggItem 6 2 3 4 2 10" xfId="57436"/>
    <cellStyle name="SAPBEXaggItem 6 2 3 4 2 2" xfId="7122"/>
    <cellStyle name="SAPBEXaggItem 6 2 3 4 2 2 2" xfId="21781"/>
    <cellStyle name="SAPBEXaggItem 6 2 3 4 2 2 2 2" xfId="57437"/>
    <cellStyle name="SAPBEXaggItem 6 2 3 4 2 2 3" xfId="45764"/>
    <cellStyle name="SAPBEXaggItem 6 2 3 4 2 3" xfId="9105"/>
    <cellStyle name="SAPBEXaggItem 6 2 3 4 2 3 2" xfId="21782"/>
    <cellStyle name="SAPBEXaggItem 6 2 3 4 2 3 2 2" xfId="57438"/>
    <cellStyle name="SAPBEXaggItem 6 2 3 4 2 3 3" xfId="45765"/>
    <cellStyle name="SAPBEXaggItem 6 2 3 4 2 4" xfId="10558"/>
    <cellStyle name="SAPBEXaggItem 6 2 3 4 2 4 2" xfId="21783"/>
    <cellStyle name="SAPBEXaggItem 6 2 3 4 2 4 3" xfId="45766"/>
    <cellStyle name="SAPBEXaggItem 6 2 3 4 2 5" xfId="11982"/>
    <cellStyle name="SAPBEXaggItem 6 2 3 4 2 5 2" xfId="21784"/>
    <cellStyle name="SAPBEXaggItem 6 2 3 4 2 5 3" xfId="45767"/>
    <cellStyle name="SAPBEXaggItem 6 2 3 4 2 6" xfId="13357"/>
    <cellStyle name="SAPBEXaggItem 6 2 3 4 2 6 2" xfId="45768"/>
    <cellStyle name="SAPBEXaggItem 6 2 3 4 2 7" xfId="14707"/>
    <cellStyle name="SAPBEXaggItem 6 2 3 4 2 8" xfId="45769"/>
    <cellStyle name="SAPBEXaggItem 6 2 3 4 2 9" xfId="57439"/>
    <cellStyle name="SAPBEXaggItem 6 2 3 4 3" xfId="5994"/>
    <cellStyle name="SAPBEXaggItem 6 2 3 4 3 2" xfId="21785"/>
    <cellStyle name="SAPBEXaggItem 6 2 3 4 3 2 2" xfId="57440"/>
    <cellStyle name="SAPBEXaggItem 6 2 3 4 3 3" xfId="45770"/>
    <cellStyle name="SAPBEXaggItem 6 2 3 4 4" xfId="8065"/>
    <cellStyle name="SAPBEXaggItem 6 2 3 4 4 2" xfId="21786"/>
    <cellStyle name="SAPBEXaggItem 6 2 3 4 4 2 2" xfId="57441"/>
    <cellStyle name="SAPBEXaggItem 6 2 3 4 4 3" xfId="45771"/>
    <cellStyle name="SAPBEXaggItem 6 2 3 4 5" xfId="5229"/>
    <cellStyle name="SAPBEXaggItem 6 2 3 4 5 2" xfId="21787"/>
    <cellStyle name="SAPBEXaggItem 6 2 3 4 5 3" xfId="45772"/>
    <cellStyle name="SAPBEXaggItem 6 2 3 4 6" xfId="5053"/>
    <cellStyle name="SAPBEXaggItem 6 2 3 4 6 2" xfId="21788"/>
    <cellStyle name="SAPBEXaggItem 6 2 3 4 6 3" xfId="45773"/>
    <cellStyle name="SAPBEXaggItem 6 2 3 4 7" xfId="8436"/>
    <cellStyle name="SAPBEXaggItem 6 2 3 4 7 2" xfId="45774"/>
    <cellStyle name="SAPBEXaggItem 6 2 3 4 8" xfId="11285"/>
    <cellStyle name="SAPBEXaggItem 6 2 3 4 9" xfId="45775"/>
    <cellStyle name="SAPBEXaggItem 6 2 3 5" xfId="1340"/>
    <cellStyle name="SAPBEXaggItem 6 2 3 5 10" xfId="57442"/>
    <cellStyle name="SAPBEXaggItem 6 2 3 5 11" xfId="57443"/>
    <cellStyle name="SAPBEXaggItem 6 2 3 5 2" xfId="1341"/>
    <cellStyle name="SAPBEXaggItem 6 2 3 5 2 10" xfId="57444"/>
    <cellStyle name="SAPBEXaggItem 6 2 3 5 2 2" xfId="7345"/>
    <cellStyle name="SAPBEXaggItem 6 2 3 5 2 2 2" xfId="21789"/>
    <cellStyle name="SAPBEXaggItem 6 2 3 5 2 2 2 2" xfId="57445"/>
    <cellStyle name="SAPBEXaggItem 6 2 3 5 2 2 3" xfId="45776"/>
    <cellStyle name="SAPBEXaggItem 6 2 3 5 2 3" xfId="9328"/>
    <cellStyle name="SAPBEXaggItem 6 2 3 5 2 3 2" xfId="21790"/>
    <cellStyle name="SAPBEXaggItem 6 2 3 5 2 3 2 2" xfId="57446"/>
    <cellStyle name="SAPBEXaggItem 6 2 3 5 2 3 3" xfId="45777"/>
    <cellStyle name="SAPBEXaggItem 6 2 3 5 2 4" xfId="10781"/>
    <cellStyle name="SAPBEXaggItem 6 2 3 5 2 4 2" xfId="21791"/>
    <cellStyle name="SAPBEXaggItem 6 2 3 5 2 4 3" xfId="45778"/>
    <cellStyle name="SAPBEXaggItem 6 2 3 5 2 5" xfId="12205"/>
    <cellStyle name="SAPBEXaggItem 6 2 3 5 2 5 2" xfId="21792"/>
    <cellStyle name="SAPBEXaggItem 6 2 3 5 2 5 3" xfId="45779"/>
    <cellStyle name="SAPBEXaggItem 6 2 3 5 2 6" xfId="13580"/>
    <cellStyle name="SAPBEXaggItem 6 2 3 5 2 6 2" xfId="21793"/>
    <cellStyle name="SAPBEXaggItem 6 2 3 5 2 6 3" xfId="45780"/>
    <cellStyle name="SAPBEXaggItem 6 2 3 5 2 7" xfId="14930"/>
    <cellStyle name="SAPBEXaggItem 6 2 3 5 2 7 2" xfId="45781"/>
    <cellStyle name="SAPBEXaggItem 6 2 3 5 2 8" xfId="3600"/>
    <cellStyle name="SAPBEXaggItem 6 2 3 5 2 9" xfId="57447"/>
    <cellStyle name="SAPBEXaggItem 6 2 3 5 3" xfId="6217"/>
    <cellStyle name="SAPBEXaggItem 6 2 3 5 3 2" xfId="21794"/>
    <cellStyle name="SAPBEXaggItem 6 2 3 5 3 2 2" xfId="57448"/>
    <cellStyle name="SAPBEXaggItem 6 2 3 5 3 3" xfId="45782"/>
    <cellStyle name="SAPBEXaggItem 6 2 3 5 4" xfId="8288"/>
    <cellStyle name="SAPBEXaggItem 6 2 3 5 4 2" xfId="21795"/>
    <cellStyle name="SAPBEXaggItem 6 2 3 5 4 2 2" xfId="57449"/>
    <cellStyle name="SAPBEXaggItem 6 2 3 5 4 3" xfId="45783"/>
    <cellStyle name="SAPBEXaggItem 6 2 3 5 5" xfId="9775"/>
    <cellStyle name="SAPBEXaggItem 6 2 3 5 5 2" xfId="21796"/>
    <cellStyle name="SAPBEXaggItem 6 2 3 5 5 3" xfId="45784"/>
    <cellStyle name="SAPBEXaggItem 6 2 3 5 6" xfId="11228"/>
    <cellStyle name="SAPBEXaggItem 6 2 3 5 6 2" xfId="21797"/>
    <cellStyle name="SAPBEXaggItem 6 2 3 5 6 3" xfId="45785"/>
    <cellStyle name="SAPBEXaggItem 6 2 3 5 7" xfId="12654"/>
    <cellStyle name="SAPBEXaggItem 6 2 3 5 7 2" xfId="21798"/>
    <cellStyle name="SAPBEXaggItem 6 2 3 5 7 3" xfId="45786"/>
    <cellStyle name="SAPBEXaggItem 6 2 3 5 8" xfId="14026"/>
    <cellStyle name="SAPBEXaggItem 6 2 3 5 8 2" xfId="45787"/>
    <cellStyle name="SAPBEXaggItem 6 2 3 5 9" xfId="3858"/>
    <cellStyle name="SAPBEXaggItem 6 2 3 6" xfId="4085"/>
    <cellStyle name="SAPBEXaggItem 6 2 3 6 2" xfId="4719"/>
    <cellStyle name="SAPBEXaggItem 6 2 3 6 2 2" xfId="21799"/>
    <cellStyle name="SAPBEXaggItem 6 2 3 6 2 2 2" xfId="21800"/>
    <cellStyle name="SAPBEXaggItem 6 2 3 6 2 2 3" xfId="57450"/>
    <cellStyle name="SAPBEXaggItem 6 2 3 6 2 3" xfId="21801"/>
    <cellStyle name="SAPBEXaggItem 6 2 3 6 2 3 2" xfId="21802"/>
    <cellStyle name="SAPBEXaggItem 6 2 3 6 2 3 3" xfId="57451"/>
    <cellStyle name="SAPBEXaggItem 6 2 3 6 2 4" xfId="21803"/>
    <cellStyle name="SAPBEXaggItem 6 2 3 6 2 5" xfId="45788"/>
    <cellStyle name="SAPBEXaggItem 6 2 3 6 3" xfId="21804"/>
    <cellStyle name="SAPBEXaggItem 6 2 3 6 3 2" xfId="21805"/>
    <cellStyle name="SAPBEXaggItem 6 2 3 6 3 3" xfId="57452"/>
    <cellStyle name="SAPBEXaggItem 6 2 3 6 4" xfId="21806"/>
    <cellStyle name="SAPBEXaggItem 6 2 3 6 4 2" xfId="21807"/>
    <cellStyle name="SAPBEXaggItem 6 2 3 6 4 3" xfId="57453"/>
    <cellStyle name="SAPBEXaggItem 6 2 3 6 5" xfId="21808"/>
    <cellStyle name="SAPBEXaggItem 6 2 3 6 5 2" xfId="57454"/>
    <cellStyle name="SAPBEXaggItem 6 2 3 6 6" xfId="45789"/>
    <cellStyle name="SAPBEXaggItem 6 2 3 6 7" xfId="57455"/>
    <cellStyle name="SAPBEXaggItem 6 2 3 7" xfId="3288"/>
    <cellStyle name="SAPBEXaggItem 6 2 3 7 2" xfId="4685"/>
    <cellStyle name="SAPBEXaggItem 6 2 3 7 2 2" xfId="21809"/>
    <cellStyle name="SAPBEXaggItem 6 2 3 7 2 2 2" xfId="21810"/>
    <cellStyle name="SAPBEXaggItem 6 2 3 7 2 2 3" xfId="57456"/>
    <cellStyle name="SAPBEXaggItem 6 2 3 7 2 3" xfId="21811"/>
    <cellStyle name="SAPBEXaggItem 6 2 3 7 2 3 2" xfId="21812"/>
    <cellStyle name="SAPBEXaggItem 6 2 3 7 2 3 3" xfId="57457"/>
    <cellStyle name="SAPBEXaggItem 6 2 3 7 2 4" xfId="21813"/>
    <cellStyle name="SAPBEXaggItem 6 2 3 7 2 5" xfId="45790"/>
    <cellStyle name="SAPBEXaggItem 6 2 3 7 3" xfId="21814"/>
    <cellStyle name="SAPBEXaggItem 6 2 3 7 3 2" xfId="21815"/>
    <cellStyle name="SAPBEXaggItem 6 2 3 7 3 3" xfId="57458"/>
    <cellStyle name="SAPBEXaggItem 6 2 3 7 4" xfId="21816"/>
    <cellStyle name="SAPBEXaggItem 6 2 3 7 4 2" xfId="21817"/>
    <cellStyle name="SAPBEXaggItem 6 2 3 7 4 3" xfId="57459"/>
    <cellStyle name="SAPBEXaggItem 6 2 3 7 5" xfId="21818"/>
    <cellStyle name="SAPBEXaggItem 6 2 3 7 6" xfId="45791"/>
    <cellStyle name="SAPBEXaggItem 6 2 3 8" xfId="3497"/>
    <cellStyle name="SAPBEXaggItem 6 2 3 8 2" xfId="21819"/>
    <cellStyle name="SAPBEXaggItem 6 2 3 8 2 2" xfId="21820"/>
    <cellStyle name="SAPBEXaggItem 6 2 3 8 2 3" xfId="57460"/>
    <cellStyle name="SAPBEXaggItem 6 2 3 8 3" xfId="21821"/>
    <cellStyle name="SAPBEXaggItem 6 2 3 8 3 2" xfId="21822"/>
    <cellStyle name="SAPBEXaggItem 6 2 3 8 3 3" xfId="57461"/>
    <cellStyle name="SAPBEXaggItem 6 2 3 8 4" xfId="21823"/>
    <cellStyle name="SAPBEXaggItem 6 2 3 8 5" xfId="45792"/>
    <cellStyle name="SAPBEXaggItem 6 2 3 9" xfId="4856"/>
    <cellStyle name="SAPBEXaggItem 6 2 3 9 2" xfId="21824"/>
    <cellStyle name="SAPBEXaggItem 6 2 3 9 2 2" xfId="21825"/>
    <cellStyle name="SAPBEXaggItem 6 2 3 9 2 3" xfId="57462"/>
    <cellStyle name="SAPBEXaggItem 6 2 3 9 3" xfId="21826"/>
    <cellStyle name="SAPBEXaggItem 6 2 3 9 3 2" xfId="21827"/>
    <cellStyle name="SAPBEXaggItem 6 2 3 9 3 3" xfId="57463"/>
    <cellStyle name="SAPBEXaggItem 6 2 3 9 4" xfId="21828"/>
    <cellStyle name="SAPBEXaggItem 6 2 3 9 5" xfId="45793"/>
    <cellStyle name="SAPBEXaggItem 6 2 4" xfId="1342"/>
    <cellStyle name="SAPBEXaggItem 6 2 4 2" xfId="1343"/>
    <cellStyle name="SAPBEXaggItem 6 2 4 2 2" xfId="1344"/>
    <cellStyle name="SAPBEXaggItem 6 2 4 2 2 2" xfId="9411"/>
    <cellStyle name="SAPBEXaggItem 6 2 4 2 2 2 2" xfId="21829"/>
    <cellStyle name="SAPBEXaggItem 6 2 4 2 2 2 2 2" xfId="57464"/>
    <cellStyle name="SAPBEXaggItem 6 2 4 2 2 2 3" xfId="45794"/>
    <cellStyle name="SAPBEXaggItem 6 2 4 2 2 3" xfId="10864"/>
    <cellStyle name="SAPBEXaggItem 6 2 4 2 2 3 2" xfId="21830"/>
    <cellStyle name="SAPBEXaggItem 6 2 4 2 2 3 3" xfId="45795"/>
    <cellStyle name="SAPBEXaggItem 6 2 4 2 2 4" xfId="12288"/>
    <cellStyle name="SAPBEXaggItem 6 2 4 2 2 4 2" xfId="21831"/>
    <cellStyle name="SAPBEXaggItem 6 2 4 2 2 4 3" xfId="45796"/>
    <cellStyle name="SAPBEXaggItem 6 2 4 2 2 5" xfId="13663"/>
    <cellStyle name="SAPBEXaggItem 6 2 4 2 2 5 2" xfId="45797"/>
    <cellStyle name="SAPBEXaggItem 6 2 4 2 2 6" xfId="15013"/>
    <cellStyle name="SAPBEXaggItem 6 2 4 2 2 7" xfId="7428"/>
    <cellStyle name="SAPBEXaggItem 6 2 4 2 2 8" xfId="57465"/>
    <cellStyle name="SAPBEXaggItem 6 2 4 2 2 9" xfId="57466"/>
    <cellStyle name="SAPBEXaggItem 6 2 4 2 3" xfId="6291"/>
    <cellStyle name="SAPBEXaggItem 6 2 4 2 3 2" xfId="21832"/>
    <cellStyle name="SAPBEXaggItem 6 2 4 2 3 2 2" xfId="57467"/>
    <cellStyle name="SAPBEXaggItem 6 2 4 2 3 3" xfId="45798"/>
    <cellStyle name="SAPBEXaggItem 6 2 4 2 4" xfId="21833"/>
    <cellStyle name="SAPBEXaggItem 6 2 4 2 4 2" xfId="21834"/>
    <cellStyle name="SAPBEXaggItem 6 2 4 2 4 3" xfId="57468"/>
    <cellStyle name="SAPBEXaggItem 6 2 4 2 5" xfId="21835"/>
    <cellStyle name="SAPBEXaggItem 6 2 4 2 6" xfId="45799"/>
    <cellStyle name="SAPBEXaggItem 6 2 4 3" xfId="1345"/>
    <cellStyle name="SAPBEXaggItem 6 2 4 3 2" xfId="8498"/>
    <cellStyle name="SAPBEXaggItem 6 2 4 3 2 2" xfId="21836"/>
    <cellStyle name="SAPBEXaggItem 6 2 4 3 2 2 2" xfId="57469"/>
    <cellStyle name="SAPBEXaggItem 6 2 4 3 2 3" xfId="45800"/>
    <cellStyle name="SAPBEXaggItem 6 2 4 3 3" xfId="9951"/>
    <cellStyle name="SAPBEXaggItem 6 2 4 3 3 2" xfId="21837"/>
    <cellStyle name="SAPBEXaggItem 6 2 4 3 3 3" xfId="45801"/>
    <cellStyle name="SAPBEXaggItem 6 2 4 3 4" xfId="11375"/>
    <cellStyle name="SAPBEXaggItem 6 2 4 3 4 2" xfId="21838"/>
    <cellStyle name="SAPBEXaggItem 6 2 4 3 4 3" xfId="45802"/>
    <cellStyle name="SAPBEXaggItem 6 2 4 3 5" xfId="12750"/>
    <cellStyle name="SAPBEXaggItem 6 2 4 3 5 2" xfId="21839"/>
    <cellStyle name="SAPBEXaggItem 6 2 4 3 5 3" xfId="45803"/>
    <cellStyle name="SAPBEXaggItem 6 2 4 3 6" xfId="14100"/>
    <cellStyle name="SAPBEXaggItem 6 2 4 3 6 2" xfId="45804"/>
    <cellStyle name="SAPBEXaggItem 6 2 4 3 7" xfId="6515"/>
    <cellStyle name="SAPBEXaggItem 6 2 4 3 8" xfId="57470"/>
    <cellStyle name="SAPBEXaggItem 6 2 4 3 9" xfId="57471"/>
    <cellStyle name="SAPBEXaggItem 6 2 4 4" xfId="5389"/>
    <cellStyle name="SAPBEXaggItem 6 2 4 4 2" xfId="21840"/>
    <cellStyle name="SAPBEXaggItem 6 2 4 4 2 2" xfId="57472"/>
    <cellStyle name="SAPBEXaggItem 6 2 4 4 3" xfId="45805"/>
    <cellStyle name="SAPBEXaggItem 6 2 4 5" xfId="21841"/>
    <cellStyle name="SAPBEXaggItem 6 2 4 5 2" xfId="21842"/>
    <cellStyle name="SAPBEXaggItem 6 2 4 5 3" xfId="45806"/>
    <cellStyle name="SAPBEXaggItem 6 2 4 6" xfId="45807"/>
    <cellStyle name="SAPBEXaggItem 6 2 5" xfId="1346"/>
    <cellStyle name="SAPBEXaggItem 6 2 5 2" xfId="1347"/>
    <cellStyle name="SAPBEXaggItem 6 2 5 2 2" xfId="8723"/>
    <cellStyle name="SAPBEXaggItem 6 2 5 2 2 2" xfId="21843"/>
    <cellStyle name="SAPBEXaggItem 6 2 5 2 2 2 2" xfId="57473"/>
    <cellStyle name="SAPBEXaggItem 6 2 5 2 2 3" xfId="45808"/>
    <cellStyle name="SAPBEXaggItem 6 2 5 2 3" xfId="10176"/>
    <cellStyle name="SAPBEXaggItem 6 2 5 2 3 2" xfId="21844"/>
    <cellStyle name="SAPBEXaggItem 6 2 5 2 3 2 2" xfId="57474"/>
    <cellStyle name="SAPBEXaggItem 6 2 5 2 3 3" xfId="45809"/>
    <cellStyle name="SAPBEXaggItem 6 2 5 2 4" xfId="11600"/>
    <cellStyle name="SAPBEXaggItem 6 2 5 2 4 2" xfId="21845"/>
    <cellStyle name="SAPBEXaggItem 6 2 5 2 4 3" xfId="45810"/>
    <cellStyle name="SAPBEXaggItem 6 2 5 2 5" xfId="12975"/>
    <cellStyle name="SAPBEXaggItem 6 2 5 2 5 2" xfId="45811"/>
    <cellStyle name="SAPBEXaggItem 6 2 5 2 6" xfId="14325"/>
    <cellStyle name="SAPBEXaggItem 6 2 5 2 7" xfId="6740"/>
    <cellStyle name="SAPBEXaggItem 6 2 5 2 8" xfId="57475"/>
    <cellStyle name="SAPBEXaggItem 6 2 5 2 9" xfId="57476"/>
    <cellStyle name="SAPBEXaggItem 6 2 5 3" xfId="5613"/>
    <cellStyle name="SAPBEXaggItem 6 2 5 3 2" xfId="21846"/>
    <cellStyle name="SAPBEXaggItem 6 2 5 3 2 2" xfId="57477"/>
    <cellStyle name="SAPBEXaggItem 6 2 5 3 3" xfId="45812"/>
    <cellStyle name="SAPBEXaggItem 6 2 5 4" xfId="21847"/>
    <cellStyle name="SAPBEXaggItem 6 2 5 4 2" xfId="21848"/>
    <cellStyle name="SAPBEXaggItem 6 2 5 4 3" xfId="57478"/>
    <cellStyle name="SAPBEXaggItem 6 2 5 5" xfId="21849"/>
    <cellStyle name="SAPBEXaggItem 6 2 5 6" xfId="45813"/>
    <cellStyle name="SAPBEXaggItem 6 2 6" xfId="1348"/>
    <cellStyle name="SAPBEXaggItem 6 2 6 10" xfId="57479"/>
    <cellStyle name="SAPBEXaggItem 6 2 6 11" xfId="57480"/>
    <cellStyle name="SAPBEXaggItem 6 2 6 2" xfId="1349"/>
    <cellStyle name="SAPBEXaggItem 6 2 6 2 10" xfId="57481"/>
    <cellStyle name="SAPBEXaggItem 6 2 6 2 2" xfId="6970"/>
    <cellStyle name="SAPBEXaggItem 6 2 6 2 2 2" xfId="21850"/>
    <cellStyle name="SAPBEXaggItem 6 2 6 2 2 2 2" xfId="57482"/>
    <cellStyle name="SAPBEXaggItem 6 2 6 2 2 3" xfId="45814"/>
    <cellStyle name="SAPBEXaggItem 6 2 6 2 3" xfId="8953"/>
    <cellStyle name="SAPBEXaggItem 6 2 6 2 3 2" xfId="21851"/>
    <cellStyle name="SAPBEXaggItem 6 2 6 2 3 2 2" xfId="57483"/>
    <cellStyle name="SAPBEXaggItem 6 2 6 2 3 3" xfId="45815"/>
    <cellStyle name="SAPBEXaggItem 6 2 6 2 4" xfId="10406"/>
    <cellStyle name="SAPBEXaggItem 6 2 6 2 4 2" xfId="21852"/>
    <cellStyle name="SAPBEXaggItem 6 2 6 2 4 3" xfId="45816"/>
    <cellStyle name="SAPBEXaggItem 6 2 6 2 5" xfId="11830"/>
    <cellStyle name="SAPBEXaggItem 6 2 6 2 5 2" xfId="21853"/>
    <cellStyle name="SAPBEXaggItem 6 2 6 2 5 3" xfId="45817"/>
    <cellStyle name="SAPBEXaggItem 6 2 6 2 6" xfId="13205"/>
    <cellStyle name="SAPBEXaggItem 6 2 6 2 6 2" xfId="45818"/>
    <cellStyle name="SAPBEXaggItem 6 2 6 2 7" xfId="14555"/>
    <cellStyle name="SAPBEXaggItem 6 2 6 2 8" xfId="45819"/>
    <cellStyle name="SAPBEXaggItem 6 2 6 2 9" xfId="57484"/>
    <cellStyle name="SAPBEXaggItem 6 2 6 3" xfId="5842"/>
    <cellStyle name="SAPBEXaggItem 6 2 6 3 2" xfId="21854"/>
    <cellStyle name="SAPBEXaggItem 6 2 6 3 2 2" xfId="57485"/>
    <cellStyle name="SAPBEXaggItem 6 2 6 3 3" xfId="45820"/>
    <cellStyle name="SAPBEXaggItem 6 2 6 4" xfId="7913"/>
    <cellStyle name="SAPBEXaggItem 6 2 6 4 2" xfId="21855"/>
    <cellStyle name="SAPBEXaggItem 6 2 6 4 2 2" xfId="57486"/>
    <cellStyle name="SAPBEXaggItem 6 2 6 4 3" xfId="45821"/>
    <cellStyle name="SAPBEXaggItem 6 2 6 5" xfId="5085"/>
    <cellStyle name="SAPBEXaggItem 6 2 6 5 2" xfId="21856"/>
    <cellStyle name="SAPBEXaggItem 6 2 6 5 3" xfId="45822"/>
    <cellStyle name="SAPBEXaggItem 6 2 6 6" xfId="7706"/>
    <cellStyle name="SAPBEXaggItem 6 2 6 6 2" xfId="21857"/>
    <cellStyle name="SAPBEXaggItem 6 2 6 6 3" xfId="45823"/>
    <cellStyle name="SAPBEXaggItem 6 2 6 7" xfId="9867"/>
    <cellStyle name="SAPBEXaggItem 6 2 6 7 2" xfId="45824"/>
    <cellStyle name="SAPBEXaggItem 6 2 6 8" xfId="8354"/>
    <cellStyle name="SAPBEXaggItem 6 2 6 9" xfId="45825"/>
    <cellStyle name="SAPBEXaggItem 6 2 7" xfId="1350"/>
    <cellStyle name="SAPBEXaggItem 6 2 7 10" xfId="57487"/>
    <cellStyle name="SAPBEXaggItem 6 2 7 11" xfId="57488"/>
    <cellStyle name="SAPBEXaggItem 6 2 7 2" xfId="1351"/>
    <cellStyle name="SAPBEXaggItem 6 2 7 2 10" xfId="57489"/>
    <cellStyle name="SAPBEXaggItem 6 2 7 2 2" xfId="7195"/>
    <cellStyle name="SAPBEXaggItem 6 2 7 2 2 2" xfId="21858"/>
    <cellStyle name="SAPBEXaggItem 6 2 7 2 2 2 2" xfId="57490"/>
    <cellStyle name="SAPBEXaggItem 6 2 7 2 2 3" xfId="45826"/>
    <cellStyle name="SAPBEXaggItem 6 2 7 2 3" xfId="9178"/>
    <cellStyle name="SAPBEXaggItem 6 2 7 2 3 2" xfId="21859"/>
    <cellStyle name="SAPBEXaggItem 6 2 7 2 3 2 2" xfId="57491"/>
    <cellStyle name="SAPBEXaggItem 6 2 7 2 3 3" xfId="45827"/>
    <cellStyle name="SAPBEXaggItem 6 2 7 2 4" xfId="10631"/>
    <cellStyle name="SAPBEXaggItem 6 2 7 2 4 2" xfId="21860"/>
    <cellStyle name="SAPBEXaggItem 6 2 7 2 4 3" xfId="45828"/>
    <cellStyle name="SAPBEXaggItem 6 2 7 2 5" xfId="12055"/>
    <cellStyle name="SAPBEXaggItem 6 2 7 2 5 2" xfId="21861"/>
    <cellStyle name="SAPBEXaggItem 6 2 7 2 5 3" xfId="45829"/>
    <cellStyle name="SAPBEXaggItem 6 2 7 2 6" xfId="13430"/>
    <cellStyle name="SAPBEXaggItem 6 2 7 2 6 2" xfId="21862"/>
    <cellStyle name="SAPBEXaggItem 6 2 7 2 6 3" xfId="45830"/>
    <cellStyle name="SAPBEXaggItem 6 2 7 2 7" xfId="14780"/>
    <cellStyle name="SAPBEXaggItem 6 2 7 2 7 2" xfId="45831"/>
    <cellStyle name="SAPBEXaggItem 6 2 7 2 8" xfId="2939"/>
    <cellStyle name="SAPBEXaggItem 6 2 7 2 9" xfId="57492"/>
    <cellStyle name="SAPBEXaggItem 6 2 7 3" xfId="6067"/>
    <cellStyle name="SAPBEXaggItem 6 2 7 3 2" xfId="21863"/>
    <cellStyle name="SAPBEXaggItem 6 2 7 3 2 2" xfId="57493"/>
    <cellStyle name="SAPBEXaggItem 6 2 7 3 3" xfId="45832"/>
    <cellStyle name="SAPBEXaggItem 6 2 7 4" xfId="8138"/>
    <cellStyle name="SAPBEXaggItem 6 2 7 4 2" xfId="21864"/>
    <cellStyle name="SAPBEXaggItem 6 2 7 4 2 2" xfId="57494"/>
    <cellStyle name="SAPBEXaggItem 6 2 7 4 3" xfId="45833"/>
    <cellStyle name="SAPBEXaggItem 6 2 7 5" xfId="9625"/>
    <cellStyle name="SAPBEXaggItem 6 2 7 5 2" xfId="21865"/>
    <cellStyle name="SAPBEXaggItem 6 2 7 5 3" xfId="45834"/>
    <cellStyle name="SAPBEXaggItem 6 2 7 6" xfId="11078"/>
    <cellStyle name="SAPBEXaggItem 6 2 7 6 2" xfId="21866"/>
    <cellStyle name="SAPBEXaggItem 6 2 7 6 3" xfId="45835"/>
    <cellStyle name="SAPBEXaggItem 6 2 7 7" xfId="12504"/>
    <cellStyle name="SAPBEXaggItem 6 2 7 7 2" xfId="21867"/>
    <cellStyle name="SAPBEXaggItem 6 2 7 7 3" xfId="45836"/>
    <cellStyle name="SAPBEXaggItem 6 2 7 8" xfId="13876"/>
    <cellStyle name="SAPBEXaggItem 6 2 7 8 2" xfId="45837"/>
    <cellStyle name="SAPBEXaggItem 6 2 7 9" xfId="3704"/>
    <cellStyle name="SAPBEXaggItem 6 2 8" xfId="3931"/>
    <cellStyle name="SAPBEXaggItem 6 2 8 2" xfId="4458"/>
    <cellStyle name="SAPBEXaggItem 6 2 8 2 2" xfId="21868"/>
    <cellStyle name="SAPBEXaggItem 6 2 8 2 2 2" xfId="21869"/>
    <cellStyle name="SAPBEXaggItem 6 2 8 2 2 3" xfId="57495"/>
    <cellStyle name="SAPBEXaggItem 6 2 8 2 3" xfId="21870"/>
    <cellStyle name="SAPBEXaggItem 6 2 8 2 3 2" xfId="21871"/>
    <cellStyle name="SAPBEXaggItem 6 2 8 2 3 3" xfId="57496"/>
    <cellStyle name="SAPBEXaggItem 6 2 8 2 4" xfId="21872"/>
    <cellStyle name="SAPBEXaggItem 6 2 8 2 5" xfId="45838"/>
    <cellStyle name="SAPBEXaggItem 6 2 8 3" xfId="21873"/>
    <cellStyle name="SAPBEXaggItem 6 2 8 3 2" xfId="21874"/>
    <cellStyle name="SAPBEXaggItem 6 2 8 3 3" xfId="57497"/>
    <cellStyle name="SAPBEXaggItem 6 2 8 4" xfId="21875"/>
    <cellStyle name="SAPBEXaggItem 6 2 8 4 2" xfId="21876"/>
    <cellStyle name="SAPBEXaggItem 6 2 8 4 3" xfId="57498"/>
    <cellStyle name="SAPBEXaggItem 6 2 8 5" xfId="21877"/>
    <cellStyle name="SAPBEXaggItem 6 2 8 5 2" xfId="57499"/>
    <cellStyle name="SAPBEXaggItem 6 2 8 6" xfId="45839"/>
    <cellStyle name="SAPBEXaggItem 6 2 8 7" xfId="57500"/>
    <cellStyle name="SAPBEXaggItem 6 2 9" xfId="3314"/>
    <cellStyle name="SAPBEXaggItem 6 2 9 2" xfId="4632"/>
    <cellStyle name="SAPBEXaggItem 6 2 9 2 2" xfId="21878"/>
    <cellStyle name="SAPBEXaggItem 6 2 9 2 2 2" xfId="21879"/>
    <cellStyle name="SAPBEXaggItem 6 2 9 2 2 3" xfId="57501"/>
    <cellStyle name="SAPBEXaggItem 6 2 9 2 3" xfId="21880"/>
    <cellStyle name="SAPBEXaggItem 6 2 9 2 3 2" xfId="21881"/>
    <cellStyle name="SAPBEXaggItem 6 2 9 2 3 3" xfId="57502"/>
    <cellStyle name="SAPBEXaggItem 6 2 9 2 4" xfId="21882"/>
    <cellStyle name="SAPBEXaggItem 6 2 9 2 5" xfId="45840"/>
    <cellStyle name="SAPBEXaggItem 6 2 9 3" xfId="21883"/>
    <cellStyle name="SAPBEXaggItem 6 2 9 3 2" xfId="21884"/>
    <cellStyle name="SAPBEXaggItem 6 2 9 3 3" xfId="57503"/>
    <cellStyle name="SAPBEXaggItem 6 2 9 4" xfId="21885"/>
    <cellStyle name="SAPBEXaggItem 6 2 9 4 2" xfId="21886"/>
    <cellStyle name="SAPBEXaggItem 6 2 9 4 3" xfId="57504"/>
    <cellStyle name="SAPBEXaggItem 6 2 9 5" xfId="21887"/>
    <cellStyle name="SAPBEXaggItem 6 2 9 6" xfId="45841"/>
    <cellStyle name="SAPBEXaggItem 6 3" xfId="21888"/>
    <cellStyle name="SAPBEXaggItem 6 3 2" xfId="21889"/>
    <cellStyle name="SAPBEXaggItem 6 3 3" xfId="45842"/>
    <cellStyle name="SAPBEXaggItem 6 4" xfId="45843"/>
    <cellStyle name="SAPBEXaggItem 7" xfId="206"/>
    <cellStyle name="SAPBEXaggItem 7 2" xfId="1352"/>
    <cellStyle name="SAPBEXaggItem 7 2 10" xfId="4177"/>
    <cellStyle name="SAPBEXaggItem 7 2 10 2" xfId="21890"/>
    <cellStyle name="SAPBEXaggItem 7 2 10 2 2" xfId="21891"/>
    <cellStyle name="SAPBEXaggItem 7 2 10 2 3" xfId="57505"/>
    <cellStyle name="SAPBEXaggItem 7 2 10 3" xfId="21892"/>
    <cellStyle name="SAPBEXaggItem 7 2 10 3 2" xfId="21893"/>
    <cellStyle name="SAPBEXaggItem 7 2 10 3 3" xfId="57506"/>
    <cellStyle name="SAPBEXaggItem 7 2 10 4" xfId="21894"/>
    <cellStyle name="SAPBEXaggItem 7 2 10 5" xfId="45844"/>
    <cellStyle name="SAPBEXaggItem 7 2 11" xfId="4879"/>
    <cellStyle name="SAPBEXaggItem 7 2 11 2" xfId="21895"/>
    <cellStyle name="SAPBEXaggItem 7 2 11 2 2" xfId="21896"/>
    <cellStyle name="SAPBEXaggItem 7 2 11 2 3" xfId="57507"/>
    <cellStyle name="SAPBEXaggItem 7 2 11 3" xfId="21897"/>
    <cellStyle name="SAPBEXaggItem 7 2 11 3 2" xfId="21898"/>
    <cellStyle name="SAPBEXaggItem 7 2 11 3 3" xfId="57508"/>
    <cellStyle name="SAPBEXaggItem 7 2 11 4" xfId="21899"/>
    <cellStyle name="SAPBEXaggItem 7 2 11 5" xfId="45845"/>
    <cellStyle name="SAPBEXaggItem 7 2 12" xfId="3365"/>
    <cellStyle name="SAPBEXaggItem 7 2 12 2" xfId="21900"/>
    <cellStyle name="SAPBEXaggItem 7 2 12 2 2" xfId="21901"/>
    <cellStyle name="SAPBEXaggItem 7 2 12 2 3" xfId="57509"/>
    <cellStyle name="SAPBEXaggItem 7 2 12 3" xfId="21902"/>
    <cellStyle name="SAPBEXaggItem 7 2 12 3 2" xfId="21903"/>
    <cellStyle name="SAPBEXaggItem 7 2 12 3 3" xfId="57510"/>
    <cellStyle name="SAPBEXaggItem 7 2 12 4" xfId="21904"/>
    <cellStyle name="SAPBEXaggItem 7 2 12 5" xfId="45846"/>
    <cellStyle name="SAPBEXaggItem 7 2 13" xfId="21905"/>
    <cellStyle name="SAPBEXaggItem 7 2 13 2" xfId="21906"/>
    <cellStyle name="SAPBEXaggItem 7 2 13 3" xfId="57511"/>
    <cellStyle name="SAPBEXaggItem 7 2 14" xfId="45847"/>
    <cellStyle name="SAPBEXaggItem 7 2 2" xfId="1353"/>
    <cellStyle name="SAPBEXaggItem 7 2 2 10" xfId="4793"/>
    <cellStyle name="SAPBEXaggItem 7 2 2 10 2" xfId="21907"/>
    <cellStyle name="SAPBEXaggItem 7 2 2 10 2 2" xfId="21908"/>
    <cellStyle name="SAPBEXaggItem 7 2 2 10 2 3" xfId="57512"/>
    <cellStyle name="SAPBEXaggItem 7 2 2 10 3" xfId="21909"/>
    <cellStyle name="SAPBEXaggItem 7 2 2 10 3 2" xfId="21910"/>
    <cellStyle name="SAPBEXaggItem 7 2 2 10 3 3" xfId="57513"/>
    <cellStyle name="SAPBEXaggItem 7 2 2 10 4" xfId="21911"/>
    <cellStyle name="SAPBEXaggItem 7 2 2 10 5" xfId="45848"/>
    <cellStyle name="SAPBEXaggItem 7 2 2 11" xfId="21912"/>
    <cellStyle name="SAPBEXaggItem 7 2 2 11 2" xfId="21913"/>
    <cellStyle name="SAPBEXaggItem 7 2 2 11 3" xfId="57514"/>
    <cellStyle name="SAPBEXaggItem 7 2 2 12" xfId="45849"/>
    <cellStyle name="SAPBEXaggItem 7 2 2 2" xfId="1354"/>
    <cellStyle name="SAPBEXaggItem 7 2 2 2 2" xfId="1355"/>
    <cellStyle name="SAPBEXaggItem 7 2 2 2 2 2" xfId="1356"/>
    <cellStyle name="SAPBEXaggItem 7 2 2 2 2 2 2" xfId="9492"/>
    <cellStyle name="SAPBEXaggItem 7 2 2 2 2 2 2 2" xfId="21914"/>
    <cellStyle name="SAPBEXaggItem 7 2 2 2 2 2 2 2 2" xfId="57515"/>
    <cellStyle name="SAPBEXaggItem 7 2 2 2 2 2 2 3" xfId="45850"/>
    <cellStyle name="SAPBEXaggItem 7 2 2 2 2 2 3" xfId="10945"/>
    <cellStyle name="SAPBEXaggItem 7 2 2 2 2 2 3 2" xfId="21915"/>
    <cellStyle name="SAPBEXaggItem 7 2 2 2 2 2 3 3" xfId="45851"/>
    <cellStyle name="SAPBEXaggItem 7 2 2 2 2 2 4" xfId="12369"/>
    <cellStyle name="SAPBEXaggItem 7 2 2 2 2 2 4 2" xfId="21916"/>
    <cellStyle name="SAPBEXaggItem 7 2 2 2 2 2 4 3" xfId="45852"/>
    <cellStyle name="SAPBEXaggItem 7 2 2 2 2 2 5" xfId="13744"/>
    <cellStyle name="SAPBEXaggItem 7 2 2 2 2 2 5 2" xfId="45853"/>
    <cellStyle name="SAPBEXaggItem 7 2 2 2 2 2 6" xfId="15094"/>
    <cellStyle name="SAPBEXaggItem 7 2 2 2 2 2 7" xfId="7509"/>
    <cellStyle name="SAPBEXaggItem 7 2 2 2 2 2 8" xfId="57516"/>
    <cellStyle name="SAPBEXaggItem 7 2 2 2 2 2 9" xfId="57517"/>
    <cellStyle name="SAPBEXaggItem 7 2 2 2 2 3" xfId="6372"/>
    <cellStyle name="SAPBEXaggItem 7 2 2 2 2 3 2" xfId="21917"/>
    <cellStyle name="SAPBEXaggItem 7 2 2 2 2 3 2 2" xfId="57518"/>
    <cellStyle name="SAPBEXaggItem 7 2 2 2 2 3 3" xfId="45854"/>
    <cellStyle name="SAPBEXaggItem 7 2 2 2 2 4" xfId="21918"/>
    <cellStyle name="SAPBEXaggItem 7 2 2 2 2 4 2" xfId="21919"/>
    <cellStyle name="SAPBEXaggItem 7 2 2 2 2 4 3" xfId="57519"/>
    <cellStyle name="SAPBEXaggItem 7 2 2 2 2 5" xfId="21920"/>
    <cellStyle name="SAPBEXaggItem 7 2 2 2 2 6" xfId="45855"/>
    <cellStyle name="SAPBEXaggItem 7 2 2 2 3" xfId="1357"/>
    <cellStyle name="SAPBEXaggItem 7 2 2 2 3 2" xfId="8580"/>
    <cellStyle name="SAPBEXaggItem 7 2 2 2 3 2 2" xfId="21921"/>
    <cellStyle name="SAPBEXaggItem 7 2 2 2 3 2 2 2" xfId="57520"/>
    <cellStyle name="SAPBEXaggItem 7 2 2 2 3 2 3" xfId="45856"/>
    <cellStyle name="SAPBEXaggItem 7 2 2 2 3 3" xfId="10033"/>
    <cellStyle name="SAPBEXaggItem 7 2 2 2 3 3 2" xfId="21922"/>
    <cellStyle name="SAPBEXaggItem 7 2 2 2 3 3 3" xfId="45857"/>
    <cellStyle name="SAPBEXaggItem 7 2 2 2 3 4" xfId="11457"/>
    <cellStyle name="SAPBEXaggItem 7 2 2 2 3 4 2" xfId="21923"/>
    <cellStyle name="SAPBEXaggItem 7 2 2 2 3 4 3" xfId="45858"/>
    <cellStyle name="SAPBEXaggItem 7 2 2 2 3 5" xfId="12832"/>
    <cellStyle name="SAPBEXaggItem 7 2 2 2 3 5 2" xfId="21924"/>
    <cellStyle name="SAPBEXaggItem 7 2 2 2 3 5 3" xfId="45859"/>
    <cellStyle name="SAPBEXaggItem 7 2 2 2 3 6" xfId="14182"/>
    <cellStyle name="SAPBEXaggItem 7 2 2 2 3 6 2" xfId="45860"/>
    <cellStyle name="SAPBEXaggItem 7 2 2 2 3 7" xfId="6597"/>
    <cellStyle name="SAPBEXaggItem 7 2 2 2 3 8" xfId="57521"/>
    <cellStyle name="SAPBEXaggItem 7 2 2 2 3 9" xfId="57522"/>
    <cellStyle name="SAPBEXaggItem 7 2 2 2 4" xfId="5470"/>
    <cellStyle name="SAPBEXaggItem 7 2 2 2 4 2" xfId="21925"/>
    <cellStyle name="SAPBEXaggItem 7 2 2 2 4 2 2" xfId="57523"/>
    <cellStyle name="SAPBEXaggItem 7 2 2 2 4 3" xfId="45861"/>
    <cellStyle name="SAPBEXaggItem 7 2 2 2 5" xfId="21926"/>
    <cellStyle name="SAPBEXaggItem 7 2 2 2 5 2" xfId="21927"/>
    <cellStyle name="SAPBEXaggItem 7 2 2 2 5 3" xfId="45862"/>
    <cellStyle name="SAPBEXaggItem 7 2 2 2 6" xfId="45863"/>
    <cellStyle name="SAPBEXaggItem 7 2 2 3" xfId="1358"/>
    <cellStyle name="SAPBEXaggItem 7 2 2 3 2" xfId="1359"/>
    <cellStyle name="SAPBEXaggItem 7 2 2 3 2 2" xfId="8806"/>
    <cellStyle name="SAPBEXaggItem 7 2 2 3 2 2 2" xfId="21928"/>
    <cellStyle name="SAPBEXaggItem 7 2 2 3 2 2 2 2" xfId="57524"/>
    <cellStyle name="SAPBEXaggItem 7 2 2 3 2 2 3" xfId="45864"/>
    <cellStyle name="SAPBEXaggItem 7 2 2 3 2 3" xfId="10259"/>
    <cellStyle name="SAPBEXaggItem 7 2 2 3 2 3 2" xfId="21929"/>
    <cellStyle name="SAPBEXaggItem 7 2 2 3 2 3 2 2" xfId="57525"/>
    <cellStyle name="SAPBEXaggItem 7 2 2 3 2 3 3" xfId="45865"/>
    <cellStyle name="SAPBEXaggItem 7 2 2 3 2 4" xfId="11683"/>
    <cellStyle name="SAPBEXaggItem 7 2 2 3 2 4 2" xfId="21930"/>
    <cellStyle name="SAPBEXaggItem 7 2 2 3 2 4 3" xfId="45866"/>
    <cellStyle name="SAPBEXaggItem 7 2 2 3 2 5" xfId="13058"/>
    <cellStyle name="SAPBEXaggItem 7 2 2 3 2 5 2" xfId="45867"/>
    <cellStyle name="SAPBEXaggItem 7 2 2 3 2 6" xfId="14408"/>
    <cellStyle name="SAPBEXaggItem 7 2 2 3 2 7" xfId="6823"/>
    <cellStyle name="SAPBEXaggItem 7 2 2 3 2 8" xfId="57526"/>
    <cellStyle name="SAPBEXaggItem 7 2 2 3 2 9" xfId="57527"/>
    <cellStyle name="SAPBEXaggItem 7 2 2 3 3" xfId="5696"/>
    <cellStyle name="SAPBEXaggItem 7 2 2 3 3 2" xfId="21931"/>
    <cellStyle name="SAPBEXaggItem 7 2 2 3 3 2 2" xfId="57528"/>
    <cellStyle name="SAPBEXaggItem 7 2 2 3 3 3" xfId="45868"/>
    <cellStyle name="SAPBEXaggItem 7 2 2 3 4" xfId="21932"/>
    <cellStyle name="SAPBEXaggItem 7 2 2 3 4 2" xfId="21933"/>
    <cellStyle name="SAPBEXaggItem 7 2 2 3 4 3" xfId="57529"/>
    <cellStyle name="SAPBEXaggItem 7 2 2 3 5" xfId="21934"/>
    <cellStyle name="SAPBEXaggItem 7 2 2 3 6" xfId="45869"/>
    <cellStyle name="SAPBEXaggItem 7 2 2 4" xfId="1360"/>
    <cellStyle name="SAPBEXaggItem 7 2 2 4 10" xfId="57530"/>
    <cellStyle name="SAPBEXaggItem 7 2 2 4 11" xfId="57531"/>
    <cellStyle name="SAPBEXaggItem 7 2 2 4 2" xfId="1361"/>
    <cellStyle name="SAPBEXaggItem 7 2 2 4 2 10" xfId="57532"/>
    <cellStyle name="SAPBEXaggItem 7 2 2 4 2 2" xfId="7052"/>
    <cellStyle name="SAPBEXaggItem 7 2 2 4 2 2 2" xfId="21935"/>
    <cellStyle name="SAPBEXaggItem 7 2 2 4 2 2 2 2" xfId="57533"/>
    <cellStyle name="SAPBEXaggItem 7 2 2 4 2 2 3" xfId="45870"/>
    <cellStyle name="SAPBEXaggItem 7 2 2 4 2 3" xfId="9035"/>
    <cellStyle name="SAPBEXaggItem 7 2 2 4 2 3 2" xfId="21936"/>
    <cellStyle name="SAPBEXaggItem 7 2 2 4 2 3 2 2" xfId="57534"/>
    <cellStyle name="SAPBEXaggItem 7 2 2 4 2 3 3" xfId="45871"/>
    <cellStyle name="SAPBEXaggItem 7 2 2 4 2 4" xfId="10488"/>
    <cellStyle name="SAPBEXaggItem 7 2 2 4 2 4 2" xfId="21937"/>
    <cellStyle name="SAPBEXaggItem 7 2 2 4 2 4 3" xfId="45872"/>
    <cellStyle name="SAPBEXaggItem 7 2 2 4 2 5" xfId="11912"/>
    <cellStyle name="SAPBEXaggItem 7 2 2 4 2 5 2" xfId="21938"/>
    <cellStyle name="SAPBEXaggItem 7 2 2 4 2 5 3" xfId="45873"/>
    <cellStyle name="SAPBEXaggItem 7 2 2 4 2 6" xfId="13287"/>
    <cellStyle name="SAPBEXaggItem 7 2 2 4 2 6 2" xfId="45874"/>
    <cellStyle name="SAPBEXaggItem 7 2 2 4 2 7" xfId="14637"/>
    <cellStyle name="SAPBEXaggItem 7 2 2 4 2 8" xfId="45875"/>
    <cellStyle name="SAPBEXaggItem 7 2 2 4 2 9" xfId="57535"/>
    <cellStyle name="SAPBEXaggItem 7 2 2 4 3" xfId="5924"/>
    <cellStyle name="SAPBEXaggItem 7 2 2 4 3 2" xfId="21939"/>
    <cellStyle name="SAPBEXaggItem 7 2 2 4 3 2 2" xfId="57536"/>
    <cellStyle name="SAPBEXaggItem 7 2 2 4 3 3" xfId="45876"/>
    <cellStyle name="SAPBEXaggItem 7 2 2 4 4" xfId="7995"/>
    <cellStyle name="SAPBEXaggItem 7 2 2 4 4 2" xfId="21940"/>
    <cellStyle name="SAPBEXaggItem 7 2 2 4 4 2 2" xfId="57537"/>
    <cellStyle name="SAPBEXaggItem 7 2 2 4 4 3" xfId="45877"/>
    <cellStyle name="SAPBEXaggItem 7 2 2 4 5" xfId="5098"/>
    <cellStyle name="SAPBEXaggItem 7 2 2 4 5 2" xfId="21941"/>
    <cellStyle name="SAPBEXaggItem 7 2 2 4 5 3" xfId="45878"/>
    <cellStyle name="SAPBEXaggItem 7 2 2 4 6" xfId="7718"/>
    <cellStyle name="SAPBEXaggItem 7 2 2 4 6 2" xfId="21942"/>
    <cellStyle name="SAPBEXaggItem 7 2 2 4 6 3" xfId="45879"/>
    <cellStyle name="SAPBEXaggItem 7 2 2 4 7" xfId="11277"/>
    <cellStyle name="SAPBEXaggItem 7 2 2 4 7 2" xfId="45880"/>
    <cellStyle name="SAPBEXaggItem 7 2 2 4 8" xfId="7807"/>
    <cellStyle name="SAPBEXaggItem 7 2 2 4 9" xfId="45881"/>
    <cellStyle name="SAPBEXaggItem 7 2 2 5" xfId="1362"/>
    <cellStyle name="SAPBEXaggItem 7 2 2 5 10" xfId="57538"/>
    <cellStyle name="SAPBEXaggItem 7 2 2 5 11" xfId="57539"/>
    <cellStyle name="SAPBEXaggItem 7 2 2 5 2" xfId="1363"/>
    <cellStyle name="SAPBEXaggItem 7 2 2 5 2 10" xfId="57540"/>
    <cellStyle name="SAPBEXaggItem 7 2 2 5 2 2" xfId="7276"/>
    <cellStyle name="SAPBEXaggItem 7 2 2 5 2 2 2" xfId="21943"/>
    <cellStyle name="SAPBEXaggItem 7 2 2 5 2 2 2 2" xfId="57541"/>
    <cellStyle name="SAPBEXaggItem 7 2 2 5 2 2 3" xfId="45882"/>
    <cellStyle name="SAPBEXaggItem 7 2 2 5 2 3" xfId="9259"/>
    <cellStyle name="SAPBEXaggItem 7 2 2 5 2 3 2" xfId="21944"/>
    <cellStyle name="SAPBEXaggItem 7 2 2 5 2 3 2 2" xfId="57542"/>
    <cellStyle name="SAPBEXaggItem 7 2 2 5 2 3 3" xfId="45883"/>
    <cellStyle name="SAPBEXaggItem 7 2 2 5 2 4" xfId="10712"/>
    <cellStyle name="SAPBEXaggItem 7 2 2 5 2 4 2" xfId="21945"/>
    <cellStyle name="SAPBEXaggItem 7 2 2 5 2 4 3" xfId="45884"/>
    <cellStyle name="SAPBEXaggItem 7 2 2 5 2 5" xfId="12136"/>
    <cellStyle name="SAPBEXaggItem 7 2 2 5 2 5 2" xfId="21946"/>
    <cellStyle name="SAPBEXaggItem 7 2 2 5 2 5 3" xfId="45885"/>
    <cellStyle name="SAPBEXaggItem 7 2 2 5 2 6" xfId="13511"/>
    <cellStyle name="SAPBEXaggItem 7 2 2 5 2 6 2" xfId="21947"/>
    <cellStyle name="SAPBEXaggItem 7 2 2 5 2 6 3" xfId="45886"/>
    <cellStyle name="SAPBEXaggItem 7 2 2 5 2 7" xfId="14861"/>
    <cellStyle name="SAPBEXaggItem 7 2 2 5 2 7 2" xfId="45887"/>
    <cellStyle name="SAPBEXaggItem 7 2 2 5 2 8" xfId="4759"/>
    <cellStyle name="SAPBEXaggItem 7 2 2 5 2 9" xfId="57543"/>
    <cellStyle name="SAPBEXaggItem 7 2 2 5 3" xfId="6148"/>
    <cellStyle name="SAPBEXaggItem 7 2 2 5 3 2" xfId="21948"/>
    <cellStyle name="SAPBEXaggItem 7 2 2 5 3 2 2" xfId="57544"/>
    <cellStyle name="SAPBEXaggItem 7 2 2 5 3 3" xfId="45888"/>
    <cellStyle name="SAPBEXaggItem 7 2 2 5 4" xfId="8219"/>
    <cellStyle name="SAPBEXaggItem 7 2 2 5 4 2" xfId="21949"/>
    <cellStyle name="SAPBEXaggItem 7 2 2 5 4 2 2" xfId="57545"/>
    <cellStyle name="SAPBEXaggItem 7 2 2 5 4 3" xfId="45889"/>
    <cellStyle name="SAPBEXaggItem 7 2 2 5 5" xfId="9706"/>
    <cellStyle name="SAPBEXaggItem 7 2 2 5 5 2" xfId="21950"/>
    <cellStyle name="SAPBEXaggItem 7 2 2 5 5 3" xfId="45890"/>
    <cellStyle name="SAPBEXaggItem 7 2 2 5 6" xfId="11159"/>
    <cellStyle name="SAPBEXaggItem 7 2 2 5 6 2" xfId="21951"/>
    <cellStyle name="SAPBEXaggItem 7 2 2 5 6 3" xfId="45891"/>
    <cellStyle name="SAPBEXaggItem 7 2 2 5 7" xfId="12585"/>
    <cellStyle name="SAPBEXaggItem 7 2 2 5 7 2" xfId="21952"/>
    <cellStyle name="SAPBEXaggItem 7 2 2 5 7 3" xfId="45892"/>
    <cellStyle name="SAPBEXaggItem 7 2 2 5 8" xfId="13957"/>
    <cellStyle name="SAPBEXaggItem 7 2 2 5 8 2" xfId="45893"/>
    <cellStyle name="SAPBEXaggItem 7 2 2 5 9" xfId="3787"/>
    <cellStyle name="SAPBEXaggItem 7 2 2 6" xfId="4014"/>
    <cellStyle name="SAPBEXaggItem 7 2 2 6 2" xfId="3491"/>
    <cellStyle name="SAPBEXaggItem 7 2 2 6 2 2" xfId="21953"/>
    <cellStyle name="SAPBEXaggItem 7 2 2 6 2 2 2" xfId="21954"/>
    <cellStyle name="SAPBEXaggItem 7 2 2 6 2 2 3" xfId="57546"/>
    <cellStyle name="SAPBEXaggItem 7 2 2 6 2 3" xfId="21955"/>
    <cellStyle name="SAPBEXaggItem 7 2 2 6 2 3 2" xfId="21956"/>
    <cellStyle name="SAPBEXaggItem 7 2 2 6 2 3 3" xfId="57547"/>
    <cellStyle name="SAPBEXaggItem 7 2 2 6 2 4" xfId="21957"/>
    <cellStyle name="SAPBEXaggItem 7 2 2 6 2 5" xfId="45894"/>
    <cellStyle name="SAPBEXaggItem 7 2 2 6 3" xfId="21958"/>
    <cellStyle name="SAPBEXaggItem 7 2 2 6 3 2" xfId="21959"/>
    <cellStyle name="SAPBEXaggItem 7 2 2 6 3 3" xfId="57548"/>
    <cellStyle name="SAPBEXaggItem 7 2 2 6 4" xfId="21960"/>
    <cellStyle name="SAPBEXaggItem 7 2 2 6 4 2" xfId="21961"/>
    <cellStyle name="SAPBEXaggItem 7 2 2 6 4 3" xfId="57549"/>
    <cellStyle name="SAPBEXaggItem 7 2 2 6 5" xfId="21962"/>
    <cellStyle name="SAPBEXaggItem 7 2 2 6 5 2" xfId="57550"/>
    <cellStyle name="SAPBEXaggItem 7 2 2 6 6" xfId="45895"/>
    <cellStyle name="SAPBEXaggItem 7 2 2 6 7" xfId="57551"/>
    <cellStyle name="SAPBEXaggItem 7 2 2 7" xfId="3232"/>
    <cellStyle name="SAPBEXaggItem 7 2 2 7 2" xfId="4223"/>
    <cellStyle name="SAPBEXaggItem 7 2 2 7 2 2" xfId="21963"/>
    <cellStyle name="SAPBEXaggItem 7 2 2 7 2 2 2" xfId="21964"/>
    <cellStyle name="SAPBEXaggItem 7 2 2 7 2 2 3" xfId="57552"/>
    <cellStyle name="SAPBEXaggItem 7 2 2 7 2 3" xfId="21965"/>
    <cellStyle name="SAPBEXaggItem 7 2 2 7 2 3 2" xfId="21966"/>
    <cellStyle name="SAPBEXaggItem 7 2 2 7 2 3 3" xfId="57553"/>
    <cellStyle name="SAPBEXaggItem 7 2 2 7 2 4" xfId="21967"/>
    <cellStyle name="SAPBEXaggItem 7 2 2 7 2 5" xfId="45896"/>
    <cellStyle name="SAPBEXaggItem 7 2 2 7 3" xfId="21968"/>
    <cellStyle name="SAPBEXaggItem 7 2 2 7 3 2" xfId="21969"/>
    <cellStyle name="SAPBEXaggItem 7 2 2 7 3 3" xfId="57554"/>
    <cellStyle name="SAPBEXaggItem 7 2 2 7 4" xfId="21970"/>
    <cellStyle name="SAPBEXaggItem 7 2 2 7 4 2" xfId="21971"/>
    <cellStyle name="SAPBEXaggItem 7 2 2 7 4 3" xfId="57555"/>
    <cellStyle name="SAPBEXaggItem 7 2 2 7 5" xfId="21972"/>
    <cellStyle name="SAPBEXaggItem 7 2 2 7 6" xfId="45897"/>
    <cellStyle name="SAPBEXaggItem 7 2 2 8" xfId="4533"/>
    <cellStyle name="SAPBEXaggItem 7 2 2 8 2" xfId="21973"/>
    <cellStyle name="SAPBEXaggItem 7 2 2 8 2 2" xfId="21974"/>
    <cellStyle name="SAPBEXaggItem 7 2 2 8 2 3" xfId="57556"/>
    <cellStyle name="SAPBEXaggItem 7 2 2 8 3" xfId="21975"/>
    <cellStyle name="SAPBEXaggItem 7 2 2 8 3 2" xfId="21976"/>
    <cellStyle name="SAPBEXaggItem 7 2 2 8 3 3" xfId="57557"/>
    <cellStyle name="SAPBEXaggItem 7 2 2 8 4" xfId="21977"/>
    <cellStyle name="SAPBEXaggItem 7 2 2 8 5" xfId="45898"/>
    <cellStyle name="SAPBEXaggItem 7 2 2 9" xfId="4500"/>
    <cellStyle name="SAPBEXaggItem 7 2 2 9 2" xfId="21978"/>
    <cellStyle name="SAPBEXaggItem 7 2 2 9 2 2" xfId="21979"/>
    <cellStyle name="SAPBEXaggItem 7 2 2 9 2 3" xfId="57558"/>
    <cellStyle name="SAPBEXaggItem 7 2 2 9 3" xfId="21980"/>
    <cellStyle name="SAPBEXaggItem 7 2 2 9 3 2" xfId="21981"/>
    <cellStyle name="SAPBEXaggItem 7 2 2 9 3 3" xfId="57559"/>
    <cellStyle name="SAPBEXaggItem 7 2 2 9 4" xfId="21982"/>
    <cellStyle name="SAPBEXaggItem 7 2 2 9 5" xfId="45899"/>
    <cellStyle name="SAPBEXaggItem 7 2 3" xfId="1364"/>
    <cellStyle name="SAPBEXaggItem 7 2 3 10" xfId="4897"/>
    <cellStyle name="SAPBEXaggItem 7 2 3 10 2" xfId="21983"/>
    <cellStyle name="SAPBEXaggItem 7 2 3 10 2 2" xfId="21984"/>
    <cellStyle name="SAPBEXaggItem 7 2 3 10 2 3" xfId="57560"/>
    <cellStyle name="SAPBEXaggItem 7 2 3 10 3" xfId="21985"/>
    <cellStyle name="SAPBEXaggItem 7 2 3 10 3 2" xfId="21986"/>
    <cellStyle name="SAPBEXaggItem 7 2 3 10 3 3" xfId="57561"/>
    <cellStyle name="SAPBEXaggItem 7 2 3 10 4" xfId="21987"/>
    <cellStyle name="SAPBEXaggItem 7 2 3 10 5" xfId="45900"/>
    <cellStyle name="SAPBEXaggItem 7 2 3 11" xfId="21988"/>
    <cellStyle name="SAPBEXaggItem 7 2 3 11 2" xfId="21989"/>
    <cellStyle name="SAPBEXaggItem 7 2 3 11 3" xfId="57562"/>
    <cellStyle name="SAPBEXaggItem 7 2 3 12" xfId="45901"/>
    <cellStyle name="SAPBEXaggItem 7 2 3 2" xfId="1365"/>
    <cellStyle name="SAPBEXaggItem 7 2 3 2 2" xfId="1366"/>
    <cellStyle name="SAPBEXaggItem 7 2 3 2 2 2" xfId="1367"/>
    <cellStyle name="SAPBEXaggItem 7 2 3 2 2 2 2" xfId="9566"/>
    <cellStyle name="SAPBEXaggItem 7 2 3 2 2 2 2 2" xfId="21990"/>
    <cellStyle name="SAPBEXaggItem 7 2 3 2 2 2 2 2 2" xfId="57563"/>
    <cellStyle name="SAPBEXaggItem 7 2 3 2 2 2 2 3" xfId="45902"/>
    <cellStyle name="SAPBEXaggItem 7 2 3 2 2 2 3" xfId="11019"/>
    <cellStyle name="SAPBEXaggItem 7 2 3 2 2 2 3 2" xfId="21991"/>
    <cellStyle name="SAPBEXaggItem 7 2 3 2 2 2 3 3" xfId="45903"/>
    <cellStyle name="SAPBEXaggItem 7 2 3 2 2 2 4" xfId="12443"/>
    <cellStyle name="SAPBEXaggItem 7 2 3 2 2 2 4 2" xfId="21992"/>
    <cellStyle name="SAPBEXaggItem 7 2 3 2 2 2 4 3" xfId="45904"/>
    <cellStyle name="SAPBEXaggItem 7 2 3 2 2 2 5" xfId="13818"/>
    <cellStyle name="SAPBEXaggItem 7 2 3 2 2 2 5 2" xfId="45905"/>
    <cellStyle name="SAPBEXaggItem 7 2 3 2 2 2 6" xfId="15168"/>
    <cellStyle name="SAPBEXaggItem 7 2 3 2 2 2 7" xfId="7583"/>
    <cellStyle name="SAPBEXaggItem 7 2 3 2 2 2 8" xfId="57564"/>
    <cellStyle name="SAPBEXaggItem 7 2 3 2 2 2 9" xfId="57565"/>
    <cellStyle name="SAPBEXaggItem 7 2 3 2 2 3" xfId="6446"/>
    <cellStyle name="SAPBEXaggItem 7 2 3 2 2 3 2" xfId="21993"/>
    <cellStyle name="SAPBEXaggItem 7 2 3 2 2 3 2 2" xfId="57566"/>
    <cellStyle name="SAPBEXaggItem 7 2 3 2 2 3 3" xfId="45906"/>
    <cellStyle name="SAPBEXaggItem 7 2 3 2 2 4" xfId="21994"/>
    <cellStyle name="SAPBEXaggItem 7 2 3 2 2 4 2" xfId="21995"/>
    <cellStyle name="SAPBEXaggItem 7 2 3 2 2 4 3" xfId="57567"/>
    <cellStyle name="SAPBEXaggItem 7 2 3 2 2 5" xfId="21996"/>
    <cellStyle name="SAPBEXaggItem 7 2 3 2 2 6" xfId="45907"/>
    <cellStyle name="SAPBEXaggItem 7 2 3 2 3" xfId="1368"/>
    <cellStyle name="SAPBEXaggItem 7 2 3 2 3 2" xfId="8656"/>
    <cellStyle name="SAPBEXaggItem 7 2 3 2 3 2 2" xfId="21997"/>
    <cellStyle name="SAPBEXaggItem 7 2 3 2 3 2 2 2" xfId="57568"/>
    <cellStyle name="SAPBEXaggItem 7 2 3 2 3 2 3" xfId="45908"/>
    <cellStyle name="SAPBEXaggItem 7 2 3 2 3 3" xfId="10109"/>
    <cellStyle name="SAPBEXaggItem 7 2 3 2 3 3 2" xfId="21998"/>
    <cellStyle name="SAPBEXaggItem 7 2 3 2 3 3 3" xfId="45909"/>
    <cellStyle name="SAPBEXaggItem 7 2 3 2 3 4" xfId="11533"/>
    <cellStyle name="SAPBEXaggItem 7 2 3 2 3 4 2" xfId="21999"/>
    <cellStyle name="SAPBEXaggItem 7 2 3 2 3 4 3" xfId="45910"/>
    <cellStyle name="SAPBEXaggItem 7 2 3 2 3 5" xfId="12908"/>
    <cellStyle name="SAPBEXaggItem 7 2 3 2 3 5 2" xfId="22000"/>
    <cellStyle name="SAPBEXaggItem 7 2 3 2 3 5 3" xfId="45911"/>
    <cellStyle name="SAPBEXaggItem 7 2 3 2 3 6" xfId="14258"/>
    <cellStyle name="SAPBEXaggItem 7 2 3 2 3 6 2" xfId="45912"/>
    <cellStyle name="SAPBEXaggItem 7 2 3 2 3 7" xfId="6673"/>
    <cellStyle name="SAPBEXaggItem 7 2 3 2 3 8" xfId="57569"/>
    <cellStyle name="SAPBEXaggItem 7 2 3 2 3 9" xfId="57570"/>
    <cellStyle name="SAPBEXaggItem 7 2 3 2 4" xfId="5546"/>
    <cellStyle name="SAPBEXaggItem 7 2 3 2 4 2" xfId="22001"/>
    <cellStyle name="SAPBEXaggItem 7 2 3 2 4 2 2" xfId="57571"/>
    <cellStyle name="SAPBEXaggItem 7 2 3 2 4 3" xfId="45913"/>
    <cellStyle name="SAPBEXaggItem 7 2 3 2 5" xfId="22002"/>
    <cellStyle name="SAPBEXaggItem 7 2 3 2 5 2" xfId="22003"/>
    <cellStyle name="SAPBEXaggItem 7 2 3 2 5 3" xfId="45914"/>
    <cellStyle name="SAPBEXaggItem 7 2 3 2 6" xfId="45915"/>
    <cellStyle name="SAPBEXaggItem 7 2 3 3" xfId="1369"/>
    <cellStyle name="SAPBEXaggItem 7 2 3 3 2" xfId="1370"/>
    <cellStyle name="SAPBEXaggItem 7 2 3 3 2 2" xfId="8882"/>
    <cellStyle name="SAPBEXaggItem 7 2 3 3 2 2 2" xfId="22004"/>
    <cellStyle name="SAPBEXaggItem 7 2 3 3 2 2 2 2" xfId="57572"/>
    <cellStyle name="SAPBEXaggItem 7 2 3 3 2 2 3" xfId="45916"/>
    <cellStyle name="SAPBEXaggItem 7 2 3 3 2 3" xfId="10335"/>
    <cellStyle name="SAPBEXaggItem 7 2 3 3 2 3 2" xfId="22005"/>
    <cellStyle name="SAPBEXaggItem 7 2 3 3 2 3 2 2" xfId="57573"/>
    <cellStyle name="SAPBEXaggItem 7 2 3 3 2 3 3" xfId="45917"/>
    <cellStyle name="SAPBEXaggItem 7 2 3 3 2 4" xfId="11759"/>
    <cellStyle name="SAPBEXaggItem 7 2 3 3 2 4 2" xfId="22006"/>
    <cellStyle name="SAPBEXaggItem 7 2 3 3 2 4 3" xfId="45918"/>
    <cellStyle name="SAPBEXaggItem 7 2 3 3 2 5" xfId="13134"/>
    <cellStyle name="SAPBEXaggItem 7 2 3 3 2 5 2" xfId="45919"/>
    <cellStyle name="SAPBEXaggItem 7 2 3 3 2 6" xfId="14484"/>
    <cellStyle name="SAPBEXaggItem 7 2 3 3 2 7" xfId="6899"/>
    <cellStyle name="SAPBEXaggItem 7 2 3 3 2 8" xfId="57574"/>
    <cellStyle name="SAPBEXaggItem 7 2 3 3 2 9" xfId="57575"/>
    <cellStyle name="SAPBEXaggItem 7 2 3 3 3" xfId="5771"/>
    <cellStyle name="SAPBEXaggItem 7 2 3 3 3 2" xfId="22007"/>
    <cellStyle name="SAPBEXaggItem 7 2 3 3 3 2 2" xfId="57576"/>
    <cellStyle name="SAPBEXaggItem 7 2 3 3 3 3" xfId="45920"/>
    <cellStyle name="SAPBEXaggItem 7 2 3 3 4" xfId="22008"/>
    <cellStyle name="SAPBEXaggItem 7 2 3 3 4 2" xfId="22009"/>
    <cellStyle name="SAPBEXaggItem 7 2 3 3 4 3" xfId="57577"/>
    <cellStyle name="SAPBEXaggItem 7 2 3 3 5" xfId="22010"/>
    <cellStyle name="SAPBEXaggItem 7 2 3 3 6" xfId="45921"/>
    <cellStyle name="SAPBEXaggItem 7 2 3 4" xfId="1371"/>
    <cellStyle name="SAPBEXaggItem 7 2 3 4 10" xfId="57578"/>
    <cellStyle name="SAPBEXaggItem 7 2 3 4 11" xfId="57579"/>
    <cellStyle name="SAPBEXaggItem 7 2 3 4 2" xfId="1372"/>
    <cellStyle name="SAPBEXaggItem 7 2 3 4 2 10" xfId="57580"/>
    <cellStyle name="SAPBEXaggItem 7 2 3 4 2 2" xfId="7127"/>
    <cellStyle name="SAPBEXaggItem 7 2 3 4 2 2 2" xfId="22011"/>
    <cellStyle name="SAPBEXaggItem 7 2 3 4 2 2 2 2" xfId="57581"/>
    <cellStyle name="SAPBEXaggItem 7 2 3 4 2 2 3" xfId="45922"/>
    <cellStyle name="SAPBEXaggItem 7 2 3 4 2 3" xfId="9110"/>
    <cellStyle name="SAPBEXaggItem 7 2 3 4 2 3 2" xfId="22012"/>
    <cellStyle name="SAPBEXaggItem 7 2 3 4 2 3 2 2" xfId="57582"/>
    <cellStyle name="SAPBEXaggItem 7 2 3 4 2 3 3" xfId="45923"/>
    <cellStyle name="SAPBEXaggItem 7 2 3 4 2 4" xfId="10563"/>
    <cellStyle name="SAPBEXaggItem 7 2 3 4 2 4 2" xfId="22013"/>
    <cellStyle name="SAPBEXaggItem 7 2 3 4 2 4 3" xfId="45924"/>
    <cellStyle name="SAPBEXaggItem 7 2 3 4 2 5" xfId="11987"/>
    <cellStyle name="SAPBEXaggItem 7 2 3 4 2 5 2" xfId="22014"/>
    <cellStyle name="SAPBEXaggItem 7 2 3 4 2 5 3" xfId="45925"/>
    <cellStyle name="SAPBEXaggItem 7 2 3 4 2 6" xfId="13362"/>
    <cellStyle name="SAPBEXaggItem 7 2 3 4 2 6 2" xfId="45926"/>
    <cellStyle name="SAPBEXaggItem 7 2 3 4 2 7" xfId="14712"/>
    <cellStyle name="SAPBEXaggItem 7 2 3 4 2 8" xfId="45927"/>
    <cellStyle name="SAPBEXaggItem 7 2 3 4 2 9" xfId="57583"/>
    <cellStyle name="SAPBEXaggItem 7 2 3 4 3" xfId="5999"/>
    <cellStyle name="SAPBEXaggItem 7 2 3 4 3 2" xfId="22015"/>
    <cellStyle name="SAPBEXaggItem 7 2 3 4 3 2 2" xfId="57584"/>
    <cellStyle name="SAPBEXaggItem 7 2 3 4 3 3" xfId="45928"/>
    <cellStyle name="SAPBEXaggItem 7 2 3 4 4" xfId="8070"/>
    <cellStyle name="SAPBEXaggItem 7 2 3 4 4 2" xfId="22016"/>
    <cellStyle name="SAPBEXaggItem 7 2 3 4 4 2 2" xfId="57585"/>
    <cellStyle name="SAPBEXaggItem 7 2 3 4 4 3" xfId="45929"/>
    <cellStyle name="SAPBEXaggItem 7 2 3 4 5" xfId="5233"/>
    <cellStyle name="SAPBEXaggItem 7 2 3 4 5 2" xfId="22017"/>
    <cellStyle name="SAPBEXaggItem 7 2 3 4 5 3" xfId="45930"/>
    <cellStyle name="SAPBEXaggItem 7 2 3 4 6" xfId="5052"/>
    <cellStyle name="SAPBEXaggItem 7 2 3 4 6 2" xfId="22018"/>
    <cellStyle name="SAPBEXaggItem 7 2 3 4 6 3" xfId="45931"/>
    <cellStyle name="SAPBEXaggItem 7 2 3 4 7" xfId="8400"/>
    <cellStyle name="SAPBEXaggItem 7 2 3 4 7 2" xfId="45932"/>
    <cellStyle name="SAPBEXaggItem 7 2 3 4 8" xfId="5076"/>
    <cellStyle name="SAPBEXaggItem 7 2 3 4 9" xfId="45933"/>
    <cellStyle name="SAPBEXaggItem 7 2 3 5" xfId="1373"/>
    <cellStyle name="SAPBEXaggItem 7 2 3 5 10" xfId="57586"/>
    <cellStyle name="SAPBEXaggItem 7 2 3 5 11" xfId="57587"/>
    <cellStyle name="SAPBEXaggItem 7 2 3 5 2" xfId="1374"/>
    <cellStyle name="SAPBEXaggItem 7 2 3 5 2 10" xfId="57588"/>
    <cellStyle name="SAPBEXaggItem 7 2 3 5 2 2" xfId="7350"/>
    <cellStyle name="SAPBEXaggItem 7 2 3 5 2 2 2" xfId="22019"/>
    <cellStyle name="SAPBEXaggItem 7 2 3 5 2 2 2 2" xfId="57589"/>
    <cellStyle name="SAPBEXaggItem 7 2 3 5 2 2 3" xfId="45934"/>
    <cellStyle name="SAPBEXaggItem 7 2 3 5 2 3" xfId="9333"/>
    <cellStyle name="SAPBEXaggItem 7 2 3 5 2 3 2" xfId="22020"/>
    <cellStyle name="SAPBEXaggItem 7 2 3 5 2 3 2 2" xfId="57590"/>
    <cellStyle name="SAPBEXaggItem 7 2 3 5 2 3 3" xfId="45935"/>
    <cellStyle name="SAPBEXaggItem 7 2 3 5 2 4" xfId="10786"/>
    <cellStyle name="SAPBEXaggItem 7 2 3 5 2 4 2" xfId="22021"/>
    <cellStyle name="SAPBEXaggItem 7 2 3 5 2 4 3" xfId="45936"/>
    <cellStyle name="SAPBEXaggItem 7 2 3 5 2 5" xfId="12210"/>
    <cellStyle name="SAPBEXaggItem 7 2 3 5 2 5 2" xfId="22022"/>
    <cellStyle name="SAPBEXaggItem 7 2 3 5 2 5 3" xfId="45937"/>
    <cellStyle name="SAPBEXaggItem 7 2 3 5 2 6" xfId="13585"/>
    <cellStyle name="SAPBEXaggItem 7 2 3 5 2 6 2" xfId="22023"/>
    <cellStyle name="SAPBEXaggItem 7 2 3 5 2 6 3" xfId="45938"/>
    <cellStyle name="SAPBEXaggItem 7 2 3 5 2 7" xfId="14935"/>
    <cellStyle name="SAPBEXaggItem 7 2 3 5 2 7 2" xfId="45939"/>
    <cellStyle name="SAPBEXaggItem 7 2 3 5 2 8" xfId="4280"/>
    <cellStyle name="SAPBEXaggItem 7 2 3 5 2 9" xfId="57591"/>
    <cellStyle name="SAPBEXaggItem 7 2 3 5 3" xfId="6222"/>
    <cellStyle name="SAPBEXaggItem 7 2 3 5 3 2" xfId="22024"/>
    <cellStyle name="SAPBEXaggItem 7 2 3 5 3 2 2" xfId="57592"/>
    <cellStyle name="SAPBEXaggItem 7 2 3 5 3 3" xfId="45940"/>
    <cellStyle name="SAPBEXaggItem 7 2 3 5 4" xfId="8293"/>
    <cellStyle name="SAPBEXaggItem 7 2 3 5 4 2" xfId="22025"/>
    <cellStyle name="SAPBEXaggItem 7 2 3 5 4 2 2" xfId="57593"/>
    <cellStyle name="SAPBEXaggItem 7 2 3 5 4 3" xfId="45941"/>
    <cellStyle name="SAPBEXaggItem 7 2 3 5 5" xfId="9780"/>
    <cellStyle name="SAPBEXaggItem 7 2 3 5 5 2" xfId="22026"/>
    <cellStyle name="SAPBEXaggItem 7 2 3 5 5 3" xfId="45942"/>
    <cellStyle name="SAPBEXaggItem 7 2 3 5 6" xfId="11233"/>
    <cellStyle name="SAPBEXaggItem 7 2 3 5 6 2" xfId="22027"/>
    <cellStyle name="SAPBEXaggItem 7 2 3 5 6 3" xfId="45943"/>
    <cellStyle name="SAPBEXaggItem 7 2 3 5 7" xfId="12659"/>
    <cellStyle name="SAPBEXaggItem 7 2 3 5 7 2" xfId="22028"/>
    <cellStyle name="SAPBEXaggItem 7 2 3 5 7 3" xfId="45944"/>
    <cellStyle name="SAPBEXaggItem 7 2 3 5 8" xfId="14031"/>
    <cellStyle name="SAPBEXaggItem 7 2 3 5 8 2" xfId="45945"/>
    <cellStyle name="SAPBEXaggItem 7 2 3 5 9" xfId="3863"/>
    <cellStyle name="SAPBEXaggItem 7 2 3 6" xfId="4090"/>
    <cellStyle name="SAPBEXaggItem 7 2 3 6 2" xfId="3328"/>
    <cellStyle name="SAPBEXaggItem 7 2 3 6 2 2" xfId="22029"/>
    <cellStyle name="SAPBEXaggItem 7 2 3 6 2 2 2" xfId="22030"/>
    <cellStyle name="SAPBEXaggItem 7 2 3 6 2 2 3" xfId="57594"/>
    <cellStyle name="SAPBEXaggItem 7 2 3 6 2 3" xfId="22031"/>
    <cellStyle name="SAPBEXaggItem 7 2 3 6 2 3 2" xfId="22032"/>
    <cellStyle name="SAPBEXaggItem 7 2 3 6 2 3 3" xfId="57595"/>
    <cellStyle name="SAPBEXaggItem 7 2 3 6 2 4" xfId="22033"/>
    <cellStyle name="SAPBEXaggItem 7 2 3 6 2 5" xfId="45946"/>
    <cellStyle name="SAPBEXaggItem 7 2 3 6 3" xfId="22034"/>
    <cellStyle name="SAPBEXaggItem 7 2 3 6 3 2" xfId="22035"/>
    <cellStyle name="SAPBEXaggItem 7 2 3 6 3 3" xfId="57596"/>
    <cellStyle name="SAPBEXaggItem 7 2 3 6 4" xfId="22036"/>
    <cellStyle name="SAPBEXaggItem 7 2 3 6 4 2" xfId="22037"/>
    <cellStyle name="SAPBEXaggItem 7 2 3 6 4 3" xfId="57597"/>
    <cellStyle name="SAPBEXaggItem 7 2 3 6 5" xfId="22038"/>
    <cellStyle name="SAPBEXaggItem 7 2 3 6 5 2" xfId="57598"/>
    <cellStyle name="SAPBEXaggItem 7 2 3 6 6" xfId="45947"/>
    <cellStyle name="SAPBEXaggItem 7 2 3 6 7" xfId="57599"/>
    <cellStyle name="SAPBEXaggItem 7 2 3 7" xfId="3192"/>
    <cellStyle name="SAPBEXaggItem 7 2 3 7 2" xfId="4846"/>
    <cellStyle name="SAPBEXaggItem 7 2 3 7 2 2" xfId="22039"/>
    <cellStyle name="SAPBEXaggItem 7 2 3 7 2 2 2" xfId="22040"/>
    <cellStyle name="SAPBEXaggItem 7 2 3 7 2 2 3" xfId="57600"/>
    <cellStyle name="SAPBEXaggItem 7 2 3 7 2 3" xfId="22041"/>
    <cellStyle name="SAPBEXaggItem 7 2 3 7 2 3 2" xfId="22042"/>
    <cellStyle name="SAPBEXaggItem 7 2 3 7 2 3 3" xfId="57601"/>
    <cellStyle name="SAPBEXaggItem 7 2 3 7 2 4" xfId="22043"/>
    <cellStyle name="SAPBEXaggItem 7 2 3 7 2 5" xfId="45948"/>
    <cellStyle name="SAPBEXaggItem 7 2 3 7 3" xfId="22044"/>
    <cellStyle name="SAPBEXaggItem 7 2 3 7 3 2" xfId="22045"/>
    <cellStyle name="SAPBEXaggItem 7 2 3 7 3 3" xfId="57602"/>
    <cellStyle name="SAPBEXaggItem 7 2 3 7 4" xfId="22046"/>
    <cellStyle name="SAPBEXaggItem 7 2 3 7 4 2" xfId="22047"/>
    <cellStyle name="SAPBEXaggItem 7 2 3 7 4 3" xfId="57603"/>
    <cellStyle name="SAPBEXaggItem 7 2 3 7 5" xfId="22048"/>
    <cellStyle name="SAPBEXaggItem 7 2 3 7 6" xfId="45949"/>
    <cellStyle name="SAPBEXaggItem 7 2 3 8" xfId="4538"/>
    <cellStyle name="SAPBEXaggItem 7 2 3 8 2" xfId="22049"/>
    <cellStyle name="SAPBEXaggItem 7 2 3 8 2 2" xfId="22050"/>
    <cellStyle name="SAPBEXaggItem 7 2 3 8 2 3" xfId="57604"/>
    <cellStyle name="SAPBEXaggItem 7 2 3 8 3" xfId="22051"/>
    <cellStyle name="SAPBEXaggItem 7 2 3 8 3 2" xfId="22052"/>
    <cellStyle name="SAPBEXaggItem 7 2 3 8 3 3" xfId="57605"/>
    <cellStyle name="SAPBEXaggItem 7 2 3 8 4" xfId="22053"/>
    <cellStyle name="SAPBEXaggItem 7 2 3 8 5" xfId="45950"/>
    <cellStyle name="SAPBEXaggItem 7 2 3 9" xfId="4778"/>
    <cellStyle name="SAPBEXaggItem 7 2 3 9 2" xfId="22054"/>
    <cellStyle name="SAPBEXaggItem 7 2 3 9 2 2" xfId="22055"/>
    <cellStyle name="SAPBEXaggItem 7 2 3 9 2 3" xfId="57606"/>
    <cellStyle name="SAPBEXaggItem 7 2 3 9 3" xfId="22056"/>
    <cellStyle name="SAPBEXaggItem 7 2 3 9 3 2" xfId="22057"/>
    <cellStyle name="SAPBEXaggItem 7 2 3 9 3 3" xfId="57607"/>
    <cellStyle name="SAPBEXaggItem 7 2 3 9 4" xfId="22058"/>
    <cellStyle name="SAPBEXaggItem 7 2 3 9 5" xfId="45951"/>
    <cellStyle name="SAPBEXaggItem 7 2 4" xfId="1375"/>
    <cellStyle name="SAPBEXaggItem 7 2 4 2" xfId="1376"/>
    <cellStyle name="SAPBEXaggItem 7 2 4 2 2" xfId="1377"/>
    <cellStyle name="SAPBEXaggItem 7 2 4 2 2 2" xfId="9416"/>
    <cellStyle name="SAPBEXaggItem 7 2 4 2 2 2 2" xfId="22059"/>
    <cellStyle name="SAPBEXaggItem 7 2 4 2 2 2 2 2" xfId="57608"/>
    <cellStyle name="SAPBEXaggItem 7 2 4 2 2 2 3" xfId="45952"/>
    <cellStyle name="SAPBEXaggItem 7 2 4 2 2 3" xfId="10869"/>
    <cellStyle name="SAPBEXaggItem 7 2 4 2 2 3 2" xfId="22060"/>
    <cellStyle name="SAPBEXaggItem 7 2 4 2 2 3 3" xfId="45953"/>
    <cellStyle name="SAPBEXaggItem 7 2 4 2 2 4" xfId="12293"/>
    <cellStyle name="SAPBEXaggItem 7 2 4 2 2 4 2" xfId="22061"/>
    <cellStyle name="SAPBEXaggItem 7 2 4 2 2 4 3" xfId="45954"/>
    <cellStyle name="SAPBEXaggItem 7 2 4 2 2 5" xfId="13668"/>
    <cellStyle name="SAPBEXaggItem 7 2 4 2 2 5 2" xfId="45955"/>
    <cellStyle name="SAPBEXaggItem 7 2 4 2 2 6" xfId="15018"/>
    <cellStyle name="SAPBEXaggItem 7 2 4 2 2 7" xfId="7433"/>
    <cellStyle name="SAPBEXaggItem 7 2 4 2 2 8" xfId="57609"/>
    <cellStyle name="SAPBEXaggItem 7 2 4 2 2 9" xfId="57610"/>
    <cellStyle name="SAPBEXaggItem 7 2 4 2 3" xfId="6296"/>
    <cellStyle name="SAPBEXaggItem 7 2 4 2 3 2" xfId="22062"/>
    <cellStyle name="SAPBEXaggItem 7 2 4 2 3 2 2" xfId="57611"/>
    <cellStyle name="SAPBEXaggItem 7 2 4 2 3 3" xfId="45956"/>
    <cellStyle name="SAPBEXaggItem 7 2 4 2 4" xfId="22063"/>
    <cellStyle name="SAPBEXaggItem 7 2 4 2 4 2" xfId="22064"/>
    <cellStyle name="SAPBEXaggItem 7 2 4 2 4 3" xfId="57612"/>
    <cellStyle name="SAPBEXaggItem 7 2 4 2 5" xfId="22065"/>
    <cellStyle name="SAPBEXaggItem 7 2 4 2 6" xfId="45957"/>
    <cellStyle name="SAPBEXaggItem 7 2 4 3" xfId="1378"/>
    <cellStyle name="SAPBEXaggItem 7 2 4 3 2" xfId="8503"/>
    <cellStyle name="SAPBEXaggItem 7 2 4 3 2 2" xfId="22066"/>
    <cellStyle name="SAPBEXaggItem 7 2 4 3 2 2 2" xfId="57613"/>
    <cellStyle name="SAPBEXaggItem 7 2 4 3 2 3" xfId="45958"/>
    <cellStyle name="SAPBEXaggItem 7 2 4 3 3" xfId="9956"/>
    <cellStyle name="SAPBEXaggItem 7 2 4 3 3 2" xfId="22067"/>
    <cellStyle name="SAPBEXaggItem 7 2 4 3 3 3" xfId="45959"/>
    <cellStyle name="SAPBEXaggItem 7 2 4 3 4" xfId="11380"/>
    <cellStyle name="SAPBEXaggItem 7 2 4 3 4 2" xfId="22068"/>
    <cellStyle name="SAPBEXaggItem 7 2 4 3 4 3" xfId="45960"/>
    <cellStyle name="SAPBEXaggItem 7 2 4 3 5" xfId="12755"/>
    <cellStyle name="SAPBEXaggItem 7 2 4 3 5 2" xfId="22069"/>
    <cellStyle name="SAPBEXaggItem 7 2 4 3 5 3" xfId="45961"/>
    <cellStyle name="SAPBEXaggItem 7 2 4 3 6" xfId="14105"/>
    <cellStyle name="SAPBEXaggItem 7 2 4 3 6 2" xfId="45962"/>
    <cellStyle name="SAPBEXaggItem 7 2 4 3 7" xfId="6520"/>
    <cellStyle name="SAPBEXaggItem 7 2 4 3 8" xfId="57614"/>
    <cellStyle name="SAPBEXaggItem 7 2 4 3 9" xfId="57615"/>
    <cellStyle name="SAPBEXaggItem 7 2 4 4" xfId="5394"/>
    <cellStyle name="SAPBEXaggItem 7 2 4 4 2" xfId="22070"/>
    <cellStyle name="SAPBEXaggItem 7 2 4 4 2 2" xfId="57616"/>
    <cellStyle name="SAPBEXaggItem 7 2 4 4 3" xfId="45963"/>
    <cellStyle name="SAPBEXaggItem 7 2 4 5" xfId="22071"/>
    <cellStyle name="SAPBEXaggItem 7 2 4 5 2" xfId="22072"/>
    <cellStyle name="SAPBEXaggItem 7 2 4 5 3" xfId="45964"/>
    <cellStyle name="SAPBEXaggItem 7 2 4 6" xfId="45965"/>
    <cellStyle name="SAPBEXaggItem 7 2 5" xfId="1379"/>
    <cellStyle name="SAPBEXaggItem 7 2 5 2" xfId="1380"/>
    <cellStyle name="SAPBEXaggItem 7 2 5 2 2" xfId="8728"/>
    <cellStyle name="SAPBEXaggItem 7 2 5 2 2 2" xfId="22073"/>
    <cellStyle name="SAPBEXaggItem 7 2 5 2 2 2 2" xfId="57617"/>
    <cellStyle name="SAPBEXaggItem 7 2 5 2 2 3" xfId="45966"/>
    <cellStyle name="SAPBEXaggItem 7 2 5 2 3" xfId="10181"/>
    <cellStyle name="SAPBEXaggItem 7 2 5 2 3 2" xfId="22074"/>
    <cellStyle name="SAPBEXaggItem 7 2 5 2 3 2 2" xfId="57618"/>
    <cellStyle name="SAPBEXaggItem 7 2 5 2 3 3" xfId="45967"/>
    <cellStyle name="SAPBEXaggItem 7 2 5 2 4" xfId="11605"/>
    <cellStyle name="SAPBEXaggItem 7 2 5 2 4 2" xfId="22075"/>
    <cellStyle name="SAPBEXaggItem 7 2 5 2 4 3" xfId="45968"/>
    <cellStyle name="SAPBEXaggItem 7 2 5 2 5" xfId="12980"/>
    <cellStyle name="SAPBEXaggItem 7 2 5 2 5 2" xfId="45969"/>
    <cellStyle name="SAPBEXaggItem 7 2 5 2 6" xfId="14330"/>
    <cellStyle name="SAPBEXaggItem 7 2 5 2 7" xfId="6745"/>
    <cellStyle name="SAPBEXaggItem 7 2 5 2 8" xfId="57619"/>
    <cellStyle name="SAPBEXaggItem 7 2 5 2 9" xfId="57620"/>
    <cellStyle name="SAPBEXaggItem 7 2 5 3" xfId="5618"/>
    <cellStyle name="SAPBEXaggItem 7 2 5 3 2" xfId="22076"/>
    <cellStyle name="SAPBEXaggItem 7 2 5 3 2 2" xfId="57621"/>
    <cellStyle name="SAPBEXaggItem 7 2 5 3 3" xfId="45970"/>
    <cellStyle name="SAPBEXaggItem 7 2 5 4" xfId="22077"/>
    <cellStyle name="SAPBEXaggItem 7 2 5 4 2" xfId="22078"/>
    <cellStyle name="SAPBEXaggItem 7 2 5 4 3" xfId="57622"/>
    <cellStyle name="SAPBEXaggItem 7 2 5 5" xfId="22079"/>
    <cellStyle name="SAPBEXaggItem 7 2 5 6" xfId="45971"/>
    <cellStyle name="SAPBEXaggItem 7 2 6" xfId="1381"/>
    <cellStyle name="SAPBEXaggItem 7 2 6 10" xfId="57623"/>
    <cellStyle name="SAPBEXaggItem 7 2 6 11" xfId="57624"/>
    <cellStyle name="SAPBEXaggItem 7 2 6 2" xfId="1382"/>
    <cellStyle name="SAPBEXaggItem 7 2 6 2 10" xfId="57625"/>
    <cellStyle name="SAPBEXaggItem 7 2 6 2 2" xfId="6975"/>
    <cellStyle name="SAPBEXaggItem 7 2 6 2 2 2" xfId="22080"/>
    <cellStyle name="SAPBEXaggItem 7 2 6 2 2 2 2" xfId="57626"/>
    <cellStyle name="SAPBEXaggItem 7 2 6 2 2 3" xfId="45972"/>
    <cellStyle name="SAPBEXaggItem 7 2 6 2 3" xfId="8958"/>
    <cellStyle name="SAPBEXaggItem 7 2 6 2 3 2" xfId="22081"/>
    <cellStyle name="SAPBEXaggItem 7 2 6 2 3 2 2" xfId="57627"/>
    <cellStyle name="SAPBEXaggItem 7 2 6 2 3 3" xfId="45973"/>
    <cellStyle name="SAPBEXaggItem 7 2 6 2 4" xfId="10411"/>
    <cellStyle name="SAPBEXaggItem 7 2 6 2 4 2" xfId="22082"/>
    <cellStyle name="SAPBEXaggItem 7 2 6 2 4 3" xfId="45974"/>
    <cellStyle name="SAPBEXaggItem 7 2 6 2 5" xfId="11835"/>
    <cellStyle name="SAPBEXaggItem 7 2 6 2 5 2" xfId="22083"/>
    <cellStyle name="SAPBEXaggItem 7 2 6 2 5 3" xfId="45975"/>
    <cellStyle name="SAPBEXaggItem 7 2 6 2 6" xfId="13210"/>
    <cellStyle name="SAPBEXaggItem 7 2 6 2 6 2" xfId="45976"/>
    <cellStyle name="SAPBEXaggItem 7 2 6 2 7" xfId="14560"/>
    <cellStyle name="SAPBEXaggItem 7 2 6 2 8" xfId="45977"/>
    <cellStyle name="SAPBEXaggItem 7 2 6 2 9" xfId="57628"/>
    <cellStyle name="SAPBEXaggItem 7 2 6 3" xfId="5847"/>
    <cellStyle name="SAPBEXaggItem 7 2 6 3 2" xfId="22084"/>
    <cellStyle name="SAPBEXaggItem 7 2 6 3 2 2" xfId="57629"/>
    <cellStyle name="SAPBEXaggItem 7 2 6 3 3" xfId="45978"/>
    <cellStyle name="SAPBEXaggItem 7 2 6 4" xfId="7918"/>
    <cellStyle name="SAPBEXaggItem 7 2 6 4 2" xfId="22085"/>
    <cellStyle name="SAPBEXaggItem 7 2 6 4 2 2" xfId="57630"/>
    <cellStyle name="SAPBEXaggItem 7 2 6 4 3" xfId="45979"/>
    <cellStyle name="SAPBEXaggItem 7 2 6 5" xfId="5310"/>
    <cellStyle name="SAPBEXaggItem 7 2 6 5 2" xfId="22086"/>
    <cellStyle name="SAPBEXaggItem 7 2 6 5 3" xfId="45980"/>
    <cellStyle name="SAPBEXaggItem 7 2 6 6" xfId="4939"/>
    <cellStyle name="SAPBEXaggItem 7 2 6 6 2" xfId="22087"/>
    <cellStyle name="SAPBEXaggItem 7 2 6 6 3" xfId="45981"/>
    <cellStyle name="SAPBEXaggItem 7 2 6 7" xfId="5159"/>
    <cellStyle name="SAPBEXaggItem 7 2 6 7 2" xfId="45982"/>
    <cellStyle name="SAPBEXaggItem 7 2 6 8" xfId="9863"/>
    <cellStyle name="SAPBEXaggItem 7 2 6 9" xfId="45983"/>
    <cellStyle name="SAPBEXaggItem 7 2 7" xfId="1383"/>
    <cellStyle name="SAPBEXaggItem 7 2 7 10" xfId="57631"/>
    <cellStyle name="SAPBEXaggItem 7 2 7 11" xfId="57632"/>
    <cellStyle name="SAPBEXaggItem 7 2 7 2" xfId="1384"/>
    <cellStyle name="SAPBEXaggItem 7 2 7 2 10" xfId="57633"/>
    <cellStyle name="SAPBEXaggItem 7 2 7 2 2" xfId="7200"/>
    <cellStyle name="SAPBEXaggItem 7 2 7 2 2 2" xfId="22088"/>
    <cellStyle name="SAPBEXaggItem 7 2 7 2 2 2 2" xfId="57634"/>
    <cellStyle name="SAPBEXaggItem 7 2 7 2 2 3" xfId="45984"/>
    <cellStyle name="SAPBEXaggItem 7 2 7 2 3" xfId="9183"/>
    <cellStyle name="SAPBEXaggItem 7 2 7 2 3 2" xfId="22089"/>
    <cellStyle name="SAPBEXaggItem 7 2 7 2 3 2 2" xfId="57635"/>
    <cellStyle name="SAPBEXaggItem 7 2 7 2 3 3" xfId="45985"/>
    <cellStyle name="SAPBEXaggItem 7 2 7 2 4" xfId="10636"/>
    <cellStyle name="SAPBEXaggItem 7 2 7 2 4 2" xfId="22090"/>
    <cellStyle name="SAPBEXaggItem 7 2 7 2 4 3" xfId="45986"/>
    <cellStyle name="SAPBEXaggItem 7 2 7 2 5" xfId="12060"/>
    <cellStyle name="SAPBEXaggItem 7 2 7 2 5 2" xfId="22091"/>
    <cellStyle name="SAPBEXaggItem 7 2 7 2 5 3" xfId="45987"/>
    <cellStyle name="SAPBEXaggItem 7 2 7 2 6" xfId="13435"/>
    <cellStyle name="SAPBEXaggItem 7 2 7 2 6 2" xfId="22092"/>
    <cellStyle name="SAPBEXaggItem 7 2 7 2 6 3" xfId="45988"/>
    <cellStyle name="SAPBEXaggItem 7 2 7 2 7" xfId="14785"/>
    <cellStyle name="SAPBEXaggItem 7 2 7 2 7 2" xfId="45989"/>
    <cellStyle name="SAPBEXaggItem 7 2 7 2 8" xfId="4396"/>
    <cellStyle name="SAPBEXaggItem 7 2 7 2 9" xfId="57636"/>
    <cellStyle name="SAPBEXaggItem 7 2 7 3" xfId="6072"/>
    <cellStyle name="SAPBEXaggItem 7 2 7 3 2" xfId="22093"/>
    <cellStyle name="SAPBEXaggItem 7 2 7 3 2 2" xfId="57637"/>
    <cellStyle name="SAPBEXaggItem 7 2 7 3 3" xfId="45990"/>
    <cellStyle name="SAPBEXaggItem 7 2 7 4" xfId="8143"/>
    <cellStyle name="SAPBEXaggItem 7 2 7 4 2" xfId="22094"/>
    <cellStyle name="SAPBEXaggItem 7 2 7 4 2 2" xfId="57638"/>
    <cellStyle name="SAPBEXaggItem 7 2 7 4 3" xfId="45991"/>
    <cellStyle name="SAPBEXaggItem 7 2 7 5" xfId="9630"/>
    <cellStyle name="SAPBEXaggItem 7 2 7 5 2" xfId="22095"/>
    <cellStyle name="SAPBEXaggItem 7 2 7 5 3" xfId="45992"/>
    <cellStyle name="SAPBEXaggItem 7 2 7 6" xfId="11083"/>
    <cellStyle name="SAPBEXaggItem 7 2 7 6 2" xfId="22096"/>
    <cellStyle name="SAPBEXaggItem 7 2 7 6 3" xfId="45993"/>
    <cellStyle name="SAPBEXaggItem 7 2 7 7" xfId="12509"/>
    <cellStyle name="SAPBEXaggItem 7 2 7 7 2" xfId="22097"/>
    <cellStyle name="SAPBEXaggItem 7 2 7 7 3" xfId="45994"/>
    <cellStyle name="SAPBEXaggItem 7 2 7 8" xfId="13881"/>
    <cellStyle name="SAPBEXaggItem 7 2 7 8 2" xfId="45995"/>
    <cellStyle name="SAPBEXaggItem 7 2 7 9" xfId="3709"/>
    <cellStyle name="SAPBEXaggItem 7 2 8" xfId="3936"/>
    <cellStyle name="SAPBEXaggItem 7 2 8 2" xfId="2995"/>
    <cellStyle name="SAPBEXaggItem 7 2 8 2 2" xfId="22098"/>
    <cellStyle name="SAPBEXaggItem 7 2 8 2 2 2" xfId="22099"/>
    <cellStyle name="SAPBEXaggItem 7 2 8 2 2 3" xfId="57639"/>
    <cellStyle name="SAPBEXaggItem 7 2 8 2 3" xfId="22100"/>
    <cellStyle name="SAPBEXaggItem 7 2 8 2 3 2" xfId="22101"/>
    <cellStyle name="SAPBEXaggItem 7 2 8 2 3 3" xfId="57640"/>
    <cellStyle name="SAPBEXaggItem 7 2 8 2 4" xfId="22102"/>
    <cellStyle name="SAPBEXaggItem 7 2 8 2 5" xfId="45996"/>
    <cellStyle name="SAPBEXaggItem 7 2 8 3" xfId="22103"/>
    <cellStyle name="SAPBEXaggItem 7 2 8 3 2" xfId="22104"/>
    <cellStyle name="SAPBEXaggItem 7 2 8 3 3" xfId="57641"/>
    <cellStyle name="SAPBEXaggItem 7 2 8 4" xfId="22105"/>
    <cellStyle name="SAPBEXaggItem 7 2 8 4 2" xfId="22106"/>
    <cellStyle name="SAPBEXaggItem 7 2 8 4 3" xfId="57642"/>
    <cellStyle name="SAPBEXaggItem 7 2 8 5" xfId="22107"/>
    <cellStyle name="SAPBEXaggItem 7 2 8 5 2" xfId="57643"/>
    <cellStyle name="SAPBEXaggItem 7 2 8 6" xfId="45997"/>
    <cellStyle name="SAPBEXaggItem 7 2 8 7" xfId="57644"/>
    <cellStyle name="SAPBEXaggItem 7 2 9" xfId="3505"/>
    <cellStyle name="SAPBEXaggItem 7 2 9 2" xfId="4864"/>
    <cellStyle name="SAPBEXaggItem 7 2 9 2 2" xfId="22108"/>
    <cellStyle name="SAPBEXaggItem 7 2 9 2 2 2" xfId="22109"/>
    <cellStyle name="SAPBEXaggItem 7 2 9 2 2 3" xfId="57645"/>
    <cellStyle name="SAPBEXaggItem 7 2 9 2 3" xfId="22110"/>
    <cellStyle name="SAPBEXaggItem 7 2 9 2 3 2" xfId="22111"/>
    <cellStyle name="SAPBEXaggItem 7 2 9 2 3 3" xfId="57646"/>
    <cellStyle name="SAPBEXaggItem 7 2 9 2 4" xfId="22112"/>
    <cellStyle name="SAPBEXaggItem 7 2 9 2 5" xfId="45998"/>
    <cellStyle name="SAPBEXaggItem 7 2 9 3" xfId="22113"/>
    <cellStyle name="SAPBEXaggItem 7 2 9 3 2" xfId="22114"/>
    <cellStyle name="SAPBEXaggItem 7 2 9 3 3" xfId="57647"/>
    <cellStyle name="SAPBEXaggItem 7 2 9 4" xfId="22115"/>
    <cellStyle name="SAPBEXaggItem 7 2 9 4 2" xfId="22116"/>
    <cellStyle name="SAPBEXaggItem 7 2 9 4 3" xfId="57648"/>
    <cellStyle name="SAPBEXaggItem 7 2 9 5" xfId="22117"/>
    <cellStyle name="SAPBEXaggItem 7 2 9 6" xfId="45999"/>
    <cellStyle name="SAPBEXaggItem 7 3" xfId="22118"/>
    <cellStyle name="SAPBEXaggItem 7 3 2" xfId="22119"/>
    <cellStyle name="SAPBEXaggItem 7 3 3" xfId="46000"/>
    <cellStyle name="SAPBEXaggItem 7 4" xfId="46001"/>
    <cellStyle name="SAPBEXaggItem 8" xfId="207"/>
    <cellStyle name="SAPBEXaggItem 8 2" xfId="1385"/>
    <cellStyle name="SAPBEXaggItem 8 2 10" xfId="2967"/>
    <cellStyle name="SAPBEXaggItem 8 2 10 2" xfId="22120"/>
    <cellStyle name="SAPBEXaggItem 8 2 10 2 2" xfId="22121"/>
    <cellStyle name="SAPBEXaggItem 8 2 10 2 3" xfId="57649"/>
    <cellStyle name="SAPBEXaggItem 8 2 10 3" xfId="22122"/>
    <cellStyle name="SAPBEXaggItem 8 2 10 3 2" xfId="22123"/>
    <cellStyle name="SAPBEXaggItem 8 2 10 3 3" xfId="57650"/>
    <cellStyle name="SAPBEXaggItem 8 2 10 4" xfId="22124"/>
    <cellStyle name="SAPBEXaggItem 8 2 10 5" xfId="46002"/>
    <cellStyle name="SAPBEXaggItem 8 2 11" xfId="4653"/>
    <cellStyle name="SAPBEXaggItem 8 2 11 2" xfId="22125"/>
    <cellStyle name="SAPBEXaggItem 8 2 11 2 2" xfId="22126"/>
    <cellStyle name="SAPBEXaggItem 8 2 11 2 3" xfId="57651"/>
    <cellStyle name="SAPBEXaggItem 8 2 11 3" xfId="22127"/>
    <cellStyle name="SAPBEXaggItem 8 2 11 3 2" xfId="22128"/>
    <cellStyle name="SAPBEXaggItem 8 2 11 3 3" xfId="57652"/>
    <cellStyle name="SAPBEXaggItem 8 2 11 4" xfId="22129"/>
    <cellStyle name="SAPBEXaggItem 8 2 11 5" xfId="46003"/>
    <cellStyle name="SAPBEXaggItem 8 2 12" xfId="2965"/>
    <cellStyle name="SAPBEXaggItem 8 2 12 2" xfId="22130"/>
    <cellStyle name="SAPBEXaggItem 8 2 12 2 2" xfId="22131"/>
    <cellStyle name="SAPBEXaggItem 8 2 12 2 3" xfId="57653"/>
    <cellStyle name="SAPBEXaggItem 8 2 12 3" xfId="22132"/>
    <cellStyle name="SAPBEXaggItem 8 2 12 3 2" xfId="22133"/>
    <cellStyle name="SAPBEXaggItem 8 2 12 3 3" xfId="57654"/>
    <cellStyle name="SAPBEXaggItem 8 2 12 4" xfId="22134"/>
    <cellStyle name="SAPBEXaggItem 8 2 12 5" xfId="46004"/>
    <cellStyle name="SAPBEXaggItem 8 2 13" xfId="22135"/>
    <cellStyle name="SAPBEXaggItem 8 2 13 2" xfId="22136"/>
    <cellStyle name="SAPBEXaggItem 8 2 13 3" xfId="57655"/>
    <cellStyle name="SAPBEXaggItem 8 2 14" xfId="46005"/>
    <cellStyle name="SAPBEXaggItem 8 2 2" xfId="1386"/>
    <cellStyle name="SAPBEXaggItem 8 2 2 10" xfId="3122"/>
    <cellStyle name="SAPBEXaggItem 8 2 2 10 2" xfId="22137"/>
    <cellStyle name="SAPBEXaggItem 8 2 2 10 2 2" xfId="22138"/>
    <cellStyle name="SAPBEXaggItem 8 2 2 10 2 3" xfId="57656"/>
    <cellStyle name="SAPBEXaggItem 8 2 2 10 3" xfId="22139"/>
    <cellStyle name="SAPBEXaggItem 8 2 2 10 3 2" xfId="22140"/>
    <cellStyle name="SAPBEXaggItem 8 2 2 10 3 3" xfId="57657"/>
    <cellStyle name="SAPBEXaggItem 8 2 2 10 4" xfId="22141"/>
    <cellStyle name="SAPBEXaggItem 8 2 2 10 5" xfId="46006"/>
    <cellStyle name="SAPBEXaggItem 8 2 2 11" xfId="22142"/>
    <cellStyle name="SAPBEXaggItem 8 2 2 11 2" xfId="22143"/>
    <cellStyle name="SAPBEXaggItem 8 2 2 11 3" xfId="57658"/>
    <cellStyle name="SAPBEXaggItem 8 2 2 12" xfId="46007"/>
    <cellStyle name="SAPBEXaggItem 8 2 2 2" xfId="1387"/>
    <cellStyle name="SAPBEXaggItem 8 2 2 2 2" xfId="1388"/>
    <cellStyle name="SAPBEXaggItem 8 2 2 2 2 2" xfId="1389"/>
    <cellStyle name="SAPBEXaggItem 8 2 2 2 2 2 2" xfId="9497"/>
    <cellStyle name="SAPBEXaggItem 8 2 2 2 2 2 2 2" xfId="22144"/>
    <cellStyle name="SAPBEXaggItem 8 2 2 2 2 2 2 2 2" xfId="57659"/>
    <cellStyle name="SAPBEXaggItem 8 2 2 2 2 2 2 3" xfId="46008"/>
    <cellStyle name="SAPBEXaggItem 8 2 2 2 2 2 3" xfId="10950"/>
    <cellStyle name="SAPBEXaggItem 8 2 2 2 2 2 3 2" xfId="22145"/>
    <cellStyle name="SAPBEXaggItem 8 2 2 2 2 2 3 3" xfId="46009"/>
    <cellStyle name="SAPBEXaggItem 8 2 2 2 2 2 4" xfId="12374"/>
    <cellStyle name="SAPBEXaggItem 8 2 2 2 2 2 4 2" xfId="22146"/>
    <cellStyle name="SAPBEXaggItem 8 2 2 2 2 2 4 3" xfId="46010"/>
    <cellStyle name="SAPBEXaggItem 8 2 2 2 2 2 5" xfId="13749"/>
    <cellStyle name="SAPBEXaggItem 8 2 2 2 2 2 5 2" xfId="46011"/>
    <cellStyle name="SAPBEXaggItem 8 2 2 2 2 2 6" xfId="15099"/>
    <cellStyle name="SAPBEXaggItem 8 2 2 2 2 2 7" xfId="7514"/>
    <cellStyle name="SAPBEXaggItem 8 2 2 2 2 2 8" xfId="57660"/>
    <cellStyle name="SAPBEXaggItem 8 2 2 2 2 2 9" xfId="57661"/>
    <cellStyle name="SAPBEXaggItem 8 2 2 2 2 3" xfId="6377"/>
    <cellStyle name="SAPBEXaggItem 8 2 2 2 2 3 2" xfId="22147"/>
    <cellStyle name="SAPBEXaggItem 8 2 2 2 2 3 2 2" xfId="57662"/>
    <cellStyle name="SAPBEXaggItem 8 2 2 2 2 3 3" xfId="46012"/>
    <cellStyle name="SAPBEXaggItem 8 2 2 2 2 4" xfId="22148"/>
    <cellStyle name="SAPBEXaggItem 8 2 2 2 2 4 2" xfId="22149"/>
    <cellStyle name="SAPBEXaggItem 8 2 2 2 2 4 3" xfId="57663"/>
    <cellStyle name="SAPBEXaggItem 8 2 2 2 2 5" xfId="22150"/>
    <cellStyle name="SAPBEXaggItem 8 2 2 2 2 6" xfId="46013"/>
    <cellStyle name="SAPBEXaggItem 8 2 2 2 3" xfId="1390"/>
    <cellStyle name="SAPBEXaggItem 8 2 2 2 3 2" xfId="8585"/>
    <cellStyle name="SAPBEXaggItem 8 2 2 2 3 2 2" xfId="22151"/>
    <cellStyle name="SAPBEXaggItem 8 2 2 2 3 2 2 2" xfId="57664"/>
    <cellStyle name="SAPBEXaggItem 8 2 2 2 3 2 3" xfId="46014"/>
    <cellStyle name="SAPBEXaggItem 8 2 2 2 3 3" xfId="10038"/>
    <cellStyle name="SAPBEXaggItem 8 2 2 2 3 3 2" xfId="22152"/>
    <cellStyle name="SAPBEXaggItem 8 2 2 2 3 3 3" xfId="46015"/>
    <cellStyle name="SAPBEXaggItem 8 2 2 2 3 4" xfId="11462"/>
    <cellStyle name="SAPBEXaggItem 8 2 2 2 3 4 2" xfId="22153"/>
    <cellStyle name="SAPBEXaggItem 8 2 2 2 3 4 3" xfId="46016"/>
    <cellStyle name="SAPBEXaggItem 8 2 2 2 3 5" xfId="12837"/>
    <cellStyle name="SAPBEXaggItem 8 2 2 2 3 5 2" xfId="22154"/>
    <cellStyle name="SAPBEXaggItem 8 2 2 2 3 5 3" xfId="46017"/>
    <cellStyle name="SAPBEXaggItem 8 2 2 2 3 6" xfId="14187"/>
    <cellStyle name="SAPBEXaggItem 8 2 2 2 3 6 2" xfId="46018"/>
    <cellStyle name="SAPBEXaggItem 8 2 2 2 3 7" xfId="6602"/>
    <cellStyle name="SAPBEXaggItem 8 2 2 2 3 8" xfId="57665"/>
    <cellStyle name="SAPBEXaggItem 8 2 2 2 3 9" xfId="57666"/>
    <cellStyle name="SAPBEXaggItem 8 2 2 2 4" xfId="5475"/>
    <cellStyle name="SAPBEXaggItem 8 2 2 2 4 2" xfId="22155"/>
    <cellStyle name="SAPBEXaggItem 8 2 2 2 4 2 2" xfId="57667"/>
    <cellStyle name="SAPBEXaggItem 8 2 2 2 4 3" xfId="46019"/>
    <cellStyle name="SAPBEXaggItem 8 2 2 2 5" xfId="22156"/>
    <cellStyle name="SAPBEXaggItem 8 2 2 2 5 2" xfId="22157"/>
    <cellStyle name="SAPBEXaggItem 8 2 2 2 5 3" xfId="46020"/>
    <cellStyle name="SAPBEXaggItem 8 2 2 2 6" xfId="46021"/>
    <cellStyle name="SAPBEXaggItem 8 2 2 3" xfId="1391"/>
    <cellStyle name="SAPBEXaggItem 8 2 2 3 2" xfId="1392"/>
    <cellStyle name="SAPBEXaggItem 8 2 2 3 2 2" xfId="8811"/>
    <cellStyle name="SAPBEXaggItem 8 2 2 3 2 2 2" xfId="22158"/>
    <cellStyle name="SAPBEXaggItem 8 2 2 3 2 2 2 2" xfId="57668"/>
    <cellStyle name="SAPBEXaggItem 8 2 2 3 2 2 3" xfId="46022"/>
    <cellStyle name="SAPBEXaggItem 8 2 2 3 2 3" xfId="10264"/>
    <cellStyle name="SAPBEXaggItem 8 2 2 3 2 3 2" xfId="22159"/>
    <cellStyle name="SAPBEXaggItem 8 2 2 3 2 3 2 2" xfId="57669"/>
    <cellStyle name="SAPBEXaggItem 8 2 2 3 2 3 3" xfId="46023"/>
    <cellStyle name="SAPBEXaggItem 8 2 2 3 2 4" xfId="11688"/>
    <cellStyle name="SAPBEXaggItem 8 2 2 3 2 4 2" xfId="22160"/>
    <cellStyle name="SAPBEXaggItem 8 2 2 3 2 4 3" xfId="46024"/>
    <cellStyle name="SAPBEXaggItem 8 2 2 3 2 5" xfId="13063"/>
    <cellStyle name="SAPBEXaggItem 8 2 2 3 2 5 2" xfId="46025"/>
    <cellStyle name="SAPBEXaggItem 8 2 2 3 2 6" xfId="14413"/>
    <cellStyle name="SAPBEXaggItem 8 2 2 3 2 7" xfId="6828"/>
    <cellStyle name="SAPBEXaggItem 8 2 2 3 2 8" xfId="57670"/>
    <cellStyle name="SAPBEXaggItem 8 2 2 3 2 9" xfId="57671"/>
    <cellStyle name="SAPBEXaggItem 8 2 2 3 3" xfId="5701"/>
    <cellStyle name="SAPBEXaggItem 8 2 2 3 3 2" xfId="22161"/>
    <cellStyle name="SAPBEXaggItem 8 2 2 3 3 2 2" xfId="57672"/>
    <cellStyle name="SAPBEXaggItem 8 2 2 3 3 3" xfId="46026"/>
    <cellStyle name="SAPBEXaggItem 8 2 2 3 4" xfId="22162"/>
    <cellStyle name="SAPBEXaggItem 8 2 2 3 4 2" xfId="22163"/>
    <cellStyle name="SAPBEXaggItem 8 2 2 3 4 3" xfId="57673"/>
    <cellStyle name="SAPBEXaggItem 8 2 2 3 5" xfId="22164"/>
    <cellStyle name="SAPBEXaggItem 8 2 2 3 6" xfId="46027"/>
    <cellStyle name="SAPBEXaggItem 8 2 2 4" xfId="1393"/>
    <cellStyle name="SAPBEXaggItem 8 2 2 4 10" xfId="57674"/>
    <cellStyle name="SAPBEXaggItem 8 2 2 4 11" xfId="57675"/>
    <cellStyle name="SAPBEXaggItem 8 2 2 4 2" xfId="1394"/>
    <cellStyle name="SAPBEXaggItem 8 2 2 4 2 10" xfId="57676"/>
    <cellStyle name="SAPBEXaggItem 8 2 2 4 2 2" xfId="7057"/>
    <cellStyle name="SAPBEXaggItem 8 2 2 4 2 2 2" xfId="22165"/>
    <cellStyle name="SAPBEXaggItem 8 2 2 4 2 2 2 2" xfId="57677"/>
    <cellStyle name="SAPBEXaggItem 8 2 2 4 2 2 3" xfId="46028"/>
    <cellStyle name="SAPBEXaggItem 8 2 2 4 2 3" xfId="9040"/>
    <cellStyle name="SAPBEXaggItem 8 2 2 4 2 3 2" xfId="22166"/>
    <cellStyle name="SAPBEXaggItem 8 2 2 4 2 3 2 2" xfId="57678"/>
    <cellStyle name="SAPBEXaggItem 8 2 2 4 2 3 3" xfId="46029"/>
    <cellStyle name="SAPBEXaggItem 8 2 2 4 2 4" xfId="10493"/>
    <cellStyle name="SAPBEXaggItem 8 2 2 4 2 4 2" xfId="22167"/>
    <cellStyle name="SAPBEXaggItem 8 2 2 4 2 4 3" xfId="46030"/>
    <cellStyle name="SAPBEXaggItem 8 2 2 4 2 5" xfId="11917"/>
    <cellStyle name="SAPBEXaggItem 8 2 2 4 2 5 2" xfId="22168"/>
    <cellStyle name="SAPBEXaggItem 8 2 2 4 2 5 3" xfId="46031"/>
    <cellStyle name="SAPBEXaggItem 8 2 2 4 2 6" xfId="13292"/>
    <cellStyle name="SAPBEXaggItem 8 2 2 4 2 6 2" xfId="46032"/>
    <cellStyle name="SAPBEXaggItem 8 2 2 4 2 7" xfId="14642"/>
    <cellStyle name="SAPBEXaggItem 8 2 2 4 2 8" xfId="46033"/>
    <cellStyle name="SAPBEXaggItem 8 2 2 4 2 9" xfId="57679"/>
    <cellStyle name="SAPBEXaggItem 8 2 2 4 3" xfId="5929"/>
    <cellStyle name="SAPBEXaggItem 8 2 2 4 3 2" xfId="22169"/>
    <cellStyle name="SAPBEXaggItem 8 2 2 4 3 2 2" xfId="57680"/>
    <cellStyle name="SAPBEXaggItem 8 2 2 4 3 3" xfId="46034"/>
    <cellStyle name="SAPBEXaggItem 8 2 2 4 4" xfId="8000"/>
    <cellStyle name="SAPBEXaggItem 8 2 2 4 4 2" xfId="22170"/>
    <cellStyle name="SAPBEXaggItem 8 2 2 4 4 2 2" xfId="57681"/>
    <cellStyle name="SAPBEXaggItem 8 2 2 4 4 3" xfId="46035"/>
    <cellStyle name="SAPBEXaggItem 8 2 2 4 5" xfId="8464"/>
    <cellStyle name="SAPBEXaggItem 8 2 2 4 5 2" xfId="22171"/>
    <cellStyle name="SAPBEXaggItem 8 2 2 4 5 3" xfId="46036"/>
    <cellStyle name="SAPBEXaggItem 8 2 2 4 6" xfId="9917"/>
    <cellStyle name="SAPBEXaggItem 8 2 2 4 6 2" xfId="22172"/>
    <cellStyle name="SAPBEXaggItem 8 2 2 4 6 3" xfId="46037"/>
    <cellStyle name="SAPBEXaggItem 8 2 2 4 7" xfId="11273"/>
    <cellStyle name="SAPBEXaggItem 8 2 2 4 7 2" xfId="46038"/>
    <cellStyle name="SAPBEXaggItem 8 2 2 4 8" xfId="5287"/>
    <cellStyle name="SAPBEXaggItem 8 2 2 4 9" xfId="46039"/>
    <cellStyle name="SAPBEXaggItem 8 2 2 5" xfId="1395"/>
    <cellStyle name="SAPBEXaggItem 8 2 2 5 10" xfId="57682"/>
    <cellStyle name="SAPBEXaggItem 8 2 2 5 11" xfId="57683"/>
    <cellStyle name="SAPBEXaggItem 8 2 2 5 2" xfId="1396"/>
    <cellStyle name="SAPBEXaggItem 8 2 2 5 2 10" xfId="57684"/>
    <cellStyle name="SAPBEXaggItem 8 2 2 5 2 2" xfId="7281"/>
    <cellStyle name="SAPBEXaggItem 8 2 2 5 2 2 2" xfId="22173"/>
    <cellStyle name="SAPBEXaggItem 8 2 2 5 2 2 2 2" xfId="57685"/>
    <cellStyle name="SAPBEXaggItem 8 2 2 5 2 2 3" xfId="46040"/>
    <cellStyle name="SAPBEXaggItem 8 2 2 5 2 3" xfId="9264"/>
    <cellStyle name="SAPBEXaggItem 8 2 2 5 2 3 2" xfId="22174"/>
    <cellStyle name="SAPBEXaggItem 8 2 2 5 2 3 2 2" xfId="57686"/>
    <cellStyle name="SAPBEXaggItem 8 2 2 5 2 3 3" xfId="46041"/>
    <cellStyle name="SAPBEXaggItem 8 2 2 5 2 4" xfId="10717"/>
    <cellStyle name="SAPBEXaggItem 8 2 2 5 2 4 2" xfId="22175"/>
    <cellStyle name="SAPBEXaggItem 8 2 2 5 2 4 3" xfId="46042"/>
    <cellStyle name="SAPBEXaggItem 8 2 2 5 2 5" xfId="12141"/>
    <cellStyle name="SAPBEXaggItem 8 2 2 5 2 5 2" xfId="22176"/>
    <cellStyle name="SAPBEXaggItem 8 2 2 5 2 5 3" xfId="46043"/>
    <cellStyle name="SAPBEXaggItem 8 2 2 5 2 6" xfId="13516"/>
    <cellStyle name="SAPBEXaggItem 8 2 2 5 2 6 2" xfId="22177"/>
    <cellStyle name="SAPBEXaggItem 8 2 2 5 2 6 3" xfId="46044"/>
    <cellStyle name="SAPBEXaggItem 8 2 2 5 2 7" xfId="14866"/>
    <cellStyle name="SAPBEXaggItem 8 2 2 5 2 7 2" xfId="46045"/>
    <cellStyle name="SAPBEXaggItem 8 2 2 5 2 8" xfId="3369"/>
    <cellStyle name="SAPBEXaggItem 8 2 2 5 2 9" xfId="57687"/>
    <cellStyle name="SAPBEXaggItem 8 2 2 5 3" xfId="6153"/>
    <cellStyle name="SAPBEXaggItem 8 2 2 5 3 2" xfId="22178"/>
    <cellStyle name="SAPBEXaggItem 8 2 2 5 3 2 2" xfId="57688"/>
    <cellStyle name="SAPBEXaggItem 8 2 2 5 3 3" xfId="46046"/>
    <cellStyle name="SAPBEXaggItem 8 2 2 5 4" xfId="8224"/>
    <cellStyle name="SAPBEXaggItem 8 2 2 5 4 2" xfId="22179"/>
    <cellStyle name="SAPBEXaggItem 8 2 2 5 4 2 2" xfId="57689"/>
    <cellStyle name="SAPBEXaggItem 8 2 2 5 4 3" xfId="46047"/>
    <cellStyle name="SAPBEXaggItem 8 2 2 5 5" xfId="9711"/>
    <cellStyle name="SAPBEXaggItem 8 2 2 5 5 2" xfId="22180"/>
    <cellStyle name="SAPBEXaggItem 8 2 2 5 5 3" xfId="46048"/>
    <cellStyle name="SAPBEXaggItem 8 2 2 5 6" xfId="11164"/>
    <cellStyle name="SAPBEXaggItem 8 2 2 5 6 2" xfId="22181"/>
    <cellStyle name="SAPBEXaggItem 8 2 2 5 6 3" xfId="46049"/>
    <cellStyle name="SAPBEXaggItem 8 2 2 5 7" xfId="12590"/>
    <cellStyle name="SAPBEXaggItem 8 2 2 5 7 2" xfId="22182"/>
    <cellStyle name="SAPBEXaggItem 8 2 2 5 7 3" xfId="46050"/>
    <cellStyle name="SAPBEXaggItem 8 2 2 5 8" xfId="13962"/>
    <cellStyle name="SAPBEXaggItem 8 2 2 5 8 2" xfId="46051"/>
    <cellStyle name="SAPBEXaggItem 8 2 2 5 9" xfId="3792"/>
    <cellStyle name="SAPBEXaggItem 8 2 2 6" xfId="4019"/>
    <cellStyle name="SAPBEXaggItem 8 2 2 6 2" xfId="3436"/>
    <cellStyle name="SAPBEXaggItem 8 2 2 6 2 2" xfId="22183"/>
    <cellStyle name="SAPBEXaggItem 8 2 2 6 2 2 2" xfId="22184"/>
    <cellStyle name="SAPBEXaggItem 8 2 2 6 2 2 3" xfId="57690"/>
    <cellStyle name="SAPBEXaggItem 8 2 2 6 2 3" xfId="22185"/>
    <cellStyle name="SAPBEXaggItem 8 2 2 6 2 3 2" xfId="22186"/>
    <cellStyle name="SAPBEXaggItem 8 2 2 6 2 3 3" xfId="57691"/>
    <cellStyle name="SAPBEXaggItem 8 2 2 6 2 4" xfId="22187"/>
    <cellStyle name="SAPBEXaggItem 8 2 2 6 2 5" xfId="46052"/>
    <cellStyle name="SAPBEXaggItem 8 2 2 6 3" xfId="22188"/>
    <cellStyle name="SAPBEXaggItem 8 2 2 6 3 2" xfId="22189"/>
    <cellStyle name="SAPBEXaggItem 8 2 2 6 3 3" xfId="57692"/>
    <cellStyle name="SAPBEXaggItem 8 2 2 6 4" xfId="22190"/>
    <cellStyle name="SAPBEXaggItem 8 2 2 6 4 2" xfId="22191"/>
    <cellStyle name="SAPBEXaggItem 8 2 2 6 4 3" xfId="57693"/>
    <cellStyle name="SAPBEXaggItem 8 2 2 6 5" xfId="22192"/>
    <cellStyle name="SAPBEXaggItem 8 2 2 6 5 2" xfId="57694"/>
    <cellStyle name="SAPBEXaggItem 8 2 2 6 6" xfId="46053"/>
    <cellStyle name="SAPBEXaggItem 8 2 2 6 7" xfId="57695"/>
    <cellStyle name="SAPBEXaggItem 8 2 2 7" xfId="3228"/>
    <cellStyle name="SAPBEXaggItem 8 2 2 7 2" xfId="4794"/>
    <cellStyle name="SAPBEXaggItem 8 2 2 7 2 2" xfId="22193"/>
    <cellStyle name="SAPBEXaggItem 8 2 2 7 2 2 2" xfId="22194"/>
    <cellStyle name="SAPBEXaggItem 8 2 2 7 2 2 3" xfId="57696"/>
    <cellStyle name="SAPBEXaggItem 8 2 2 7 2 3" xfId="22195"/>
    <cellStyle name="SAPBEXaggItem 8 2 2 7 2 3 2" xfId="22196"/>
    <cellStyle name="SAPBEXaggItem 8 2 2 7 2 3 3" xfId="57697"/>
    <cellStyle name="SAPBEXaggItem 8 2 2 7 2 4" xfId="22197"/>
    <cellStyle name="SAPBEXaggItem 8 2 2 7 2 5" xfId="46054"/>
    <cellStyle name="SAPBEXaggItem 8 2 2 7 3" xfId="22198"/>
    <cellStyle name="SAPBEXaggItem 8 2 2 7 3 2" xfId="22199"/>
    <cellStyle name="SAPBEXaggItem 8 2 2 7 3 3" xfId="57698"/>
    <cellStyle name="SAPBEXaggItem 8 2 2 7 4" xfId="22200"/>
    <cellStyle name="SAPBEXaggItem 8 2 2 7 4 2" xfId="22201"/>
    <cellStyle name="SAPBEXaggItem 8 2 2 7 4 3" xfId="57699"/>
    <cellStyle name="SAPBEXaggItem 8 2 2 7 5" xfId="22202"/>
    <cellStyle name="SAPBEXaggItem 8 2 2 7 6" xfId="46055"/>
    <cellStyle name="SAPBEXaggItem 8 2 2 8" xfId="4294"/>
    <cellStyle name="SAPBEXaggItem 8 2 2 8 2" xfId="22203"/>
    <cellStyle name="SAPBEXaggItem 8 2 2 8 2 2" xfId="22204"/>
    <cellStyle name="SAPBEXaggItem 8 2 2 8 2 3" xfId="57700"/>
    <cellStyle name="SAPBEXaggItem 8 2 2 8 3" xfId="22205"/>
    <cellStyle name="SAPBEXaggItem 8 2 2 8 3 2" xfId="22206"/>
    <cellStyle name="SAPBEXaggItem 8 2 2 8 3 3" xfId="57701"/>
    <cellStyle name="SAPBEXaggItem 8 2 2 8 4" xfId="22207"/>
    <cellStyle name="SAPBEXaggItem 8 2 2 8 5" xfId="46056"/>
    <cellStyle name="SAPBEXaggItem 8 2 2 9" xfId="4801"/>
    <cellStyle name="SAPBEXaggItem 8 2 2 9 2" xfId="22208"/>
    <cellStyle name="SAPBEXaggItem 8 2 2 9 2 2" xfId="22209"/>
    <cellStyle name="SAPBEXaggItem 8 2 2 9 2 3" xfId="57702"/>
    <cellStyle name="SAPBEXaggItem 8 2 2 9 3" xfId="22210"/>
    <cellStyle name="SAPBEXaggItem 8 2 2 9 3 2" xfId="22211"/>
    <cellStyle name="SAPBEXaggItem 8 2 2 9 3 3" xfId="57703"/>
    <cellStyle name="SAPBEXaggItem 8 2 2 9 4" xfId="22212"/>
    <cellStyle name="SAPBEXaggItem 8 2 2 9 5" xfId="46057"/>
    <cellStyle name="SAPBEXaggItem 8 2 3" xfId="1397"/>
    <cellStyle name="SAPBEXaggItem 8 2 3 10" xfId="4902"/>
    <cellStyle name="SAPBEXaggItem 8 2 3 10 2" xfId="22213"/>
    <cellStyle name="SAPBEXaggItem 8 2 3 10 2 2" xfId="22214"/>
    <cellStyle name="SAPBEXaggItem 8 2 3 10 2 3" xfId="57704"/>
    <cellStyle name="SAPBEXaggItem 8 2 3 10 3" xfId="22215"/>
    <cellStyle name="SAPBEXaggItem 8 2 3 10 3 2" xfId="22216"/>
    <cellStyle name="SAPBEXaggItem 8 2 3 10 3 3" xfId="57705"/>
    <cellStyle name="SAPBEXaggItem 8 2 3 10 4" xfId="22217"/>
    <cellStyle name="SAPBEXaggItem 8 2 3 10 5" xfId="46058"/>
    <cellStyle name="SAPBEXaggItem 8 2 3 11" xfId="22218"/>
    <cellStyle name="SAPBEXaggItem 8 2 3 11 2" xfId="22219"/>
    <cellStyle name="SAPBEXaggItem 8 2 3 11 3" xfId="57706"/>
    <cellStyle name="SAPBEXaggItem 8 2 3 12" xfId="46059"/>
    <cellStyle name="SAPBEXaggItem 8 2 3 2" xfId="1398"/>
    <cellStyle name="SAPBEXaggItem 8 2 3 2 2" xfId="1399"/>
    <cellStyle name="SAPBEXaggItem 8 2 3 2 2 2" xfId="1400"/>
    <cellStyle name="SAPBEXaggItem 8 2 3 2 2 2 2" xfId="9571"/>
    <cellStyle name="SAPBEXaggItem 8 2 3 2 2 2 2 2" xfId="22220"/>
    <cellStyle name="SAPBEXaggItem 8 2 3 2 2 2 2 2 2" xfId="57707"/>
    <cellStyle name="SAPBEXaggItem 8 2 3 2 2 2 2 3" xfId="46060"/>
    <cellStyle name="SAPBEXaggItem 8 2 3 2 2 2 3" xfId="11024"/>
    <cellStyle name="SAPBEXaggItem 8 2 3 2 2 2 3 2" xfId="22221"/>
    <cellStyle name="SAPBEXaggItem 8 2 3 2 2 2 3 3" xfId="46061"/>
    <cellStyle name="SAPBEXaggItem 8 2 3 2 2 2 4" xfId="12448"/>
    <cellStyle name="SAPBEXaggItem 8 2 3 2 2 2 4 2" xfId="22222"/>
    <cellStyle name="SAPBEXaggItem 8 2 3 2 2 2 4 3" xfId="46062"/>
    <cellStyle name="SAPBEXaggItem 8 2 3 2 2 2 5" xfId="13823"/>
    <cellStyle name="SAPBEXaggItem 8 2 3 2 2 2 5 2" xfId="46063"/>
    <cellStyle name="SAPBEXaggItem 8 2 3 2 2 2 6" xfId="15173"/>
    <cellStyle name="SAPBEXaggItem 8 2 3 2 2 2 7" xfId="7588"/>
    <cellStyle name="SAPBEXaggItem 8 2 3 2 2 2 8" xfId="57708"/>
    <cellStyle name="SAPBEXaggItem 8 2 3 2 2 2 9" xfId="57709"/>
    <cellStyle name="SAPBEXaggItem 8 2 3 2 2 3" xfId="6451"/>
    <cellStyle name="SAPBEXaggItem 8 2 3 2 2 3 2" xfId="22223"/>
    <cellStyle name="SAPBEXaggItem 8 2 3 2 2 3 2 2" xfId="57710"/>
    <cellStyle name="SAPBEXaggItem 8 2 3 2 2 3 3" xfId="46064"/>
    <cellStyle name="SAPBEXaggItem 8 2 3 2 2 4" xfId="22224"/>
    <cellStyle name="SAPBEXaggItem 8 2 3 2 2 4 2" xfId="22225"/>
    <cellStyle name="SAPBEXaggItem 8 2 3 2 2 4 3" xfId="57711"/>
    <cellStyle name="SAPBEXaggItem 8 2 3 2 2 5" xfId="22226"/>
    <cellStyle name="SAPBEXaggItem 8 2 3 2 2 6" xfId="46065"/>
    <cellStyle name="SAPBEXaggItem 8 2 3 2 3" xfId="1401"/>
    <cellStyle name="SAPBEXaggItem 8 2 3 2 3 2" xfId="8661"/>
    <cellStyle name="SAPBEXaggItem 8 2 3 2 3 2 2" xfId="22227"/>
    <cellStyle name="SAPBEXaggItem 8 2 3 2 3 2 2 2" xfId="57712"/>
    <cellStyle name="SAPBEXaggItem 8 2 3 2 3 2 3" xfId="46066"/>
    <cellStyle name="SAPBEXaggItem 8 2 3 2 3 3" xfId="10114"/>
    <cellStyle name="SAPBEXaggItem 8 2 3 2 3 3 2" xfId="22228"/>
    <cellStyle name="SAPBEXaggItem 8 2 3 2 3 3 3" xfId="46067"/>
    <cellStyle name="SAPBEXaggItem 8 2 3 2 3 4" xfId="11538"/>
    <cellStyle name="SAPBEXaggItem 8 2 3 2 3 4 2" xfId="22229"/>
    <cellStyle name="SAPBEXaggItem 8 2 3 2 3 4 3" xfId="46068"/>
    <cellStyle name="SAPBEXaggItem 8 2 3 2 3 5" xfId="12913"/>
    <cellStyle name="SAPBEXaggItem 8 2 3 2 3 5 2" xfId="22230"/>
    <cellStyle name="SAPBEXaggItem 8 2 3 2 3 5 3" xfId="46069"/>
    <cellStyle name="SAPBEXaggItem 8 2 3 2 3 6" xfId="14263"/>
    <cellStyle name="SAPBEXaggItem 8 2 3 2 3 6 2" xfId="46070"/>
    <cellStyle name="SAPBEXaggItem 8 2 3 2 3 7" xfId="6678"/>
    <cellStyle name="SAPBEXaggItem 8 2 3 2 3 8" xfId="57713"/>
    <cellStyle name="SAPBEXaggItem 8 2 3 2 3 9" xfId="57714"/>
    <cellStyle name="SAPBEXaggItem 8 2 3 2 4" xfId="5551"/>
    <cellStyle name="SAPBEXaggItem 8 2 3 2 4 2" xfId="22231"/>
    <cellStyle name="SAPBEXaggItem 8 2 3 2 4 2 2" xfId="57715"/>
    <cellStyle name="SAPBEXaggItem 8 2 3 2 4 3" xfId="46071"/>
    <cellStyle name="SAPBEXaggItem 8 2 3 2 5" xfId="22232"/>
    <cellStyle name="SAPBEXaggItem 8 2 3 2 5 2" xfId="22233"/>
    <cellStyle name="SAPBEXaggItem 8 2 3 2 5 3" xfId="46072"/>
    <cellStyle name="SAPBEXaggItem 8 2 3 2 6" xfId="46073"/>
    <cellStyle name="SAPBEXaggItem 8 2 3 3" xfId="1402"/>
    <cellStyle name="SAPBEXaggItem 8 2 3 3 2" xfId="1403"/>
    <cellStyle name="SAPBEXaggItem 8 2 3 3 2 2" xfId="8887"/>
    <cellStyle name="SAPBEXaggItem 8 2 3 3 2 2 2" xfId="22234"/>
    <cellStyle name="SAPBEXaggItem 8 2 3 3 2 2 2 2" xfId="57716"/>
    <cellStyle name="SAPBEXaggItem 8 2 3 3 2 2 3" xfId="46074"/>
    <cellStyle name="SAPBEXaggItem 8 2 3 3 2 3" xfId="10340"/>
    <cellStyle name="SAPBEXaggItem 8 2 3 3 2 3 2" xfId="22235"/>
    <cellStyle name="SAPBEXaggItem 8 2 3 3 2 3 2 2" xfId="57717"/>
    <cellStyle name="SAPBEXaggItem 8 2 3 3 2 3 3" xfId="46075"/>
    <cellStyle name="SAPBEXaggItem 8 2 3 3 2 4" xfId="11764"/>
    <cellStyle name="SAPBEXaggItem 8 2 3 3 2 4 2" xfId="22236"/>
    <cellStyle name="SAPBEXaggItem 8 2 3 3 2 4 3" xfId="46076"/>
    <cellStyle name="SAPBEXaggItem 8 2 3 3 2 5" xfId="13139"/>
    <cellStyle name="SAPBEXaggItem 8 2 3 3 2 5 2" xfId="46077"/>
    <cellStyle name="SAPBEXaggItem 8 2 3 3 2 6" xfId="14489"/>
    <cellStyle name="SAPBEXaggItem 8 2 3 3 2 7" xfId="6904"/>
    <cellStyle name="SAPBEXaggItem 8 2 3 3 2 8" xfId="57718"/>
    <cellStyle name="SAPBEXaggItem 8 2 3 3 2 9" xfId="57719"/>
    <cellStyle name="SAPBEXaggItem 8 2 3 3 3" xfId="5776"/>
    <cellStyle name="SAPBEXaggItem 8 2 3 3 3 2" xfId="22237"/>
    <cellStyle name="SAPBEXaggItem 8 2 3 3 3 2 2" xfId="57720"/>
    <cellStyle name="SAPBEXaggItem 8 2 3 3 3 3" xfId="46078"/>
    <cellStyle name="SAPBEXaggItem 8 2 3 3 4" xfId="22238"/>
    <cellStyle name="SAPBEXaggItem 8 2 3 3 4 2" xfId="22239"/>
    <cellStyle name="SAPBEXaggItem 8 2 3 3 4 3" xfId="57721"/>
    <cellStyle name="SAPBEXaggItem 8 2 3 3 5" xfId="22240"/>
    <cellStyle name="SAPBEXaggItem 8 2 3 3 6" xfId="46079"/>
    <cellStyle name="SAPBEXaggItem 8 2 3 4" xfId="1404"/>
    <cellStyle name="SAPBEXaggItem 8 2 3 4 10" xfId="57722"/>
    <cellStyle name="SAPBEXaggItem 8 2 3 4 11" xfId="57723"/>
    <cellStyle name="SAPBEXaggItem 8 2 3 4 2" xfId="1405"/>
    <cellStyle name="SAPBEXaggItem 8 2 3 4 2 10" xfId="57724"/>
    <cellStyle name="SAPBEXaggItem 8 2 3 4 2 2" xfId="7132"/>
    <cellStyle name="SAPBEXaggItem 8 2 3 4 2 2 2" xfId="22241"/>
    <cellStyle name="SAPBEXaggItem 8 2 3 4 2 2 2 2" xfId="57725"/>
    <cellStyle name="SAPBEXaggItem 8 2 3 4 2 2 3" xfId="46080"/>
    <cellStyle name="SAPBEXaggItem 8 2 3 4 2 3" xfId="9115"/>
    <cellStyle name="SAPBEXaggItem 8 2 3 4 2 3 2" xfId="22242"/>
    <cellStyle name="SAPBEXaggItem 8 2 3 4 2 3 2 2" xfId="57726"/>
    <cellStyle name="SAPBEXaggItem 8 2 3 4 2 3 3" xfId="46081"/>
    <cellStyle name="SAPBEXaggItem 8 2 3 4 2 4" xfId="10568"/>
    <cellStyle name="SAPBEXaggItem 8 2 3 4 2 4 2" xfId="22243"/>
    <cellStyle name="SAPBEXaggItem 8 2 3 4 2 4 3" xfId="46082"/>
    <cellStyle name="SAPBEXaggItem 8 2 3 4 2 5" xfId="11992"/>
    <cellStyle name="SAPBEXaggItem 8 2 3 4 2 5 2" xfId="22244"/>
    <cellStyle name="SAPBEXaggItem 8 2 3 4 2 5 3" xfId="46083"/>
    <cellStyle name="SAPBEXaggItem 8 2 3 4 2 6" xfId="13367"/>
    <cellStyle name="SAPBEXaggItem 8 2 3 4 2 6 2" xfId="46084"/>
    <cellStyle name="SAPBEXaggItem 8 2 3 4 2 7" xfId="14717"/>
    <cellStyle name="SAPBEXaggItem 8 2 3 4 2 8" xfId="46085"/>
    <cellStyle name="SAPBEXaggItem 8 2 3 4 2 9" xfId="57727"/>
    <cellStyle name="SAPBEXaggItem 8 2 3 4 3" xfId="6004"/>
    <cellStyle name="SAPBEXaggItem 8 2 3 4 3 2" xfId="22245"/>
    <cellStyle name="SAPBEXaggItem 8 2 3 4 3 2 2" xfId="57728"/>
    <cellStyle name="SAPBEXaggItem 8 2 3 4 3 3" xfId="46086"/>
    <cellStyle name="SAPBEXaggItem 8 2 3 4 4" xfId="8075"/>
    <cellStyle name="SAPBEXaggItem 8 2 3 4 4 2" xfId="22246"/>
    <cellStyle name="SAPBEXaggItem 8 2 3 4 4 2 2" xfId="57729"/>
    <cellStyle name="SAPBEXaggItem 8 2 3 4 4 3" xfId="46087"/>
    <cellStyle name="SAPBEXaggItem 8 2 3 4 5" xfId="5237"/>
    <cellStyle name="SAPBEXaggItem 8 2 3 4 5 2" xfId="22247"/>
    <cellStyle name="SAPBEXaggItem 8 2 3 4 5 3" xfId="46088"/>
    <cellStyle name="SAPBEXaggItem 8 2 3 4 6" xfId="5234"/>
    <cellStyle name="SAPBEXaggItem 8 2 3 4 6 2" xfId="22248"/>
    <cellStyle name="SAPBEXaggItem 8 2 3 4 6 3" xfId="46089"/>
    <cellStyle name="SAPBEXaggItem 8 2 3 4 7" xfId="5032"/>
    <cellStyle name="SAPBEXaggItem 8 2 3 4 7 2" xfId="46090"/>
    <cellStyle name="SAPBEXaggItem 8 2 3 4 8" xfId="8374"/>
    <cellStyle name="SAPBEXaggItem 8 2 3 4 9" xfId="46091"/>
    <cellStyle name="SAPBEXaggItem 8 2 3 5" xfId="1406"/>
    <cellStyle name="SAPBEXaggItem 8 2 3 5 10" xfId="57730"/>
    <cellStyle name="SAPBEXaggItem 8 2 3 5 11" xfId="57731"/>
    <cellStyle name="SAPBEXaggItem 8 2 3 5 2" xfId="1407"/>
    <cellStyle name="SAPBEXaggItem 8 2 3 5 2 10" xfId="57732"/>
    <cellStyle name="SAPBEXaggItem 8 2 3 5 2 2" xfId="7355"/>
    <cellStyle name="SAPBEXaggItem 8 2 3 5 2 2 2" xfId="22249"/>
    <cellStyle name="SAPBEXaggItem 8 2 3 5 2 2 2 2" xfId="57733"/>
    <cellStyle name="SAPBEXaggItem 8 2 3 5 2 2 3" xfId="46092"/>
    <cellStyle name="SAPBEXaggItem 8 2 3 5 2 3" xfId="9338"/>
    <cellStyle name="SAPBEXaggItem 8 2 3 5 2 3 2" xfId="22250"/>
    <cellStyle name="SAPBEXaggItem 8 2 3 5 2 3 2 2" xfId="57734"/>
    <cellStyle name="SAPBEXaggItem 8 2 3 5 2 3 3" xfId="46093"/>
    <cellStyle name="SAPBEXaggItem 8 2 3 5 2 4" xfId="10791"/>
    <cellStyle name="SAPBEXaggItem 8 2 3 5 2 4 2" xfId="22251"/>
    <cellStyle name="SAPBEXaggItem 8 2 3 5 2 4 3" xfId="46094"/>
    <cellStyle name="SAPBEXaggItem 8 2 3 5 2 5" xfId="12215"/>
    <cellStyle name="SAPBEXaggItem 8 2 3 5 2 5 2" xfId="22252"/>
    <cellStyle name="SAPBEXaggItem 8 2 3 5 2 5 3" xfId="46095"/>
    <cellStyle name="SAPBEXaggItem 8 2 3 5 2 6" xfId="13590"/>
    <cellStyle name="SAPBEXaggItem 8 2 3 5 2 6 2" xfId="22253"/>
    <cellStyle name="SAPBEXaggItem 8 2 3 5 2 6 3" xfId="46096"/>
    <cellStyle name="SAPBEXaggItem 8 2 3 5 2 7" xfId="14940"/>
    <cellStyle name="SAPBEXaggItem 8 2 3 5 2 7 2" xfId="46097"/>
    <cellStyle name="SAPBEXaggItem 8 2 3 5 2 8" xfId="4518"/>
    <cellStyle name="SAPBEXaggItem 8 2 3 5 2 9" xfId="57735"/>
    <cellStyle name="SAPBEXaggItem 8 2 3 5 3" xfId="6227"/>
    <cellStyle name="SAPBEXaggItem 8 2 3 5 3 2" xfId="22254"/>
    <cellStyle name="SAPBEXaggItem 8 2 3 5 3 2 2" xfId="57736"/>
    <cellStyle name="SAPBEXaggItem 8 2 3 5 3 3" xfId="46098"/>
    <cellStyle name="SAPBEXaggItem 8 2 3 5 4" xfId="8298"/>
    <cellStyle name="SAPBEXaggItem 8 2 3 5 4 2" xfId="22255"/>
    <cellStyle name="SAPBEXaggItem 8 2 3 5 4 2 2" xfId="57737"/>
    <cellStyle name="SAPBEXaggItem 8 2 3 5 4 3" xfId="46099"/>
    <cellStyle name="SAPBEXaggItem 8 2 3 5 5" xfId="9785"/>
    <cellStyle name="SAPBEXaggItem 8 2 3 5 5 2" xfId="22256"/>
    <cellStyle name="SAPBEXaggItem 8 2 3 5 5 3" xfId="46100"/>
    <cellStyle name="SAPBEXaggItem 8 2 3 5 6" xfId="11238"/>
    <cellStyle name="SAPBEXaggItem 8 2 3 5 6 2" xfId="22257"/>
    <cellStyle name="SAPBEXaggItem 8 2 3 5 6 3" xfId="46101"/>
    <cellStyle name="SAPBEXaggItem 8 2 3 5 7" xfId="12664"/>
    <cellStyle name="SAPBEXaggItem 8 2 3 5 7 2" xfId="22258"/>
    <cellStyle name="SAPBEXaggItem 8 2 3 5 7 3" xfId="46102"/>
    <cellStyle name="SAPBEXaggItem 8 2 3 5 8" xfId="14036"/>
    <cellStyle name="SAPBEXaggItem 8 2 3 5 8 2" xfId="46103"/>
    <cellStyle name="SAPBEXaggItem 8 2 3 5 9" xfId="3868"/>
    <cellStyle name="SAPBEXaggItem 8 2 3 6" xfId="4095"/>
    <cellStyle name="SAPBEXaggItem 8 2 3 6 2" xfId="4246"/>
    <cellStyle name="SAPBEXaggItem 8 2 3 6 2 2" xfId="22259"/>
    <cellStyle name="SAPBEXaggItem 8 2 3 6 2 2 2" xfId="22260"/>
    <cellStyle name="SAPBEXaggItem 8 2 3 6 2 2 3" xfId="57738"/>
    <cellStyle name="SAPBEXaggItem 8 2 3 6 2 3" xfId="22261"/>
    <cellStyle name="SAPBEXaggItem 8 2 3 6 2 3 2" xfId="22262"/>
    <cellStyle name="SAPBEXaggItem 8 2 3 6 2 3 3" xfId="57739"/>
    <cellStyle name="SAPBEXaggItem 8 2 3 6 2 4" xfId="22263"/>
    <cellStyle name="SAPBEXaggItem 8 2 3 6 2 5" xfId="46104"/>
    <cellStyle name="SAPBEXaggItem 8 2 3 6 3" xfId="22264"/>
    <cellStyle name="SAPBEXaggItem 8 2 3 6 3 2" xfId="22265"/>
    <cellStyle name="SAPBEXaggItem 8 2 3 6 3 3" xfId="57740"/>
    <cellStyle name="SAPBEXaggItem 8 2 3 6 4" xfId="22266"/>
    <cellStyle name="SAPBEXaggItem 8 2 3 6 4 2" xfId="22267"/>
    <cellStyle name="SAPBEXaggItem 8 2 3 6 4 3" xfId="57741"/>
    <cellStyle name="SAPBEXaggItem 8 2 3 6 5" xfId="22268"/>
    <cellStyle name="SAPBEXaggItem 8 2 3 6 5 2" xfId="57742"/>
    <cellStyle name="SAPBEXaggItem 8 2 3 6 6" xfId="46105"/>
    <cellStyle name="SAPBEXaggItem 8 2 3 6 7" xfId="57743"/>
    <cellStyle name="SAPBEXaggItem 8 2 3 7" xfId="3187"/>
    <cellStyle name="SAPBEXaggItem 8 2 3 7 2" xfId="4228"/>
    <cellStyle name="SAPBEXaggItem 8 2 3 7 2 2" xfId="22269"/>
    <cellStyle name="SAPBEXaggItem 8 2 3 7 2 2 2" xfId="22270"/>
    <cellStyle name="SAPBEXaggItem 8 2 3 7 2 2 3" xfId="57744"/>
    <cellStyle name="SAPBEXaggItem 8 2 3 7 2 3" xfId="22271"/>
    <cellStyle name="SAPBEXaggItem 8 2 3 7 2 3 2" xfId="22272"/>
    <cellStyle name="SAPBEXaggItem 8 2 3 7 2 3 3" xfId="57745"/>
    <cellStyle name="SAPBEXaggItem 8 2 3 7 2 4" xfId="22273"/>
    <cellStyle name="SAPBEXaggItem 8 2 3 7 2 5" xfId="46106"/>
    <cellStyle name="SAPBEXaggItem 8 2 3 7 3" xfId="22274"/>
    <cellStyle name="SAPBEXaggItem 8 2 3 7 3 2" xfId="22275"/>
    <cellStyle name="SAPBEXaggItem 8 2 3 7 3 3" xfId="57746"/>
    <cellStyle name="SAPBEXaggItem 8 2 3 7 4" xfId="22276"/>
    <cellStyle name="SAPBEXaggItem 8 2 3 7 4 2" xfId="22277"/>
    <cellStyle name="SAPBEXaggItem 8 2 3 7 4 3" xfId="57747"/>
    <cellStyle name="SAPBEXaggItem 8 2 3 7 5" xfId="22278"/>
    <cellStyle name="SAPBEXaggItem 8 2 3 7 6" xfId="46107"/>
    <cellStyle name="SAPBEXaggItem 8 2 3 8" xfId="4209"/>
    <cellStyle name="SAPBEXaggItem 8 2 3 8 2" xfId="22279"/>
    <cellStyle name="SAPBEXaggItem 8 2 3 8 2 2" xfId="22280"/>
    <cellStyle name="SAPBEXaggItem 8 2 3 8 2 3" xfId="57748"/>
    <cellStyle name="SAPBEXaggItem 8 2 3 8 3" xfId="22281"/>
    <cellStyle name="SAPBEXaggItem 8 2 3 8 3 2" xfId="22282"/>
    <cellStyle name="SAPBEXaggItem 8 2 3 8 3 3" xfId="57749"/>
    <cellStyle name="SAPBEXaggItem 8 2 3 8 4" xfId="22283"/>
    <cellStyle name="SAPBEXaggItem 8 2 3 8 5" xfId="46108"/>
    <cellStyle name="SAPBEXaggItem 8 2 3 9" xfId="4829"/>
    <cellStyle name="SAPBEXaggItem 8 2 3 9 2" xfId="22284"/>
    <cellStyle name="SAPBEXaggItem 8 2 3 9 2 2" xfId="22285"/>
    <cellStyle name="SAPBEXaggItem 8 2 3 9 2 3" xfId="57750"/>
    <cellStyle name="SAPBEXaggItem 8 2 3 9 3" xfId="22286"/>
    <cellStyle name="SAPBEXaggItem 8 2 3 9 3 2" xfId="22287"/>
    <cellStyle name="SAPBEXaggItem 8 2 3 9 3 3" xfId="57751"/>
    <cellStyle name="SAPBEXaggItem 8 2 3 9 4" xfId="22288"/>
    <cellStyle name="SAPBEXaggItem 8 2 3 9 5" xfId="46109"/>
    <cellStyle name="SAPBEXaggItem 8 2 4" xfId="1408"/>
    <cellStyle name="SAPBEXaggItem 8 2 4 2" xfId="1409"/>
    <cellStyle name="SAPBEXaggItem 8 2 4 2 2" xfId="1410"/>
    <cellStyle name="SAPBEXaggItem 8 2 4 2 2 2" xfId="9421"/>
    <cellStyle name="SAPBEXaggItem 8 2 4 2 2 2 2" xfId="22289"/>
    <cellStyle name="SAPBEXaggItem 8 2 4 2 2 2 2 2" xfId="57752"/>
    <cellStyle name="SAPBEXaggItem 8 2 4 2 2 2 3" xfId="46110"/>
    <cellStyle name="SAPBEXaggItem 8 2 4 2 2 3" xfId="10874"/>
    <cellStyle name="SAPBEXaggItem 8 2 4 2 2 3 2" xfId="22290"/>
    <cellStyle name="SAPBEXaggItem 8 2 4 2 2 3 3" xfId="46111"/>
    <cellStyle name="SAPBEXaggItem 8 2 4 2 2 4" xfId="12298"/>
    <cellStyle name="SAPBEXaggItem 8 2 4 2 2 4 2" xfId="22291"/>
    <cellStyle name="SAPBEXaggItem 8 2 4 2 2 4 3" xfId="46112"/>
    <cellStyle name="SAPBEXaggItem 8 2 4 2 2 5" xfId="13673"/>
    <cellStyle name="SAPBEXaggItem 8 2 4 2 2 5 2" xfId="46113"/>
    <cellStyle name="SAPBEXaggItem 8 2 4 2 2 6" xfId="15023"/>
    <cellStyle name="SAPBEXaggItem 8 2 4 2 2 7" xfId="7438"/>
    <cellStyle name="SAPBEXaggItem 8 2 4 2 2 8" xfId="57753"/>
    <cellStyle name="SAPBEXaggItem 8 2 4 2 2 9" xfId="57754"/>
    <cellStyle name="SAPBEXaggItem 8 2 4 2 3" xfId="6301"/>
    <cellStyle name="SAPBEXaggItem 8 2 4 2 3 2" xfId="22292"/>
    <cellStyle name="SAPBEXaggItem 8 2 4 2 3 2 2" xfId="57755"/>
    <cellStyle name="SAPBEXaggItem 8 2 4 2 3 3" xfId="46114"/>
    <cellStyle name="SAPBEXaggItem 8 2 4 2 4" xfId="22293"/>
    <cellStyle name="SAPBEXaggItem 8 2 4 2 4 2" xfId="22294"/>
    <cellStyle name="SAPBEXaggItem 8 2 4 2 4 3" xfId="57756"/>
    <cellStyle name="SAPBEXaggItem 8 2 4 2 5" xfId="22295"/>
    <cellStyle name="SAPBEXaggItem 8 2 4 2 6" xfId="46115"/>
    <cellStyle name="SAPBEXaggItem 8 2 4 3" xfId="1411"/>
    <cellStyle name="SAPBEXaggItem 8 2 4 3 2" xfId="8508"/>
    <cellStyle name="SAPBEXaggItem 8 2 4 3 2 2" xfId="22296"/>
    <cellStyle name="SAPBEXaggItem 8 2 4 3 2 2 2" xfId="57757"/>
    <cellStyle name="SAPBEXaggItem 8 2 4 3 2 3" xfId="46116"/>
    <cellStyle name="SAPBEXaggItem 8 2 4 3 3" xfId="9961"/>
    <cellStyle name="SAPBEXaggItem 8 2 4 3 3 2" xfId="22297"/>
    <cellStyle name="SAPBEXaggItem 8 2 4 3 3 3" xfId="46117"/>
    <cellStyle name="SAPBEXaggItem 8 2 4 3 4" xfId="11385"/>
    <cellStyle name="SAPBEXaggItem 8 2 4 3 4 2" xfId="22298"/>
    <cellStyle name="SAPBEXaggItem 8 2 4 3 4 3" xfId="46118"/>
    <cellStyle name="SAPBEXaggItem 8 2 4 3 5" xfId="12760"/>
    <cellStyle name="SAPBEXaggItem 8 2 4 3 5 2" xfId="22299"/>
    <cellStyle name="SAPBEXaggItem 8 2 4 3 5 3" xfId="46119"/>
    <cellStyle name="SAPBEXaggItem 8 2 4 3 6" xfId="14110"/>
    <cellStyle name="SAPBEXaggItem 8 2 4 3 6 2" xfId="46120"/>
    <cellStyle name="SAPBEXaggItem 8 2 4 3 7" xfId="6525"/>
    <cellStyle name="SAPBEXaggItem 8 2 4 3 8" xfId="57758"/>
    <cellStyle name="SAPBEXaggItem 8 2 4 3 9" xfId="57759"/>
    <cellStyle name="SAPBEXaggItem 8 2 4 4" xfId="5399"/>
    <cellStyle name="SAPBEXaggItem 8 2 4 4 2" xfId="22300"/>
    <cellStyle name="SAPBEXaggItem 8 2 4 4 2 2" xfId="57760"/>
    <cellStyle name="SAPBEXaggItem 8 2 4 4 3" xfId="46121"/>
    <cellStyle name="SAPBEXaggItem 8 2 4 5" xfId="22301"/>
    <cellStyle name="SAPBEXaggItem 8 2 4 5 2" xfId="22302"/>
    <cellStyle name="SAPBEXaggItem 8 2 4 5 3" xfId="46122"/>
    <cellStyle name="SAPBEXaggItem 8 2 4 6" xfId="46123"/>
    <cellStyle name="SAPBEXaggItem 8 2 5" xfId="1412"/>
    <cellStyle name="SAPBEXaggItem 8 2 5 2" xfId="1413"/>
    <cellStyle name="SAPBEXaggItem 8 2 5 2 2" xfId="8733"/>
    <cellStyle name="SAPBEXaggItem 8 2 5 2 2 2" xfId="22303"/>
    <cellStyle name="SAPBEXaggItem 8 2 5 2 2 2 2" xfId="57761"/>
    <cellStyle name="SAPBEXaggItem 8 2 5 2 2 3" xfId="46124"/>
    <cellStyle name="SAPBEXaggItem 8 2 5 2 3" xfId="10186"/>
    <cellStyle name="SAPBEXaggItem 8 2 5 2 3 2" xfId="22304"/>
    <cellStyle name="SAPBEXaggItem 8 2 5 2 3 2 2" xfId="57762"/>
    <cellStyle name="SAPBEXaggItem 8 2 5 2 3 3" xfId="46125"/>
    <cellStyle name="SAPBEXaggItem 8 2 5 2 4" xfId="11610"/>
    <cellStyle name="SAPBEXaggItem 8 2 5 2 4 2" xfId="22305"/>
    <cellStyle name="SAPBEXaggItem 8 2 5 2 4 3" xfId="46126"/>
    <cellStyle name="SAPBEXaggItem 8 2 5 2 5" xfId="12985"/>
    <cellStyle name="SAPBEXaggItem 8 2 5 2 5 2" xfId="46127"/>
    <cellStyle name="SAPBEXaggItem 8 2 5 2 6" xfId="14335"/>
    <cellStyle name="SAPBEXaggItem 8 2 5 2 7" xfId="6750"/>
    <cellStyle name="SAPBEXaggItem 8 2 5 2 8" xfId="57763"/>
    <cellStyle name="SAPBEXaggItem 8 2 5 2 9" xfId="57764"/>
    <cellStyle name="SAPBEXaggItem 8 2 5 3" xfId="5623"/>
    <cellStyle name="SAPBEXaggItem 8 2 5 3 2" xfId="22306"/>
    <cellStyle name="SAPBEXaggItem 8 2 5 3 2 2" xfId="57765"/>
    <cellStyle name="SAPBEXaggItem 8 2 5 3 3" xfId="46128"/>
    <cellStyle name="SAPBEXaggItem 8 2 5 4" xfId="22307"/>
    <cellStyle name="SAPBEXaggItem 8 2 5 4 2" xfId="22308"/>
    <cellStyle name="SAPBEXaggItem 8 2 5 4 3" xfId="57766"/>
    <cellStyle name="SAPBEXaggItem 8 2 5 5" xfId="22309"/>
    <cellStyle name="SAPBEXaggItem 8 2 5 6" xfId="46129"/>
    <cellStyle name="SAPBEXaggItem 8 2 6" xfId="1414"/>
    <cellStyle name="SAPBEXaggItem 8 2 6 10" xfId="57767"/>
    <cellStyle name="SAPBEXaggItem 8 2 6 11" xfId="57768"/>
    <cellStyle name="SAPBEXaggItem 8 2 6 2" xfId="1415"/>
    <cellStyle name="SAPBEXaggItem 8 2 6 2 10" xfId="57769"/>
    <cellStyle name="SAPBEXaggItem 8 2 6 2 2" xfId="6980"/>
    <cellStyle name="SAPBEXaggItem 8 2 6 2 2 2" xfId="22310"/>
    <cellStyle name="SAPBEXaggItem 8 2 6 2 2 2 2" xfId="57770"/>
    <cellStyle name="SAPBEXaggItem 8 2 6 2 2 3" xfId="46130"/>
    <cellStyle name="SAPBEXaggItem 8 2 6 2 3" xfId="8963"/>
    <cellStyle name="SAPBEXaggItem 8 2 6 2 3 2" xfId="22311"/>
    <cellStyle name="SAPBEXaggItem 8 2 6 2 3 2 2" xfId="57771"/>
    <cellStyle name="SAPBEXaggItem 8 2 6 2 3 3" xfId="46131"/>
    <cellStyle name="SAPBEXaggItem 8 2 6 2 4" xfId="10416"/>
    <cellStyle name="SAPBEXaggItem 8 2 6 2 4 2" xfId="22312"/>
    <cellStyle name="SAPBEXaggItem 8 2 6 2 4 3" xfId="46132"/>
    <cellStyle name="SAPBEXaggItem 8 2 6 2 5" xfId="11840"/>
    <cellStyle name="SAPBEXaggItem 8 2 6 2 5 2" xfId="22313"/>
    <cellStyle name="SAPBEXaggItem 8 2 6 2 5 3" xfId="46133"/>
    <cellStyle name="SAPBEXaggItem 8 2 6 2 6" xfId="13215"/>
    <cellStyle name="SAPBEXaggItem 8 2 6 2 6 2" xfId="46134"/>
    <cellStyle name="SAPBEXaggItem 8 2 6 2 7" xfId="14565"/>
    <cellStyle name="SAPBEXaggItem 8 2 6 2 8" xfId="46135"/>
    <cellStyle name="SAPBEXaggItem 8 2 6 2 9" xfId="57772"/>
    <cellStyle name="SAPBEXaggItem 8 2 6 3" xfId="5852"/>
    <cellStyle name="SAPBEXaggItem 8 2 6 3 2" xfId="22314"/>
    <cellStyle name="SAPBEXaggItem 8 2 6 3 2 2" xfId="57773"/>
    <cellStyle name="SAPBEXaggItem 8 2 6 3 3" xfId="46136"/>
    <cellStyle name="SAPBEXaggItem 8 2 6 4" xfId="7923"/>
    <cellStyle name="SAPBEXaggItem 8 2 6 4 2" xfId="22315"/>
    <cellStyle name="SAPBEXaggItem 8 2 6 4 2 2" xfId="57774"/>
    <cellStyle name="SAPBEXaggItem 8 2 6 4 3" xfId="46137"/>
    <cellStyle name="SAPBEXaggItem 8 2 6 5" xfId="4958"/>
    <cellStyle name="SAPBEXaggItem 8 2 6 5 2" xfId="22316"/>
    <cellStyle name="SAPBEXaggItem 8 2 6 5 3" xfId="46138"/>
    <cellStyle name="SAPBEXaggItem 8 2 6 6" xfId="5138"/>
    <cellStyle name="SAPBEXaggItem 8 2 6 6 2" xfId="22317"/>
    <cellStyle name="SAPBEXaggItem 8 2 6 6 3" xfId="46139"/>
    <cellStyle name="SAPBEXaggItem 8 2 6 7" xfId="9839"/>
    <cellStyle name="SAPBEXaggItem 8 2 6 7 2" xfId="46140"/>
    <cellStyle name="SAPBEXaggItem 8 2 6 8" xfId="4988"/>
    <cellStyle name="SAPBEXaggItem 8 2 6 9" xfId="46141"/>
    <cellStyle name="SAPBEXaggItem 8 2 7" xfId="1416"/>
    <cellStyle name="SAPBEXaggItem 8 2 7 10" xfId="57775"/>
    <cellStyle name="SAPBEXaggItem 8 2 7 11" xfId="57776"/>
    <cellStyle name="SAPBEXaggItem 8 2 7 2" xfId="1417"/>
    <cellStyle name="SAPBEXaggItem 8 2 7 2 10" xfId="57777"/>
    <cellStyle name="SAPBEXaggItem 8 2 7 2 2" xfId="7205"/>
    <cellStyle name="SAPBEXaggItem 8 2 7 2 2 2" xfId="22318"/>
    <cellStyle name="SAPBEXaggItem 8 2 7 2 2 2 2" xfId="57778"/>
    <cellStyle name="SAPBEXaggItem 8 2 7 2 2 3" xfId="46142"/>
    <cellStyle name="SAPBEXaggItem 8 2 7 2 3" xfId="9188"/>
    <cellStyle name="SAPBEXaggItem 8 2 7 2 3 2" xfId="22319"/>
    <cellStyle name="SAPBEXaggItem 8 2 7 2 3 2 2" xfId="57779"/>
    <cellStyle name="SAPBEXaggItem 8 2 7 2 3 3" xfId="46143"/>
    <cellStyle name="SAPBEXaggItem 8 2 7 2 4" xfId="10641"/>
    <cellStyle name="SAPBEXaggItem 8 2 7 2 4 2" xfId="22320"/>
    <cellStyle name="SAPBEXaggItem 8 2 7 2 4 3" xfId="46144"/>
    <cellStyle name="SAPBEXaggItem 8 2 7 2 5" xfId="12065"/>
    <cellStyle name="SAPBEXaggItem 8 2 7 2 5 2" xfId="22321"/>
    <cellStyle name="SAPBEXaggItem 8 2 7 2 5 3" xfId="46145"/>
    <cellStyle name="SAPBEXaggItem 8 2 7 2 6" xfId="13440"/>
    <cellStyle name="SAPBEXaggItem 8 2 7 2 6 2" xfId="22322"/>
    <cellStyle name="SAPBEXaggItem 8 2 7 2 6 3" xfId="46146"/>
    <cellStyle name="SAPBEXaggItem 8 2 7 2 7" xfId="14790"/>
    <cellStyle name="SAPBEXaggItem 8 2 7 2 7 2" xfId="46147"/>
    <cellStyle name="SAPBEXaggItem 8 2 7 2 8" xfId="4631"/>
    <cellStyle name="SAPBEXaggItem 8 2 7 2 9" xfId="57780"/>
    <cellStyle name="SAPBEXaggItem 8 2 7 3" xfId="6077"/>
    <cellStyle name="SAPBEXaggItem 8 2 7 3 2" xfId="22323"/>
    <cellStyle name="SAPBEXaggItem 8 2 7 3 2 2" xfId="57781"/>
    <cellStyle name="SAPBEXaggItem 8 2 7 3 3" xfId="46148"/>
    <cellStyle name="SAPBEXaggItem 8 2 7 4" xfId="8148"/>
    <cellStyle name="SAPBEXaggItem 8 2 7 4 2" xfId="22324"/>
    <cellStyle name="SAPBEXaggItem 8 2 7 4 2 2" xfId="57782"/>
    <cellStyle name="SAPBEXaggItem 8 2 7 4 3" xfId="46149"/>
    <cellStyle name="SAPBEXaggItem 8 2 7 5" xfId="9635"/>
    <cellStyle name="SAPBEXaggItem 8 2 7 5 2" xfId="22325"/>
    <cellStyle name="SAPBEXaggItem 8 2 7 5 3" xfId="46150"/>
    <cellStyle name="SAPBEXaggItem 8 2 7 6" xfId="11088"/>
    <cellStyle name="SAPBEXaggItem 8 2 7 6 2" xfId="22326"/>
    <cellStyle name="SAPBEXaggItem 8 2 7 6 3" xfId="46151"/>
    <cellStyle name="SAPBEXaggItem 8 2 7 7" xfId="12514"/>
    <cellStyle name="SAPBEXaggItem 8 2 7 7 2" xfId="22327"/>
    <cellStyle name="SAPBEXaggItem 8 2 7 7 3" xfId="46152"/>
    <cellStyle name="SAPBEXaggItem 8 2 7 8" xfId="13886"/>
    <cellStyle name="SAPBEXaggItem 8 2 7 8 2" xfId="46153"/>
    <cellStyle name="SAPBEXaggItem 8 2 7 9" xfId="3714"/>
    <cellStyle name="SAPBEXaggItem 8 2 8" xfId="3941"/>
    <cellStyle name="SAPBEXaggItem 8 2 8 2" xfId="4742"/>
    <cellStyle name="SAPBEXaggItem 8 2 8 2 2" xfId="22328"/>
    <cellStyle name="SAPBEXaggItem 8 2 8 2 2 2" xfId="22329"/>
    <cellStyle name="SAPBEXaggItem 8 2 8 2 2 3" xfId="57783"/>
    <cellStyle name="SAPBEXaggItem 8 2 8 2 3" xfId="22330"/>
    <cellStyle name="SAPBEXaggItem 8 2 8 2 3 2" xfId="22331"/>
    <cellStyle name="SAPBEXaggItem 8 2 8 2 3 3" xfId="57784"/>
    <cellStyle name="SAPBEXaggItem 8 2 8 2 4" xfId="22332"/>
    <cellStyle name="SAPBEXaggItem 8 2 8 2 5" xfId="46154"/>
    <cellStyle name="SAPBEXaggItem 8 2 8 3" xfId="22333"/>
    <cellStyle name="SAPBEXaggItem 8 2 8 3 2" xfId="22334"/>
    <cellStyle name="SAPBEXaggItem 8 2 8 3 3" xfId="57785"/>
    <cellStyle name="SAPBEXaggItem 8 2 8 4" xfId="22335"/>
    <cellStyle name="SAPBEXaggItem 8 2 8 4 2" xfId="22336"/>
    <cellStyle name="SAPBEXaggItem 8 2 8 4 3" xfId="57786"/>
    <cellStyle name="SAPBEXaggItem 8 2 8 5" xfId="22337"/>
    <cellStyle name="SAPBEXaggItem 8 2 8 5 2" xfId="57787"/>
    <cellStyle name="SAPBEXaggItem 8 2 8 6" xfId="46155"/>
    <cellStyle name="SAPBEXaggItem 8 2 8 7" xfId="57788"/>
    <cellStyle name="SAPBEXaggItem 8 2 9" xfId="3676"/>
    <cellStyle name="SAPBEXaggItem 8 2 9 2" xfId="4321"/>
    <cellStyle name="SAPBEXaggItem 8 2 9 2 2" xfId="22338"/>
    <cellStyle name="SAPBEXaggItem 8 2 9 2 2 2" xfId="22339"/>
    <cellStyle name="SAPBEXaggItem 8 2 9 2 2 3" xfId="57789"/>
    <cellStyle name="SAPBEXaggItem 8 2 9 2 3" xfId="22340"/>
    <cellStyle name="SAPBEXaggItem 8 2 9 2 3 2" xfId="22341"/>
    <cellStyle name="SAPBEXaggItem 8 2 9 2 3 3" xfId="57790"/>
    <cellStyle name="SAPBEXaggItem 8 2 9 2 4" xfId="22342"/>
    <cellStyle name="SAPBEXaggItem 8 2 9 2 5" xfId="46156"/>
    <cellStyle name="SAPBEXaggItem 8 2 9 3" xfId="22343"/>
    <cellStyle name="SAPBEXaggItem 8 2 9 3 2" xfId="22344"/>
    <cellStyle name="SAPBEXaggItem 8 2 9 3 3" xfId="57791"/>
    <cellStyle name="SAPBEXaggItem 8 2 9 4" xfId="22345"/>
    <cellStyle name="SAPBEXaggItem 8 2 9 4 2" xfId="22346"/>
    <cellStyle name="SAPBEXaggItem 8 2 9 4 3" xfId="57792"/>
    <cellStyle name="SAPBEXaggItem 8 2 9 5" xfId="22347"/>
    <cellStyle name="SAPBEXaggItem 8 2 9 6" xfId="46157"/>
    <cellStyle name="SAPBEXaggItem 8 3" xfId="22348"/>
    <cellStyle name="SAPBEXaggItem 8 3 2" xfId="22349"/>
    <cellStyle name="SAPBEXaggItem 8 3 3" xfId="46158"/>
    <cellStyle name="SAPBEXaggItem 8 4" xfId="46159"/>
    <cellStyle name="SAPBEXaggItem 9" xfId="208"/>
    <cellStyle name="SAPBEXaggItem 9 2" xfId="1418"/>
    <cellStyle name="SAPBEXaggItem 9 2 10" xfId="3531"/>
    <cellStyle name="SAPBEXaggItem 9 2 10 2" xfId="22350"/>
    <cellStyle name="SAPBEXaggItem 9 2 10 2 2" xfId="22351"/>
    <cellStyle name="SAPBEXaggItem 9 2 10 2 3" xfId="57793"/>
    <cellStyle name="SAPBEXaggItem 9 2 10 3" xfId="22352"/>
    <cellStyle name="SAPBEXaggItem 9 2 10 3 2" xfId="22353"/>
    <cellStyle name="SAPBEXaggItem 9 2 10 3 3" xfId="57794"/>
    <cellStyle name="SAPBEXaggItem 9 2 10 4" xfId="22354"/>
    <cellStyle name="SAPBEXaggItem 9 2 10 5" xfId="46160"/>
    <cellStyle name="SAPBEXaggItem 9 2 11" xfId="2985"/>
    <cellStyle name="SAPBEXaggItem 9 2 11 2" xfId="22355"/>
    <cellStyle name="SAPBEXaggItem 9 2 11 2 2" xfId="22356"/>
    <cellStyle name="SAPBEXaggItem 9 2 11 2 3" xfId="57795"/>
    <cellStyle name="SAPBEXaggItem 9 2 11 3" xfId="22357"/>
    <cellStyle name="SAPBEXaggItem 9 2 11 3 2" xfId="22358"/>
    <cellStyle name="SAPBEXaggItem 9 2 11 3 3" xfId="57796"/>
    <cellStyle name="SAPBEXaggItem 9 2 11 4" xfId="22359"/>
    <cellStyle name="SAPBEXaggItem 9 2 11 5" xfId="46161"/>
    <cellStyle name="SAPBEXaggItem 9 2 12" xfId="4164"/>
    <cellStyle name="SAPBEXaggItem 9 2 12 2" xfId="22360"/>
    <cellStyle name="SAPBEXaggItem 9 2 12 2 2" xfId="22361"/>
    <cellStyle name="SAPBEXaggItem 9 2 12 2 3" xfId="57797"/>
    <cellStyle name="SAPBEXaggItem 9 2 12 3" xfId="22362"/>
    <cellStyle name="SAPBEXaggItem 9 2 12 3 2" xfId="22363"/>
    <cellStyle name="SAPBEXaggItem 9 2 12 3 3" xfId="57798"/>
    <cellStyle name="SAPBEXaggItem 9 2 12 4" xfId="22364"/>
    <cellStyle name="SAPBEXaggItem 9 2 12 5" xfId="46162"/>
    <cellStyle name="SAPBEXaggItem 9 2 13" xfId="22365"/>
    <cellStyle name="SAPBEXaggItem 9 2 13 2" xfId="22366"/>
    <cellStyle name="SAPBEXaggItem 9 2 13 3" xfId="57799"/>
    <cellStyle name="SAPBEXaggItem 9 2 14" xfId="46163"/>
    <cellStyle name="SAPBEXaggItem 9 2 2" xfId="1419"/>
    <cellStyle name="SAPBEXaggItem 9 2 2 10" xfId="4486"/>
    <cellStyle name="SAPBEXaggItem 9 2 2 10 2" xfId="22367"/>
    <cellStyle name="SAPBEXaggItem 9 2 2 10 2 2" xfId="22368"/>
    <cellStyle name="SAPBEXaggItem 9 2 2 10 2 3" xfId="57800"/>
    <cellStyle name="SAPBEXaggItem 9 2 2 10 3" xfId="22369"/>
    <cellStyle name="SAPBEXaggItem 9 2 2 10 3 2" xfId="22370"/>
    <cellStyle name="SAPBEXaggItem 9 2 2 10 3 3" xfId="57801"/>
    <cellStyle name="SAPBEXaggItem 9 2 2 10 4" xfId="22371"/>
    <cellStyle name="SAPBEXaggItem 9 2 2 10 5" xfId="46164"/>
    <cellStyle name="SAPBEXaggItem 9 2 2 11" xfId="22372"/>
    <cellStyle name="SAPBEXaggItem 9 2 2 11 2" xfId="22373"/>
    <cellStyle name="SAPBEXaggItem 9 2 2 11 3" xfId="57802"/>
    <cellStyle name="SAPBEXaggItem 9 2 2 12" xfId="46165"/>
    <cellStyle name="SAPBEXaggItem 9 2 2 2" xfId="1420"/>
    <cellStyle name="SAPBEXaggItem 9 2 2 2 2" xfId="1421"/>
    <cellStyle name="SAPBEXaggItem 9 2 2 2 2 2" xfId="1422"/>
    <cellStyle name="SAPBEXaggItem 9 2 2 2 2 2 2" xfId="9503"/>
    <cellStyle name="SAPBEXaggItem 9 2 2 2 2 2 2 2" xfId="22374"/>
    <cellStyle name="SAPBEXaggItem 9 2 2 2 2 2 2 2 2" xfId="57803"/>
    <cellStyle name="SAPBEXaggItem 9 2 2 2 2 2 2 3" xfId="46166"/>
    <cellStyle name="SAPBEXaggItem 9 2 2 2 2 2 3" xfId="10956"/>
    <cellStyle name="SAPBEXaggItem 9 2 2 2 2 2 3 2" xfId="22375"/>
    <cellStyle name="SAPBEXaggItem 9 2 2 2 2 2 3 3" xfId="46167"/>
    <cellStyle name="SAPBEXaggItem 9 2 2 2 2 2 4" xfId="12380"/>
    <cellStyle name="SAPBEXaggItem 9 2 2 2 2 2 4 2" xfId="22376"/>
    <cellStyle name="SAPBEXaggItem 9 2 2 2 2 2 4 3" xfId="46168"/>
    <cellStyle name="SAPBEXaggItem 9 2 2 2 2 2 5" xfId="13755"/>
    <cellStyle name="SAPBEXaggItem 9 2 2 2 2 2 5 2" xfId="46169"/>
    <cellStyle name="SAPBEXaggItem 9 2 2 2 2 2 6" xfId="15105"/>
    <cellStyle name="SAPBEXaggItem 9 2 2 2 2 2 7" xfId="7520"/>
    <cellStyle name="SAPBEXaggItem 9 2 2 2 2 2 8" xfId="57804"/>
    <cellStyle name="SAPBEXaggItem 9 2 2 2 2 2 9" xfId="57805"/>
    <cellStyle name="SAPBEXaggItem 9 2 2 2 2 3" xfId="6383"/>
    <cellStyle name="SAPBEXaggItem 9 2 2 2 2 3 2" xfId="22377"/>
    <cellStyle name="SAPBEXaggItem 9 2 2 2 2 3 2 2" xfId="57806"/>
    <cellStyle name="SAPBEXaggItem 9 2 2 2 2 3 3" xfId="46170"/>
    <cellStyle name="SAPBEXaggItem 9 2 2 2 2 4" xfId="22378"/>
    <cellStyle name="SAPBEXaggItem 9 2 2 2 2 4 2" xfId="22379"/>
    <cellStyle name="SAPBEXaggItem 9 2 2 2 2 4 3" xfId="57807"/>
    <cellStyle name="SAPBEXaggItem 9 2 2 2 2 5" xfId="22380"/>
    <cellStyle name="SAPBEXaggItem 9 2 2 2 2 6" xfId="46171"/>
    <cellStyle name="SAPBEXaggItem 9 2 2 2 3" xfId="1423"/>
    <cellStyle name="SAPBEXaggItem 9 2 2 2 3 2" xfId="8592"/>
    <cellStyle name="SAPBEXaggItem 9 2 2 2 3 2 2" xfId="22381"/>
    <cellStyle name="SAPBEXaggItem 9 2 2 2 3 2 2 2" xfId="57808"/>
    <cellStyle name="SAPBEXaggItem 9 2 2 2 3 2 3" xfId="46172"/>
    <cellStyle name="SAPBEXaggItem 9 2 2 2 3 3" xfId="10045"/>
    <cellStyle name="SAPBEXaggItem 9 2 2 2 3 3 2" xfId="22382"/>
    <cellStyle name="SAPBEXaggItem 9 2 2 2 3 3 3" xfId="46173"/>
    <cellStyle name="SAPBEXaggItem 9 2 2 2 3 4" xfId="11469"/>
    <cellStyle name="SAPBEXaggItem 9 2 2 2 3 4 2" xfId="22383"/>
    <cellStyle name="SAPBEXaggItem 9 2 2 2 3 4 3" xfId="46174"/>
    <cellStyle name="SAPBEXaggItem 9 2 2 2 3 5" xfId="12844"/>
    <cellStyle name="SAPBEXaggItem 9 2 2 2 3 5 2" xfId="22384"/>
    <cellStyle name="SAPBEXaggItem 9 2 2 2 3 5 3" xfId="46175"/>
    <cellStyle name="SAPBEXaggItem 9 2 2 2 3 6" xfId="14194"/>
    <cellStyle name="SAPBEXaggItem 9 2 2 2 3 6 2" xfId="46176"/>
    <cellStyle name="SAPBEXaggItem 9 2 2 2 3 7" xfId="6609"/>
    <cellStyle name="SAPBEXaggItem 9 2 2 2 3 8" xfId="57809"/>
    <cellStyle name="SAPBEXaggItem 9 2 2 2 3 9" xfId="57810"/>
    <cellStyle name="SAPBEXaggItem 9 2 2 2 4" xfId="5482"/>
    <cellStyle name="SAPBEXaggItem 9 2 2 2 4 2" xfId="22385"/>
    <cellStyle name="SAPBEXaggItem 9 2 2 2 4 2 2" xfId="57811"/>
    <cellStyle name="SAPBEXaggItem 9 2 2 2 4 3" xfId="46177"/>
    <cellStyle name="SAPBEXaggItem 9 2 2 2 5" xfId="22386"/>
    <cellStyle name="SAPBEXaggItem 9 2 2 2 5 2" xfId="22387"/>
    <cellStyle name="SAPBEXaggItem 9 2 2 2 5 3" xfId="46178"/>
    <cellStyle name="SAPBEXaggItem 9 2 2 2 6" xfId="46179"/>
    <cellStyle name="SAPBEXaggItem 9 2 2 3" xfId="1424"/>
    <cellStyle name="SAPBEXaggItem 9 2 2 3 2" xfId="1425"/>
    <cellStyle name="SAPBEXaggItem 9 2 2 3 2 2" xfId="8818"/>
    <cellStyle name="SAPBEXaggItem 9 2 2 3 2 2 2" xfId="22388"/>
    <cellStyle name="SAPBEXaggItem 9 2 2 3 2 2 2 2" xfId="57812"/>
    <cellStyle name="SAPBEXaggItem 9 2 2 3 2 2 3" xfId="46180"/>
    <cellStyle name="SAPBEXaggItem 9 2 2 3 2 3" xfId="10271"/>
    <cellStyle name="SAPBEXaggItem 9 2 2 3 2 3 2" xfId="22389"/>
    <cellStyle name="SAPBEXaggItem 9 2 2 3 2 3 2 2" xfId="57813"/>
    <cellStyle name="SAPBEXaggItem 9 2 2 3 2 3 3" xfId="46181"/>
    <cellStyle name="SAPBEXaggItem 9 2 2 3 2 4" xfId="11695"/>
    <cellStyle name="SAPBEXaggItem 9 2 2 3 2 4 2" xfId="22390"/>
    <cellStyle name="SAPBEXaggItem 9 2 2 3 2 4 3" xfId="46182"/>
    <cellStyle name="SAPBEXaggItem 9 2 2 3 2 5" xfId="13070"/>
    <cellStyle name="SAPBEXaggItem 9 2 2 3 2 5 2" xfId="46183"/>
    <cellStyle name="SAPBEXaggItem 9 2 2 3 2 6" xfId="14420"/>
    <cellStyle name="SAPBEXaggItem 9 2 2 3 2 7" xfId="6835"/>
    <cellStyle name="SAPBEXaggItem 9 2 2 3 2 8" xfId="57814"/>
    <cellStyle name="SAPBEXaggItem 9 2 2 3 2 9" xfId="57815"/>
    <cellStyle name="SAPBEXaggItem 9 2 2 3 3" xfId="5707"/>
    <cellStyle name="SAPBEXaggItem 9 2 2 3 3 2" xfId="22391"/>
    <cellStyle name="SAPBEXaggItem 9 2 2 3 3 2 2" xfId="57816"/>
    <cellStyle name="SAPBEXaggItem 9 2 2 3 3 3" xfId="46184"/>
    <cellStyle name="SAPBEXaggItem 9 2 2 3 4" xfId="22392"/>
    <cellStyle name="SAPBEXaggItem 9 2 2 3 4 2" xfId="22393"/>
    <cellStyle name="SAPBEXaggItem 9 2 2 3 4 3" xfId="57817"/>
    <cellStyle name="SAPBEXaggItem 9 2 2 3 5" xfId="22394"/>
    <cellStyle name="SAPBEXaggItem 9 2 2 3 6" xfId="46185"/>
    <cellStyle name="SAPBEXaggItem 9 2 2 4" xfId="1426"/>
    <cellStyle name="SAPBEXaggItem 9 2 2 4 10" xfId="57818"/>
    <cellStyle name="SAPBEXaggItem 9 2 2 4 11" xfId="57819"/>
    <cellStyle name="SAPBEXaggItem 9 2 2 4 2" xfId="1427"/>
    <cellStyle name="SAPBEXaggItem 9 2 2 4 2 10" xfId="57820"/>
    <cellStyle name="SAPBEXaggItem 9 2 2 4 2 2" xfId="7063"/>
    <cellStyle name="SAPBEXaggItem 9 2 2 4 2 2 2" xfId="22395"/>
    <cellStyle name="SAPBEXaggItem 9 2 2 4 2 2 2 2" xfId="57821"/>
    <cellStyle name="SAPBEXaggItem 9 2 2 4 2 2 3" xfId="46186"/>
    <cellStyle name="SAPBEXaggItem 9 2 2 4 2 3" xfId="9046"/>
    <cellStyle name="SAPBEXaggItem 9 2 2 4 2 3 2" xfId="22396"/>
    <cellStyle name="SAPBEXaggItem 9 2 2 4 2 3 2 2" xfId="57822"/>
    <cellStyle name="SAPBEXaggItem 9 2 2 4 2 3 3" xfId="46187"/>
    <cellStyle name="SAPBEXaggItem 9 2 2 4 2 4" xfId="10499"/>
    <cellStyle name="SAPBEXaggItem 9 2 2 4 2 4 2" xfId="22397"/>
    <cellStyle name="SAPBEXaggItem 9 2 2 4 2 4 3" xfId="46188"/>
    <cellStyle name="SAPBEXaggItem 9 2 2 4 2 5" xfId="11923"/>
    <cellStyle name="SAPBEXaggItem 9 2 2 4 2 5 2" xfId="22398"/>
    <cellStyle name="SAPBEXaggItem 9 2 2 4 2 5 3" xfId="46189"/>
    <cellStyle name="SAPBEXaggItem 9 2 2 4 2 6" xfId="13298"/>
    <cellStyle name="SAPBEXaggItem 9 2 2 4 2 6 2" xfId="46190"/>
    <cellStyle name="SAPBEXaggItem 9 2 2 4 2 7" xfId="14648"/>
    <cellStyle name="SAPBEXaggItem 9 2 2 4 2 8" xfId="46191"/>
    <cellStyle name="SAPBEXaggItem 9 2 2 4 2 9" xfId="57823"/>
    <cellStyle name="SAPBEXaggItem 9 2 2 4 3" xfId="5935"/>
    <cellStyle name="SAPBEXaggItem 9 2 2 4 3 2" xfId="22399"/>
    <cellStyle name="SAPBEXaggItem 9 2 2 4 3 2 2" xfId="57824"/>
    <cellStyle name="SAPBEXaggItem 9 2 2 4 3 3" xfId="46192"/>
    <cellStyle name="SAPBEXaggItem 9 2 2 4 4" xfId="8006"/>
    <cellStyle name="SAPBEXaggItem 9 2 2 4 4 2" xfId="22400"/>
    <cellStyle name="SAPBEXaggItem 9 2 2 4 4 2 2" xfId="57825"/>
    <cellStyle name="SAPBEXaggItem 9 2 2 4 4 3" xfId="46193"/>
    <cellStyle name="SAPBEXaggItem 9 2 2 4 5" xfId="8463"/>
    <cellStyle name="SAPBEXaggItem 9 2 2 4 5 2" xfId="22401"/>
    <cellStyle name="SAPBEXaggItem 9 2 2 4 5 3" xfId="46194"/>
    <cellStyle name="SAPBEXaggItem 9 2 2 4 6" xfId="9916"/>
    <cellStyle name="SAPBEXaggItem 9 2 2 4 6 2" xfId="22402"/>
    <cellStyle name="SAPBEXaggItem 9 2 2 4 6 3" xfId="46195"/>
    <cellStyle name="SAPBEXaggItem 9 2 2 4 7" xfId="9836"/>
    <cellStyle name="SAPBEXaggItem 9 2 2 4 7 2" xfId="46196"/>
    <cellStyle name="SAPBEXaggItem 9 2 2 4 8" xfId="12717"/>
    <cellStyle name="SAPBEXaggItem 9 2 2 4 9" xfId="46197"/>
    <cellStyle name="SAPBEXaggItem 9 2 2 5" xfId="1428"/>
    <cellStyle name="SAPBEXaggItem 9 2 2 5 10" xfId="57826"/>
    <cellStyle name="SAPBEXaggItem 9 2 2 5 11" xfId="57827"/>
    <cellStyle name="SAPBEXaggItem 9 2 2 5 2" xfId="1429"/>
    <cellStyle name="SAPBEXaggItem 9 2 2 5 2 10" xfId="57828"/>
    <cellStyle name="SAPBEXaggItem 9 2 2 5 2 2" xfId="7287"/>
    <cellStyle name="SAPBEXaggItem 9 2 2 5 2 2 2" xfId="22403"/>
    <cellStyle name="SAPBEXaggItem 9 2 2 5 2 2 2 2" xfId="57829"/>
    <cellStyle name="SAPBEXaggItem 9 2 2 5 2 2 3" xfId="46198"/>
    <cellStyle name="SAPBEXaggItem 9 2 2 5 2 3" xfId="9270"/>
    <cellStyle name="SAPBEXaggItem 9 2 2 5 2 3 2" xfId="22404"/>
    <cellStyle name="SAPBEXaggItem 9 2 2 5 2 3 2 2" xfId="57830"/>
    <cellStyle name="SAPBEXaggItem 9 2 2 5 2 3 3" xfId="46199"/>
    <cellStyle name="SAPBEXaggItem 9 2 2 5 2 4" xfId="10723"/>
    <cellStyle name="SAPBEXaggItem 9 2 2 5 2 4 2" xfId="22405"/>
    <cellStyle name="SAPBEXaggItem 9 2 2 5 2 4 3" xfId="46200"/>
    <cellStyle name="SAPBEXaggItem 9 2 2 5 2 5" xfId="12147"/>
    <cellStyle name="SAPBEXaggItem 9 2 2 5 2 5 2" xfId="22406"/>
    <cellStyle name="SAPBEXaggItem 9 2 2 5 2 5 3" xfId="46201"/>
    <cellStyle name="SAPBEXaggItem 9 2 2 5 2 6" xfId="13522"/>
    <cellStyle name="SAPBEXaggItem 9 2 2 5 2 6 2" xfId="22407"/>
    <cellStyle name="SAPBEXaggItem 9 2 2 5 2 6 3" xfId="46202"/>
    <cellStyle name="SAPBEXaggItem 9 2 2 5 2 7" xfId="14872"/>
    <cellStyle name="SAPBEXaggItem 9 2 2 5 2 7 2" xfId="46203"/>
    <cellStyle name="SAPBEXaggItem 9 2 2 5 2 8" xfId="3583"/>
    <cellStyle name="SAPBEXaggItem 9 2 2 5 2 9" xfId="57831"/>
    <cellStyle name="SAPBEXaggItem 9 2 2 5 3" xfId="6159"/>
    <cellStyle name="SAPBEXaggItem 9 2 2 5 3 2" xfId="22408"/>
    <cellStyle name="SAPBEXaggItem 9 2 2 5 3 2 2" xfId="57832"/>
    <cellStyle name="SAPBEXaggItem 9 2 2 5 3 3" xfId="46204"/>
    <cellStyle name="SAPBEXaggItem 9 2 2 5 4" xfId="8230"/>
    <cellStyle name="SAPBEXaggItem 9 2 2 5 4 2" xfId="22409"/>
    <cellStyle name="SAPBEXaggItem 9 2 2 5 4 2 2" xfId="57833"/>
    <cellStyle name="SAPBEXaggItem 9 2 2 5 4 3" xfId="46205"/>
    <cellStyle name="SAPBEXaggItem 9 2 2 5 5" xfId="9717"/>
    <cellStyle name="SAPBEXaggItem 9 2 2 5 5 2" xfId="22410"/>
    <cellStyle name="SAPBEXaggItem 9 2 2 5 5 3" xfId="46206"/>
    <cellStyle name="SAPBEXaggItem 9 2 2 5 6" xfId="11170"/>
    <cellStyle name="SAPBEXaggItem 9 2 2 5 6 2" xfId="22411"/>
    <cellStyle name="SAPBEXaggItem 9 2 2 5 6 3" xfId="46207"/>
    <cellStyle name="SAPBEXaggItem 9 2 2 5 7" xfId="12596"/>
    <cellStyle name="SAPBEXaggItem 9 2 2 5 7 2" xfId="22412"/>
    <cellStyle name="SAPBEXaggItem 9 2 2 5 7 3" xfId="46208"/>
    <cellStyle name="SAPBEXaggItem 9 2 2 5 8" xfId="13968"/>
    <cellStyle name="SAPBEXaggItem 9 2 2 5 8 2" xfId="46209"/>
    <cellStyle name="SAPBEXaggItem 9 2 2 5 9" xfId="3799"/>
    <cellStyle name="SAPBEXaggItem 9 2 2 6" xfId="4026"/>
    <cellStyle name="SAPBEXaggItem 9 2 2 6 2" xfId="3441"/>
    <cellStyle name="SAPBEXaggItem 9 2 2 6 2 2" xfId="22413"/>
    <cellStyle name="SAPBEXaggItem 9 2 2 6 2 2 2" xfId="22414"/>
    <cellStyle name="SAPBEXaggItem 9 2 2 6 2 2 3" xfId="57834"/>
    <cellStyle name="SAPBEXaggItem 9 2 2 6 2 3" xfId="22415"/>
    <cellStyle name="SAPBEXaggItem 9 2 2 6 2 3 2" xfId="22416"/>
    <cellStyle name="SAPBEXaggItem 9 2 2 6 2 3 3" xfId="57835"/>
    <cellStyle name="SAPBEXaggItem 9 2 2 6 2 4" xfId="22417"/>
    <cellStyle name="SAPBEXaggItem 9 2 2 6 2 5" xfId="46210"/>
    <cellStyle name="SAPBEXaggItem 9 2 2 6 3" xfId="22418"/>
    <cellStyle name="SAPBEXaggItem 9 2 2 6 3 2" xfId="22419"/>
    <cellStyle name="SAPBEXaggItem 9 2 2 6 3 3" xfId="57836"/>
    <cellStyle name="SAPBEXaggItem 9 2 2 6 4" xfId="22420"/>
    <cellStyle name="SAPBEXaggItem 9 2 2 6 4 2" xfId="22421"/>
    <cellStyle name="SAPBEXaggItem 9 2 2 6 4 3" xfId="57837"/>
    <cellStyle name="SAPBEXaggItem 9 2 2 6 5" xfId="22422"/>
    <cellStyle name="SAPBEXaggItem 9 2 2 6 5 2" xfId="57838"/>
    <cellStyle name="SAPBEXaggItem 9 2 2 6 6" xfId="46211"/>
    <cellStyle name="SAPBEXaggItem 9 2 2 6 7" xfId="57839"/>
    <cellStyle name="SAPBEXaggItem 9 2 2 7" xfId="3223"/>
    <cellStyle name="SAPBEXaggItem 9 2 2 7 2" xfId="4553"/>
    <cellStyle name="SAPBEXaggItem 9 2 2 7 2 2" xfId="22423"/>
    <cellStyle name="SAPBEXaggItem 9 2 2 7 2 2 2" xfId="22424"/>
    <cellStyle name="SAPBEXaggItem 9 2 2 7 2 2 3" xfId="57840"/>
    <cellStyle name="SAPBEXaggItem 9 2 2 7 2 3" xfId="22425"/>
    <cellStyle name="SAPBEXaggItem 9 2 2 7 2 3 2" xfId="22426"/>
    <cellStyle name="SAPBEXaggItem 9 2 2 7 2 3 3" xfId="57841"/>
    <cellStyle name="SAPBEXaggItem 9 2 2 7 2 4" xfId="22427"/>
    <cellStyle name="SAPBEXaggItem 9 2 2 7 2 5" xfId="46212"/>
    <cellStyle name="SAPBEXaggItem 9 2 2 7 3" xfId="22428"/>
    <cellStyle name="SAPBEXaggItem 9 2 2 7 3 2" xfId="22429"/>
    <cellStyle name="SAPBEXaggItem 9 2 2 7 3 3" xfId="57842"/>
    <cellStyle name="SAPBEXaggItem 9 2 2 7 4" xfId="22430"/>
    <cellStyle name="SAPBEXaggItem 9 2 2 7 4 2" xfId="22431"/>
    <cellStyle name="SAPBEXaggItem 9 2 2 7 4 3" xfId="57843"/>
    <cellStyle name="SAPBEXaggItem 9 2 2 7 5" xfId="22432"/>
    <cellStyle name="SAPBEXaggItem 9 2 2 7 6" xfId="46213"/>
    <cellStyle name="SAPBEXaggItem 9 2 2 8" xfId="3509"/>
    <cellStyle name="SAPBEXaggItem 9 2 2 8 2" xfId="22433"/>
    <cellStyle name="SAPBEXaggItem 9 2 2 8 2 2" xfId="22434"/>
    <cellStyle name="SAPBEXaggItem 9 2 2 8 2 3" xfId="57844"/>
    <cellStyle name="SAPBEXaggItem 9 2 2 8 3" xfId="22435"/>
    <cellStyle name="SAPBEXaggItem 9 2 2 8 3 2" xfId="22436"/>
    <cellStyle name="SAPBEXaggItem 9 2 2 8 3 3" xfId="57845"/>
    <cellStyle name="SAPBEXaggItem 9 2 2 8 4" xfId="22437"/>
    <cellStyle name="SAPBEXaggItem 9 2 2 8 5" xfId="46214"/>
    <cellStyle name="SAPBEXaggItem 9 2 2 9" xfId="4240"/>
    <cellStyle name="SAPBEXaggItem 9 2 2 9 2" xfId="22438"/>
    <cellStyle name="SAPBEXaggItem 9 2 2 9 2 2" xfId="22439"/>
    <cellStyle name="SAPBEXaggItem 9 2 2 9 2 3" xfId="57846"/>
    <cellStyle name="SAPBEXaggItem 9 2 2 9 3" xfId="22440"/>
    <cellStyle name="SAPBEXaggItem 9 2 2 9 3 2" xfId="22441"/>
    <cellStyle name="SAPBEXaggItem 9 2 2 9 3 3" xfId="57847"/>
    <cellStyle name="SAPBEXaggItem 9 2 2 9 4" xfId="22442"/>
    <cellStyle name="SAPBEXaggItem 9 2 2 9 5" xfId="46215"/>
    <cellStyle name="SAPBEXaggItem 9 2 3" xfId="1430"/>
    <cellStyle name="SAPBEXaggItem 9 2 3 10" xfId="4908"/>
    <cellStyle name="SAPBEXaggItem 9 2 3 10 2" xfId="22443"/>
    <cellStyle name="SAPBEXaggItem 9 2 3 10 2 2" xfId="22444"/>
    <cellStyle name="SAPBEXaggItem 9 2 3 10 2 3" xfId="57848"/>
    <cellStyle name="SAPBEXaggItem 9 2 3 10 3" xfId="22445"/>
    <cellStyle name="SAPBEXaggItem 9 2 3 10 3 2" xfId="22446"/>
    <cellStyle name="SAPBEXaggItem 9 2 3 10 3 3" xfId="57849"/>
    <cellStyle name="SAPBEXaggItem 9 2 3 10 4" xfId="22447"/>
    <cellStyle name="SAPBEXaggItem 9 2 3 10 5" xfId="46216"/>
    <cellStyle name="SAPBEXaggItem 9 2 3 11" xfId="22448"/>
    <cellStyle name="SAPBEXaggItem 9 2 3 11 2" xfId="22449"/>
    <cellStyle name="SAPBEXaggItem 9 2 3 11 3" xfId="57850"/>
    <cellStyle name="SAPBEXaggItem 9 2 3 12" xfId="46217"/>
    <cellStyle name="SAPBEXaggItem 9 2 3 2" xfId="1431"/>
    <cellStyle name="SAPBEXaggItem 9 2 3 2 2" xfId="1432"/>
    <cellStyle name="SAPBEXaggItem 9 2 3 2 2 2" xfId="1433"/>
    <cellStyle name="SAPBEXaggItem 9 2 3 2 2 2 2" xfId="9577"/>
    <cellStyle name="SAPBEXaggItem 9 2 3 2 2 2 2 2" xfId="22450"/>
    <cellStyle name="SAPBEXaggItem 9 2 3 2 2 2 2 2 2" xfId="57851"/>
    <cellStyle name="SAPBEXaggItem 9 2 3 2 2 2 2 3" xfId="46218"/>
    <cellStyle name="SAPBEXaggItem 9 2 3 2 2 2 3" xfId="11030"/>
    <cellStyle name="SAPBEXaggItem 9 2 3 2 2 2 3 2" xfId="22451"/>
    <cellStyle name="SAPBEXaggItem 9 2 3 2 2 2 3 3" xfId="46219"/>
    <cellStyle name="SAPBEXaggItem 9 2 3 2 2 2 4" xfId="12454"/>
    <cellStyle name="SAPBEXaggItem 9 2 3 2 2 2 4 2" xfId="22452"/>
    <cellStyle name="SAPBEXaggItem 9 2 3 2 2 2 4 3" xfId="46220"/>
    <cellStyle name="SAPBEXaggItem 9 2 3 2 2 2 5" xfId="13829"/>
    <cellStyle name="SAPBEXaggItem 9 2 3 2 2 2 5 2" xfId="46221"/>
    <cellStyle name="SAPBEXaggItem 9 2 3 2 2 2 6" xfId="15179"/>
    <cellStyle name="SAPBEXaggItem 9 2 3 2 2 2 7" xfId="7594"/>
    <cellStyle name="SAPBEXaggItem 9 2 3 2 2 2 8" xfId="57852"/>
    <cellStyle name="SAPBEXaggItem 9 2 3 2 2 2 9" xfId="57853"/>
    <cellStyle name="SAPBEXaggItem 9 2 3 2 2 3" xfId="6457"/>
    <cellStyle name="SAPBEXaggItem 9 2 3 2 2 3 2" xfId="22453"/>
    <cellStyle name="SAPBEXaggItem 9 2 3 2 2 3 2 2" xfId="57854"/>
    <cellStyle name="SAPBEXaggItem 9 2 3 2 2 3 3" xfId="46222"/>
    <cellStyle name="SAPBEXaggItem 9 2 3 2 2 4" xfId="22454"/>
    <cellStyle name="SAPBEXaggItem 9 2 3 2 2 4 2" xfId="22455"/>
    <cellStyle name="SAPBEXaggItem 9 2 3 2 2 4 3" xfId="57855"/>
    <cellStyle name="SAPBEXaggItem 9 2 3 2 2 5" xfId="22456"/>
    <cellStyle name="SAPBEXaggItem 9 2 3 2 2 6" xfId="46223"/>
    <cellStyle name="SAPBEXaggItem 9 2 3 2 3" xfId="1434"/>
    <cellStyle name="SAPBEXaggItem 9 2 3 2 3 2" xfId="8667"/>
    <cellStyle name="SAPBEXaggItem 9 2 3 2 3 2 2" xfId="22457"/>
    <cellStyle name="SAPBEXaggItem 9 2 3 2 3 2 2 2" xfId="57856"/>
    <cellStyle name="SAPBEXaggItem 9 2 3 2 3 2 3" xfId="46224"/>
    <cellStyle name="SAPBEXaggItem 9 2 3 2 3 3" xfId="10120"/>
    <cellStyle name="SAPBEXaggItem 9 2 3 2 3 3 2" xfId="22458"/>
    <cellStyle name="SAPBEXaggItem 9 2 3 2 3 3 3" xfId="46225"/>
    <cellStyle name="SAPBEXaggItem 9 2 3 2 3 4" xfId="11544"/>
    <cellStyle name="SAPBEXaggItem 9 2 3 2 3 4 2" xfId="22459"/>
    <cellStyle name="SAPBEXaggItem 9 2 3 2 3 4 3" xfId="46226"/>
    <cellStyle name="SAPBEXaggItem 9 2 3 2 3 5" xfId="12919"/>
    <cellStyle name="SAPBEXaggItem 9 2 3 2 3 5 2" xfId="22460"/>
    <cellStyle name="SAPBEXaggItem 9 2 3 2 3 5 3" xfId="46227"/>
    <cellStyle name="SAPBEXaggItem 9 2 3 2 3 6" xfId="14269"/>
    <cellStyle name="SAPBEXaggItem 9 2 3 2 3 6 2" xfId="46228"/>
    <cellStyle name="SAPBEXaggItem 9 2 3 2 3 7" xfId="6684"/>
    <cellStyle name="SAPBEXaggItem 9 2 3 2 3 8" xfId="57857"/>
    <cellStyle name="SAPBEXaggItem 9 2 3 2 3 9" xfId="57858"/>
    <cellStyle name="SAPBEXaggItem 9 2 3 2 4" xfId="5557"/>
    <cellStyle name="SAPBEXaggItem 9 2 3 2 4 2" xfId="22461"/>
    <cellStyle name="SAPBEXaggItem 9 2 3 2 4 2 2" xfId="57859"/>
    <cellStyle name="SAPBEXaggItem 9 2 3 2 4 3" xfId="46229"/>
    <cellStyle name="SAPBEXaggItem 9 2 3 2 5" xfId="22462"/>
    <cellStyle name="SAPBEXaggItem 9 2 3 2 5 2" xfId="22463"/>
    <cellStyle name="SAPBEXaggItem 9 2 3 2 5 3" xfId="46230"/>
    <cellStyle name="SAPBEXaggItem 9 2 3 2 6" xfId="46231"/>
    <cellStyle name="SAPBEXaggItem 9 2 3 3" xfId="1435"/>
    <cellStyle name="SAPBEXaggItem 9 2 3 3 2" xfId="1436"/>
    <cellStyle name="SAPBEXaggItem 9 2 3 3 2 2" xfId="8894"/>
    <cellStyle name="SAPBEXaggItem 9 2 3 3 2 2 2" xfId="22464"/>
    <cellStyle name="SAPBEXaggItem 9 2 3 3 2 2 2 2" xfId="57860"/>
    <cellStyle name="SAPBEXaggItem 9 2 3 3 2 2 3" xfId="46232"/>
    <cellStyle name="SAPBEXaggItem 9 2 3 3 2 3" xfId="10347"/>
    <cellStyle name="SAPBEXaggItem 9 2 3 3 2 3 2" xfId="22465"/>
    <cellStyle name="SAPBEXaggItem 9 2 3 3 2 3 2 2" xfId="57861"/>
    <cellStyle name="SAPBEXaggItem 9 2 3 3 2 3 3" xfId="46233"/>
    <cellStyle name="SAPBEXaggItem 9 2 3 3 2 4" xfId="11771"/>
    <cellStyle name="SAPBEXaggItem 9 2 3 3 2 4 2" xfId="22466"/>
    <cellStyle name="SAPBEXaggItem 9 2 3 3 2 4 3" xfId="46234"/>
    <cellStyle name="SAPBEXaggItem 9 2 3 3 2 5" xfId="13146"/>
    <cellStyle name="SAPBEXaggItem 9 2 3 3 2 5 2" xfId="46235"/>
    <cellStyle name="SAPBEXaggItem 9 2 3 3 2 6" xfId="14496"/>
    <cellStyle name="SAPBEXaggItem 9 2 3 3 2 7" xfId="6911"/>
    <cellStyle name="SAPBEXaggItem 9 2 3 3 2 8" xfId="57862"/>
    <cellStyle name="SAPBEXaggItem 9 2 3 3 2 9" xfId="57863"/>
    <cellStyle name="SAPBEXaggItem 9 2 3 3 3" xfId="5783"/>
    <cellStyle name="SAPBEXaggItem 9 2 3 3 3 2" xfId="22467"/>
    <cellStyle name="SAPBEXaggItem 9 2 3 3 3 2 2" xfId="57864"/>
    <cellStyle name="SAPBEXaggItem 9 2 3 3 3 3" xfId="46236"/>
    <cellStyle name="SAPBEXaggItem 9 2 3 3 4" xfId="22468"/>
    <cellStyle name="SAPBEXaggItem 9 2 3 3 4 2" xfId="22469"/>
    <cellStyle name="SAPBEXaggItem 9 2 3 3 4 3" xfId="57865"/>
    <cellStyle name="SAPBEXaggItem 9 2 3 3 5" xfId="22470"/>
    <cellStyle name="SAPBEXaggItem 9 2 3 3 6" xfId="46237"/>
    <cellStyle name="SAPBEXaggItem 9 2 3 4" xfId="1437"/>
    <cellStyle name="SAPBEXaggItem 9 2 3 4 10" xfId="57866"/>
    <cellStyle name="SAPBEXaggItem 9 2 3 4 11" xfId="57867"/>
    <cellStyle name="SAPBEXaggItem 9 2 3 4 2" xfId="1438"/>
    <cellStyle name="SAPBEXaggItem 9 2 3 4 2 10" xfId="57868"/>
    <cellStyle name="SAPBEXaggItem 9 2 3 4 2 2" xfId="7138"/>
    <cellStyle name="SAPBEXaggItem 9 2 3 4 2 2 2" xfId="22471"/>
    <cellStyle name="SAPBEXaggItem 9 2 3 4 2 2 2 2" xfId="57869"/>
    <cellStyle name="SAPBEXaggItem 9 2 3 4 2 2 3" xfId="46238"/>
    <cellStyle name="SAPBEXaggItem 9 2 3 4 2 3" xfId="9121"/>
    <cellStyle name="SAPBEXaggItem 9 2 3 4 2 3 2" xfId="22472"/>
    <cellStyle name="SAPBEXaggItem 9 2 3 4 2 3 2 2" xfId="57870"/>
    <cellStyle name="SAPBEXaggItem 9 2 3 4 2 3 3" xfId="46239"/>
    <cellStyle name="SAPBEXaggItem 9 2 3 4 2 4" xfId="10574"/>
    <cellStyle name="SAPBEXaggItem 9 2 3 4 2 4 2" xfId="22473"/>
    <cellStyle name="SAPBEXaggItem 9 2 3 4 2 4 3" xfId="46240"/>
    <cellStyle name="SAPBEXaggItem 9 2 3 4 2 5" xfId="11998"/>
    <cellStyle name="SAPBEXaggItem 9 2 3 4 2 5 2" xfId="22474"/>
    <cellStyle name="SAPBEXaggItem 9 2 3 4 2 5 3" xfId="46241"/>
    <cellStyle name="SAPBEXaggItem 9 2 3 4 2 6" xfId="13373"/>
    <cellStyle name="SAPBEXaggItem 9 2 3 4 2 6 2" xfId="46242"/>
    <cellStyle name="SAPBEXaggItem 9 2 3 4 2 7" xfId="14723"/>
    <cellStyle name="SAPBEXaggItem 9 2 3 4 2 8" xfId="46243"/>
    <cellStyle name="SAPBEXaggItem 9 2 3 4 2 9" xfId="57871"/>
    <cellStyle name="SAPBEXaggItem 9 2 3 4 3" xfId="6010"/>
    <cellStyle name="SAPBEXaggItem 9 2 3 4 3 2" xfId="22475"/>
    <cellStyle name="SAPBEXaggItem 9 2 3 4 3 2 2" xfId="57872"/>
    <cellStyle name="SAPBEXaggItem 9 2 3 4 3 3" xfId="46244"/>
    <cellStyle name="SAPBEXaggItem 9 2 3 4 4" xfId="8081"/>
    <cellStyle name="SAPBEXaggItem 9 2 3 4 4 2" xfId="22476"/>
    <cellStyle name="SAPBEXaggItem 9 2 3 4 4 2 2" xfId="57873"/>
    <cellStyle name="SAPBEXaggItem 9 2 3 4 4 3" xfId="46245"/>
    <cellStyle name="SAPBEXaggItem 9 2 3 4 5" xfId="5260"/>
    <cellStyle name="SAPBEXaggItem 9 2 3 4 5 2" xfId="22477"/>
    <cellStyle name="SAPBEXaggItem 9 2 3 4 5 3" xfId="46246"/>
    <cellStyle name="SAPBEXaggItem 9 2 3 4 6" xfId="5175"/>
    <cellStyle name="SAPBEXaggItem 9 2 3 4 6 2" xfId="22478"/>
    <cellStyle name="SAPBEXaggItem 9 2 3 4 6 3" xfId="46247"/>
    <cellStyle name="SAPBEXaggItem 9 2 3 4 7" xfId="7859"/>
    <cellStyle name="SAPBEXaggItem 9 2 3 4 7 2" xfId="46248"/>
    <cellStyle name="SAPBEXaggItem 9 2 3 4 8" xfId="7798"/>
    <cellStyle name="SAPBEXaggItem 9 2 3 4 9" xfId="46249"/>
    <cellStyle name="SAPBEXaggItem 9 2 3 5" xfId="1439"/>
    <cellStyle name="SAPBEXaggItem 9 2 3 5 10" xfId="57874"/>
    <cellStyle name="SAPBEXaggItem 9 2 3 5 11" xfId="57875"/>
    <cellStyle name="SAPBEXaggItem 9 2 3 5 2" xfId="1440"/>
    <cellStyle name="SAPBEXaggItem 9 2 3 5 2 10" xfId="57876"/>
    <cellStyle name="SAPBEXaggItem 9 2 3 5 2 2" xfId="7361"/>
    <cellStyle name="SAPBEXaggItem 9 2 3 5 2 2 2" xfId="22479"/>
    <cellStyle name="SAPBEXaggItem 9 2 3 5 2 2 2 2" xfId="57877"/>
    <cellStyle name="SAPBEXaggItem 9 2 3 5 2 2 3" xfId="46250"/>
    <cellStyle name="SAPBEXaggItem 9 2 3 5 2 3" xfId="9344"/>
    <cellStyle name="SAPBEXaggItem 9 2 3 5 2 3 2" xfId="22480"/>
    <cellStyle name="SAPBEXaggItem 9 2 3 5 2 3 2 2" xfId="57878"/>
    <cellStyle name="SAPBEXaggItem 9 2 3 5 2 3 3" xfId="46251"/>
    <cellStyle name="SAPBEXaggItem 9 2 3 5 2 4" xfId="10797"/>
    <cellStyle name="SAPBEXaggItem 9 2 3 5 2 4 2" xfId="22481"/>
    <cellStyle name="SAPBEXaggItem 9 2 3 5 2 4 3" xfId="46252"/>
    <cellStyle name="SAPBEXaggItem 9 2 3 5 2 5" xfId="12221"/>
    <cellStyle name="SAPBEXaggItem 9 2 3 5 2 5 2" xfId="22482"/>
    <cellStyle name="SAPBEXaggItem 9 2 3 5 2 5 3" xfId="46253"/>
    <cellStyle name="SAPBEXaggItem 9 2 3 5 2 6" xfId="13596"/>
    <cellStyle name="SAPBEXaggItem 9 2 3 5 2 6 2" xfId="22483"/>
    <cellStyle name="SAPBEXaggItem 9 2 3 5 2 6 3" xfId="46254"/>
    <cellStyle name="SAPBEXaggItem 9 2 3 5 2 7" xfId="14946"/>
    <cellStyle name="SAPBEXaggItem 9 2 3 5 2 7 2" xfId="46255"/>
    <cellStyle name="SAPBEXaggItem 9 2 3 5 2 8" xfId="4749"/>
    <cellStyle name="SAPBEXaggItem 9 2 3 5 2 9" xfId="57879"/>
    <cellStyle name="SAPBEXaggItem 9 2 3 5 3" xfId="6233"/>
    <cellStyle name="SAPBEXaggItem 9 2 3 5 3 2" xfId="22484"/>
    <cellStyle name="SAPBEXaggItem 9 2 3 5 3 2 2" xfId="57880"/>
    <cellStyle name="SAPBEXaggItem 9 2 3 5 3 3" xfId="46256"/>
    <cellStyle name="SAPBEXaggItem 9 2 3 5 4" xfId="8304"/>
    <cellStyle name="SAPBEXaggItem 9 2 3 5 4 2" xfId="22485"/>
    <cellStyle name="SAPBEXaggItem 9 2 3 5 4 2 2" xfId="57881"/>
    <cellStyle name="SAPBEXaggItem 9 2 3 5 4 3" xfId="46257"/>
    <cellStyle name="SAPBEXaggItem 9 2 3 5 5" xfId="9791"/>
    <cellStyle name="SAPBEXaggItem 9 2 3 5 5 2" xfId="22486"/>
    <cellStyle name="SAPBEXaggItem 9 2 3 5 5 3" xfId="46258"/>
    <cellStyle name="SAPBEXaggItem 9 2 3 5 6" xfId="11244"/>
    <cellStyle name="SAPBEXaggItem 9 2 3 5 6 2" xfId="22487"/>
    <cellStyle name="SAPBEXaggItem 9 2 3 5 6 3" xfId="46259"/>
    <cellStyle name="SAPBEXaggItem 9 2 3 5 7" xfId="12670"/>
    <cellStyle name="SAPBEXaggItem 9 2 3 5 7 2" xfId="22488"/>
    <cellStyle name="SAPBEXaggItem 9 2 3 5 7 3" xfId="46260"/>
    <cellStyle name="SAPBEXaggItem 9 2 3 5 8" xfId="14042"/>
    <cellStyle name="SAPBEXaggItem 9 2 3 5 8 2" xfId="46261"/>
    <cellStyle name="SAPBEXaggItem 9 2 3 5 9" xfId="3875"/>
    <cellStyle name="SAPBEXaggItem 9 2 3 6" xfId="4102"/>
    <cellStyle name="SAPBEXaggItem 9 2 3 6 2" xfId="4198"/>
    <cellStyle name="SAPBEXaggItem 9 2 3 6 2 2" xfId="22489"/>
    <cellStyle name="SAPBEXaggItem 9 2 3 6 2 2 2" xfId="22490"/>
    <cellStyle name="SAPBEXaggItem 9 2 3 6 2 2 3" xfId="57882"/>
    <cellStyle name="SAPBEXaggItem 9 2 3 6 2 3" xfId="22491"/>
    <cellStyle name="SAPBEXaggItem 9 2 3 6 2 3 2" xfId="22492"/>
    <cellStyle name="SAPBEXaggItem 9 2 3 6 2 3 3" xfId="57883"/>
    <cellStyle name="SAPBEXaggItem 9 2 3 6 2 4" xfId="22493"/>
    <cellStyle name="SAPBEXaggItem 9 2 3 6 2 5" xfId="46262"/>
    <cellStyle name="SAPBEXaggItem 9 2 3 6 3" xfId="22494"/>
    <cellStyle name="SAPBEXaggItem 9 2 3 6 3 2" xfId="22495"/>
    <cellStyle name="SAPBEXaggItem 9 2 3 6 3 3" xfId="57884"/>
    <cellStyle name="SAPBEXaggItem 9 2 3 6 4" xfId="22496"/>
    <cellStyle name="SAPBEXaggItem 9 2 3 6 4 2" xfId="22497"/>
    <cellStyle name="SAPBEXaggItem 9 2 3 6 4 3" xfId="57885"/>
    <cellStyle name="SAPBEXaggItem 9 2 3 6 5" xfId="22498"/>
    <cellStyle name="SAPBEXaggItem 9 2 3 6 5 2" xfId="57886"/>
    <cellStyle name="SAPBEXaggItem 9 2 3 6 6" xfId="46263"/>
    <cellStyle name="SAPBEXaggItem 9 2 3 6 7" xfId="57887"/>
    <cellStyle name="SAPBEXaggItem 9 2 3 7" xfId="3115"/>
    <cellStyle name="SAPBEXaggItem 9 2 3 7 2" xfId="4811"/>
    <cellStyle name="SAPBEXaggItem 9 2 3 7 2 2" xfId="22499"/>
    <cellStyle name="SAPBEXaggItem 9 2 3 7 2 2 2" xfId="22500"/>
    <cellStyle name="SAPBEXaggItem 9 2 3 7 2 2 3" xfId="57888"/>
    <cellStyle name="SAPBEXaggItem 9 2 3 7 2 3" xfId="22501"/>
    <cellStyle name="SAPBEXaggItem 9 2 3 7 2 3 2" xfId="22502"/>
    <cellStyle name="SAPBEXaggItem 9 2 3 7 2 3 3" xfId="57889"/>
    <cellStyle name="SAPBEXaggItem 9 2 3 7 2 4" xfId="22503"/>
    <cellStyle name="SAPBEXaggItem 9 2 3 7 2 5" xfId="46264"/>
    <cellStyle name="SAPBEXaggItem 9 2 3 7 3" xfId="22504"/>
    <cellStyle name="SAPBEXaggItem 9 2 3 7 3 2" xfId="22505"/>
    <cellStyle name="SAPBEXaggItem 9 2 3 7 3 3" xfId="57890"/>
    <cellStyle name="SAPBEXaggItem 9 2 3 7 4" xfId="22506"/>
    <cellStyle name="SAPBEXaggItem 9 2 3 7 4 2" xfId="22507"/>
    <cellStyle name="SAPBEXaggItem 9 2 3 7 4 3" xfId="57891"/>
    <cellStyle name="SAPBEXaggItem 9 2 3 7 5" xfId="22508"/>
    <cellStyle name="SAPBEXaggItem 9 2 3 7 6" xfId="46265"/>
    <cellStyle name="SAPBEXaggItem 9 2 3 8" xfId="4693"/>
    <cellStyle name="SAPBEXaggItem 9 2 3 8 2" xfId="22509"/>
    <cellStyle name="SAPBEXaggItem 9 2 3 8 2 2" xfId="22510"/>
    <cellStyle name="SAPBEXaggItem 9 2 3 8 2 3" xfId="57892"/>
    <cellStyle name="SAPBEXaggItem 9 2 3 8 3" xfId="22511"/>
    <cellStyle name="SAPBEXaggItem 9 2 3 8 3 2" xfId="22512"/>
    <cellStyle name="SAPBEXaggItem 9 2 3 8 3 3" xfId="57893"/>
    <cellStyle name="SAPBEXaggItem 9 2 3 8 4" xfId="22513"/>
    <cellStyle name="SAPBEXaggItem 9 2 3 8 5" xfId="46266"/>
    <cellStyle name="SAPBEXaggItem 9 2 3 9" xfId="4722"/>
    <cellStyle name="SAPBEXaggItem 9 2 3 9 2" xfId="22514"/>
    <cellStyle name="SAPBEXaggItem 9 2 3 9 2 2" xfId="22515"/>
    <cellStyle name="SAPBEXaggItem 9 2 3 9 2 3" xfId="57894"/>
    <cellStyle name="SAPBEXaggItem 9 2 3 9 3" xfId="22516"/>
    <cellStyle name="SAPBEXaggItem 9 2 3 9 3 2" xfId="22517"/>
    <cellStyle name="SAPBEXaggItem 9 2 3 9 3 3" xfId="57895"/>
    <cellStyle name="SAPBEXaggItem 9 2 3 9 4" xfId="22518"/>
    <cellStyle name="SAPBEXaggItem 9 2 3 9 5" xfId="46267"/>
    <cellStyle name="SAPBEXaggItem 9 2 4" xfId="1441"/>
    <cellStyle name="SAPBEXaggItem 9 2 4 2" xfId="1442"/>
    <cellStyle name="SAPBEXaggItem 9 2 4 2 2" xfId="1443"/>
    <cellStyle name="SAPBEXaggItem 9 2 4 2 2 2" xfId="9428"/>
    <cellStyle name="SAPBEXaggItem 9 2 4 2 2 2 2" xfId="22519"/>
    <cellStyle name="SAPBEXaggItem 9 2 4 2 2 2 2 2" xfId="57896"/>
    <cellStyle name="SAPBEXaggItem 9 2 4 2 2 2 3" xfId="46268"/>
    <cellStyle name="SAPBEXaggItem 9 2 4 2 2 3" xfId="10881"/>
    <cellStyle name="SAPBEXaggItem 9 2 4 2 2 3 2" xfId="22520"/>
    <cellStyle name="SAPBEXaggItem 9 2 4 2 2 3 3" xfId="46269"/>
    <cellStyle name="SAPBEXaggItem 9 2 4 2 2 4" xfId="12305"/>
    <cellStyle name="SAPBEXaggItem 9 2 4 2 2 4 2" xfId="22521"/>
    <cellStyle name="SAPBEXaggItem 9 2 4 2 2 4 3" xfId="46270"/>
    <cellStyle name="SAPBEXaggItem 9 2 4 2 2 5" xfId="13680"/>
    <cellStyle name="SAPBEXaggItem 9 2 4 2 2 5 2" xfId="46271"/>
    <cellStyle name="SAPBEXaggItem 9 2 4 2 2 6" xfId="15030"/>
    <cellStyle name="SAPBEXaggItem 9 2 4 2 2 7" xfId="7445"/>
    <cellStyle name="SAPBEXaggItem 9 2 4 2 2 8" xfId="57897"/>
    <cellStyle name="SAPBEXaggItem 9 2 4 2 2 9" xfId="57898"/>
    <cellStyle name="SAPBEXaggItem 9 2 4 2 3" xfId="6308"/>
    <cellStyle name="SAPBEXaggItem 9 2 4 2 3 2" xfId="22522"/>
    <cellStyle name="SAPBEXaggItem 9 2 4 2 3 2 2" xfId="57899"/>
    <cellStyle name="SAPBEXaggItem 9 2 4 2 3 3" xfId="46272"/>
    <cellStyle name="SAPBEXaggItem 9 2 4 2 4" xfId="22523"/>
    <cellStyle name="SAPBEXaggItem 9 2 4 2 4 2" xfId="22524"/>
    <cellStyle name="SAPBEXaggItem 9 2 4 2 4 3" xfId="57900"/>
    <cellStyle name="SAPBEXaggItem 9 2 4 2 5" xfId="22525"/>
    <cellStyle name="SAPBEXaggItem 9 2 4 2 6" xfId="46273"/>
    <cellStyle name="SAPBEXaggItem 9 2 4 3" xfId="1444"/>
    <cellStyle name="SAPBEXaggItem 9 2 4 3 2" xfId="8515"/>
    <cellStyle name="SAPBEXaggItem 9 2 4 3 2 2" xfId="22526"/>
    <cellStyle name="SAPBEXaggItem 9 2 4 3 2 2 2" xfId="57901"/>
    <cellStyle name="SAPBEXaggItem 9 2 4 3 2 3" xfId="46274"/>
    <cellStyle name="SAPBEXaggItem 9 2 4 3 3" xfId="9968"/>
    <cellStyle name="SAPBEXaggItem 9 2 4 3 3 2" xfId="22527"/>
    <cellStyle name="SAPBEXaggItem 9 2 4 3 3 3" xfId="46275"/>
    <cellStyle name="SAPBEXaggItem 9 2 4 3 4" xfId="11392"/>
    <cellStyle name="SAPBEXaggItem 9 2 4 3 4 2" xfId="22528"/>
    <cellStyle name="SAPBEXaggItem 9 2 4 3 4 3" xfId="46276"/>
    <cellStyle name="SAPBEXaggItem 9 2 4 3 5" xfId="12767"/>
    <cellStyle name="SAPBEXaggItem 9 2 4 3 5 2" xfId="22529"/>
    <cellStyle name="SAPBEXaggItem 9 2 4 3 5 3" xfId="46277"/>
    <cellStyle name="SAPBEXaggItem 9 2 4 3 6" xfId="14117"/>
    <cellStyle name="SAPBEXaggItem 9 2 4 3 6 2" xfId="46278"/>
    <cellStyle name="SAPBEXaggItem 9 2 4 3 7" xfId="6532"/>
    <cellStyle name="SAPBEXaggItem 9 2 4 3 8" xfId="57902"/>
    <cellStyle name="SAPBEXaggItem 9 2 4 3 9" xfId="57903"/>
    <cellStyle name="SAPBEXaggItem 9 2 4 4" xfId="5406"/>
    <cellStyle name="SAPBEXaggItem 9 2 4 4 2" xfId="22530"/>
    <cellStyle name="SAPBEXaggItem 9 2 4 4 2 2" xfId="57904"/>
    <cellStyle name="SAPBEXaggItem 9 2 4 4 3" xfId="46279"/>
    <cellStyle name="SAPBEXaggItem 9 2 4 5" xfId="22531"/>
    <cellStyle name="SAPBEXaggItem 9 2 4 5 2" xfId="22532"/>
    <cellStyle name="SAPBEXaggItem 9 2 4 5 3" xfId="46280"/>
    <cellStyle name="SAPBEXaggItem 9 2 4 6" xfId="46281"/>
    <cellStyle name="SAPBEXaggItem 9 2 5" xfId="1445"/>
    <cellStyle name="SAPBEXaggItem 9 2 5 2" xfId="1446"/>
    <cellStyle name="SAPBEXaggItem 9 2 5 2 2" xfId="8740"/>
    <cellStyle name="SAPBEXaggItem 9 2 5 2 2 2" xfId="22533"/>
    <cellStyle name="SAPBEXaggItem 9 2 5 2 2 2 2" xfId="57905"/>
    <cellStyle name="SAPBEXaggItem 9 2 5 2 2 3" xfId="46282"/>
    <cellStyle name="SAPBEXaggItem 9 2 5 2 3" xfId="10193"/>
    <cellStyle name="SAPBEXaggItem 9 2 5 2 3 2" xfId="22534"/>
    <cellStyle name="SAPBEXaggItem 9 2 5 2 3 2 2" xfId="57906"/>
    <cellStyle name="SAPBEXaggItem 9 2 5 2 3 3" xfId="46283"/>
    <cellStyle name="SAPBEXaggItem 9 2 5 2 4" xfId="11617"/>
    <cellStyle name="SAPBEXaggItem 9 2 5 2 4 2" xfId="22535"/>
    <cellStyle name="SAPBEXaggItem 9 2 5 2 4 3" xfId="46284"/>
    <cellStyle name="SAPBEXaggItem 9 2 5 2 5" xfId="12992"/>
    <cellStyle name="SAPBEXaggItem 9 2 5 2 5 2" xfId="46285"/>
    <cellStyle name="SAPBEXaggItem 9 2 5 2 6" xfId="14342"/>
    <cellStyle name="SAPBEXaggItem 9 2 5 2 7" xfId="6757"/>
    <cellStyle name="SAPBEXaggItem 9 2 5 2 8" xfId="57907"/>
    <cellStyle name="SAPBEXaggItem 9 2 5 2 9" xfId="57908"/>
    <cellStyle name="SAPBEXaggItem 9 2 5 3" xfId="5630"/>
    <cellStyle name="SAPBEXaggItem 9 2 5 3 2" xfId="22536"/>
    <cellStyle name="SAPBEXaggItem 9 2 5 3 2 2" xfId="57909"/>
    <cellStyle name="SAPBEXaggItem 9 2 5 3 3" xfId="46286"/>
    <cellStyle name="SAPBEXaggItem 9 2 5 4" xfId="22537"/>
    <cellStyle name="SAPBEXaggItem 9 2 5 4 2" xfId="22538"/>
    <cellStyle name="SAPBEXaggItem 9 2 5 4 3" xfId="57910"/>
    <cellStyle name="SAPBEXaggItem 9 2 5 5" xfId="22539"/>
    <cellStyle name="SAPBEXaggItem 9 2 5 6" xfId="46287"/>
    <cellStyle name="SAPBEXaggItem 9 2 6" xfId="1447"/>
    <cellStyle name="SAPBEXaggItem 9 2 6 10" xfId="57911"/>
    <cellStyle name="SAPBEXaggItem 9 2 6 11" xfId="57912"/>
    <cellStyle name="SAPBEXaggItem 9 2 6 2" xfId="1448"/>
    <cellStyle name="SAPBEXaggItem 9 2 6 2 10" xfId="57913"/>
    <cellStyle name="SAPBEXaggItem 9 2 6 2 2" xfId="6987"/>
    <cellStyle name="SAPBEXaggItem 9 2 6 2 2 2" xfId="22540"/>
    <cellStyle name="SAPBEXaggItem 9 2 6 2 2 2 2" xfId="57914"/>
    <cellStyle name="SAPBEXaggItem 9 2 6 2 2 3" xfId="46288"/>
    <cellStyle name="SAPBEXaggItem 9 2 6 2 3" xfId="8970"/>
    <cellStyle name="SAPBEXaggItem 9 2 6 2 3 2" xfId="22541"/>
    <cellStyle name="SAPBEXaggItem 9 2 6 2 3 2 2" xfId="57915"/>
    <cellStyle name="SAPBEXaggItem 9 2 6 2 3 3" xfId="46289"/>
    <cellStyle name="SAPBEXaggItem 9 2 6 2 4" xfId="10423"/>
    <cellStyle name="SAPBEXaggItem 9 2 6 2 4 2" xfId="22542"/>
    <cellStyle name="SAPBEXaggItem 9 2 6 2 4 3" xfId="46290"/>
    <cellStyle name="SAPBEXaggItem 9 2 6 2 5" xfId="11847"/>
    <cellStyle name="SAPBEXaggItem 9 2 6 2 5 2" xfId="22543"/>
    <cellStyle name="SAPBEXaggItem 9 2 6 2 5 3" xfId="46291"/>
    <cellStyle name="SAPBEXaggItem 9 2 6 2 6" xfId="13222"/>
    <cellStyle name="SAPBEXaggItem 9 2 6 2 6 2" xfId="46292"/>
    <cellStyle name="SAPBEXaggItem 9 2 6 2 7" xfId="14572"/>
    <cellStyle name="SAPBEXaggItem 9 2 6 2 8" xfId="46293"/>
    <cellStyle name="SAPBEXaggItem 9 2 6 2 9" xfId="57916"/>
    <cellStyle name="SAPBEXaggItem 9 2 6 3" xfId="5859"/>
    <cellStyle name="SAPBEXaggItem 9 2 6 3 2" xfId="22544"/>
    <cellStyle name="SAPBEXaggItem 9 2 6 3 2 2" xfId="57917"/>
    <cellStyle name="SAPBEXaggItem 9 2 6 3 3" xfId="46294"/>
    <cellStyle name="SAPBEXaggItem 9 2 6 4" xfId="7930"/>
    <cellStyle name="SAPBEXaggItem 9 2 6 4 2" xfId="22545"/>
    <cellStyle name="SAPBEXaggItem 9 2 6 4 2 2" xfId="57918"/>
    <cellStyle name="SAPBEXaggItem 9 2 6 4 3" xfId="46295"/>
    <cellStyle name="SAPBEXaggItem 9 2 6 5" xfId="7672"/>
    <cellStyle name="SAPBEXaggItem 9 2 6 5 2" xfId="22546"/>
    <cellStyle name="SAPBEXaggItem 9 2 6 5 3" xfId="46296"/>
    <cellStyle name="SAPBEXaggItem 9 2 6 6" xfId="7719"/>
    <cellStyle name="SAPBEXaggItem 9 2 6 6 2" xfId="22547"/>
    <cellStyle name="SAPBEXaggItem 9 2 6 6 3" xfId="46297"/>
    <cellStyle name="SAPBEXaggItem 9 2 6 7" xfId="11329"/>
    <cellStyle name="SAPBEXaggItem 9 2 6 7 2" xfId="46298"/>
    <cellStyle name="SAPBEXaggItem 9 2 6 8" xfId="12708"/>
    <cellStyle name="SAPBEXaggItem 9 2 6 9" xfId="46299"/>
    <cellStyle name="SAPBEXaggItem 9 2 7" xfId="1449"/>
    <cellStyle name="SAPBEXaggItem 9 2 7 10" xfId="57919"/>
    <cellStyle name="SAPBEXaggItem 9 2 7 11" xfId="57920"/>
    <cellStyle name="SAPBEXaggItem 9 2 7 2" xfId="1450"/>
    <cellStyle name="SAPBEXaggItem 9 2 7 2 10" xfId="57921"/>
    <cellStyle name="SAPBEXaggItem 9 2 7 2 2" xfId="7212"/>
    <cellStyle name="SAPBEXaggItem 9 2 7 2 2 2" xfId="22548"/>
    <cellStyle name="SAPBEXaggItem 9 2 7 2 2 2 2" xfId="57922"/>
    <cellStyle name="SAPBEXaggItem 9 2 7 2 2 3" xfId="46300"/>
    <cellStyle name="SAPBEXaggItem 9 2 7 2 3" xfId="9195"/>
    <cellStyle name="SAPBEXaggItem 9 2 7 2 3 2" xfId="22549"/>
    <cellStyle name="SAPBEXaggItem 9 2 7 2 3 2 2" xfId="57923"/>
    <cellStyle name="SAPBEXaggItem 9 2 7 2 3 3" xfId="46301"/>
    <cellStyle name="SAPBEXaggItem 9 2 7 2 4" xfId="10648"/>
    <cellStyle name="SAPBEXaggItem 9 2 7 2 4 2" xfId="22550"/>
    <cellStyle name="SAPBEXaggItem 9 2 7 2 4 3" xfId="46302"/>
    <cellStyle name="SAPBEXaggItem 9 2 7 2 5" xfId="12072"/>
    <cellStyle name="SAPBEXaggItem 9 2 7 2 5 2" xfId="22551"/>
    <cellStyle name="SAPBEXaggItem 9 2 7 2 5 3" xfId="46303"/>
    <cellStyle name="SAPBEXaggItem 9 2 7 2 6" xfId="13447"/>
    <cellStyle name="SAPBEXaggItem 9 2 7 2 6 2" xfId="22552"/>
    <cellStyle name="SAPBEXaggItem 9 2 7 2 6 3" xfId="46304"/>
    <cellStyle name="SAPBEXaggItem 9 2 7 2 7" xfId="14797"/>
    <cellStyle name="SAPBEXaggItem 9 2 7 2 7 2" xfId="46305"/>
    <cellStyle name="SAPBEXaggItem 9 2 7 2 8" xfId="4873"/>
    <cellStyle name="SAPBEXaggItem 9 2 7 2 9" xfId="57924"/>
    <cellStyle name="SAPBEXaggItem 9 2 7 3" xfId="6084"/>
    <cellStyle name="SAPBEXaggItem 9 2 7 3 2" xfId="22553"/>
    <cellStyle name="SAPBEXaggItem 9 2 7 3 2 2" xfId="57925"/>
    <cellStyle name="SAPBEXaggItem 9 2 7 3 3" xfId="46306"/>
    <cellStyle name="SAPBEXaggItem 9 2 7 4" xfId="8155"/>
    <cellStyle name="SAPBEXaggItem 9 2 7 4 2" xfId="22554"/>
    <cellStyle name="SAPBEXaggItem 9 2 7 4 2 2" xfId="57926"/>
    <cellStyle name="SAPBEXaggItem 9 2 7 4 3" xfId="46307"/>
    <cellStyle name="SAPBEXaggItem 9 2 7 5" xfId="9642"/>
    <cellStyle name="SAPBEXaggItem 9 2 7 5 2" xfId="22555"/>
    <cellStyle name="SAPBEXaggItem 9 2 7 5 3" xfId="46308"/>
    <cellStyle name="SAPBEXaggItem 9 2 7 6" xfId="11095"/>
    <cellStyle name="SAPBEXaggItem 9 2 7 6 2" xfId="22556"/>
    <cellStyle name="SAPBEXaggItem 9 2 7 6 3" xfId="46309"/>
    <cellStyle name="SAPBEXaggItem 9 2 7 7" xfId="12521"/>
    <cellStyle name="SAPBEXaggItem 9 2 7 7 2" xfId="22557"/>
    <cellStyle name="SAPBEXaggItem 9 2 7 7 3" xfId="46310"/>
    <cellStyle name="SAPBEXaggItem 9 2 7 8" xfId="13893"/>
    <cellStyle name="SAPBEXaggItem 9 2 7 8 2" xfId="46311"/>
    <cellStyle name="SAPBEXaggItem 9 2 7 9" xfId="3721"/>
    <cellStyle name="SAPBEXaggItem 9 2 8" xfId="3948"/>
    <cellStyle name="SAPBEXaggItem 9 2 8 2" xfId="4694"/>
    <cellStyle name="SAPBEXaggItem 9 2 8 2 2" xfId="22558"/>
    <cellStyle name="SAPBEXaggItem 9 2 8 2 2 2" xfId="22559"/>
    <cellStyle name="SAPBEXaggItem 9 2 8 2 2 3" xfId="57927"/>
    <cellStyle name="SAPBEXaggItem 9 2 8 2 3" xfId="22560"/>
    <cellStyle name="SAPBEXaggItem 9 2 8 2 3 2" xfId="22561"/>
    <cellStyle name="SAPBEXaggItem 9 2 8 2 3 3" xfId="57928"/>
    <cellStyle name="SAPBEXaggItem 9 2 8 2 4" xfId="22562"/>
    <cellStyle name="SAPBEXaggItem 9 2 8 2 5" xfId="46312"/>
    <cellStyle name="SAPBEXaggItem 9 2 8 3" xfId="22563"/>
    <cellStyle name="SAPBEXaggItem 9 2 8 3 2" xfId="22564"/>
    <cellStyle name="SAPBEXaggItem 9 2 8 3 3" xfId="57929"/>
    <cellStyle name="SAPBEXaggItem 9 2 8 4" xfId="22565"/>
    <cellStyle name="SAPBEXaggItem 9 2 8 4 2" xfId="22566"/>
    <cellStyle name="SAPBEXaggItem 9 2 8 4 3" xfId="57930"/>
    <cellStyle name="SAPBEXaggItem 9 2 8 5" xfId="22567"/>
    <cellStyle name="SAPBEXaggItem 9 2 8 5 2" xfId="57931"/>
    <cellStyle name="SAPBEXaggItem 9 2 8 6" xfId="46313"/>
    <cellStyle name="SAPBEXaggItem 9 2 8 7" xfId="57932"/>
    <cellStyle name="SAPBEXaggItem 9 2 9" xfId="3257"/>
    <cellStyle name="SAPBEXaggItem 9 2 9 2" xfId="3125"/>
    <cellStyle name="SAPBEXaggItem 9 2 9 2 2" xfId="22568"/>
    <cellStyle name="SAPBEXaggItem 9 2 9 2 2 2" xfId="22569"/>
    <cellStyle name="SAPBEXaggItem 9 2 9 2 2 3" xfId="57933"/>
    <cellStyle name="SAPBEXaggItem 9 2 9 2 3" xfId="22570"/>
    <cellStyle name="SAPBEXaggItem 9 2 9 2 3 2" xfId="22571"/>
    <cellStyle name="SAPBEXaggItem 9 2 9 2 3 3" xfId="57934"/>
    <cellStyle name="SAPBEXaggItem 9 2 9 2 4" xfId="22572"/>
    <cellStyle name="SAPBEXaggItem 9 2 9 2 5" xfId="46314"/>
    <cellStyle name="SAPBEXaggItem 9 2 9 3" xfId="22573"/>
    <cellStyle name="SAPBEXaggItem 9 2 9 3 2" xfId="22574"/>
    <cellStyle name="SAPBEXaggItem 9 2 9 3 3" xfId="57935"/>
    <cellStyle name="SAPBEXaggItem 9 2 9 4" xfId="22575"/>
    <cellStyle name="SAPBEXaggItem 9 2 9 4 2" xfId="22576"/>
    <cellStyle name="SAPBEXaggItem 9 2 9 4 3" xfId="57936"/>
    <cellStyle name="SAPBEXaggItem 9 2 9 5" xfId="22577"/>
    <cellStyle name="SAPBEXaggItem 9 2 9 6" xfId="46315"/>
    <cellStyle name="SAPBEXaggItem 9 3" xfId="22578"/>
    <cellStyle name="SAPBEXaggItem 9 3 2" xfId="22579"/>
    <cellStyle name="SAPBEXaggItem 9 3 3" xfId="46316"/>
    <cellStyle name="SAPBEXaggItem 9 4" xfId="46317"/>
    <cellStyle name="SAPBEXchaText" xfId="209"/>
    <cellStyle name="SAPBEXchaText 10" xfId="210"/>
    <cellStyle name="SAPBEXchaText 10 2" xfId="1451"/>
    <cellStyle name="SAPBEXchaText 10 2 10" xfId="4833"/>
    <cellStyle name="SAPBEXchaText 10 2 10 2" xfId="22580"/>
    <cellStyle name="SAPBEXchaText 10 2 10 2 2" xfId="22581"/>
    <cellStyle name="SAPBEXchaText 10 2 10 2 3" xfId="57937"/>
    <cellStyle name="SAPBEXchaText 10 2 10 3" xfId="22582"/>
    <cellStyle name="SAPBEXchaText 10 2 10 3 2" xfId="22583"/>
    <cellStyle name="SAPBEXchaText 10 2 10 3 3" xfId="57938"/>
    <cellStyle name="SAPBEXchaText 10 2 10 4" xfId="22584"/>
    <cellStyle name="SAPBEXchaText 10 2 10 5" xfId="46318"/>
    <cellStyle name="SAPBEXchaText 10 2 11" xfId="4704"/>
    <cellStyle name="SAPBEXchaText 10 2 11 2" xfId="22585"/>
    <cellStyle name="SAPBEXchaText 10 2 11 2 2" xfId="22586"/>
    <cellStyle name="SAPBEXchaText 10 2 11 2 3" xfId="57939"/>
    <cellStyle name="SAPBEXchaText 10 2 11 3" xfId="22587"/>
    <cellStyle name="SAPBEXchaText 10 2 11 3 2" xfId="22588"/>
    <cellStyle name="SAPBEXchaText 10 2 11 3 3" xfId="57940"/>
    <cellStyle name="SAPBEXchaText 10 2 11 4" xfId="22589"/>
    <cellStyle name="SAPBEXchaText 10 2 11 5" xfId="46319"/>
    <cellStyle name="SAPBEXchaText 10 2 12" xfId="3594"/>
    <cellStyle name="SAPBEXchaText 10 2 12 2" xfId="22590"/>
    <cellStyle name="SAPBEXchaText 10 2 12 2 2" xfId="22591"/>
    <cellStyle name="SAPBEXchaText 10 2 12 2 3" xfId="57941"/>
    <cellStyle name="SAPBEXchaText 10 2 12 3" xfId="22592"/>
    <cellStyle name="SAPBEXchaText 10 2 12 3 2" xfId="22593"/>
    <cellStyle name="SAPBEXchaText 10 2 12 3 3" xfId="57942"/>
    <cellStyle name="SAPBEXchaText 10 2 12 4" xfId="22594"/>
    <cellStyle name="SAPBEXchaText 10 2 12 5" xfId="46320"/>
    <cellStyle name="SAPBEXchaText 10 2 13" xfId="22595"/>
    <cellStyle name="SAPBEXchaText 10 2 13 2" xfId="22596"/>
    <cellStyle name="SAPBEXchaText 10 2 13 3" xfId="57943"/>
    <cellStyle name="SAPBEXchaText 10 2 14" xfId="46321"/>
    <cellStyle name="SAPBEXchaText 10 2 2" xfId="1452"/>
    <cellStyle name="SAPBEXchaText 10 2 2 10" xfId="4390"/>
    <cellStyle name="SAPBEXchaText 10 2 2 10 2" xfId="22597"/>
    <cellStyle name="SAPBEXchaText 10 2 2 10 2 2" xfId="22598"/>
    <cellStyle name="SAPBEXchaText 10 2 2 10 2 3" xfId="57944"/>
    <cellStyle name="SAPBEXchaText 10 2 2 10 3" xfId="22599"/>
    <cellStyle name="SAPBEXchaText 10 2 2 10 3 2" xfId="22600"/>
    <cellStyle name="SAPBEXchaText 10 2 2 10 3 3" xfId="57945"/>
    <cellStyle name="SAPBEXchaText 10 2 2 10 4" xfId="22601"/>
    <cellStyle name="SAPBEXchaText 10 2 2 10 5" xfId="46322"/>
    <cellStyle name="SAPBEXchaText 10 2 2 11" xfId="22602"/>
    <cellStyle name="SAPBEXchaText 10 2 2 11 2" xfId="22603"/>
    <cellStyle name="SAPBEXchaText 10 2 2 11 3" xfId="57946"/>
    <cellStyle name="SAPBEXchaText 10 2 2 12" xfId="46323"/>
    <cellStyle name="SAPBEXchaText 10 2 2 2" xfId="1453"/>
    <cellStyle name="SAPBEXchaText 10 2 2 2 2" xfId="1454"/>
    <cellStyle name="SAPBEXchaText 10 2 2 2 2 2" xfId="1455"/>
    <cellStyle name="SAPBEXchaText 10 2 2 2 2 2 2" xfId="9509"/>
    <cellStyle name="SAPBEXchaText 10 2 2 2 2 2 2 2" xfId="22604"/>
    <cellStyle name="SAPBEXchaText 10 2 2 2 2 2 2 2 2" xfId="57947"/>
    <cellStyle name="SAPBEXchaText 10 2 2 2 2 2 2 3" xfId="46324"/>
    <cellStyle name="SAPBEXchaText 10 2 2 2 2 2 3" xfId="10962"/>
    <cellStyle name="SAPBEXchaText 10 2 2 2 2 2 3 2" xfId="22605"/>
    <cellStyle name="SAPBEXchaText 10 2 2 2 2 2 3 3" xfId="46325"/>
    <cellStyle name="SAPBEXchaText 10 2 2 2 2 2 4" xfId="12386"/>
    <cellStyle name="SAPBEXchaText 10 2 2 2 2 2 4 2" xfId="22606"/>
    <cellStyle name="SAPBEXchaText 10 2 2 2 2 2 4 3" xfId="46326"/>
    <cellStyle name="SAPBEXchaText 10 2 2 2 2 2 5" xfId="13761"/>
    <cellStyle name="SAPBEXchaText 10 2 2 2 2 2 5 2" xfId="46327"/>
    <cellStyle name="SAPBEXchaText 10 2 2 2 2 2 6" xfId="15111"/>
    <cellStyle name="SAPBEXchaText 10 2 2 2 2 2 7" xfId="7526"/>
    <cellStyle name="SAPBEXchaText 10 2 2 2 2 2 8" xfId="57948"/>
    <cellStyle name="SAPBEXchaText 10 2 2 2 2 2 9" xfId="57949"/>
    <cellStyle name="SAPBEXchaText 10 2 2 2 2 3" xfId="6389"/>
    <cellStyle name="SAPBEXchaText 10 2 2 2 2 3 2" xfId="22607"/>
    <cellStyle name="SAPBEXchaText 10 2 2 2 2 3 2 2" xfId="57950"/>
    <cellStyle name="SAPBEXchaText 10 2 2 2 2 3 3" xfId="46328"/>
    <cellStyle name="SAPBEXchaText 10 2 2 2 2 4" xfId="22608"/>
    <cellStyle name="SAPBEXchaText 10 2 2 2 2 4 2" xfId="22609"/>
    <cellStyle name="SAPBEXchaText 10 2 2 2 2 4 3" xfId="57951"/>
    <cellStyle name="SAPBEXchaText 10 2 2 2 2 5" xfId="22610"/>
    <cellStyle name="SAPBEXchaText 10 2 2 2 2 6" xfId="46329"/>
    <cellStyle name="SAPBEXchaText 10 2 2 2 3" xfId="1456"/>
    <cellStyle name="SAPBEXchaText 10 2 2 2 3 2" xfId="8598"/>
    <cellStyle name="SAPBEXchaText 10 2 2 2 3 2 2" xfId="22611"/>
    <cellStyle name="SAPBEXchaText 10 2 2 2 3 2 2 2" xfId="57952"/>
    <cellStyle name="SAPBEXchaText 10 2 2 2 3 2 3" xfId="46330"/>
    <cellStyle name="SAPBEXchaText 10 2 2 2 3 3" xfId="10051"/>
    <cellStyle name="SAPBEXchaText 10 2 2 2 3 3 2" xfId="22612"/>
    <cellStyle name="SAPBEXchaText 10 2 2 2 3 3 3" xfId="46331"/>
    <cellStyle name="SAPBEXchaText 10 2 2 2 3 4" xfId="11475"/>
    <cellStyle name="SAPBEXchaText 10 2 2 2 3 4 2" xfId="22613"/>
    <cellStyle name="SAPBEXchaText 10 2 2 2 3 4 3" xfId="46332"/>
    <cellStyle name="SAPBEXchaText 10 2 2 2 3 5" xfId="12850"/>
    <cellStyle name="SAPBEXchaText 10 2 2 2 3 5 2" xfId="22614"/>
    <cellStyle name="SAPBEXchaText 10 2 2 2 3 5 3" xfId="46333"/>
    <cellStyle name="SAPBEXchaText 10 2 2 2 3 6" xfId="14200"/>
    <cellStyle name="SAPBEXchaText 10 2 2 2 3 6 2" xfId="46334"/>
    <cellStyle name="SAPBEXchaText 10 2 2 2 3 7" xfId="6615"/>
    <cellStyle name="SAPBEXchaText 10 2 2 2 3 8" xfId="57953"/>
    <cellStyle name="SAPBEXchaText 10 2 2 2 3 9" xfId="57954"/>
    <cellStyle name="SAPBEXchaText 10 2 2 2 4" xfId="5488"/>
    <cellStyle name="SAPBEXchaText 10 2 2 2 4 2" xfId="22615"/>
    <cellStyle name="SAPBEXchaText 10 2 2 2 4 2 2" xfId="57955"/>
    <cellStyle name="SAPBEXchaText 10 2 2 2 4 3" xfId="46335"/>
    <cellStyle name="SAPBEXchaText 10 2 2 2 5" xfId="22616"/>
    <cellStyle name="SAPBEXchaText 10 2 2 2 5 2" xfId="22617"/>
    <cellStyle name="SAPBEXchaText 10 2 2 2 5 3" xfId="46336"/>
    <cellStyle name="SAPBEXchaText 10 2 2 2 6" xfId="46337"/>
    <cellStyle name="SAPBEXchaText 10 2 2 3" xfId="1457"/>
    <cellStyle name="SAPBEXchaText 10 2 2 3 2" xfId="1458"/>
    <cellStyle name="SAPBEXchaText 10 2 2 3 2 2" xfId="8824"/>
    <cellStyle name="SAPBEXchaText 10 2 2 3 2 2 2" xfId="22618"/>
    <cellStyle name="SAPBEXchaText 10 2 2 3 2 2 2 2" xfId="57956"/>
    <cellStyle name="SAPBEXchaText 10 2 2 3 2 2 3" xfId="46338"/>
    <cellStyle name="SAPBEXchaText 10 2 2 3 2 3" xfId="10277"/>
    <cellStyle name="SAPBEXchaText 10 2 2 3 2 3 2" xfId="22619"/>
    <cellStyle name="SAPBEXchaText 10 2 2 3 2 3 2 2" xfId="57957"/>
    <cellStyle name="SAPBEXchaText 10 2 2 3 2 3 3" xfId="46339"/>
    <cellStyle name="SAPBEXchaText 10 2 2 3 2 4" xfId="11701"/>
    <cellStyle name="SAPBEXchaText 10 2 2 3 2 4 2" xfId="22620"/>
    <cellStyle name="SAPBEXchaText 10 2 2 3 2 4 3" xfId="46340"/>
    <cellStyle name="SAPBEXchaText 10 2 2 3 2 5" xfId="13076"/>
    <cellStyle name="SAPBEXchaText 10 2 2 3 2 5 2" xfId="46341"/>
    <cellStyle name="SAPBEXchaText 10 2 2 3 2 6" xfId="14426"/>
    <cellStyle name="SAPBEXchaText 10 2 2 3 2 7" xfId="6841"/>
    <cellStyle name="SAPBEXchaText 10 2 2 3 2 8" xfId="57958"/>
    <cellStyle name="SAPBEXchaText 10 2 2 3 2 9" xfId="57959"/>
    <cellStyle name="SAPBEXchaText 10 2 2 3 3" xfId="5713"/>
    <cellStyle name="SAPBEXchaText 10 2 2 3 3 2" xfId="22621"/>
    <cellStyle name="SAPBEXchaText 10 2 2 3 3 2 2" xfId="57960"/>
    <cellStyle name="SAPBEXchaText 10 2 2 3 3 3" xfId="46342"/>
    <cellStyle name="SAPBEXchaText 10 2 2 3 4" xfId="22622"/>
    <cellStyle name="SAPBEXchaText 10 2 2 3 4 2" xfId="22623"/>
    <cellStyle name="SAPBEXchaText 10 2 2 3 4 3" xfId="57961"/>
    <cellStyle name="SAPBEXchaText 10 2 2 3 5" xfId="22624"/>
    <cellStyle name="SAPBEXchaText 10 2 2 3 6" xfId="46343"/>
    <cellStyle name="SAPBEXchaText 10 2 2 4" xfId="1459"/>
    <cellStyle name="SAPBEXchaText 10 2 2 4 10" xfId="57962"/>
    <cellStyle name="SAPBEXchaText 10 2 2 4 11" xfId="57963"/>
    <cellStyle name="SAPBEXchaText 10 2 2 4 2" xfId="1460"/>
    <cellStyle name="SAPBEXchaText 10 2 2 4 2 10" xfId="57964"/>
    <cellStyle name="SAPBEXchaText 10 2 2 4 2 2" xfId="7069"/>
    <cellStyle name="SAPBEXchaText 10 2 2 4 2 2 2" xfId="22625"/>
    <cellStyle name="SAPBEXchaText 10 2 2 4 2 2 2 2" xfId="57965"/>
    <cellStyle name="SAPBEXchaText 10 2 2 4 2 2 3" xfId="46344"/>
    <cellStyle name="SAPBEXchaText 10 2 2 4 2 3" xfId="9052"/>
    <cellStyle name="SAPBEXchaText 10 2 2 4 2 3 2" xfId="22626"/>
    <cellStyle name="SAPBEXchaText 10 2 2 4 2 3 2 2" xfId="57966"/>
    <cellStyle name="SAPBEXchaText 10 2 2 4 2 3 3" xfId="46345"/>
    <cellStyle name="SAPBEXchaText 10 2 2 4 2 4" xfId="10505"/>
    <cellStyle name="SAPBEXchaText 10 2 2 4 2 4 2" xfId="22627"/>
    <cellStyle name="SAPBEXchaText 10 2 2 4 2 4 3" xfId="46346"/>
    <cellStyle name="SAPBEXchaText 10 2 2 4 2 5" xfId="11929"/>
    <cellStyle name="SAPBEXchaText 10 2 2 4 2 5 2" xfId="22628"/>
    <cellStyle name="SAPBEXchaText 10 2 2 4 2 5 3" xfId="46347"/>
    <cellStyle name="SAPBEXchaText 10 2 2 4 2 6" xfId="13304"/>
    <cellStyle name="SAPBEXchaText 10 2 2 4 2 6 2" xfId="46348"/>
    <cellStyle name="SAPBEXchaText 10 2 2 4 2 7" xfId="14654"/>
    <cellStyle name="SAPBEXchaText 10 2 2 4 2 8" xfId="46349"/>
    <cellStyle name="SAPBEXchaText 10 2 2 4 2 9" xfId="57967"/>
    <cellStyle name="SAPBEXchaText 10 2 2 4 3" xfId="5941"/>
    <cellStyle name="SAPBEXchaText 10 2 2 4 3 2" xfId="22629"/>
    <cellStyle name="SAPBEXchaText 10 2 2 4 3 2 2" xfId="57968"/>
    <cellStyle name="SAPBEXchaText 10 2 2 4 3 3" xfId="46350"/>
    <cellStyle name="SAPBEXchaText 10 2 2 4 4" xfId="8012"/>
    <cellStyle name="SAPBEXchaText 10 2 2 4 4 2" xfId="22630"/>
    <cellStyle name="SAPBEXchaText 10 2 2 4 4 2 2" xfId="57969"/>
    <cellStyle name="SAPBEXchaText 10 2 2 4 4 3" xfId="46351"/>
    <cellStyle name="SAPBEXchaText 10 2 2 4 5" xfId="5135"/>
    <cellStyle name="SAPBEXchaText 10 2 2 4 5 2" xfId="22631"/>
    <cellStyle name="SAPBEXchaText 10 2 2 4 5 3" xfId="46352"/>
    <cellStyle name="SAPBEXchaText 10 2 2 4 6" xfId="8342"/>
    <cellStyle name="SAPBEXchaText 10 2 2 4 6 2" xfId="22632"/>
    <cellStyle name="SAPBEXchaText 10 2 2 4 6 3" xfId="46353"/>
    <cellStyle name="SAPBEXchaText 10 2 2 4 7" xfId="9906"/>
    <cellStyle name="SAPBEXchaText 10 2 2 4 7 2" xfId="46354"/>
    <cellStyle name="SAPBEXchaText 10 2 2 4 8" xfId="8442"/>
    <cellStyle name="SAPBEXchaText 10 2 2 4 9" xfId="46355"/>
    <cellStyle name="SAPBEXchaText 10 2 2 5" xfId="1461"/>
    <cellStyle name="SAPBEXchaText 10 2 2 5 10" xfId="57970"/>
    <cellStyle name="SAPBEXchaText 10 2 2 5 11" xfId="57971"/>
    <cellStyle name="SAPBEXchaText 10 2 2 5 2" xfId="1462"/>
    <cellStyle name="SAPBEXchaText 10 2 2 5 2 10" xfId="57972"/>
    <cellStyle name="SAPBEXchaText 10 2 2 5 2 2" xfId="7293"/>
    <cellStyle name="SAPBEXchaText 10 2 2 5 2 2 2" xfId="22633"/>
    <cellStyle name="SAPBEXchaText 10 2 2 5 2 2 2 2" xfId="57973"/>
    <cellStyle name="SAPBEXchaText 10 2 2 5 2 2 3" xfId="46356"/>
    <cellStyle name="SAPBEXchaText 10 2 2 5 2 3" xfId="9276"/>
    <cellStyle name="SAPBEXchaText 10 2 2 5 2 3 2" xfId="22634"/>
    <cellStyle name="SAPBEXchaText 10 2 2 5 2 3 2 2" xfId="57974"/>
    <cellStyle name="SAPBEXchaText 10 2 2 5 2 3 3" xfId="46357"/>
    <cellStyle name="SAPBEXchaText 10 2 2 5 2 4" xfId="10729"/>
    <cellStyle name="SAPBEXchaText 10 2 2 5 2 4 2" xfId="22635"/>
    <cellStyle name="SAPBEXchaText 10 2 2 5 2 4 3" xfId="46358"/>
    <cellStyle name="SAPBEXchaText 10 2 2 5 2 5" xfId="12153"/>
    <cellStyle name="SAPBEXchaText 10 2 2 5 2 5 2" xfId="22636"/>
    <cellStyle name="SAPBEXchaText 10 2 2 5 2 5 3" xfId="46359"/>
    <cellStyle name="SAPBEXchaText 10 2 2 5 2 6" xfId="13528"/>
    <cellStyle name="SAPBEXchaText 10 2 2 5 2 6 2" xfId="22637"/>
    <cellStyle name="SAPBEXchaText 10 2 2 5 2 6 3" xfId="46360"/>
    <cellStyle name="SAPBEXchaText 10 2 2 5 2 7" xfId="14878"/>
    <cellStyle name="SAPBEXchaText 10 2 2 5 2 7 2" xfId="46361"/>
    <cellStyle name="SAPBEXchaText 10 2 2 5 2 8" xfId="2980"/>
    <cellStyle name="SAPBEXchaText 10 2 2 5 2 9" xfId="57975"/>
    <cellStyle name="SAPBEXchaText 10 2 2 5 3" xfId="6165"/>
    <cellStyle name="SAPBEXchaText 10 2 2 5 3 2" xfId="22638"/>
    <cellStyle name="SAPBEXchaText 10 2 2 5 3 2 2" xfId="57976"/>
    <cellStyle name="SAPBEXchaText 10 2 2 5 3 3" xfId="46362"/>
    <cellStyle name="SAPBEXchaText 10 2 2 5 4" xfId="8236"/>
    <cellStyle name="SAPBEXchaText 10 2 2 5 4 2" xfId="22639"/>
    <cellStyle name="SAPBEXchaText 10 2 2 5 4 2 2" xfId="57977"/>
    <cellStyle name="SAPBEXchaText 10 2 2 5 4 3" xfId="46363"/>
    <cellStyle name="SAPBEXchaText 10 2 2 5 5" xfId="9723"/>
    <cellStyle name="SAPBEXchaText 10 2 2 5 5 2" xfId="22640"/>
    <cellStyle name="SAPBEXchaText 10 2 2 5 5 3" xfId="46364"/>
    <cellStyle name="SAPBEXchaText 10 2 2 5 6" xfId="11176"/>
    <cellStyle name="SAPBEXchaText 10 2 2 5 6 2" xfId="22641"/>
    <cellStyle name="SAPBEXchaText 10 2 2 5 6 3" xfId="46365"/>
    <cellStyle name="SAPBEXchaText 10 2 2 5 7" xfId="12602"/>
    <cellStyle name="SAPBEXchaText 10 2 2 5 7 2" xfId="22642"/>
    <cellStyle name="SAPBEXchaText 10 2 2 5 7 3" xfId="46366"/>
    <cellStyle name="SAPBEXchaText 10 2 2 5 8" xfId="13974"/>
    <cellStyle name="SAPBEXchaText 10 2 2 5 8 2" xfId="46367"/>
    <cellStyle name="SAPBEXchaText 10 2 2 5 9" xfId="3805"/>
    <cellStyle name="SAPBEXchaText 10 2 2 6" xfId="4032"/>
    <cellStyle name="SAPBEXchaText 10 2 2 6 2" xfId="3333"/>
    <cellStyle name="SAPBEXchaText 10 2 2 6 2 2" xfId="22643"/>
    <cellStyle name="SAPBEXchaText 10 2 2 6 2 2 2" xfId="22644"/>
    <cellStyle name="SAPBEXchaText 10 2 2 6 2 2 3" xfId="57978"/>
    <cellStyle name="SAPBEXchaText 10 2 2 6 2 3" xfId="22645"/>
    <cellStyle name="SAPBEXchaText 10 2 2 6 2 3 2" xfId="22646"/>
    <cellStyle name="SAPBEXchaText 10 2 2 6 2 3 3" xfId="57979"/>
    <cellStyle name="SAPBEXchaText 10 2 2 6 2 4" xfId="22647"/>
    <cellStyle name="SAPBEXchaText 10 2 2 6 2 5" xfId="46368"/>
    <cellStyle name="SAPBEXchaText 10 2 2 6 3" xfId="22648"/>
    <cellStyle name="SAPBEXchaText 10 2 2 6 3 2" xfId="22649"/>
    <cellStyle name="SAPBEXchaText 10 2 2 6 3 3" xfId="57980"/>
    <cellStyle name="SAPBEXchaText 10 2 2 6 4" xfId="22650"/>
    <cellStyle name="SAPBEXchaText 10 2 2 6 4 2" xfId="22651"/>
    <cellStyle name="SAPBEXchaText 10 2 2 6 4 3" xfId="57981"/>
    <cellStyle name="SAPBEXchaText 10 2 2 6 5" xfId="22652"/>
    <cellStyle name="SAPBEXchaText 10 2 2 6 5 2" xfId="57982"/>
    <cellStyle name="SAPBEXchaText 10 2 2 6 6" xfId="46369"/>
    <cellStyle name="SAPBEXchaText 10 2 2 6 7" xfId="57983"/>
    <cellStyle name="SAPBEXchaText 10 2 2 7" xfId="3217"/>
    <cellStyle name="SAPBEXchaText 10 2 2 7 2" xfId="4459"/>
    <cellStyle name="SAPBEXchaText 10 2 2 7 2 2" xfId="22653"/>
    <cellStyle name="SAPBEXchaText 10 2 2 7 2 2 2" xfId="22654"/>
    <cellStyle name="SAPBEXchaText 10 2 2 7 2 2 3" xfId="57984"/>
    <cellStyle name="SAPBEXchaText 10 2 2 7 2 3" xfId="22655"/>
    <cellStyle name="SAPBEXchaText 10 2 2 7 2 3 2" xfId="22656"/>
    <cellStyle name="SAPBEXchaText 10 2 2 7 2 3 3" xfId="57985"/>
    <cellStyle name="SAPBEXchaText 10 2 2 7 2 4" xfId="22657"/>
    <cellStyle name="SAPBEXchaText 10 2 2 7 2 5" xfId="46370"/>
    <cellStyle name="SAPBEXchaText 10 2 2 7 3" xfId="22658"/>
    <cellStyle name="SAPBEXchaText 10 2 2 7 3 2" xfId="22659"/>
    <cellStyle name="SAPBEXchaText 10 2 2 7 3 3" xfId="57986"/>
    <cellStyle name="SAPBEXchaText 10 2 2 7 4" xfId="22660"/>
    <cellStyle name="SAPBEXchaText 10 2 2 7 4 2" xfId="22661"/>
    <cellStyle name="SAPBEXchaText 10 2 2 7 4 3" xfId="57987"/>
    <cellStyle name="SAPBEXchaText 10 2 2 7 5" xfId="22662"/>
    <cellStyle name="SAPBEXchaText 10 2 2 7 6" xfId="46371"/>
    <cellStyle name="SAPBEXchaText 10 2 2 8" xfId="4528"/>
    <cellStyle name="SAPBEXchaText 10 2 2 8 2" xfId="22663"/>
    <cellStyle name="SAPBEXchaText 10 2 2 8 2 2" xfId="22664"/>
    <cellStyle name="SAPBEXchaText 10 2 2 8 2 3" xfId="57988"/>
    <cellStyle name="SAPBEXchaText 10 2 2 8 3" xfId="22665"/>
    <cellStyle name="SAPBEXchaText 10 2 2 8 3 2" xfId="22666"/>
    <cellStyle name="SAPBEXchaText 10 2 2 8 3 3" xfId="57989"/>
    <cellStyle name="SAPBEXchaText 10 2 2 8 4" xfId="22667"/>
    <cellStyle name="SAPBEXchaText 10 2 2 8 5" xfId="46372"/>
    <cellStyle name="SAPBEXchaText 10 2 2 9" xfId="4792"/>
    <cellStyle name="SAPBEXchaText 10 2 2 9 2" xfId="22668"/>
    <cellStyle name="SAPBEXchaText 10 2 2 9 2 2" xfId="22669"/>
    <cellStyle name="SAPBEXchaText 10 2 2 9 2 3" xfId="57990"/>
    <cellStyle name="SAPBEXchaText 10 2 2 9 3" xfId="22670"/>
    <cellStyle name="SAPBEXchaText 10 2 2 9 3 2" xfId="22671"/>
    <cellStyle name="SAPBEXchaText 10 2 2 9 3 3" xfId="57991"/>
    <cellStyle name="SAPBEXchaText 10 2 2 9 4" xfId="22672"/>
    <cellStyle name="SAPBEXchaText 10 2 2 9 5" xfId="46373"/>
    <cellStyle name="SAPBEXchaText 10 2 3" xfId="1463"/>
    <cellStyle name="SAPBEXchaText 10 2 3 10" xfId="4914"/>
    <cellStyle name="SAPBEXchaText 10 2 3 10 2" xfId="22673"/>
    <cellStyle name="SAPBEXchaText 10 2 3 10 2 2" xfId="22674"/>
    <cellStyle name="SAPBEXchaText 10 2 3 10 2 3" xfId="57992"/>
    <cellStyle name="SAPBEXchaText 10 2 3 10 3" xfId="22675"/>
    <cellStyle name="SAPBEXchaText 10 2 3 10 3 2" xfId="22676"/>
    <cellStyle name="SAPBEXchaText 10 2 3 10 3 3" xfId="57993"/>
    <cellStyle name="SAPBEXchaText 10 2 3 10 4" xfId="22677"/>
    <cellStyle name="SAPBEXchaText 10 2 3 10 5" xfId="46374"/>
    <cellStyle name="SAPBEXchaText 10 2 3 11" xfId="22678"/>
    <cellStyle name="SAPBEXchaText 10 2 3 11 2" xfId="22679"/>
    <cellStyle name="SAPBEXchaText 10 2 3 11 3" xfId="57994"/>
    <cellStyle name="SAPBEXchaText 10 2 3 12" xfId="46375"/>
    <cellStyle name="SAPBEXchaText 10 2 3 2" xfId="1464"/>
    <cellStyle name="SAPBEXchaText 10 2 3 2 2" xfId="1465"/>
    <cellStyle name="SAPBEXchaText 10 2 3 2 2 2" xfId="1466"/>
    <cellStyle name="SAPBEXchaText 10 2 3 2 2 2 2" xfId="9583"/>
    <cellStyle name="SAPBEXchaText 10 2 3 2 2 2 2 2" xfId="22680"/>
    <cellStyle name="SAPBEXchaText 10 2 3 2 2 2 2 2 2" xfId="57995"/>
    <cellStyle name="SAPBEXchaText 10 2 3 2 2 2 2 3" xfId="46376"/>
    <cellStyle name="SAPBEXchaText 10 2 3 2 2 2 3" xfId="11036"/>
    <cellStyle name="SAPBEXchaText 10 2 3 2 2 2 3 2" xfId="22681"/>
    <cellStyle name="SAPBEXchaText 10 2 3 2 2 2 3 3" xfId="46377"/>
    <cellStyle name="SAPBEXchaText 10 2 3 2 2 2 4" xfId="12460"/>
    <cellStyle name="SAPBEXchaText 10 2 3 2 2 2 4 2" xfId="22682"/>
    <cellStyle name="SAPBEXchaText 10 2 3 2 2 2 4 3" xfId="46378"/>
    <cellStyle name="SAPBEXchaText 10 2 3 2 2 2 5" xfId="13835"/>
    <cellStyle name="SAPBEXchaText 10 2 3 2 2 2 5 2" xfId="46379"/>
    <cellStyle name="SAPBEXchaText 10 2 3 2 2 2 6" xfId="15185"/>
    <cellStyle name="SAPBEXchaText 10 2 3 2 2 2 7" xfId="7600"/>
    <cellStyle name="SAPBEXchaText 10 2 3 2 2 2 8" xfId="57996"/>
    <cellStyle name="SAPBEXchaText 10 2 3 2 2 2 9" xfId="57997"/>
    <cellStyle name="SAPBEXchaText 10 2 3 2 2 3" xfId="6463"/>
    <cellStyle name="SAPBEXchaText 10 2 3 2 2 3 2" xfId="22683"/>
    <cellStyle name="SAPBEXchaText 10 2 3 2 2 3 2 2" xfId="57998"/>
    <cellStyle name="SAPBEXchaText 10 2 3 2 2 3 3" xfId="46380"/>
    <cellStyle name="SAPBEXchaText 10 2 3 2 2 4" xfId="22684"/>
    <cellStyle name="SAPBEXchaText 10 2 3 2 2 4 2" xfId="22685"/>
    <cellStyle name="SAPBEXchaText 10 2 3 2 2 4 3" xfId="57999"/>
    <cellStyle name="SAPBEXchaText 10 2 3 2 2 5" xfId="22686"/>
    <cellStyle name="SAPBEXchaText 10 2 3 2 2 6" xfId="46381"/>
    <cellStyle name="SAPBEXchaText 10 2 3 2 3" xfId="1467"/>
    <cellStyle name="SAPBEXchaText 10 2 3 2 3 2" xfId="8673"/>
    <cellStyle name="SAPBEXchaText 10 2 3 2 3 2 2" xfId="22687"/>
    <cellStyle name="SAPBEXchaText 10 2 3 2 3 2 2 2" xfId="58000"/>
    <cellStyle name="SAPBEXchaText 10 2 3 2 3 2 3" xfId="46382"/>
    <cellStyle name="SAPBEXchaText 10 2 3 2 3 3" xfId="10126"/>
    <cellStyle name="SAPBEXchaText 10 2 3 2 3 3 2" xfId="22688"/>
    <cellStyle name="SAPBEXchaText 10 2 3 2 3 3 3" xfId="46383"/>
    <cellStyle name="SAPBEXchaText 10 2 3 2 3 4" xfId="11550"/>
    <cellStyle name="SAPBEXchaText 10 2 3 2 3 4 2" xfId="22689"/>
    <cellStyle name="SAPBEXchaText 10 2 3 2 3 4 3" xfId="46384"/>
    <cellStyle name="SAPBEXchaText 10 2 3 2 3 5" xfId="12925"/>
    <cellStyle name="SAPBEXchaText 10 2 3 2 3 5 2" xfId="22690"/>
    <cellStyle name="SAPBEXchaText 10 2 3 2 3 5 3" xfId="46385"/>
    <cellStyle name="SAPBEXchaText 10 2 3 2 3 6" xfId="14275"/>
    <cellStyle name="SAPBEXchaText 10 2 3 2 3 6 2" xfId="46386"/>
    <cellStyle name="SAPBEXchaText 10 2 3 2 3 7" xfId="6690"/>
    <cellStyle name="SAPBEXchaText 10 2 3 2 3 8" xfId="58001"/>
    <cellStyle name="SAPBEXchaText 10 2 3 2 3 9" xfId="58002"/>
    <cellStyle name="SAPBEXchaText 10 2 3 2 4" xfId="5563"/>
    <cellStyle name="SAPBEXchaText 10 2 3 2 4 2" xfId="22691"/>
    <cellStyle name="SAPBEXchaText 10 2 3 2 4 2 2" xfId="58003"/>
    <cellStyle name="SAPBEXchaText 10 2 3 2 4 3" xfId="46387"/>
    <cellStyle name="SAPBEXchaText 10 2 3 2 5" xfId="22692"/>
    <cellStyle name="SAPBEXchaText 10 2 3 2 5 2" xfId="22693"/>
    <cellStyle name="SAPBEXchaText 10 2 3 2 5 3" xfId="46388"/>
    <cellStyle name="SAPBEXchaText 10 2 3 2 6" xfId="46389"/>
    <cellStyle name="SAPBEXchaText 10 2 3 3" xfId="1468"/>
    <cellStyle name="SAPBEXchaText 10 2 3 3 2" xfId="1469"/>
    <cellStyle name="SAPBEXchaText 10 2 3 3 2 2" xfId="8900"/>
    <cellStyle name="SAPBEXchaText 10 2 3 3 2 2 2" xfId="22694"/>
    <cellStyle name="SAPBEXchaText 10 2 3 3 2 2 2 2" xfId="58004"/>
    <cellStyle name="SAPBEXchaText 10 2 3 3 2 2 3" xfId="46390"/>
    <cellStyle name="SAPBEXchaText 10 2 3 3 2 3" xfId="10353"/>
    <cellStyle name="SAPBEXchaText 10 2 3 3 2 3 2" xfId="22695"/>
    <cellStyle name="SAPBEXchaText 10 2 3 3 2 3 2 2" xfId="58005"/>
    <cellStyle name="SAPBEXchaText 10 2 3 3 2 3 3" xfId="46391"/>
    <cellStyle name="SAPBEXchaText 10 2 3 3 2 4" xfId="11777"/>
    <cellStyle name="SAPBEXchaText 10 2 3 3 2 4 2" xfId="22696"/>
    <cellStyle name="SAPBEXchaText 10 2 3 3 2 4 3" xfId="46392"/>
    <cellStyle name="SAPBEXchaText 10 2 3 3 2 5" xfId="13152"/>
    <cellStyle name="SAPBEXchaText 10 2 3 3 2 5 2" xfId="46393"/>
    <cellStyle name="SAPBEXchaText 10 2 3 3 2 6" xfId="14502"/>
    <cellStyle name="SAPBEXchaText 10 2 3 3 2 7" xfId="6917"/>
    <cellStyle name="SAPBEXchaText 10 2 3 3 2 8" xfId="58006"/>
    <cellStyle name="SAPBEXchaText 10 2 3 3 2 9" xfId="58007"/>
    <cellStyle name="SAPBEXchaText 10 2 3 3 3" xfId="5789"/>
    <cellStyle name="SAPBEXchaText 10 2 3 3 3 2" xfId="22697"/>
    <cellStyle name="SAPBEXchaText 10 2 3 3 3 2 2" xfId="58008"/>
    <cellStyle name="SAPBEXchaText 10 2 3 3 3 3" xfId="46394"/>
    <cellStyle name="SAPBEXchaText 10 2 3 3 4" xfId="22698"/>
    <cellStyle name="SAPBEXchaText 10 2 3 3 4 2" xfId="22699"/>
    <cellStyle name="SAPBEXchaText 10 2 3 3 4 3" xfId="58009"/>
    <cellStyle name="SAPBEXchaText 10 2 3 3 5" xfId="22700"/>
    <cellStyle name="SAPBEXchaText 10 2 3 3 6" xfId="46395"/>
    <cellStyle name="SAPBEXchaText 10 2 3 4" xfId="1470"/>
    <cellStyle name="SAPBEXchaText 10 2 3 4 10" xfId="58010"/>
    <cellStyle name="SAPBEXchaText 10 2 3 4 11" xfId="58011"/>
    <cellStyle name="SAPBEXchaText 10 2 3 4 2" xfId="1471"/>
    <cellStyle name="SAPBEXchaText 10 2 3 4 2 10" xfId="58012"/>
    <cellStyle name="SAPBEXchaText 10 2 3 4 2 2" xfId="7144"/>
    <cellStyle name="SAPBEXchaText 10 2 3 4 2 2 2" xfId="22701"/>
    <cellStyle name="SAPBEXchaText 10 2 3 4 2 2 2 2" xfId="58013"/>
    <cellStyle name="SAPBEXchaText 10 2 3 4 2 2 3" xfId="46396"/>
    <cellStyle name="SAPBEXchaText 10 2 3 4 2 3" xfId="9127"/>
    <cellStyle name="SAPBEXchaText 10 2 3 4 2 3 2" xfId="22702"/>
    <cellStyle name="SAPBEXchaText 10 2 3 4 2 3 2 2" xfId="58014"/>
    <cellStyle name="SAPBEXchaText 10 2 3 4 2 3 3" xfId="46397"/>
    <cellStyle name="SAPBEXchaText 10 2 3 4 2 4" xfId="10580"/>
    <cellStyle name="SAPBEXchaText 10 2 3 4 2 4 2" xfId="22703"/>
    <cellStyle name="SAPBEXchaText 10 2 3 4 2 4 3" xfId="46398"/>
    <cellStyle name="SAPBEXchaText 10 2 3 4 2 5" xfId="12004"/>
    <cellStyle name="SAPBEXchaText 10 2 3 4 2 5 2" xfId="22704"/>
    <cellStyle name="SAPBEXchaText 10 2 3 4 2 5 3" xfId="46399"/>
    <cellStyle name="SAPBEXchaText 10 2 3 4 2 6" xfId="13379"/>
    <cellStyle name="SAPBEXchaText 10 2 3 4 2 6 2" xfId="46400"/>
    <cellStyle name="SAPBEXchaText 10 2 3 4 2 7" xfId="14729"/>
    <cellStyle name="SAPBEXchaText 10 2 3 4 2 8" xfId="46401"/>
    <cellStyle name="SAPBEXchaText 10 2 3 4 2 9" xfId="58015"/>
    <cellStyle name="SAPBEXchaText 10 2 3 4 3" xfId="6016"/>
    <cellStyle name="SAPBEXchaText 10 2 3 4 3 2" xfId="22705"/>
    <cellStyle name="SAPBEXchaText 10 2 3 4 3 2 2" xfId="58016"/>
    <cellStyle name="SAPBEXchaText 10 2 3 4 3 3" xfId="46402"/>
    <cellStyle name="SAPBEXchaText 10 2 3 4 4" xfId="8087"/>
    <cellStyle name="SAPBEXchaText 10 2 3 4 4 2" xfId="22706"/>
    <cellStyle name="SAPBEXchaText 10 2 3 4 4 2 2" xfId="58017"/>
    <cellStyle name="SAPBEXchaText 10 2 3 4 4 3" xfId="46403"/>
    <cellStyle name="SAPBEXchaText 10 2 3 4 5" xfId="5114"/>
    <cellStyle name="SAPBEXchaText 10 2 3 4 5 2" xfId="22707"/>
    <cellStyle name="SAPBEXchaText 10 2 3 4 5 3" xfId="46404"/>
    <cellStyle name="SAPBEXchaText 10 2 3 4 6" xfId="5048"/>
    <cellStyle name="SAPBEXchaText 10 2 3 4 6 2" xfId="22708"/>
    <cellStyle name="SAPBEXchaText 10 2 3 4 6 3" xfId="46405"/>
    <cellStyle name="SAPBEXchaText 10 2 3 4 7" xfId="7823"/>
    <cellStyle name="SAPBEXchaText 10 2 3 4 7 2" xfId="46406"/>
    <cellStyle name="SAPBEXchaText 10 2 3 4 8" xfId="8444"/>
    <cellStyle name="SAPBEXchaText 10 2 3 4 9" xfId="46407"/>
    <cellStyle name="SAPBEXchaText 10 2 3 5" xfId="1472"/>
    <cellStyle name="SAPBEXchaText 10 2 3 5 10" xfId="58018"/>
    <cellStyle name="SAPBEXchaText 10 2 3 5 11" xfId="58019"/>
    <cellStyle name="SAPBEXchaText 10 2 3 5 2" xfId="1473"/>
    <cellStyle name="SAPBEXchaText 10 2 3 5 2 10" xfId="58020"/>
    <cellStyle name="SAPBEXchaText 10 2 3 5 2 2" xfId="7367"/>
    <cellStyle name="SAPBEXchaText 10 2 3 5 2 2 2" xfId="22709"/>
    <cellStyle name="SAPBEXchaText 10 2 3 5 2 2 2 2" xfId="58021"/>
    <cellStyle name="SAPBEXchaText 10 2 3 5 2 2 3" xfId="46408"/>
    <cellStyle name="SAPBEXchaText 10 2 3 5 2 3" xfId="9350"/>
    <cellStyle name="SAPBEXchaText 10 2 3 5 2 3 2" xfId="22710"/>
    <cellStyle name="SAPBEXchaText 10 2 3 5 2 3 2 2" xfId="58022"/>
    <cellStyle name="SAPBEXchaText 10 2 3 5 2 3 3" xfId="46409"/>
    <cellStyle name="SAPBEXchaText 10 2 3 5 2 4" xfId="10803"/>
    <cellStyle name="SAPBEXchaText 10 2 3 5 2 4 2" xfId="22711"/>
    <cellStyle name="SAPBEXchaText 10 2 3 5 2 4 3" xfId="46410"/>
    <cellStyle name="SAPBEXchaText 10 2 3 5 2 5" xfId="12227"/>
    <cellStyle name="SAPBEXchaText 10 2 3 5 2 5 2" xfId="22712"/>
    <cellStyle name="SAPBEXchaText 10 2 3 5 2 5 3" xfId="46411"/>
    <cellStyle name="SAPBEXchaText 10 2 3 5 2 6" xfId="13602"/>
    <cellStyle name="SAPBEXchaText 10 2 3 5 2 6 2" xfId="22713"/>
    <cellStyle name="SAPBEXchaText 10 2 3 5 2 6 3" xfId="46412"/>
    <cellStyle name="SAPBEXchaText 10 2 3 5 2 7" xfId="14952"/>
    <cellStyle name="SAPBEXchaText 10 2 3 5 2 7 2" xfId="46413"/>
    <cellStyle name="SAPBEXchaText 10 2 3 5 2 8" xfId="4853"/>
    <cellStyle name="SAPBEXchaText 10 2 3 5 2 9" xfId="58023"/>
    <cellStyle name="SAPBEXchaText 10 2 3 5 3" xfId="6239"/>
    <cellStyle name="SAPBEXchaText 10 2 3 5 3 2" xfId="22714"/>
    <cellStyle name="SAPBEXchaText 10 2 3 5 3 2 2" xfId="58024"/>
    <cellStyle name="SAPBEXchaText 10 2 3 5 3 3" xfId="46414"/>
    <cellStyle name="SAPBEXchaText 10 2 3 5 4" xfId="8310"/>
    <cellStyle name="SAPBEXchaText 10 2 3 5 4 2" xfId="22715"/>
    <cellStyle name="SAPBEXchaText 10 2 3 5 4 2 2" xfId="58025"/>
    <cellStyle name="SAPBEXchaText 10 2 3 5 4 3" xfId="46415"/>
    <cellStyle name="SAPBEXchaText 10 2 3 5 5" xfId="9797"/>
    <cellStyle name="SAPBEXchaText 10 2 3 5 5 2" xfId="22716"/>
    <cellStyle name="SAPBEXchaText 10 2 3 5 5 3" xfId="46416"/>
    <cellStyle name="SAPBEXchaText 10 2 3 5 6" xfId="11250"/>
    <cellStyle name="SAPBEXchaText 10 2 3 5 6 2" xfId="22717"/>
    <cellStyle name="SAPBEXchaText 10 2 3 5 6 3" xfId="46417"/>
    <cellStyle name="SAPBEXchaText 10 2 3 5 7" xfId="12676"/>
    <cellStyle name="SAPBEXchaText 10 2 3 5 7 2" xfId="22718"/>
    <cellStyle name="SAPBEXchaText 10 2 3 5 7 3" xfId="46418"/>
    <cellStyle name="SAPBEXchaText 10 2 3 5 8" xfId="14048"/>
    <cellStyle name="SAPBEXchaText 10 2 3 5 8 2" xfId="46419"/>
    <cellStyle name="SAPBEXchaText 10 2 3 5 9" xfId="3881"/>
    <cellStyle name="SAPBEXchaText 10 2 3 6" xfId="4108"/>
    <cellStyle name="SAPBEXchaText 10 2 3 6 2" xfId="3470"/>
    <cellStyle name="SAPBEXchaText 10 2 3 6 2 2" xfId="22719"/>
    <cellStyle name="SAPBEXchaText 10 2 3 6 2 2 2" xfId="22720"/>
    <cellStyle name="SAPBEXchaText 10 2 3 6 2 2 3" xfId="58026"/>
    <cellStyle name="SAPBEXchaText 10 2 3 6 2 3" xfId="22721"/>
    <cellStyle name="SAPBEXchaText 10 2 3 6 2 3 2" xfId="22722"/>
    <cellStyle name="SAPBEXchaText 10 2 3 6 2 3 3" xfId="58027"/>
    <cellStyle name="SAPBEXchaText 10 2 3 6 2 4" xfId="22723"/>
    <cellStyle name="SAPBEXchaText 10 2 3 6 2 5" xfId="46420"/>
    <cellStyle name="SAPBEXchaText 10 2 3 6 3" xfId="22724"/>
    <cellStyle name="SAPBEXchaText 10 2 3 6 3 2" xfId="22725"/>
    <cellStyle name="SAPBEXchaText 10 2 3 6 3 3" xfId="58028"/>
    <cellStyle name="SAPBEXchaText 10 2 3 6 4" xfId="22726"/>
    <cellStyle name="SAPBEXchaText 10 2 3 6 4 2" xfId="22727"/>
    <cellStyle name="SAPBEXchaText 10 2 3 6 4 3" xfId="58029"/>
    <cellStyle name="SAPBEXchaText 10 2 3 6 5" xfId="22728"/>
    <cellStyle name="SAPBEXchaText 10 2 3 6 5 2" xfId="58030"/>
    <cellStyle name="SAPBEXchaText 10 2 3 6 6" xfId="46421"/>
    <cellStyle name="SAPBEXchaText 10 2 3 6 7" xfId="58031"/>
    <cellStyle name="SAPBEXchaText 10 2 3 7" xfId="3110"/>
    <cellStyle name="SAPBEXchaText 10 2 3 7 2" xfId="4567"/>
    <cellStyle name="SAPBEXchaText 10 2 3 7 2 2" xfId="22729"/>
    <cellStyle name="SAPBEXchaText 10 2 3 7 2 2 2" xfId="22730"/>
    <cellStyle name="SAPBEXchaText 10 2 3 7 2 2 3" xfId="58032"/>
    <cellStyle name="SAPBEXchaText 10 2 3 7 2 3" xfId="22731"/>
    <cellStyle name="SAPBEXchaText 10 2 3 7 2 3 2" xfId="22732"/>
    <cellStyle name="SAPBEXchaText 10 2 3 7 2 3 3" xfId="58033"/>
    <cellStyle name="SAPBEXchaText 10 2 3 7 2 4" xfId="22733"/>
    <cellStyle name="SAPBEXchaText 10 2 3 7 2 5" xfId="46422"/>
    <cellStyle name="SAPBEXchaText 10 2 3 7 3" xfId="22734"/>
    <cellStyle name="SAPBEXchaText 10 2 3 7 3 2" xfId="22735"/>
    <cellStyle name="SAPBEXchaText 10 2 3 7 3 3" xfId="58034"/>
    <cellStyle name="SAPBEXchaText 10 2 3 7 4" xfId="22736"/>
    <cellStyle name="SAPBEXchaText 10 2 3 7 4 2" xfId="22737"/>
    <cellStyle name="SAPBEXchaText 10 2 3 7 4 3" xfId="58035"/>
    <cellStyle name="SAPBEXchaText 10 2 3 7 5" xfId="22738"/>
    <cellStyle name="SAPBEXchaText 10 2 3 7 6" xfId="46423"/>
    <cellStyle name="SAPBEXchaText 10 2 3 8" xfId="3535"/>
    <cellStyle name="SAPBEXchaText 10 2 3 8 2" xfId="22739"/>
    <cellStyle name="SAPBEXchaText 10 2 3 8 2 2" xfId="22740"/>
    <cellStyle name="SAPBEXchaText 10 2 3 8 2 3" xfId="58036"/>
    <cellStyle name="SAPBEXchaText 10 2 3 8 3" xfId="22741"/>
    <cellStyle name="SAPBEXchaText 10 2 3 8 3 2" xfId="22742"/>
    <cellStyle name="SAPBEXchaText 10 2 3 8 3 3" xfId="58037"/>
    <cellStyle name="SAPBEXchaText 10 2 3 8 4" xfId="22743"/>
    <cellStyle name="SAPBEXchaText 10 2 3 8 5" xfId="46424"/>
    <cellStyle name="SAPBEXchaText 10 2 3 9" xfId="4582"/>
    <cellStyle name="SAPBEXchaText 10 2 3 9 2" xfId="22744"/>
    <cellStyle name="SAPBEXchaText 10 2 3 9 2 2" xfId="22745"/>
    <cellStyle name="SAPBEXchaText 10 2 3 9 2 3" xfId="58038"/>
    <cellStyle name="SAPBEXchaText 10 2 3 9 3" xfId="22746"/>
    <cellStyle name="SAPBEXchaText 10 2 3 9 3 2" xfId="22747"/>
    <cellStyle name="SAPBEXchaText 10 2 3 9 3 3" xfId="58039"/>
    <cellStyle name="SAPBEXchaText 10 2 3 9 4" xfId="22748"/>
    <cellStyle name="SAPBEXchaText 10 2 3 9 5" xfId="46425"/>
    <cellStyle name="SAPBEXchaText 10 2 4" xfId="1474"/>
    <cellStyle name="SAPBEXchaText 10 2 4 2" xfId="1475"/>
    <cellStyle name="SAPBEXchaText 10 2 4 2 2" xfId="1476"/>
    <cellStyle name="SAPBEXchaText 10 2 4 2 2 2" xfId="9434"/>
    <cellStyle name="SAPBEXchaText 10 2 4 2 2 2 2" xfId="22749"/>
    <cellStyle name="SAPBEXchaText 10 2 4 2 2 2 2 2" xfId="58040"/>
    <cellStyle name="SAPBEXchaText 10 2 4 2 2 2 3" xfId="46426"/>
    <cellStyle name="SAPBEXchaText 10 2 4 2 2 3" xfId="10887"/>
    <cellStyle name="SAPBEXchaText 10 2 4 2 2 3 2" xfId="22750"/>
    <cellStyle name="SAPBEXchaText 10 2 4 2 2 3 3" xfId="46427"/>
    <cellStyle name="SAPBEXchaText 10 2 4 2 2 4" xfId="12311"/>
    <cellStyle name="SAPBEXchaText 10 2 4 2 2 4 2" xfId="22751"/>
    <cellStyle name="SAPBEXchaText 10 2 4 2 2 4 3" xfId="46428"/>
    <cellStyle name="SAPBEXchaText 10 2 4 2 2 5" xfId="13686"/>
    <cellStyle name="SAPBEXchaText 10 2 4 2 2 5 2" xfId="46429"/>
    <cellStyle name="SAPBEXchaText 10 2 4 2 2 6" xfId="15036"/>
    <cellStyle name="SAPBEXchaText 10 2 4 2 2 7" xfId="7451"/>
    <cellStyle name="SAPBEXchaText 10 2 4 2 2 8" xfId="58041"/>
    <cellStyle name="SAPBEXchaText 10 2 4 2 2 9" xfId="58042"/>
    <cellStyle name="SAPBEXchaText 10 2 4 2 3" xfId="6314"/>
    <cellStyle name="SAPBEXchaText 10 2 4 2 3 2" xfId="22752"/>
    <cellStyle name="SAPBEXchaText 10 2 4 2 3 2 2" xfId="58043"/>
    <cellStyle name="SAPBEXchaText 10 2 4 2 3 3" xfId="46430"/>
    <cellStyle name="SAPBEXchaText 10 2 4 2 4" xfId="22753"/>
    <cellStyle name="SAPBEXchaText 10 2 4 2 4 2" xfId="22754"/>
    <cellStyle name="SAPBEXchaText 10 2 4 2 4 3" xfId="58044"/>
    <cellStyle name="SAPBEXchaText 10 2 4 2 5" xfId="22755"/>
    <cellStyle name="SAPBEXchaText 10 2 4 2 6" xfId="46431"/>
    <cellStyle name="SAPBEXchaText 10 2 4 3" xfId="1477"/>
    <cellStyle name="SAPBEXchaText 10 2 4 3 2" xfId="8521"/>
    <cellStyle name="SAPBEXchaText 10 2 4 3 2 2" xfId="22756"/>
    <cellStyle name="SAPBEXchaText 10 2 4 3 2 2 2" xfId="58045"/>
    <cellStyle name="SAPBEXchaText 10 2 4 3 2 3" xfId="46432"/>
    <cellStyle name="SAPBEXchaText 10 2 4 3 3" xfId="9974"/>
    <cellStyle name="SAPBEXchaText 10 2 4 3 3 2" xfId="22757"/>
    <cellStyle name="SAPBEXchaText 10 2 4 3 3 3" xfId="46433"/>
    <cellStyle name="SAPBEXchaText 10 2 4 3 4" xfId="11398"/>
    <cellStyle name="SAPBEXchaText 10 2 4 3 4 2" xfId="22758"/>
    <cellStyle name="SAPBEXchaText 10 2 4 3 4 3" xfId="46434"/>
    <cellStyle name="SAPBEXchaText 10 2 4 3 5" xfId="12773"/>
    <cellStyle name="SAPBEXchaText 10 2 4 3 5 2" xfId="22759"/>
    <cellStyle name="SAPBEXchaText 10 2 4 3 5 3" xfId="46435"/>
    <cellStyle name="SAPBEXchaText 10 2 4 3 6" xfId="14123"/>
    <cellStyle name="SAPBEXchaText 10 2 4 3 6 2" xfId="46436"/>
    <cellStyle name="SAPBEXchaText 10 2 4 3 7" xfId="6538"/>
    <cellStyle name="SAPBEXchaText 10 2 4 3 8" xfId="58046"/>
    <cellStyle name="SAPBEXchaText 10 2 4 3 9" xfId="58047"/>
    <cellStyle name="SAPBEXchaText 10 2 4 4" xfId="5412"/>
    <cellStyle name="SAPBEXchaText 10 2 4 4 2" xfId="22760"/>
    <cellStyle name="SAPBEXchaText 10 2 4 4 2 2" xfId="58048"/>
    <cellStyle name="SAPBEXchaText 10 2 4 4 3" xfId="46437"/>
    <cellStyle name="SAPBEXchaText 10 2 4 5" xfId="22761"/>
    <cellStyle name="SAPBEXchaText 10 2 4 5 2" xfId="22762"/>
    <cellStyle name="SAPBEXchaText 10 2 4 5 3" xfId="46438"/>
    <cellStyle name="SAPBEXchaText 10 2 4 6" xfId="46439"/>
    <cellStyle name="SAPBEXchaText 10 2 5" xfId="1478"/>
    <cellStyle name="SAPBEXchaText 10 2 5 2" xfId="1479"/>
    <cellStyle name="SAPBEXchaText 10 2 5 2 2" xfId="8746"/>
    <cellStyle name="SAPBEXchaText 10 2 5 2 2 2" xfId="22763"/>
    <cellStyle name="SAPBEXchaText 10 2 5 2 2 2 2" xfId="58049"/>
    <cellStyle name="SAPBEXchaText 10 2 5 2 2 3" xfId="46440"/>
    <cellStyle name="SAPBEXchaText 10 2 5 2 3" xfId="10199"/>
    <cellStyle name="SAPBEXchaText 10 2 5 2 3 2" xfId="22764"/>
    <cellStyle name="SAPBEXchaText 10 2 5 2 3 2 2" xfId="58050"/>
    <cellStyle name="SAPBEXchaText 10 2 5 2 3 3" xfId="46441"/>
    <cellStyle name="SAPBEXchaText 10 2 5 2 4" xfId="11623"/>
    <cellStyle name="SAPBEXchaText 10 2 5 2 4 2" xfId="22765"/>
    <cellStyle name="SAPBEXchaText 10 2 5 2 4 3" xfId="46442"/>
    <cellStyle name="SAPBEXchaText 10 2 5 2 5" xfId="12998"/>
    <cellStyle name="SAPBEXchaText 10 2 5 2 5 2" xfId="46443"/>
    <cellStyle name="SAPBEXchaText 10 2 5 2 6" xfId="14348"/>
    <cellStyle name="SAPBEXchaText 10 2 5 2 7" xfId="6763"/>
    <cellStyle name="SAPBEXchaText 10 2 5 2 8" xfId="58051"/>
    <cellStyle name="SAPBEXchaText 10 2 5 2 9" xfId="58052"/>
    <cellStyle name="SAPBEXchaText 10 2 5 3" xfId="5636"/>
    <cellStyle name="SAPBEXchaText 10 2 5 3 2" xfId="22766"/>
    <cellStyle name="SAPBEXchaText 10 2 5 3 2 2" xfId="58053"/>
    <cellStyle name="SAPBEXchaText 10 2 5 3 3" xfId="46444"/>
    <cellStyle name="SAPBEXchaText 10 2 5 4" xfId="22767"/>
    <cellStyle name="SAPBEXchaText 10 2 5 4 2" xfId="22768"/>
    <cellStyle name="SAPBEXchaText 10 2 5 4 3" xfId="58054"/>
    <cellStyle name="SAPBEXchaText 10 2 5 5" xfId="22769"/>
    <cellStyle name="SAPBEXchaText 10 2 5 6" xfId="46445"/>
    <cellStyle name="SAPBEXchaText 10 2 6" xfId="1480"/>
    <cellStyle name="SAPBEXchaText 10 2 6 10" xfId="58055"/>
    <cellStyle name="SAPBEXchaText 10 2 6 11" xfId="58056"/>
    <cellStyle name="SAPBEXchaText 10 2 6 2" xfId="1481"/>
    <cellStyle name="SAPBEXchaText 10 2 6 2 10" xfId="58057"/>
    <cellStyle name="SAPBEXchaText 10 2 6 2 2" xfId="6993"/>
    <cellStyle name="SAPBEXchaText 10 2 6 2 2 2" xfId="22770"/>
    <cellStyle name="SAPBEXchaText 10 2 6 2 2 2 2" xfId="58058"/>
    <cellStyle name="SAPBEXchaText 10 2 6 2 2 3" xfId="46446"/>
    <cellStyle name="SAPBEXchaText 10 2 6 2 3" xfId="8976"/>
    <cellStyle name="SAPBEXchaText 10 2 6 2 3 2" xfId="22771"/>
    <cellStyle name="SAPBEXchaText 10 2 6 2 3 2 2" xfId="58059"/>
    <cellStyle name="SAPBEXchaText 10 2 6 2 3 3" xfId="46447"/>
    <cellStyle name="SAPBEXchaText 10 2 6 2 4" xfId="10429"/>
    <cellStyle name="SAPBEXchaText 10 2 6 2 4 2" xfId="22772"/>
    <cellStyle name="SAPBEXchaText 10 2 6 2 4 3" xfId="46448"/>
    <cellStyle name="SAPBEXchaText 10 2 6 2 5" xfId="11853"/>
    <cellStyle name="SAPBEXchaText 10 2 6 2 5 2" xfId="22773"/>
    <cellStyle name="SAPBEXchaText 10 2 6 2 5 3" xfId="46449"/>
    <cellStyle name="SAPBEXchaText 10 2 6 2 6" xfId="13228"/>
    <cellStyle name="SAPBEXchaText 10 2 6 2 6 2" xfId="46450"/>
    <cellStyle name="SAPBEXchaText 10 2 6 2 7" xfId="14578"/>
    <cellStyle name="SAPBEXchaText 10 2 6 2 8" xfId="46451"/>
    <cellStyle name="SAPBEXchaText 10 2 6 2 9" xfId="58060"/>
    <cellStyle name="SAPBEXchaText 10 2 6 3" xfId="5865"/>
    <cellStyle name="SAPBEXchaText 10 2 6 3 2" xfId="22774"/>
    <cellStyle name="SAPBEXchaText 10 2 6 3 2 2" xfId="58061"/>
    <cellStyle name="SAPBEXchaText 10 2 6 3 3" xfId="46452"/>
    <cellStyle name="SAPBEXchaText 10 2 6 4" xfId="7936"/>
    <cellStyle name="SAPBEXchaText 10 2 6 4 2" xfId="22775"/>
    <cellStyle name="SAPBEXchaText 10 2 6 4 2 2" xfId="58062"/>
    <cellStyle name="SAPBEXchaText 10 2 6 4 3" xfId="46453"/>
    <cellStyle name="SAPBEXchaText 10 2 6 5" xfId="8399"/>
    <cellStyle name="SAPBEXchaText 10 2 6 5 2" xfId="22776"/>
    <cellStyle name="SAPBEXchaText 10 2 6 5 3" xfId="46454"/>
    <cellStyle name="SAPBEXchaText 10 2 6 6" xfId="9872"/>
    <cellStyle name="SAPBEXchaText 10 2 6 6 2" xfId="22777"/>
    <cellStyle name="SAPBEXchaText 10 2 6 6 3" xfId="46455"/>
    <cellStyle name="SAPBEXchaText 10 2 6 7" xfId="4976"/>
    <cellStyle name="SAPBEXchaText 10 2 6 7 2" xfId="46456"/>
    <cellStyle name="SAPBEXchaText 10 2 6 8" xfId="9873"/>
    <cellStyle name="SAPBEXchaText 10 2 6 9" xfId="46457"/>
    <cellStyle name="SAPBEXchaText 10 2 7" xfId="1482"/>
    <cellStyle name="SAPBEXchaText 10 2 7 10" xfId="58063"/>
    <cellStyle name="SAPBEXchaText 10 2 7 11" xfId="58064"/>
    <cellStyle name="SAPBEXchaText 10 2 7 2" xfId="1483"/>
    <cellStyle name="SAPBEXchaText 10 2 7 2 10" xfId="58065"/>
    <cellStyle name="SAPBEXchaText 10 2 7 2 2" xfId="7218"/>
    <cellStyle name="SAPBEXchaText 10 2 7 2 2 2" xfId="22778"/>
    <cellStyle name="SAPBEXchaText 10 2 7 2 2 2 2" xfId="58066"/>
    <cellStyle name="SAPBEXchaText 10 2 7 2 2 3" xfId="46458"/>
    <cellStyle name="SAPBEXchaText 10 2 7 2 3" xfId="9201"/>
    <cellStyle name="SAPBEXchaText 10 2 7 2 3 2" xfId="22779"/>
    <cellStyle name="SAPBEXchaText 10 2 7 2 3 2 2" xfId="58067"/>
    <cellStyle name="SAPBEXchaText 10 2 7 2 3 3" xfId="46459"/>
    <cellStyle name="SAPBEXchaText 10 2 7 2 4" xfId="10654"/>
    <cellStyle name="SAPBEXchaText 10 2 7 2 4 2" xfId="22780"/>
    <cellStyle name="SAPBEXchaText 10 2 7 2 4 3" xfId="46460"/>
    <cellStyle name="SAPBEXchaText 10 2 7 2 5" xfId="12078"/>
    <cellStyle name="SAPBEXchaText 10 2 7 2 5 2" xfId="22781"/>
    <cellStyle name="SAPBEXchaText 10 2 7 2 5 3" xfId="46461"/>
    <cellStyle name="SAPBEXchaText 10 2 7 2 6" xfId="13453"/>
    <cellStyle name="SAPBEXchaText 10 2 7 2 6 2" xfId="22782"/>
    <cellStyle name="SAPBEXchaText 10 2 7 2 6 3" xfId="46462"/>
    <cellStyle name="SAPBEXchaText 10 2 7 2 7" xfId="14803"/>
    <cellStyle name="SAPBEXchaText 10 2 7 2 7 2" xfId="46463"/>
    <cellStyle name="SAPBEXchaText 10 2 7 2 8" xfId="3640"/>
    <cellStyle name="SAPBEXchaText 10 2 7 2 9" xfId="58068"/>
    <cellStyle name="SAPBEXchaText 10 2 7 3" xfId="6090"/>
    <cellStyle name="SAPBEXchaText 10 2 7 3 2" xfId="22783"/>
    <cellStyle name="SAPBEXchaText 10 2 7 3 2 2" xfId="58069"/>
    <cellStyle name="SAPBEXchaText 10 2 7 3 3" xfId="46464"/>
    <cellStyle name="SAPBEXchaText 10 2 7 4" xfId="8161"/>
    <cellStyle name="SAPBEXchaText 10 2 7 4 2" xfId="22784"/>
    <cellStyle name="SAPBEXchaText 10 2 7 4 2 2" xfId="58070"/>
    <cellStyle name="SAPBEXchaText 10 2 7 4 3" xfId="46465"/>
    <cellStyle name="SAPBEXchaText 10 2 7 5" xfId="9648"/>
    <cellStyle name="SAPBEXchaText 10 2 7 5 2" xfId="22785"/>
    <cellStyle name="SAPBEXchaText 10 2 7 5 3" xfId="46466"/>
    <cellStyle name="SAPBEXchaText 10 2 7 6" xfId="11101"/>
    <cellStyle name="SAPBEXchaText 10 2 7 6 2" xfId="22786"/>
    <cellStyle name="SAPBEXchaText 10 2 7 6 3" xfId="46467"/>
    <cellStyle name="SAPBEXchaText 10 2 7 7" xfId="12527"/>
    <cellStyle name="SAPBEXchaText 10 2 7 7 2" xfId="22787"/>
    <cellStyle name="SAPBEXchaText 10 2 7 7 3" xfId="46468"/>
    <cellStyle name="SAPBEXchaText 10 2 7 8" xfId="13899"/>
    <cellStyle name="SAPBEXchaText 10 2 7 8 2" xfId="46469"/>
    <cellStyle name="SAPBEXchaText 10 2 7 9" xfId="3727"/>
    <cellStyle name="SAPBEXchaText 10 2 8" xfId="3954"/>
    <cellStyle name="SAPBEXchaText 10 2 8 2" xfId="4791"/>
    <cellStyle name="SAPBEXchaText 10 2 8 2 2" xfId="22788"/>
    <cellStyle name="SAPBEXchaText 10 2 8 2 2 2" xfId="22789"/>
    <cellStyle name="SAPBEXchaText 10 2 8 2 2 3" xfId="58071"/>
    <cellStyle name="SAPBEXchaText 10 2 8 2 3" xfId="22790"/>
    <cellStyle name="SAPBEXchaText 10 2 8 2 3 2" xfId="22791"/>
    <cellStyle name="SAPBEXchaText 10 2 8 2 3 3" xfId="58072"/>
    <cellStyle name="SAPBEXchaText 10 2 8 2 4" xfId="22792"/>
    <cellStyle name="SAPBEXchaText 10 2 8 2 5" xfId="46470"/>
    <cellStyle name="SAPBEXchaText 10 2 8 3" xfId="22793"/>
    <cellStyle name="SAPBEXchaText 10 2 8 3 2" xfId="22794"/>
    <cellStyle name="SAPBEXchaText 10 2 8 3 3" xfId="58073"/>
    <cellStyle name="SAPBEXchaText 10 2 8 4" xfId="22795"/>
    <cellStyle name="SAPBEXchaText 10 2 8 4 2" xfId="22796"/>
    <cellStyle name="SAPBEXchaText 10 2 8 4 3" xfId="58074"/>
    <cellStyle name="SAPBEXchaText 10 2 8 5" xfId="22797"/>
    <cellStyle name="SAPBEXchaText 10 2 8 5 2" xfId="58075"/>
    <cellStyle name="SAPBEXchaText 10 2 8 6" xfId="46471"/>
    <cellStyle name="SAPBEXchaText 10 2 8 7" xfId="58076"/>
    <cellStyle name="SAPBEXchaText 10 2 9" xfId="3255"/>
    <cellStyle name="SAPBEXchaText 10 2 9 2" xfId="2998"/>
    <cellStyle name="SAPBEXchaText 10 2 9 2 2" xfId="22798"/>
    <cellStyle name="SAPBEXchaText 10 2 9 2 2 2" xfId="22799"/>
    <cellStyle name="SAPBEXchaText 10 2 9 2 2 3" xfId="58077"/>
    <cellStyle name="SAPBEXchaText 10 2 9 2 3" xfId="22800"/>
    <cellStyle name="SAPBEXchaText 10 2 9 2 3 2" xfId="22801"/>
    <cellStyle name="SAPBEXchaText 10 2 9 2 3 3" xfId="58078"/>
    <cellStyle name="SAPBEXchaText 10 2 9 2 4" xfId="22802"/>
    <cellStyle name="SAPBEXchaText 10 2 9 2 5" xfId="46472"/>
    <cellStyle name="SAPBEXchaText 10 2 9 3" xfId="22803"/>
    <cellStyle name="SAPBEXchaText 10 2 9 3 2" xfId="22804"/>
    <cellStyle name="SAPBEXchaText 10 2 9 3 3" xfId="58079"/>
    <cellStyle name="SAPBEXchaText 10 2 9 4" xfId="22805"/>
    <cellStyle name="SAPBEXchaText 10 2 9 4 2" xfId="22806"/>
    <cellStyle name="SAPBEXchaText 10 2 9 4 3" xfId="58080"/>
    <cellStyle name="SAPBEXchaText 10 2 9 5" xfId="22807"/>
    <cellStyle name="SAPBEXchaText 10 2 9 6" xfId="46473"/>
    <cellStyle name="SAPBEXchaText 10 3" xfId="22808"/>
    <cellStyle name="SAPBEXchaText 10 3 2" xfId="22809"/>
    <cellStyle name="SAPBEXchaText 10 3 3" xfId="46474"/>
    <cellStyle name="SAPBEXchaText 10 4" xfId="46475"/>
    <cellStyle name="SAPBEXchaText 11" xfId="211"/>
    <cellStyle name="SAPBEXchaText 11 2" xfId="1484"/>
    <cellStyle name="SAPBEXchaText 11 2 10" xfId="4317"/>
    <cellStyle name="SAPBEXchaText 11 2 10 2" xfId="22810"/>
    <cellStyle name="SAPBEXchaText 11 2 10 2 2" xfId="22811"/>
    <cellStyle name="SAPBEXchaText 11 2 10 2 3" xfId="58081"/>
    <cellStyle name="SAPBEXchaText 11 2 10 3" xfId="22812"/>
    <cellStyle name="SAPBEXchaText 11 2 10 3 2" xfId="22813"/>
    <cellStyle name="SAPBEXchaText 11 2 10 3 3" xfId="58082"/>
    <cellStyle name="SAPBEXchaText 11 2 10 4" xfId="22814"/>
    <cellStyle name="SAPBEXchaText 11 2 10 5" xfId="46476"/>
    <cellStyle name="SAPBEXchaText 11 2 11" xfId="4827"/>
    <cellStyle name="SAPBEXchaText 11 2 11 2" xfId="22815"/>
    <cellStyle name="SAPBEXchaText 11 2 11 2 2" xfId="22816"/>
    <cellStyle name="SAPBEXchaText 11 2 11 2 3" xfId="58083"/>
    <cellStyle name="SAPBEXchaText 11 2 11 3" xfId="22817"/>
    <cellStyle name="SAPBEXchaText 11 2 11 3 2" xfId="22818"/>
    <cellStyle name="SAPBEXchaText 11 2 11 3 3" xfId="58084"/>
    <cellStyle name="SAPBEXchaText 11 2 11 4" xfId="22819"/>
    <cellStyle name="SAPBEXchaText 11 2 11 5" xfId="46477"/>
    <cellStyle name="SAPBEXchaText 11 2 12" xfId="4509"/>
    <cellStyle name="SAPBEXchaText 11 2 12 2" xfId="22820"/>
    <cellStyle name="SAPBEXchaText 11 2 12 2 2" xfId="22821"/>
    <cellStyle name="SAPBEXchaText 11 2 12 2 3" xfId="58085"/>
    <cellStyle name="SAPBEXchaText 11 2 12 3" xfId="22822"/>
    <cellStyle name="SAPBEXchaText 11 2 12 3 2" xfId="22823"/>
    <cellStyle name="SAPBEXchaText 11 2 12 3 3" xfId="58086"/>
    <cellStyle name="SAPBEXchaText 11 2 12 4" xfId="22824"/>
    <cellStyle name="SAPBEXchaText 11 2 12 5" xfId="46478"/>
    <cellStyle name="SAPBEXchaText 11 2 13" xfId="22825"/>
    <cellStyle name="SAPBEXchaText 11 2 13 2" xfId="22826"/>
    <cellStyle name="SAPBEXchaText 11 2 13 3" xfId="58087"/>
    <cellStyle name="SAPBEXchaText 11 2 14" xfId="46479"/>
    <cellStyle name="SAPBEXchaText 11 2 2" xfId="1485"/>
    <cellStyle name="SAPBEXchaText 11 2 2 10" xfId="2945"/>
    <cellStyle name="SAPBEXchaText 11 2 2 10 2" xfId="22827"/>
    <cellStyle name="SAPBEXchaText 11 2 2 10 2 2" xfId="22828"/>
    <cellStyle name="SAPBEXchaText 11 2 2 10 2 3" xfId="58088"/>
    <cellStyle name="SAPBEXchaText 11 2 2 10 3" xfId="22829"/>
    <cellStyle name="SAPBEXchaText 11 2 2 10 3 2" xfId="22830"/>
    <cellStyle name="SAPBEXchaText 11 2 2 10 3 3" xfId="58089"/>
    <cellStyle name="SAPBEXchaText 11 2 2 10 4" xfId="22831"/>
    <cellStyle name="SAPBEXchaText 11 2 2 10 5" xfId="46480"/>
    <cellStyle name="SAPBEXchaText 11 2 2 11" xfId="22832"/>
    <cellStyle name="SAPBEXchaText 11 2 2 11 2" xfId="22833"/>
    <cellStyle name="SAPBEXchaText 11 2 2 11 3" xfId="58090"/>
    <cellStyle name="SAPBEXchaText 11 2 2 12" xfId="46481"/>
    <cellStyle name="SAPBEXchaText 11 2 2 2" xfId="1486"/>
    <cellStyle name="SAPBEXchaText 11 2 2 2 2" xfId="1487"/>
    <cellStyle name="SAPBEXchaText 11 2 2 2 2 2" xfId="1488"/>
    <cellStyle name="SAPBEXchaText 11 2 2 2 2 2 2" xfId="9514"/>
    <cellStyle name="SAPBEXchaText 11 2 2 2 2 2 2 2" xfId="22834"/>
    <cellStyle name="SAPBEXchaText 11 2 2 2 2 2 2 2 2" xfId="58091"/>
    <cellStyle name="SAPBEXchaText 11 2 2 2 2 2 2 3" xfId="46482"/>
    <cellStyle name="SAPBEXchaText 11 2 2 2 2 2 3" xfId="10967"/>
    <cellStyle name="SAPBEXchaText 11 2 2 2 2 2 3 2" xfId="22835"/>
    <cellStyle name="SAPBEXchaText 11 2 2 2 2 2 3 3" xfId="46483"/>
    <cellStyle name="SAPBEXchaText 11 2 2 2 2 2 4" xfId="12391"/>
    <cellStyle name="SAPBEXchaText 11 2 2 2 2 2 4 2" xfId="22836"/>
    <cellStyle name="SAPBEXchaText 11 2 2 2 2 2 4 3" xfId="46484"/>
    <cellStyle name="SAPBEXchaText 11 2 2 2 2 2 5" xfId="13766"/>
    <cellStyle name="SAPBEXchaText 11 2 2 2 2 2 5 2" xfId="46485"/>
    <cellStyle name="SAPBEXchaText 11 2 2 2 2 2 6" xfId="15116"/>
    <cellStyle name="SAPBEXchaText 11 2 2 2 2 2 7" xfId="7531"/>
    <cellStyle name="SAPBEXchaText 11 2 2 2 2 2 8" xfId="58092"/>
    <cellStyle name="SAPBEXchaText 11 2 2 2 2 2 9" xfId="58093"/>
    <cellStyle name="SAPBEXchaText 11 2 2 2 2 3" xfId="6394"/>
    <cellStyle name="SAPBEXchaText 11 2 2 2 2 3 2" xfId="22837"/>
    <cellStyle name="SAPBEXchaText 11 2 2 2 2 3 2 2" xfId="58094"/>
    <cellStyle name="SAPBEXchaText 11 2 2 2 2 3 3" xfId="46486"/>
    <cellStyle name="SAPBEXchaText 11 2 2 2 2 4" xfId="22838"/>
    <cellStyle name="SAPBEXchaText 11 2 2 2 2 4 2" xfId="22839"/>
    <cellStyle name="SAPBEXchaText 11 2 2 2 2 4 3" xfId="58095"/>
    <cellStyle name="SAPBEXchaText 11 2 2 2 2 5" xfId="22840"/>
    <cellStyle name="SAPBEXchaText 11 2 2 2 2 6" xfId="46487"/>
    <cellStyle name="SAPBEXchaText 11 2 2 2 3" xfId="1489"/>
    <cellStyle name="SAPBEXchaText 11 2 2 2 3 2" xfId="8603"/>
    <cellStyle name="SAPBEXchaText 11 2 2 2 3 2 2" xfId="22841"/>
    <cellStyle name="SAPBEXchaText 11 2 2 2 3 2 2 2" xfId="58096"/>
    <cellStyle name="SAPBEXchaText 11 2 2 2 3 2 3" xfId="46488"/>
    <cellStyle name="SAPBEXchaText 11 2 2 2 3 3" xfId="10056"/>
    <cellStyle name="SAPBEXchaText 11 2 2 2 3 3 2" xfId="22842"/>
    <cellStyle name="SAPBEXchaText 11 2 2 2 3 3 3" xfId="46489"/>
    <cellStyle name="SAPBEXchaText 11 2 2 2 3 4" xfId="11480"/>
    <cellStyle name="SAPBEXchaText 11 2 2 2 3 4 2" xfId="22843"/>
    <cellStyle name="SAPBEXchaText 11 2 2 2 3 4 3" xfId="46490"/>
    <cellStyle name="SAPBEXchaText 11 2 2 2 3 5" xfId="12855"/>
    <cellStyle name="SAPBEXchaText 11 2 2 2 3 5 2" xfId="22844"/>
    <cellStyle name="SAPBEXchaText 11 2 2 2 3 5 3" xfId="46491"/>
    <cellStyle name="SAPBEXchaText 11 2 2 2 3 6" xfId="14205"/>
    <cellStyle name="SAPBEXchaText 11 2 2 2 3 6 2" xfId="46492"/>
    <cellStyle name="SAPBEXchaText 11 2 2 2 3 7" xfId="6620"/>
    <cellStyle name="SAPBEXchaText 11 2 2 2 3 8" xfId="58097"/>
    <cellStyle name="SAPBEXchaText 11 2 2 2 3 9" xfId="58098"/>
    <cellStyle name="SAPBEXchaText 11 2 2 2 4" xfId="5493"/>
    <cellStyle name="SAPBEXchaText 11 2 2 2 4 2" xfId="22845"/>
    <cellStyle name="SAPBEXchaText 11 2 2 2 4 2 2" xfId="58099"/>
    <cellStyle name="SAPBEXchaText 11 2 2 2 4 3" xfId="46493"/>
    <cellStyle name="SAPBEXchaText 11 2 2 2 5" xfId="22846"/>
    <cellStyle name="SAPBEXchaText 11 2 2 2 5 2" xfId="22847"/>
    <cellStyle name="SAPBEXchaText 11 2 2 2 5 3" xfId="46494"/>
    <cellStyle name="SAPBEXchaText 11 2 2 2 6" xfId="46495"/>
    <cellStyle name="SAPBEXchaText 11 2 2 3" xfId="1490"/>
    <cellStyle name="SAPBEXchaText 11 2 2 3 2" xfId="1491"/>
    <cellStyle name="SAPBEXchaText 11 2 2 3 2 2" xfId="8829"/>
    <cellStyle name="SAPBEXchaText 11 2 2 3 2 2 2" xfId="22848"/>
    <cellStyle name="SAPBEXchaText 11 2 2 3 2 2 2 2" xfId="58100"/>
    <cellStyle name="SAPBEXchaText 11 2 2 3 2 2 3" xfId="46496"/>
    <cellStyle name="SAPBEXchaText 11 2 2 3 2 3" xfId="10282"/>
    <cellStyle name="SAPBEXchaText 11 2 2 3 2 3 2" xfId="22849"/>
    <cellStyle name="SAPBEXchaText 11 2 2 3 2 3 2 2" xfId="58101"/>
    <cellStyle name="SAPBEXchaText 11 2 2 3 2 3 3" xfId="46497"/>
    <cellStyle name="SAPBEXchaText 11 2 2 3 2 4" xfId="11706"/>
    <cellStyle name="SAPBEXchaText 11 2 2 3 2 4 2" xfId="22850"/>
    <cellStyle name="SAPBEXchaText 11 2 2 3 2 4 3" xfId="46498"/>
    <cellStyle name="SAPBEXchaText 11 2 2 3 2 5" xfId="13081"/>
    <cellStyle name="SAPBEXchaText 11 2 2 3 2 5 2" xfId="46499"/>
    <cellStyle name="SAPBEXchaText 11 2 2 3 2 6" xfId="14431"/>
    <cellStyle name="SAPBEXchaText 11 2 2 3 2 7" xfId="6846"/>
    <cellStyle name="SAPBEXchaText 11 2 2 3 2 8" xfId="58102"/>
    <cellStyle name="SAPBEXchaText 11 2 2 3 2 9" xfId="58103"/>
    <cellStyle name="SAPBEXchaText 11 2 2 3 3" xfId="5718"/>
    <cellStyle name="SAPBEXchaText 11 2 2 3 3 2" xfId="22851"/>
    <cellStyle name="SAPBEXchaText 11 2 2 3 3 2 2" xfId="58104"/>
    <cellStyle name="SAPBEXchaText 11 2 2 3 3 3" xfId="46500"/>
    <cellStyle name="SAPBEXchaText 11 2 2 3 4" xfId="22852"/>
    <cellStyle name="SAPBEXchaText 11 2 2 3 4 2" xfId="22853"/>
    <cellStyle name="SAPBEXchaText 11 2 2 3 4 3" xfId="58105"/>
    <cellStyle name="SAPBEXchaText 11 2 2 3 5" xfId="22854"/>
    <cellStyle name="SAPBEXchaText 11 2 2 3 6" xfId="46501"/>
    <cellStyle name="SAPBEXchaText 11 2 2 4" xfId="1492"/>
    <cellStyle name="SAPBEXchaText 11 2 2 4 10" xfId="58106"/>
    <cellStyle name="SAPBEXchaText 11 2 2 4 11" xfId="58107"/>
    <cellStyle name="SAPBEXchaText 11 2 2 4 2" xfId="1493"/>
    <cellStyle name="SAPBEXchaText 11 2 2 4 2 10" xfId="58108"/>
    <cellStyle name="SAPBEXchaText 11 2 2 4 2 2" xfId="7074"/>
    <cellStyle name="SAPBEXchaText 11 2 2 4 2 2 2" xfId="22855"/>
    <cellStyle name="SAPBEXchaText 11 2 2 4 2 2 2 2" xfId="58109"/>
    <cellStyle name="SAPBEXchaText 11 2 2 4 2 2 3" xfId="46502"/>
    <cellStyle name="SAPBEXchaText 11 2 2 4 2 3" xfId="9057"/>
    <cellStyle name="SAPBEXchaText 11 2 2 4 2 3 2" xfId="22856"/>
    <cellStyle name="SAPBEXchaText 11 2 2 4 2 3 2 2" xfId="58110"/>
    <cellStyle name="SAPBEXchaText 11 2 2 4 2 3 3" xfId="46503"/>
    <cellStyle name="SAPBEXchaText 11 2 2 4 2 4" xfId="10510"/>
    <cellStyle name="SAPBEXchaText 11 2 2 4 2 4 2" xfId="22857"/>
    <cellStyle name="SAPBEXchaText 11 2 2 4 2 4 3" xfId="46504"/>
    <cellStyle name="SAPBEXchaText 11 2 2 4 2 5" xfId="11934"/>
    <cellStyle name="SAPBEXchaText 11 2 2 4 2 5 2" xfId="22858"/>
    <cellStyle name="SAPBEXchaText 11 2 2 4 2 5 3" xfId="46505"/>
    <cellStyle name="SAPBEXchaText 11 2 2 4 2 6" xfId="13309"/>
    <cellStyle name="SAPBEXchaText 11 2 2 4 2 6 2" xfId="46506"/>
    <cellStyle name="SAPBEXchaText 11 2 2 4 2 7" xfId="14659"/>
    <cellStyle name="SAPBEXchaText 11 2 2 4 2 8" xfId="46507"/>
    <cellStyle name="SAPBEXchaText 11 2 2 4 2 9" xfId="58111"/>
    <cellStyle name="SAPBEXchaText 11 2 2 4 3" xfId="5946"/>
    <cellStyle name="SAPBEXchaText 11 2 2 4 3 2" xfId="22859"/>
    <cellStyle name="SAPBEXchaText 11 2 2 4 3 2 2" xfId="58112"/>
    <cellStyle name="SAPBEXchaText 11 2 2 4 3 3" xfId="46508"/>
    <cellStyle name="SAPBEXchaText 11 2 2 4 4" xfId="8017"/>
    <cellStyle name="SAPBEXchaText 11 2 2 4 4 2" xfId="22860"/>
    <cellStyle name="SAPBEXchaText 11 2 2 4 4 2 2" xfId="58113"/>
    <cellStyle name="SAPBEXchaText 11 2 2 4 4 3" xfId="46509"/>
    <cellStyle name="SAPBEXchaText 11 2 2 4 5" xfId="5311"/>
    <cellStyle name="SAPBEXchaText 11 2 2 4 5 2" xfId="22861"/>
    <cellStyle name="SAPBEXchaText 11 2 2 4 5 3" xfId="46510"/>
    <cellStyle name="SAPBEXchaText 11 2 2 4 6" xfId="7682"/>
    <cellStyle name="SAPBEXchaText 11 2 2 4 6 2" xfId="22862"/>
    <cellStyle name="SAPBEXchaText 11 2 2 4 6 3" xfId="46511"/>
    <cellStyle name="SAPBEXchaText 11 2 2 4 7" xfId="7662"/>
    <cellStyle name="SAPBEXchaText 11 2 2 4 7 2" xfId="46512"/>
    <cellStyle name="SAPBEXchaText 11 2 2 4 8" xfId="9881"/>
    <cellStyle name="SAPBEXchaText 11 2 2 4 9" xfId="46513"/>
    <cellStyle name="SAPBEXchaText 11 2 2 5" xfId="1494"/>
    <cellStyle name="SAPBEXchaText 11 2 2 5 10" xfId="58114"/>
    <cellStyle name="SAPBEXchaText 11 2 2 5 11" xfId="58115"/>
    <cellStyle name="SAPBEXchaText 11 2 2 5 2" xfId="1495"/>
    <cellStyle name="SAPBEXchaText 11 2 2 5 2 10" xfId="58116"/>
    <cellStyle name="SAPBEXchaText 11 2 2 5 2 2" xfId="7298"/>
    <cellStyle name="SAPBEXchaText 11 2 2 5 2 2 2" xfId="22863"/>
    <cellStyle name="SAPBEXchaText 11 2 2 5 2 2 2 2" xfId="58117"/>
    <cellStyle name="SAPBEXchaText 11 2 2 5 2 2 3" xfId="46514"/>
    <cellStyle name="SAPBEXchaText 11 2 2 5 2 3" xfId="9281"/>
    <cellStyle name="SAPBEXchaText 11 2 2 5 2 3 2" xfId="22864"/>
    <cellStyle name="SAPBEXchaText 11 2 2 5 2 3 2 2" xfId="58118"/>
    <cellStyle name="SAPBEXchaText 11 2 2 5 2 3 3" xfId="46515"/>
    <cellStyle name="SAPBEXchaText 11 2 2 5 2 4" xfId="10734"/>
    <cellStyle name="SAPBEXchaText 11 2 2 5 2 4 2" xfId="22865"/>
    <cellStyle name="SAPBEXchaText 11 2 2 5 2 4 3" xfId="46516"/>
    <cellStyle name="SAPBEXchaText 11 2 2 5 2 5" xfId="12158"/>
    <cellStyle name="SAPBEXchaText 11 2 2 5 2 5 2" xfId="22866"/>
    <cellStyle name="SAPBEXchaText 11 2 2 5 2 5 3" xfId="46517"/>
    <cellStyle name="SAPBEXchaText 11 2 2 5 2 6" xfId="13533"/>
    <cellStyle name="SAPBEXchaText 11 2 2 5 2 6 2" xfId="22867"/>
    <cellStyle name="SAPBEXchaText 11 2 2 5 2 6 3" xfId="46518"/>
    <cellStyle name="SAPBEXchaText 11 2 2 5 2 7" xfId="14883"/>
    <cellStyle name="SAPBEXchaText 11 2 2 5 2 7 2" xfId="46519"/>
    <cellStyle name="SAPBEXchaText 11 2 2 5 2 8" xfId="4612"/>
    <cellStyle name="SAPBEXchaText 11 2 2 5 2 9" xfId="58119"/>
    <cellStyle name="SAPBEXchaText 11 2 2 5 3" xfId="6170"/>
    <cellStyle name="SAPBEXchaText 11 2 2 5 3 2" xfId="22868"/>
    <cellStyle name="SAPBEXchaText 11 2 2 5 3 2 2" xfId="58120"/>
    <cellStyle name="SAPBEXchaText 11 2 2 5 3 3" xfId="46520"/>
    <cellStyle name="SAPBEXchaText 11 2 2 5 4" xfId="8241"/>
    <cellStyle name="SAPBEXchaText 11 2 2 5 4 2" xfId="22869"/>
    <cellStyle name="SAPBEXchaText 11 2 2 5 4 2 2" xfId="58121"/>
    <cellStyle name="SAPBEXchaText 11 2 2 5 4 3" xfId="46521"/>
    <cellStyle name="SAPBEXchaText 11 2 2 5 5" xfId="9728"/>
    <cellStyle name="SAPBEXchaText 11 2 2 5 5 2" xfId="22870"/>
    <cellStyle name="SAPBEXchaText 11 2 2 5 5 3" xfId="46522"/>
    <cellStyle name="SAPBEXchaText 11 2 2 5 6" xfId="11181"/>
    <cellStyle name="SAPBEXchaText 11 2 2 5 6 2" xfId="22871"/>
    <cellStyle name="SAPBEXchaText 11 2 2 5 6 3" xfId="46523"/>
    <cellStyle name="SAPBEXchaText 11 2 2 5 7" xfId="12607"/>
    <cellStyle name="SAPBEXchaText 11 2 2 5 7 2" xfId="22872"/>
    <cellStyle name="SAPBEXchaText 11 2 2 5 7 3" xfId="46524"/>
    <cellStyle name="SAPBEXchaText 11 2 2 5 8" xfId="13979"/>
    <cellStyle name="SAPBEXchaText 11 2 2 5 8 2" xfId="46525"/>
    <cellStyle name="SAPBEXchaText 11 2 2 5 9" xfId="3810"/>
    <cellStyle name="SAPBEXchaText 11 2 2 6" xfId="4037"/>
    <cellStyle name="SAPBEXchaText 11 2 2 6 2" xfId="3618"/>
    <cellStyle name="SAPBEXchaText 11 2 2 6 2 2" xfId="22873"/>
    <cellStyle name="SAPBEXchaText 11 2 2 6 2 2 2" xfId="22874"/>
    <cellStyle name="SAPBEXchaText 11 2 2 6 2 2 3" xfId="58122"/>
    <cellStyle name="SAPBEXchaText 11 2 2 6 2 3" xfId="22875"/>
    <cellStyle name="SAPBEXchaText 11 2 2 6 2 3 2" xfId="22876"/>
    <cellStyle name="SAPBEXchaText 11 2 2 6 2 3 3" xfId="58123"/>
    <cellStyle name="SAPBEXchaText 11 2 2 6 2 4" xfId="22877"/>
    <cellStyle name="SAPBEXchaText 11 2 2 6 2 5" xfId="46526"/>
    <cellStyle name="SAPBEXchaText 11 2 2 6 3" xfId="22878"/>
    <cellStyle name="SAPBEXchaText 11 2 2 6 3 2" xfId="22879"/>
    <cellStyle name="SAPBEXchaText 11 2 2 6 3 3" xfId="58124"/>
    <cellStyle name="SAPBEXchaText 11 2 2 6 4" xfId="22880"/>
    <cellStyle name="SAPBEXchaText 11 2 2 6 4 2" xfId="22881"/>
    <cellStyle name="SAPBEXchaText 11 2 2 6 4 3" xfId="58125"/>
    <cellStyle name="SAPBEXchaText 11 2 2 6 5" xfId="22882"/>
    <cellStyle name="SAPBEXchaText 11 2 2 6 5 2" xfId="58126"/>
    <cellStyle name="SAPBEXchaText 11 2 2 6 6" xfId="46527"/>
    <cellStyle name="SAPBEXchaText 11 2 2 6 7" xfId="58127"/>
    <cellStyle name="SAPBEXchaText 11 2 2 7" xfId="3161"/>
    <cellStyle name="SAPBEXchaText 11 2 2 7 2" xfId="4807"/>
    <cellStyle name="SAPBEXchaText 11 2 2 7 2 2" xfId="22883"/>
    <cellStyle name="SAPBEXchaText 11 2 2 7 2 2 2" xfId="22884"/>
    <cellStyle name="SAPBEXchaText 11 2 2 7 2 2 3" xfId="58128"/>
    <cellStyle name="SAPBEXchaText 11 2 2 7 2 3" xfId="22885"/>
    <cellStyle name="SAPBEXchaText 11 2 2 7 2 3 2" xfId="22886"/>
    <cellStyle name="SAPBEXchaText 11 2 2 7 2 3 3" xfId="58129"/>
    <cellStyle name="SAPBEXchaText 11 2 2 7 2 4" xfId="22887"/>
    <cellStyle name="SAPBEXchaText 11 2 2 7 2 5" xfId="46528"/>
    <cellStyle name="SAPBEXchaText 11 2 2 7 3" xfId="22888"/>
    <cellStyle name="SAPBEXchaText 11 2 2 7 3 2" xfId="22889"/>
    <cellStyle name="SAPBEXchaText 11 2 2 7 3 3" xfId="58130"/>
    <cellStyle name="SAPBEXchaText 11 2 2 7 4" xfId="22890"/>
    <cellStyle name="SAPBEXchaText 11 2 2 7 4 2" xfId="22891"/>
    <cellStyle name="SAPBEXchaText 11 2 2 7 4 3" xfId="58131"/>
    <cellStyle name="SAPBEXchaText 11 2 2 7 5" xfId="22892"/>
    <cellStyle name="SAPBEXchaText 11 2 2 7 6" xfId="46529"/>
    <cellStyle name="SAPBEXchaText 11 2 2 8" xfId="4786"/>
    <cellStyle name="SAPBEXchaText 11 2 2 8 2" xfId="22893"/>
    <cellStyle name="SAPBEXchaText 11 2 2 8 2 2" xfId="22894"/>
    <cellStyle name="SAPBEXchaText 11 2 2 8 2 3" xfId="58132"/>
    <cellStyle name="SAPBEXchaText 11 2 2 8 3" xfId="22895"/>
    <cellStyle name="SAPBEXchaText 11 2 2 8 3 2" xfId="22896"/>
    <cellStyle name="SAPBEXchaText 11 2 2 8 3 3" xfId="58133"/>
    <cellStyle name="SAPBEXchaText 11 2 2 8 4" xfId="22897"/>
    <cellStyle name="SAPBEXchaText 11 2 2 8 5" xfId="46530"/>
    <cellStyle name="SAPBEXchaText 11 2 2 9" xfId="4818"/>
    <cellStyle name="SAPBEXchaText 11 2 2 9 2" xfId="22898"/>
    <cellStyle name="SAPBEXchaText 11 2 2 9 2 2" xfId="22899"/>
    <cellStyle name="SAPBEXchaText 11 2 2 9 2 3" xfId="58134"/>
    <cellStyle name="SAPBEXchaText 11 2 2 9 3" xfId="22900"/>
    <cellStyle name="SAPBEXchaText 11 2 2 9 3 2" xfId="22901"/>
    <cellStyle name="SAPBEXchaText 11 2 2 9 3 3" xfId="58135"/>
    <cellStyle name="SAPBEXchaText 11 2 2 9 4" xfId="22902"/>
    <cellStyle name="SAPBEXchaText 11 2 2 9 5" xfId="46531"/>
    <cellStyle name="SAPBEXchaText 11 2 3" xfId="1496"/>
    <cellStyle name="SAPBEXchaText 11 2 3 10" xfId="4919"/>
    <cellStyle name="SAPBEXchaText 11 2 3 10 2" xfId="22903"/>
    <cellStyle name="SAPBEXchaText 11 2 3 10 2 2" xfId="22904"/>
    <cellStyle name="SAPBEXchaText 11 2 3 10 2 3" xfId="58136"/>
    <cellStyle name="SAPBEXchaText 11 2 3 10 3" xfId="22905"/>
    <cellStyle name="SAPBEXchaText 11 2 3 10 3 2" xfId="22906"/>
    <cellStyle name="SAPBEXchaText 11 2 3 10 3 3" xfId="58137"/>
    <cellStyle name="SAPBEXchaText 11 2 3 10 4" xfId="22907"/>
    <cellStyle name="SAPBEXchaText 11 2 3 10 5" xfId="46532"/>
    <cellStyle name="SAPBEXchaText 11 2 3 11" xfId="22908"/>
    <cellStyle name="SAPBEXchaText 11 2 3 11 2" xfId="22909"/>
    <cellStyle name="SAPBEXchaText 11 2 3 11 3" xfId="58138"/>
    <cellStyle name="SAPBEXchaText 11 2 3 12" xfId="46533"/>
    <cellStyle name="SAPBEXchaText 11 2 3 2" xfId="1497"/>
    <cellStyle name="SAPBEXchaText 11 2 3 2 2" xfId="1498"/>
    <cellStyle name="SAPBEXchaText 11 2 3 2 2 2" xfId="1499"/>
    <cellStyle name="SAPBEXchaText 11 2 3 2 2 2 2" xfId="9588"/>
    <cellStyle name="SAPBEXchaText 11 2 3 2 2 2 2 2" xfId="22910"/>
    <cellStyle name="SAPBEXchaText 11 2 3 2 2 2 2 2 2" xfId="58139"/>
    <cellStyle name="SAPBEXchaText 11 2 3 2 2 2 2 3" xfId="46534"/>
    <cellStyle name="SAPBEXchaText 11 2 3 2 2 2 3" xfId="11041"/>
    <cellStyle name="SAPBEXchaText 11 2 3 2 2 2 3 2" xfId="22911"/>
    <cellStyle name="SAPBEXchaText 11 2 3 2 2 2 3 3" xfId="46535"/>
    <cellStyle name="SAPBEXchaText 11 2 3 2 2 2 4" xfId="12465"/>
    <cellStyle name="SAPBEXchaText 11 2 3 2 2 2 4 2" xfId="22912"/>
    <cellStyle name="SAPBEXchaText 11 2 3 2 2 2 4 3" xfId="46536"/>
    <cellStyle name="SAPBEXchaText 11 2 3 2 2 2 5" xfId="13840"/>
    <cellStyle name="SAPBEXchaText 11 2 3 2 2 2 5 2" xfId="46537"/>
    <cellStyle name="SAPBEXchaText 11 2 3 2 2 2 6" xfId="15190"/>
    <cellStyle name="SAPBEXchaText 11 2 3 2 2 2 7" xfId="7605"/>
    <cellStyle name="SAPBEXchaText 11 2 3 2 2 2 8" xfId="58140"/>
    <cellStyle name="SAPBEXchaText 11 2 3 2 2 2 9" xfId="58141"/>
    <cellStyle name="SAPBEXchaText 11 2 3 2 2 3" xfId="6468"/>
    <cellStyle name="SAPBEXchaText 11 2 3 2 2 3 2" xfId="22913"/>
    <cellStyle name="SAPBEXchaText 11 2 3 2 2 3 2 2" xfId="58142"/>
    <cellStyle name="SAPBEXchaText 11 2 3 2 2 3 3" xfId="46538"/>
    <cellStyle name="SAPBEXchaText 11 2 3 2 2 4" xfId="22914"/>
    <cellStyle name="SAPBEXchaText 11 2 3 2 2 4 2" xfId="22915"/>
    <cellStyle name="SAPBEXchaText 11 2 3 2 2 4 3" xfId="58143"/>
    <cellStyle name="SAPBEXchaText 11 2 3 2 2 5" xfId="22916"/>
    <cellStyle name="SAPBEXchaText 11 2 3 2 2 6" xfId="46539"/>
    <cellStyle name="SAPBEXchaText 11 2 3 2 3" xfId="1500"/>
    <cellStyle name="SAPBEXchaText 11 2 3 2 3 2" xfId="8678"/>
    <cellStyle name="SAPBEXchaText 11 2 3 2 3 2 2" xfId="22917"/>
    <cellStyle name="SAPBEXchaText 11 2 3 2 3 2 2 2" xfId="58144"/>
    <cellStyle name="SAPBEXchaText 11 2 3 2 3 2 3" xfId="46540"/>
    <cellStyle name="SAPBEXchaText 11 2 3 2 3 3" xfId="10131"/>
    <cellStyle name="SAPBEXchaText 11 2 3 2 3 3 2" xfId="22918"/>
    <cellStyle name="SAPBEXchaText 11 2 3 2 3 3 3" xfId="46541"/>
    <cellStyle name="SAPBEXchaText 11 2 3 2 3 4" xfId="11555"/>
    <cellStyle name="SAPBEXchaText 11 2 3 2 3 4 2" xfId="22919"/>
    <cellStyle name="SAPBEXchaText 11 2 3 2 3 4 3" xfId="46542"/>
    <cellStyle name="SAPBEXchaText 11 2 3 2 3 5" xfId="12930"/>
    <cellStyle name="SAPBEXchaText 11 2 3 2 3 5 2" xfId="22920"/>
    <cellStyle name="SAPBEXchaText 11 2 3 2 3 5 3" xfId="46543"/>
    <cellStyle name="SAPBEXchaText 11 2 3 2 3 6" xfId="14280"/>
    <cellStyle name="SAPBEXchaText 11 2 3 2 3 6 2" xfId="46544"/>
    <cellStyle name="SAPBEXchaText 11 2 3 2 3 7" xfId="6695"/>
    <cellStyle name="SAPBEXchaText 11 2 3 2 3 8" xfId="58145"/>
    <cellStyle name="SAPBEXchaText 11 2 3 2 3 9" xfId="58146"/>
    <cellStyle name="SAPBEXchaText 11 2 3 2 4" xfId="5568"/>
    <cellStyle name="SAPBEXchaText 11 2 3 2 4 2" xfId="22921"/>
    <cellStyle name="SAPBEXchaText 11 2 3 2 4 2 2" xfId="58147"/>
    <cellStyle name="SAPBEXchaText 11 2 3 2 4 3" xfId="46545"/>
    <cellStyle name="SAPBEXchaText 11 2 3 2 5" xfId="22922"/>
    <cellStyle name="SAPBEXchaText 11 2 3 2 5 2" xfId="22923"/>
    <cellStyle name="SAPBEXchaText 11 2 3 2 5 3" xfId="46546"/>
    <cellStyle name="SAPBEXchaText 11 2 3 2 6" xfId="46547"/>
    <cellStyle name="SAPBEXchaText 11 2 3 3" xfId="1501"/>
    <cellStyle name="SAPBEXchaText 11 2 3 3 2" xfId="1502"/>
    <cellStyle name="SAPBEXchaText 11 2 3 3 2 2" xfId="8905"/>
    <cellStyle name="SAPBEXchaText 11 2 3 3 2 2 2" xfId="22924"/>
    <cellStyle name="SAPBEXchaText 11 2 3 3 2 2 2 2" xfId="58148"/>
    <cellStyle name="SAPBEXchaText 11 2 3 3 2 2 3" xfId="46548"/>
    <cellStyle name="SAPBEXchaText 11 2 3 3 2 3" xfId="10358"/>
    <cellStyle name="SAPBEXchaText 11 2 3 3 2 3 2" xfId="22925"/>
    <cellStyle name="SAPBEXchaText 11 2 3 3 2 3 2 2" xfId="58149"/>
    <cellStyle name="SAPBEXchaText 11 2 3 3 2 3 3" xfId="46549"/>
    <cellStyle name="SAPBEXchaText 11 2 3 3 2 4" xfId="11782"/>
    <cellStyle name="SAPBEXchaText 11 2 3 3 2 4 2" xfId="22926"/>
    <cellStyle name="SAPBEXchaText 11 2 3 3 2 4 3" xfId="46550"/>
    <cellStyle name="SAPBEXchaText 11 2 3 3 2 5" xfId="13157"/>
    <cellStyle name="SAPBEXchaText 11 2 3 3 2 5 2" xfId="46551"/>
    <cellStyle name="SAPBEXchaText 11 2 3 3 2 6" xfId="14507"/>
    <cellStyle name="SAPBEXchaText 11 2 3 3 2 7" xfId="6922"/>
    <cellStyle name="SAPBEXchaText 11 2 3 3 2 8" xfId="58150"/>
    <cellStyle name="SAPBEXchaText 11 2 3 3 2 9" xfId="58151"/>
    <cellStyle name="SAPBEXchaText 11 2 3 3 3" xfId="5794"/>
    <cellStyle name="SAPBEXchaText 11 2 3 3 3 2" xfId="22927"/>
    <cellStyle name="SAPBEXchaText 11 2 3 3 3 2 2" xfId="58152"/>
    <cellStyle name="SAPBEXchaText 11 2 3 3 3 3" xfId="46552"/>
    <cellStyle name="SAPBEXchaText 11 2 3 3 4" xfId="22928"/>
    <cellStyle name="SAPBEXchaText 11 2 3 3 4 2" xfId="22929"/>
    <cellStyle name="SAPBEXchaText 11 2 3 3 4 3" xfId="58153"/>
    <cellStyle name="SAPBEXchaText 11 2 3 3 5" xfId="22930"/>
    <cellStyle name="SAPBEXchaText 11 2 3 3 6" xfId="46553"/>
    <cellStyle name="SAPBEXchaText 11 2 3 4" xfId="1503"/>
    <cellStyle name="SAPBEXchaText 11 2 3 4 10" xfId="58154"/>
    <cellStyle name="SAPBEXchaText 11 2 3 4 11" xfId="58155"/>
    <cellStyle name="SAPBEXchaText 11 2 3 4 2" xfId="1504"/>
    <cellStyle name="SAPBEXchaText 11 2 3 4 2 10" xfId="58156"/>
    <cellStyle name="SAPBEXchaText 11 2 3 4 2 2" xfId="7149"/>
    <cellStyle name="SAPBEXchaText 11 2 3 4 2 2 2" xfId="22931"/>
    <cellStyle name="SAPBEXchaText 11 2 3 4 2 2 2 2" xfId="58157"/>
    <cellStyle name="SAPBEXchaText 11 2 3 4 2 2 3" xfId="46554"/>
    <cellStyle name="SAPBEXchaText 11 2 3 4 2 3" xfId="9132"/>
    <cellStyle name="SAPBEXchaText 11 2 3 4 2 3 2" xfId="22932"/>
    <cellStyle name="SAPBEXchaText 11 2 3 4 2 3 2 2" xfId="58158"/>
    <cellStyle name="SAPBEXchaText 11 2 3 4 2 3 3" xfId="46555"/>
    <cellStyle name="SAPBEXchaText 11 2 3 4 2 4" xfId="10585"/>
    <cellStyle name="SAPBEXchaText 11 2 3 4 2 4 2" xfId="22933"/>
    <cellStyle name="SAPBEXchaText 11 2 3 4 2 4 3" xfId="46556"/>
    <cellStyle name="SAPBEXchaText 11 2 3 4 2 5" xfId="12009"/>
    <cellStyle name="SAPBEXchaText 11 2 3 4 2 5 2" xfId="22934"/>
    <cellStyle name="SAPBEXchaText 11 2 3 4 2 5 3" xfId="46557"/>
    <cellStyle name="SAPBEXchaText 11 2 3 4 2 6" xfId="13384"/>
    <cellStyle name="SAPBEXchaText 11 2 3 4 2 6 2" xfId="46558"/>
    <cellStyle name="SAPBEXchaText 11 2 3 4 2 7" xfId="14734"/>
    <cellStyle name="SAPBEXchaText 11 2 3 4 2 8" xfId="46559"/>
    <cellStyle name="SAPBEXchaText 11 2 3 4 2 9" xfId="58159"/>
    <cellStyle name="SAPBEXchaText 11 2 3 4 3" xfId="6021"/>
    <cellStyle name="SAPBEXchaText 11 2 3 4 3 2" xfId="22935"/>
    <cellStyle name="SAPBEXchaText 11 2 3 4 3 2 2" xfId="58160"/>
    <cellStyle name="SAPBEXchaText 11 2 3 4 3 3" xfId="46560"/>
    <cellStyle name="SAPBEXchaText 11 2 3 4 4" xfId="8092"/>
    <cellStyle name="SAPBEXchaText 11 2 3 4 4 2" xfId="22936"/>
    <cellStyle name="SAPBEXchaText 11 2 3 4 4 2 2" xfId="58161"/>
    <cellStyle name="SAPBEXchaText 11 2 3 4 4 3" xfId="46561"/>
    <cellStyle name="SAPBEXchaText 11 2 3 4 5" xfId="4947"/>
    <cellStyle name="SAPBEXchaText 11 2 3 4 5 2" xfId="22937"/>
    <cellStyle name="SAPBEXchaText 11 2 3 4 5 3" xfId="46562"/>
    <cellStyle name="SAPBEXchaText 11 2 3 4 6" xfId="7693"/>
    <cellStyle name="SAPBEXchaText 11 2 3 4 6 2" xfId="22938"/>
    <cellStyle name="SAPBEXchaText 11 2 3 4 6 3" xfId="46563"/>
    <cellStyle name="SAPBEXchaText 11 2 3 4 7" xfId="5021"/>
    <cellStyle name="SAPBEXchaText 11 2 3 4 7 2" xfId="46564"/>
    <cellStyle name="SAPBEXchaText 11 2 3 4 8" xfId="7711"/>
    <cellStyle name="SAPBEXchaText 11 2 3 4 9" xfId="46565"/>
    <cellStyle name="SAPBEXchaText 11 2 3 5" xfId="1505"/>
    <cellStyle name="SAPBEXchaText 11 2 3 5 10" xfId="58162"/>
    <cellStyle name="SAPBEXchaText 11 2 3 5 11" xfId="58163"/>
    <cellStyle name="SAPBEXchaText 11 2 3 5 2" xfId="1506"/>
    <cellStyle name="SAPBEXchaText 11 2 3 5 2 10" xfId="58164"/>
    <cellStyle name="SAPBEXchaText 11 2 3 5 2 2" xfId="7372"/>
    <cellStyle name="SAPBEXchaText 11 2 3 5 2 2 2" xfId="22939"/>
    <cellStyle name="SAPBEXchaText 11 2 3 5 2 2 2 2" xfId="58165"/>
    <cellStyle name="SAPBEXchaText 11 2 3 5 2 2 3" xfId="46566"/>
    <cellStyle name="SAPBEXchaText 11 2 3 5 2 3" xfId="9355"/>
    <cellStyle name="SAPBEXchaText 11 2 3 5 2 3 2" xfId="22940"/>
    <cellStyle name="SAPBEXchaText 11 2 3 5 2 3 2 2" xfId="58166"/>
    <cellStyle name="SAPBEXchaText 11 2 3 5 2 3 3" xfId="46567"/>
    <cellStyle name="SAPBEXchaText 11 2 3 5 2 4" xfId="10808"/>
    <cellStyle name="SAPBEXchaText 11 2 3 5 2 4 2" xfId="22941"/>
    <cellStyle name="SAPBEXchaText 11 2 3 5 2 4 3" xfId="46568"/>
    <cellStyle name="SAPBEXchaText 11 2 3 5 2 5" xfId="12232"/>
    <cellStyle name="SAPBEXchaText 11 2 3 5 2 5 2" xfId="22942"/>
    <cellStyle name="SAPBEXchaText 11 2 3 5 2 5 3" xfId="46569"/>
    <cellStyle name="SAPBEXchaText 11 2 3 5 2 6" xfId="13607"/>
    <cellStyle name="SAPBEXchaText 11 2 3 5 2 6 2" xfId="22943"/>
    <cellStyle name="SAPBEXchaText 11 2 3 5 2 6 3" xfId="46570"/>
    <cellStyle name="SAPBEXchaText 11 2 3 5 2 7" xfId="14957"/>
    <cellStyle name="SAPBEXchaText 11 2 3 5 2 7 2" xfId="46571"/>
    <cellStyle name="SAPBEXchaText 11 2 3 5 2 8" xfId="3445"/>
    <cellStyle name="SAPBEXchaText 11 2 3 5 2 9" xfId="58167"/>
    <cellStyle name="SAPBEXchaText 11 2 3 5 3" xfId="6244"/>
    <cellStyle name="SAPBEXchaText 11 2 3 5 3 2" xfId="22944"/>
    <cellStyle name="SAPBEXchaText 11 2 3 5 3 2 2" xfId="58168"/>
    <cellStyle name="SAPBEXchaText 11 2 3 5 3 3" xfId="46572"/>
    <cellStyle name="SAPBEXchaText 11 2 3 5 4" xfId="8315"/>
    <cellStyle name="SAPBEXchaText 11 2 3 5 4 2" xfId="22945"/>
    <cellStyle name="SAPBEXchaText 11 2 3 5 4 2 2" xfId="58169"/>
    <cellStyle name="SAPBEXchaText 11 2 3 5 4 3" xfId="46573"/>
    <cellStyle name="SAPBEXchaText 11 2 3 5 5" xfId="9802"/>
    <cellStyle name="SAPBEXchaText 11 2 3 5 5 2" xfId="22946"/>
    <cellStyle name="SAPBEXchaText 11 2 3 5 5 3" xfId="46574"/>
    <cellStyle name="SAPBEXchaText 11 2 3 5 6" xfId="11255"/>
    <cellStyle name="SAPBEXchaText 11 2 3 5 6 2" xfId="22947"/>
    <cellStyle name="SAPBEXchaText 11 2 3 5 6 3" xfId="46575"/>
    <cellStyle name="SAPBEXchaText 11 2 3 5 7" xfId="12681"/>
    <cellStyle name="SAPBEXchaText 11 2 3 5 7 2" xfId="22948"/>
    <cellStyle name="SAPBEXchaText 11 2 3 5 7 3" xfId="46576"/>
    <cellStyle name="SAPBEXchaText 11 2 3 5 8" xfId="14053"/>
    <cellStyle name="SAPBEXchaText 11 2 3 5 8 2" xfId="46577"/>
    <cellStyle name="SAPBEXchaText 11 2 3 5 9" xfId="3886"/>
    <cellStyle name="SAPBEXchaText 11 2 3 6" xfId="4113"/>
    <cellStyle name="SAPBEXchaText 11 2 3 6 2" xfId="3416"/>
    <cellStyle name="SAPBEXchaText 11 2 3 6 2 2" xfId="22949"/>
    <cellStyle name="SAPBEXchaText 11 2 3 6 2 2 2" xfId="22950"/>
    <cellStyle name="SAPBEXchaText 11 2 3 6 2 2 3" xfId="58170"/>
    <cellStyle name="SAPBEXchaText 11 2 3 6 2 3" xfId="22951"/>
    <cellStyle name="SAPBEXchaText 11 2 3 6 2 3 2" xfId="22952"/>
    <cellStyle name="SAPBEXchaText 11 2 3 6 2 3 3" xfId="58171"/>
    <cellStyle name="SAPBEXchaText 11 2 3 6 2 4" xfId="22953"/>
    <cellStyle name="SAPBEXchaText 11 2 3 6 2 5" xfId="46578"/>
    <cellStyle name="SAPBEXchaText 11 2 3 6 3" xfId="22954"/>
    <cellStyle name="SAPBEXchaText 11 2 3 6 3 2" xfId="22955"/>
    <cellStyle name="SAPBEXchaText 11 2 3 6 3 3" xfId="58172"/>
    <cellStyle name="SAPBEXchaText 11 2 3 6 4" xfId="22956"/>
    <cellStyle name="SAPBEXchaText 11 2 3 6 4 2" xfId="22957"/>
    <cellStyle name="SAPBEXchaText 11 2 3 6 4 3" xfId="58173"/>
    <cellStyle name="SAPBEXchaText 11 2 3 6 5" xfId="22958"/>
    <cellStyle name="SAPBEXchaText 11 2 3 6 5 2" xfId="58174"/>
    <cellStyle name="SAPBEXchaText 11 2 3 6 6" xfId="46579"/>
    <cellStyle name="SAPBEXchaText 11 2 3 6 7" xfId="58175"/>
    <cellStyle name="SAPBEXchaText 11 2 3 7" xfId="3177"/>
    <cellStyle name="SAPBEXchaText 11 2 3 7 2" xfId="4705"/>
    <cellStyle name="SAPBEXchaText 11 2 3 7 2 2" xfId="22959"/>
    <cellStyle name="SAPBEXchaText 11 2 3 7 2 2 2" xfId="22960"/>
    <cellStyle name="SAPBEXchaText 11 2 3 7 2 2 3" xfId="58176"/>
    <cellStyle name="SAPBEXchaText 11 2 3 7 2 3" xfId="22961"/>
    <cellStyle name="SAPBEXchaText 11 2 3 7 2 3 2" xfId="22962"/>
    <cellStyle name="SAPBEXchaText 11 2 3 7 2 3 3" xfId="58177"/>
    <cellStyle name="SAPBEXchaText 11 2 3 7 2 4" xfId="22963"/>
    <cellStyle name="SAPBEXchaText 11 2 3 7 2 5" xfId="46580"/>
    <cellStyle name="SAPBEXchaText 11 2 3 7 3" xfId="22964"/>
    <cellStyle name="SAPBEXchaText 11 2 3 7 3 2" xfId="22965"/>
    <cellStyle name="SAPBEXchaText 11 2 3 7 3 3" xfId="58178"/>
    <cellStyle name="SAPBEXchaText 11 2 3 7 4" xfId="22966"/>
    <cellStyle name="SAPBEXchaText 11 2 3 7 4 2" xfId="22967"/>
    <cellStyle name="SAPBEXchaText 11 2 3 7 4 3" xfId="58179"/>
    <cellStyle name="SAPBEXchaText 11 2 3 7 5" xfId="22968"/>
    <cellStyle name="SAPBEXchaText 11 2 3 7 6" xfId="46581"/>
    <cellStyle name="SAPBEXchaText 11 2 3 8" xfId="4753"/>
    <cellStyle name="SAPBEXchaText 11 2 3 8 2" xfId="22969"/>
    <cellStyle name="SAPBEXchaText 11 2 3 8 2 2" xfId="22970"/>
    <cellStyle name="SAPBEXchaText 11 2 3 8 2 3" xfId="58180"/>
    <cellStyle name="SAPBEXchaText 11 2 3 8 3" xfId="22971"/>
    <cellStyle name="SAPBEXchaText 11 2 3 8 3 2" xfId="22972"/>
    <cellStyle name="SAPBEXchaText 11 2 3 8 3 3" xfId="58181"/>
    <cellStyle name="SAPBEXchaText 11 2 3 8 4" xfId="22973"/>
    <cellStyle name="SAPBEXchaText 11 2 3 8 5" xfId="46582"/>
    <cellStyle name="SAPBEXchaText 11 2 3 9" xfId="4255"/>
    <cellStyle name="SAPBEXchaText 11 2 3 9 2" xfId="22974"/>
    <cellStyle name="SAPBEXchaText 11 2 3 9 2 2" xfId="22975"/>
    <cellStyle name="SAPBEXchaText 11 2 3 9 2 3" xfId="58182"/>
    <cellStyle name="SAPBEXchaText 11 2 3 9 3" xfId="22976"/>
    <cellStyle name="SAPBEXchaText 11 2 3 9 3 2" xfId="22977"/>
    <cellStyle name="SAPBEXchaText 11 2 3 9 3 3" xfId="58183"/>
    <cellStyle name="SAPBEXchaText 11 2 3 9 4" xfId="22978"/>
    <cellStyle name="SAPBEXchaText 11 2 3 9 5" xfId="46583"/>
    <cellStyle name="SAPBEXchaText 11 2 4" xfId="1507"/>
    <cellStyle name="SAPBEXchaText 11 2 4 2" xfId="1508"/>
    <cellStyle name="SAPBEXchaText 11 2 4 2 2" xfId="1509"/>
    <cellStyle name="SAPBEXchaText 11 2 4 2 2 2" xfId="9439"/>
    <cellStyle name="SAPBEXchaText 11 2 4 2 2 2 2" xfId="22979"/>
    <cellStyle name="SAPBEXchaText 11 2 4 2 2 2 2 2" xfId="58184"/>
    <cellStyle name="SAPBEXchaText 11 2 4 2 2 2 3" xfId="46584"/>
    <cellStyle name="SAPBEXchaText 11 2 4 2 2 3" xfId="10892"/>
    <cellStyle name="SAPBEXchaText 11 2 4 2 2 3 2" xfId="22980"/>
    <cellStyle name="SAPBEXchaText 11 2 4 2 2 3 3" xfId="46585"/>
    <cellStyle name="SAPBEXchaText 11 2 4 2 2 4" xfId="12316"/>
    <cellStyle name="SAPBEXchaText 11 2 4 2 2 4 2" xfId="22981"/>
    <cellStyle name="SAPBEXchaText 11 2 4 2 2 4 3" xfId="46586"/>
    <cellStyle name="SAPBEXchaText 11 2 4 2 2 5" xfId="13691"/>
    <cellStyle name="SAPBEXchaText 11 2 4 2 2 5 2" xfId="46587"/>
    <cellStyle name="SAPBEXchaText 11 2 4 2 2 6" xfId="15041"/>
    <cellStyle name="SAPBEXchaText 11 2 4 2 2 7" xfId="7456"/>
    <cellStyle name="SAPBEXchaText 11 2 4 2 2 8" xfId="58185"/>
    <cellStyle name="SAPBEXchaText 11 2 4 2 2 9" xfId="58186"/>
    <cellStyle name="SAPBEXchaText 11 2 4 2 3" xfId="6319"/>
    <cellStyle name="SAPBEXchaText 11 2 4 2 3 2" xfId="22982"/>
    <cellStyle name="SAPBEXchaText 11 2 4 2 3 2 2" xfId="58187"/>
    <cellStyle name="SAPBEXchaText 11 2 4 2 3 3" xfId="46588"/>
    <cellStyle name="SAPBEXchaText 11 2 4 2 4" xfId="22983"/>
    <cellStyle name="SAPBEXchaText 11 2 4 2 4 2" xfId="22984"/>
    <cellStyle name="SAPBEXchaText 11 2 4 2 4 3" xfId="58188"/>
    <cellStyle name="SAPBEXchaText 11 2 4 2 5" xfId="22985"/>
    <cellStyle name="SAPBEXchaText 11 2 4 2 6" xfId="46589"/>
    <cellStyle name="SAPBEXchaText 11 2 4 3" xfId="1510"/>
    <cellStyle name="SAPBEXchaText 11 2 4 3 2" xfId="8526"/>
    <cellStyle name="SAPBEXchaText 11 2 4 3 2 2" xfId="22986"/>
    <cellStyle name="SAPBEXchaText 11 2 4 3 2 2 2" xfId="58189"/>
    <cellStyle name="SAPBEXchaText 11 2 4 3 2 3" xfId="46590"/>
    <cellStyle name="SAPBEXchaText 11 2 4 3 3" xfId="9979"/>
    <cellStyle name="SAPBEXchaText 11 2 4 3 3 2" xfId="22987"/>
    <cellStyle name="SAPBEXchaText 11 2 4 3 3 3" xfId="46591"/>
    <cellStyle name="SAPBEXchaText 11 2 4 3 4" xfId="11403"/>
    <cellStyle name="SAPBEXchaText 11 2 4 3 4 2" xfId="22988"/>
    <cellStyle name="SAPBEXchaText 11 2 4 3 4 3" xfId="46592"/>
    <cellStyle name="SAPBEXchaText 11 2 4 3 5" xfId="12778"/>
    <cellStyle name="SAPBEXchaText 11 2 4 3 5 2" xfId="22989"/>
    <cellStyle name="SAPBEXchaText 11 2 4 3 5 3" xfId="46593"/>
    <cellStyle name="SAPBEXchaText 11 2 4 3 6" xfId="14128"/>
    <cellStyle name="SAPBEXchaText 11 2 4 3 6 2" xfId="46594"/>
    <cellStyle name="SAPBEXchaText 11 2 4 3 7" xfId="6543"/>
    <cellStyle name="SAPBEXchaText 11 2 4 3 8" xfId="58190"/>
    <cellStyle name="SAPBEXchaText 11 2 4 3 9" xfId="58191"/>
    <cellStyle name="SAPBEXchaText 11 2 4 4" xfId="5417"/>
    <cellStyle name="SAPBEXchaText 11 2 4 4 2" xfId="22990"/>
    <cellStyle name="SAPBEXchaText 11 2 4 4 2 2" xfId="58192"/>
    <cellStyle name="SAPBEXchaText 11 2 4 4 3" xfId="46595"/>
    <cellStyle name="SAPBEXchaText 11 2 4 5" xfId="22991"/>
    <cellStyle name="SAPBEXchaText 11 2 4 5 2" xfId="22992"/>
    <cellStyle name="SAPBEXchaText 11 2 4 5 3" xfId="46596"/>
    <cellStyle name="SAPBEXchaText 11 2 4 6" xfId="46597"/>
    <cellStyle name="SAPBEXchaText 11 2 5" xfId="1511"/>
    <cellStyle name="SAPBEXchaText 11 2 5 2" xfId="1512"/>
    <cellStyle name="SAPBEXchaText 11 2 5 2 2" xfId="8751"/>
    <cellStyle name="SAPBEXchaText 11 2 5 2 2 2" xfId="22993"/>
    <cellStyle name="SAPBEXchaText 11 2 5 2 2 2 2" xfId="58193"/>
    <cellStyle name="SAPBEXchaText 11 2 5 2 2 3" xfId="46598"/>
    <cellStyle name="SAPBEXchaText 11 2 5 2 3" xfId="10204"/>
    <cellStyle name="SAPBEXchaText 11 2 5 2 3 2" xfId="22994"/>
    <cellStyle name="SAPBEXchaText 11 2 5 2 3 2 2" xfId="58194"/>
    <cellStyle name="SAPBEXchaText 11 2 5 2 3 3" xfId="46599"/>
    <cellStyle name="SAPBEXchaText 11 2 5 2 4" xfId="11628"/>
    <cellStyle name="SAPBEXchaText 11 2 5 2 4 2" xfId="22995"/>
    <cellStyle name="SAPBEXchaText 11 2 5 2 4 3" xfId="46600"/>
    <cellStyle name="SAPBEXchaText 11 2 5 2 5" xfId="13003"/>
    <cellStyle name="SAPBEXchaText 11 2 5 2 5 2" xfId="46601"/>
    <cellStyle name="SAPBEXchaText 11 2 5 2 6" xfId="14353"/>
    <cellStyle name="SAPBEXchaText 11 2 5 2 7" xfId="6768"/>
    <cellStyle name="SAPBEXchaText 11 2 5 2 8" xfId="58195"/>
    <cellStyle name="SAPBEXchaText 11 2 5 2 9" xfId="58196"/>
    <cellStyle name="SAPBEXchaText 11 2 5 3" xfId="5641"/>
    <cellStyle name="SAPBEXchaText 11 2 5 3 2" xfId="22996"/>
    <cellStyle name="SAPBEXchaText 11 2 5 3 2 2" xfId="58197"/>
    <cellStyle name="SAPBEXchaText 11 2 5 3 3" xfId="46602"/>
    <cellStyle name="SAPBEXchaText 11 2 5 4" xfId="22997"/>
    <cellStyle name="SAPBEXchaText 11 2 5 4 2" xfId="22998"/>
    <cellStyle name="SAPBEXchaText 11 2 5 4 3" xfId="58198"/>
    <cellStyle name="SAPBEXchaText 11 2 5 5" xfId="22999"/>
    <cellStyle name="SAPBEXchaText 11 2 5 6" xfId="46603"/>
    <cellStyle name="SAPBEXchaText 11 2 6" xfId="1513"/>
    <cellStyle name="SAPBEXchaText 11 2 6 10" xfId="58199"/>
    <cellStyle name="SAPBEXchaText 11 2 6 11" xfId="58200"/>
    <cellStyle name="SAPBEXchaText 11 2 6 2" xfId="1514"/>
    <cellStyle name="SAPBEXchaText 11 2 6 2 10" xfId="58201"/>
    <cellStyle name="SAPBEXchaText 11 2 6 2 2" xfId="6998"/>
    <cellStyle name="SAPBEXchaText 11 2 6 2 2 2" xfId="23000"/>
    <cellStyle name="SAPBEXchaText 11 2 6 2 2 2 2" xfId="58202"/>
    <cellStyle name="SAPBEXchaText 11 2 6 2 2 3" xfId="46604"/>
    <cellStyle name="SAPBEXchaText 11 2 6 2 3" xfId="8981"/>
    <cellStyle name="SAPBEXchaText 11 2 6 2 3 2" xfId="23001"/>
    <cellStyle name="SAPBEXchaText 11 2 6 2 3 2 2" xfId="58203"/>
    <cellStyle name="SAPBEXchaText 11 2 6 2 3 3" xfId="46605"/>
    <cellStyle name="SAPBEXchaText 11 2 6 2 4" xfId="10434"/>
    <cellStyle name="SAPBEXchaText 11 2 6 2 4 2" xfId="23002"/>
    <cellStyle name="SAPBEXchaText 11 2 6 2 4 3" xfId="46606"/>
    <cellStyle name="SAPBEXchaText 11 2 6 2 5" xfId="11858"/>
    <cellStyle name="SAPBEXchaText 11 2 6 2 5 2" xfId="23003"/>
    <cellStyle name="SAPBEXchaText 11 2 6 2 5 3" xfId="46607"/>
    <cellStyle name="SAPBEXchaText 11 2 6 2 6" xfId="13233"/>
    <cellStyle name="SAPBEXchaText 11 2 6 2 6 2" xfId="46608"/>
    <cellStyle name="SAPBEXchaText 11 2 6 2 7" xfId="14583"/>
    <cellStyle name="SAPBEXchaText 11 2 6 2 8" xfId="46609"/>
    <cellStyle name="SAPBEXchaText 11 2 6 2 9" xfId="58204"/>
    <cellStyle name="SAPBEXchaText 11 2 6 3" xfId="5870"/>
    <cellStyle name="SAPBEXchaText 11 2 6 3 2" xfId="23004"/>
    <cellStyle name="SAPBEXchaText 11 2 6 3 2 2" xfId="58205"/>
    <cellStyle name="SAPBEXchaText 11 2 6 3 3" xfId="46610"/>
    <cellStyle name="SAPBEXchaText 11 2 6 4" xfId="7941"/>
    <cellStyle name="SAPBEXchaText 11 2 6 4 2" xfId="23005"/>
    <cellStyle name="SAPBEXchaText 11 2 6 4 2 2" xfId="58206"/>
    <cellStyle name="SAPBEXchaText 11 2 6 4 3" xfId="46611"/>
    <cellStyle name="SAPBEXchaText 11 2 6 5" xfId="5343"/>
    <cellStyle name="SAPBEXchaText 11 2 6 5 2" xfId="23006"/>
    <cellStyle name="SAPBEXchaText 11 2 6 5 3" xfId="46612"/>
    <cellStyle name="SAPBEXchaText 11 2 6 6" xfId="7849"/>
    <cellStyle name="SAPBEXchaText 11 2 6 6 2" xfId="23007"/>
    <cellStyle name="SAPBEXchaText 11 2 6 6 3" xfId="46613"/>
    <cellStyle name="SAPBEXchaText 11 2 6 7" xfId="7741"/>
    <cellStyle name="SAPBEXchaText 11 2 6 7 2" xfId="46614"/>
    <cellStyle name="SAPBEXchaText 11 2 6 8" xfId="7756"/>
    <cellStyle name="SAPBEXchaText 11 2 6 9" xfId="46615"/>
    <cellStyle name="SAPBEXchaText 11 2 7" xfId="1515"/>
    <cellStyle name="SAPBEXchaText 11 2 7 10" xfId="58207"/>
    <cellStyle name="SAPBEXchaText 11 2 7 11" xfId="58208"/>
    <cellStyle name="SAPBEXchaText 11 2 7 2" xfId="1516"/>
    <cellStyle name="SAPBEXchaText 11 2 7 2 10" xfId="58209"/>
    <cellStyle name="SAPBEXchaText 11 2 7 2 2" xfId="7223"/>
    <cellStyle name="SAPBEXchaText 11 2 7 2 2 2" xfId="23008"/>
    <cellStyle name="SAPBEXchaText 11 2 7 2 2 2 2" xfId="58210"/>
    <cellStyle name="SAPBEXchaText 11 2 7 2 2 3" xfId="46616"/>
    <cellStyle name="SAPBEXchaText 11 2 7 2 3" xfId="9206"/>
    <cellStyle name="SAPBEXchaText 11 2 7 2 3 2" xfId="23009"/>
    <cellStyle name="SAPBEXchaText 11 2 7 2 3 2 2" xfId="58211"/>
    <cellStyle name="SAPBEXchaText 11 2 7 2 3 3" xfId="46617"/>
    <cellStyle name="SAPBEXchaText 11 2 7 2 4" xfId="10659"/>
    <cellStyle name="SAPBEXchaText 11 2 7 2 4 2" xfId="23010"/>
    <cellStyle name="SAPBEXchaText 11 2 7 2 4 3" xfId="46618"/>
    <cellStyle name="SAPBEXchaText 11 2 7 2 5" xfId="12083"/>
    <cellStyle name="SAPBEXchaText 11 2 7 2 5 2" xfId="23011"/>
    <cellStyle name="SAPBEXchaText 11 2 7 2 5 3" xfId="46619"/>
    <cellStyle name="SAPBEXchaText 11 2 7 2 6" xfId="13458"/>
    <cellStyle name="SAPBEXchaText 11 2 7 2 6 2" xfId="23012"/>
    <cellStyle name="SAPBEXchaText 11 2 7 2 6 3" xfId="46620"/>
    <cellStyle name="SAPBEXchaText 11 2 7 2 7" xfId="14808"/>
    <cellStyle name="SAPBEXchaText 11 2 7 2 7 2" xfId="46621"/>
    <cellStyle name="SAPBEXchaText 11 2 7 2 8" xfId="4252"/>
    <cellStyle name="SAPBEXchaText 11 2 7 2 9" xfId="58212"/>
    <cellStyle name="SAPBEXchaText 11 2 7 3" xfId="6095"/>
    <cellStyle name="SAPBEXchaText 11 2 7 3 2" xfId="23013"/>
    <cellStyle name="SAPBEXchaText 11 2 7 3 2 2" xfId="58213"/>
    <cellStyle name="SAPBEXchaText 11 2 7 3 3" xfId="46622"/>
    <cellStyle name="SAPBEXchaText 11 2 7 4" xfId="8166"/>
    <cellStyle name="SAPBEXchaText 11 2 7 4 2" xfId="23014"/>
    <cellStyle name="SAPBEXchaText 11 2 7 4 2 2" xfId="58214"/>
    <cellStyle name="SAPBEXchaText 11 2 7 4 3" xfId="46623"/>
    <cellStyle name="SAPBEXchaText 11 2 7 5" xfId="9653"/>
    <cellStyle name="SAPBEXchaText 11 2 7 5 2" xfId="23015"/>
    <cellStyle name="SAPBEXchaText 11 2 7 5 3" xfId="46624"/>
    <cellStyle name="SAPBEXchaText 11 2 7 6" xfId="11106"/>
    <cellStyle name="SAPBEXchaText 11 2 7 6 2" xfId="23016"/>
    <cellStyle name="SAPBEXchaText 11 2 7 6 3" xfId="46625"/>
    <cellStyle name="SAPBEXchaText 11 2 7 7" xfId="12532"/>
    <cellStyle name="SAPBEXchaText 11 2 7 7 2" xfId="23017"/>
    <cellStyle name="SAPBEXchaText 11 2 7 7 3" xfId="46626"/>
    <cellStyle name="SAPBEXchaText 11 2 7 8" xfId="13904"/>
    <cellStyle name="SAPBEXchaText 11 2 7 8 2" xfId="46627"/>
    <cellStyle name="SAPBEXchaText 11 2 7 9" xfId="3732"/>
    <cellStyle name="SAPBEXchaText 11 2 8" xfId="3959"/>
    <cellStyle name="SAPBEXchaText 11 2 8 2" xfId="2996"/>
    <cellStyle name="SAPBEXchaText 11 2 8 2 2" xfId="23018"/>
    <cellStyle name="SAPBEXchaText 11 2 8 2 2 2" xfId="23019"/>
    <cellStyle name="SAPBEXchaText 11 2 8 2 2 3" xfId="58215"/>
    <cellStyle name="SAPBEXchaText 11 2 8 2 3" xfId="23020"/>
    <cellStyle name="SAPBEXchaText 11 2 8 2 3 2" xfId="23021"/>
    <cellStyle name="SAPBEXchaText 11 2 8 2 3 3" xfId="58216"/>
    <cellStyle name="SAPBEXchaText 11 2 8 2 4" xfId="23022"/>
    <cellStyle name="SAPBEXchaText 11 2 8 2 5" xfId="46628"/>
    <cellStyle name="SAPBEXchaText 11 2 8 3" xfId="23023"/>
    <cellStyle name="SAPBEXchaText 11 2 8 3 2" xfId="23024"/>
    <cellStyle name="SAPBEXchaText 11 2 8 3 3" xfId="58217"/>
    <cellStyle name="SAPBEXchaText 11 2 8 4" xfId="23025"/>
    <cellStyle name="SAPBEXchaText 11 2 8 4 2" xfId="23026"/>
    <cellStyle name="SAPBEXchaText 11 2 8 4 3" xfId="58218"/>
    <cellStyle name="SAPBEXchaText 11 2 8 5" xfId="23027"/>
    <cellStyle name="SAPBEXchaText 11 2 8 5 2" xfId="58219"/>
    <cellStyle name="SAPBEXchaText 11 2 8 6" xfId="46629"/>
    <cellStyle name="SAPBEXchaText 11 2 8 7" xfId="58220"/>
    <cellStyle name="SAPBEXchaText 11 2 9" xfId="4148"/>
    <cellStyle name="SAPBEXchaText 11 2 9 2" xfId="3091"/>
    <cellStyle name="SAPBEXchaText 11 2 9 2 2" xfId="23028"/>
    <cellStyle name="SAPBEXchaText 11 2 9 2 2 2" xfId="23029"/>
    <cellStyle name="SAPBEXchaText 11 2 9 2 2 3" xfId="58221"/>
    <cellStyle name="SAPBEXchaText 11 2 9 2 3" xfId="23030"/>
    <cellStyle name="SAPBEXchaText 11 2 9 2 3 2" xfId="23031"/>
    <cellStyle name="SAPBEXchaText 11 2 9 2 3 3" xfId="58222"/>
    <cellStyle name="SAPBEXchaText 11 2 9 2 4" xfId="23032"/>
    <cellStyle name="SAPBEXchaText 11 2 9 2 5" xfId="46630"/>
    <cellStyle name="SAPBEXchaText 11 2 9 3" xfId="23033"/>
    <cellStyle name="SAPBEXchaText 11 2 9 3 2" xfId="23034"/>
    <cellStyle name="SAPBEXchaText 11 2 9 3 3" xfId="58223"/>
    <cellStyle name="SAPBEXchaText 11 2 9 4" xfId="23035"/>
    <cellStyle name="SAPBEXchaText 11 2 9 4 2" xfId="23036"/>
    <cellStyle name="SAPBEXchaText 11 2 9 4 3" xfId="58224"/>
    <cellStyle name="SAPBEXchaText 11 2 9 5" xfId="23037"/>
    <cellStyle name="SAPBEXchaText 11 2 9 6" xfId="46631"/>
    <cellStyle name="SAPBEXchaText 11 3" xfId="23038"/>
    <cellStyle name="SAPBEXchaText 11 3 2" xfId="23039"/>
    <cellStyle name="SAPBEXchaText 11 3 3" xfId="46632"/>
    <cellStyle name="SAPBEXchaText 11 4" xfId="46633"/>
    <cellStyle name="SAPBEXchaText 12" xfId="212"/>
    <cellStyle name="SAPBEXchaText 12 2" xfId="1517"/>
    <cellStyle name="SAPBEXchaText 12 2 10" xfId="3654"/>
    <cellStyle name="SAPBEXchaText 12 2 10 2" xfId="23040"/>
    <cellStyle name="SAPBEXchaText 12 2 10 2 2" xfId="23041"/>
    <cellStyle name="SAPBEXchaText 12 2 10 2 3" xfId="58225"/>
    <cellStyle name="SAPBEXchaText 12 2 10 3" xfId="23042"/>
    <cellStyle name="SAPBEXchaText 12 2 10 3 2" xfId="23043"/>
    <cellStyle name="SAPBEXchaText 12 2 10 3 3" xfId="58226"/>
    <cellStyle name="SAPBEXchaText 12 2 10 4" xfId="23044"/>
    <cellStyle name="SAPBEXchaText 12 2 10 5" xfId="46634"/>
    <cellStyle name="SAPBEXchaText 12 2 11" xfId="4342"/>
    <cellStyle name="SAPBEXchaText 12 2 11 2" xfId="23045"/>
    <cellStyle name="SAPBEXchaText 12 2 11 2 2" xfId="23046"/>
    <cellStyle name="SAPBEXchaText 12 2 11 2 3" xfId="58227"/>
    <cellStyle name="SAPBEXchaText 12 2 11 3" xfId="23047"/>
    <cellStyle name="SAPBEXchaText 12 2 11 3 2" xfId="23048"/>
    <cellStyle name="SAPBEXchaText 12 2 11 3 3" xfId="58228"/>
    <cellStyle name="SAPBEXchaText 12 2 11 4" xfId="23049"/>
    <cellStyle name="SAPBEXchaText 12 2 11 5" xfId="46635"/>
    <cellStyle name="SAPBEXchaText 12 2 12" xfId="3036"/>
    <cellStyle name="SAPBEXchaText 12 2 12 2" xfId="23050"/>
    <cellStyle name="SAPBEXchaText 12 2 12 2 2" xfId="23051"/>
    <cellStyle name="SAPBEXchaText 12 2 12 2 3" xfId="58229"/>
    <cellStyle name="SAPBEXchaText 12 2 12 3" xfId="23052"/>
    <cellStyle name="SAPBEXchaText 12 2 12 3 2" xfId="23053"/>
    <cellStyle name="SAPBEXchaText 12 2 12 3 3" xfId="58230"/>
    <cellStyle name="SAPBEXchaText 12 2 12 4" xfId="23054"/>
    <cellStyle name="SAPBEXchaText 12 2 12 5" xfId="46636"/>
    <cellStyle name="SAPBEXchaText 12 2 13" xfId="23055"/>
    <cellStyle name="SAPBEXchaText 12 2 13 2" xfId="23056"/>
    <cellStyle name="SAPBEXchaText 12 2 13 3" xfId="58231"/>
    <cellStyle name="SAPBEXchaText 12 2 14" xfId="46637"/>
    <cellStyle name="SAPBEXchaText 12 2 2" xfId="1518"/>
    <cellStyle name="SAPBEXchaText 12 2 2 10" xfId="4887"/>
    <cellStyle name="SAPBEXchaText 12 2 2 10 2" xfId="23057"/>
    <cellStyle name="SAPBEXchaText 12 2 2 10 2 2" xfId="23058"/>
    <cellStyle name="SAPBEXchaText 12 2 2 10 2 3" xfId="58232"/>
    <cellStyle name="SAPBEXchaText 12 2 2 10 3" xfId="23059"/>
    <cellStyle name="SAPBEXchaText 12 2 2 10 3 2" xfId="23060"/>
    <cellStyle name="SAPBEXchaText 12 2 2 10 3 3" xfId="58233"/>
    <cellStyle name="SAPBEXchaText 12 2 2 10 4" xfId="23061"/>
    <cellStyle name="SAPBEXchaText 12 2 2 10 5" xfId="46638"/>
    <cellStyle name="SAPBEXchaText 12 2 2 11" xfId="23062"/>
    <cellStyle name="SAPBEXchaText 12 2 2 11 2" xfId="23063"/>
    <cellStyle name="SAPBEXchaText 12 2 2 11 3" xfId="58234"/>
    <cellStyle name="SAPBEXchaText 12 2 2 12" xfId="46639"/>
    <cellStyle name="SAPBEXchaText 12 2 2 2" xfId="1519"/>
    <cellStyle name="SAPBEXchaText 12 2 2 2 2" xfId="1520"/>
    <cellStyle name="SAPBEXchaText 12 2 2 2 2 2" xfId="1521"/>
    <cellStyle name="SAPBEXchaText 12 2 2 2 2 2 2" xfId="9519"/>
    <cellStyle name="SAPBEXchaText 12 2 2 2 2 2 2 2" xfId="23064"/>
    <cellStyle name="SAPBEXchaText 12 2 2 2 2 2 2 2 2" xfId="58235"/>
    <cellStyle name="SAPBEXchaText 12 2 2 2 2 2 2 3" xfId="46640"/>
    <cellStyle name="SAPBEXchaText 12 2 2 2 2 2 3" xfId="10972"/>
    <cellStyle name="SAPBEXchaText 12 2 2 2 2 2 3 2" xfId="23065"/>
    <cellStyle name="SAPBEXchaText 12 2 2 2 2 2 3 3" xfId="46641"/>
    <cellStyle name="SAPBEXchaText 12 2 2 2 2 2 4" xfId="12396"/>
    <cellStyle name="SAPBEXchaText 12 2 2 2 2 2 4 2" xfId="23066"/>
    <cellStyle name="SAPBEXchaText 12 2 2 2 2 2 4 3" xfId="46642"/>
    <cellStyle name="SAPBEXchaText 12 2 2 2 2 2 5" xfId="13771"/>
    <cellStyle name="SAPBEXchaText 12 2 2 2 2 2 5 2" xfId="46643"/>
    <cellStyle name="SAPBEXchaText 12 2 2 2 2 2 6" xfId="15121"/>
    <cellStyle name="SAPBEXchaText 12 2 2 2 2 2 7" xfId="7536"/>
    <cellStyle name="SAPBEXchaText 12 2 2 2 2 2 8" xfId="58236"/>
    <cellStyle name="SAPBEXchaText 12 2 2 2 2 2 9" xfId="58237"/>
    <cellStyle name="SAPBEXchaText 12 2 2 2 2 3" xfId="6399"/>
    <cellStyle name="SAPBEXchaText 12 2 2 2 2 3 2" xfId="23067"/>
    <cellStyle name="SAPBEXchaText 12 2 2 2 2 3 2 2" xfId="58238"/>
    <cellStyle name="SAPBEXchaText 12 2 2 2 2 3 3" xfId="46644"/>
    <cellStyle name="SAPBEXchaText 12 2 2 2 2 4" xfId="23068"/>
    <cellStyle name="SAPBEXchaText 12 2 2 2 2 4 2" xfId="23069"/>
    <cellStyle name="SAPBEXchaText 12 2 2 2 2 4 3" xfId="58239"/>
    <cellStyle name="SAPBEXchaText 12 2 2 2 2 5" xfId="23070"/>
    <cellStyle name="SAPBEXchaText 12 2 2 2 2 6" xfId="46645"/>
    <cellStyle name="SAPBEXchaText 12 2 2 2 3" xfId="1522"/>
    <cellStyle name="SAPBEXchaText 12 2 2 2 3 2" xfId="8608"/>
    <cellStyle name="SAPBEXchaText 12 2 2 2 3 2 2" xfId="23071"/>
    <cellStyle name="SAPBEXchaText 12 2 2 2 3 2 2 2" xfId="58240"/>
    <cellStyle name="SAPBEXchaText 12 2 2 2 3 2 3" xfId="46646"/>
    <cellStyle name="SAPBEXchaText 12 2 2 2 3 3" xfId="10061"/>
    <cellStyle name="SAPBEXchaText 12 2 2 2 3 3 2" xfId="23072"/>
    <cellStyle name="SAPBEXchaText 12 2 2 2 3 3 3" xfId="46647"/>
    <cellStyle name="SAPBEXchaText 12 2 2 2 3 4" xfId="11485"/>
    <cellStyle name="SAPBEXchaText 12 2 2 2 3 4 2" xfId="23073"/>
    <cellStyle name="SAPBEXchaText 12 2 2 2 3 4 3" xfId="46648"/>
    <cellStyle name="SAPBEXchaText 12 2 2 2 3 5" xfId="12860"/>
    <cellStyle name="SAPBEXchaText 12 2 2 2 3 5 2" xfId="23074"/>
    <cellStyle name="SAPBEXchaText 12 2 2 2 3 5 3" xfId="46649"/>
    <cellStyle name="SAPBEXchaText 12 2 2 2 3 6" xfId="14210"/>
    <cellStyle name="SAPBEXchaText 12 2 2 2 3 6 2" xfId="46650"/>
    <cellStyle name="SAPBEXchaText 12 2 2 2 3 7" xfId="6625"/>
    <cellStyle name="SAPBEXchaText 12 2 2 2 3 8" xfId="58241"/>
    <cellStyle name="SAPBEXchaText 12 2 2 2 3 9" xfId="58242"/>
    <cellStyle name="SAPBEXchaText 12 2 2 2 4" xfId="5498"/>
    <cellStyle name="SAPBEXchaText 12 2 2 2 4 2" xfId="23075"/>
    <cellStyle name="SAPBEXchaText 12 2 2 2 4 2 2" xfId="58243"/>
    <cellStyle name="SAPBEXchaText 12 2 2 2 4 3" xfId="46651"/>
    <cellStyle name="SAPBEXchaText 12 2 2 2 5" xfId="23076"/>
    <cellStyle name="SAPBEXchaText 12 2 2 2 5 2" xfId="23077"/>
    <cellStyle name="SAPBEXchaText 12 2 2 2 5 3" xfId="46652"/>
    <cellStyle name="SAPBEXchaText 12 2 2 2 6" xfId="46653"/>
    <cellStyle name="SAPBEXchaText 12 2 2 3" xfId="1523"/>
    <cellStyle name="SAPBEXchaText 12 2 2 3 2" xfId="1524"/>
    <cellStyle name="SAPBEXchaText 12 2 2 3 2 2" xfId="8834"/>
    <cellStyle name="SAPBEXchaText 12 2 2 3 2 2 2" xfId="23078"/>
    <cellStyle name="SAPBEXchaText 12 2 2 3 2 2 2 2" xfId="58244"/>
    <cellStyle name="SAPBEXchaText 12 2 2 3 2 2 3" xfId="46654"/>
    <cellStyle name="SAPBEXchaText 12 2 2 3 2 3" xfId="10287"/>
    <cellStyle name="SAPBEXchaText 12 2 2 3 2 3 2" xfId="23079"/>
    <cellStyle name="SAPBEXchaText 12 2 2 3 2 3 2 2" xfId="58245"/>
    <cellStyle name="SAPBEXchaText 12 2 2 3 2 3 3" xfId="46655"/>
    <cellStyle name="SAPBEXchaText 12 2 2 3 2 4" xfId="11711"/>
    <cellStyle name="SAPBEXchaText 12 2 2 3 2 4 2" xfId="23080"/>
    <cellStyle name="SAPBEXchaText 12 2 2 3 2 4 3" xfId="46656"/>
    <cellStyle name="SAPBEXchaText 12 2 2 3 2 5" xfId="13086"/>
    <cellStyle name="SAPBEXchaText 12 2 2 3 2 5 2" xfId="46657"/>
    <cellStyle name="SAPBEXchaText 12 2 2 3 2 6" xfId="14436"/>
    <cellStyle name="SAPBEXchaText 12 2 2 3 2 7" xfId="6851"/>
    <cellStyle name="SAPBEXchaText 12 2 2 3 2 8" xfId="58246"/>
    <cellStyle name="SAPBEXchaText 12 2 2 3 2 9" xfId="58247"/>
    <cellStyle name="SAPBEXchaText 12 2 2 3 3" xfId="5723"/>
    <cellStyle name="SAPBEXchaText 12 2 2 3 3 2" xfId="23081"/>
    <cellStyle name="SAPBEXchaText 12 2 2 3 3 2 2" xfId="58248"/>
    <cellStyle name="SAPBEXchaText 12 2 2 3 3 3" xfId="46658"/>
    <cellStyle name="SAPBEXchaText 12 2 2 3 4" xfId="23082"/>
    <cellStyle name="SAPBEXchaText 12 2 2 3 4 2" xfId="23083"/>
    <cellStyle name="SAPBEXchaText 12 2 2 3 4 3" xfId="58249"/>
    <cellStyle name="SAPBEXchaText 12 2 2 3 5" xfId="23084"/>
    <cellStyle name="SAPBEXchaText 12 2 2 3 6" xfId="46659"/>
    <cellStyle name="SAPBEXchaText 12 2 2 4" xfId="1525"/>
    <cellStyle name="SAPBEXchaText 12 2 2 4 10" xfId="58250"/>
    <cellStyle name="SAPBEXchaText 12 2 2 4 11" xfId="58251"/>
    <cellStyle name="SAPBEXchaText 12 2 2 4 2" xfId="1526"/>
    <cellStyle name="SAPBEXchaText 12 2 2 4 2 10" xfId="58252"/>
    <cellStyle name="SAPBEXchaText 12 2 2 4 2 2" xfId="7079"/>
    <cellStyle name="SAPBEXchaText 12 2 2 4 2 2 2" xfId="23085"/>
    <cellStyle name="SAPBEXchaText 12 2 2 4 2 2 2 2" xfId="58253"/>
    <cellStyle name="SAPBEXchaText 12 2 2 4 2 2 3" xfId="46660"/>
    <cellStyle name="SAPBEXchaText 12 2 2 4 2 3" xfId="9062"/>
    <cellStyle name="SAPBEXchaText 12 2 2 4 2 3 2" xfId="23086"/>
    <cellStyle name="SAPBEXchaText 12 2 2 4 2 3 2 2" xfId="58254"/>
    <cellStyle name="SAPBEXchaText 12 2 2 4 2 3 3" xfId="46661"/>
    <cellStyle name="SAPBEXchaText 12 2 2 4 2 4" xfId="10515"/>
    <cellStyle name="SAPBEXchaText 12 2 2 4 2 4 2" xfId="23087"/>
    <cellStyle name="SAPBEXchaText 12 2 2 4 2 4 3" xfId="46662"/>
    <cellStyle name="SAPBEXchaText 12 2 2 4 2 5" xfId="11939"/>
    <cellStyle name="SAPBEXchaText 12 2 2 4 2 5 2" xfId="23088"/>
    <cellStyle name="SAPBEXchaText 12 2 2 4 2 5 3" xfId="46663"/>
    <cellStyle name="SAPBEXchaText 12 2 2 4 2 6" xfId="13314"/>
    <cellStyle name="SAPBEXchaText 12 2 2 4 2 6 2" xfId="46664"/>
    <cellStyle name="SAPBEXchaText 12 2 2 4 2 7" xfId="14664"/>
    <cellStyle name="SAPBEXchaText 12 2 2 4 2 8" xfId="46665"/>
    <cellStyle name="SAPBEXchaText 12 2 2 4 2 9" xfId="58255"/>
    <cellStyle name="SAPBEXchaText 12 2 2 4 3" xfId="5951"/>
    <cellStyle name="SAPBEXchaText 12 2 2 4 3 2" xfId="23089"/>
    <cellStyle name="SAPBEXchaText 12 2 2 4 3 2 2" xfId="58256"/>
    <cellStyle name="SAPBEXchaText 12 2 2 4 3 3" xfId="46666"/>
    <cellStyle name="SAPBEXchaText 12 2 2 4 4" xfId="8022"/>
    <cellStyle name="SAPBEXchaText 12 2 2 4 4 2" xfId="23090"/>
    <cellStyle name="SAPBEXchaText 12 2 2 4 4 2 2" xfId="58257"/>
    <cellStyle name="SAPBEXchaText 12 2 2 4 4 3" xfId="46667"/>
    <cellStyle name="SAPBEXchaText 12 2 2 4 5" xfId="5145"/>
    <cellStyle name="SAPBEXchaText 12 2 2 4 5 2" xfId="23091"/>
    <cellStyle name="SAPBEXchaText 12 2 2 4 5 3" xfId="46668"/>
    <cellStyle name="SAPBEXchaText 12 2 2 4 6" xfId="4994"/>
    <cellStyle name="SAPBEXchaText 12 2 2 4 6 2" xfId="23092"/>
    <cellStyle name="SAPBEXchaText 12 2 2 4 6 3" xfId="46669"/>
    <cellStyle name="SAPBEXchaText 12 2 2 4 7" xfId="9880"/>
    <cellStyle name="SAPBEXchaText 12 2 2 4 7 2" xfId="46670"/>
    <cellStyle name="SAPBEXchaText 12 2 2 4 8" xfId="5143"/>
    <cellStyle name="SAPBEXchaText 12 2 2 4 9" xfId="46671"/>
    <cellStyle name="SAPBEXchaText 12 2 2 5" xfId="1527"/>
    <cellStyle name="SAPBEXchaText 12 2 2 5 10" xfId="58258"/>
    <cellStyle name="SAPBEXchaText 12 2 2 5 11" xfId="58259"/>
    <cellStyle name="SAPBEXchaText 12 2 2 5 2" xfId="1528"/>
    <cellStyle name="SAPBEXchaText 12 2 2 5 2 10" xfId="58260"/>
    <cellStyle name="SAPBEXchaText 12 2 2 5 2 2" xfId="7303"/>
    <cellStyle name="SAPBEXchaText 12 2 2 5 2 2 2" xfId="23093"/>
    <cellStyle name="SAPBEXchaText 12 2 2 5 2 2 2 2" xfId="58261"/>
    <cellStyle name="SAPBEXchaText 12 2 2 5 2 2 3" xfId="46672"/>
    <cellStyle name="SAPBEXchaText 12 2 2 5 2 3" xfId="9286"/>
    <cellStyle name="SAPBEXchaText 12 2 2 5 2 3 2" xfId="23094"/>
    <cellStyle name="SAPBEXchaText 12 2 2 5 2 3 2 2" xfId="58262"/>
    <cellStyle name="SAPBEXchaText 12 2 2 5 2 3 3" xfId="46673"/>
    <cellStyle name="SAPBEXchaText 12 2 2 5 2 4" xfId="10739"/>
    <cellStyle name="SAPBEXchaText 12 2 2 5 2 4 2" xfId="23095"/>
    <cellStyle name="SAPBEXchaText 12 2 2 5 2 4 3" xfId="46674"/>
    <cellStyle name="SAPBEXchaText 12 2 2 5 2 5" xfId="12163"/>
    <cellStyle name="SAPBEXchaText 12 2 2 5 2 5 2" xfId="23096"/>
    <cellStyle name="SAPBEXchaText 12 2 2 5 2 5 3" xfId="46675"/>
    <cellStyle name="SAPBEXchaText 12 2 2 5 2 6" xfId="13538"/>
    <cellStyle name="SAPBEXchaText 12 2 2 5 2 6 2" xfId="23097"/>
    <cellStyle name="SAPBEXchaText 12 2 2 5 2 6 3" xfId="46676"/>
    <cellStyle name="SAPBEXchaText 12 2 2 5 2 7" xfId="14888"/>
    <cellStyle name="SAPBEXchaText 12 2 2 5 2 7 2" xfId="46677"/>
    <cellStyle name="SAPBEXchaText 12 2 2 5 2 8" xfId="4862"/>
    <cellStyle name="SAPBEXchaText 12 2 2 5 2 9" xfId="58263"/>
    <cellStyle name="SAPBEXchaText 12 2 2 5 3" xfId="6175"/>
    <cellStyle name="SAPBEXchaText 12 2 2 5 3 2" xfId="23098"/>
    <cellStyle name="SAPBEXchaText 12 2 2 5 3 2 2" xfId="58264"/>
    <cellStyle name="SAPBEXchaText 12 2 2 5 3 3" xfId="46678"/>
    <cellStyle name="SAPBEXchaText 12 2 2 5 4" xfId="8246"/>
    <cellStyle name="SAPBEXchaText 12 2 2 5 4 2" xfId="23099"/>
    <cellStyle name="SAPBEXchaText 12 2 2 5 4 2 2" xfId="58265"/>
    <cellStyle name="SAPBEXchaText 12 2 2 5 4 3" xfId="46679"/>
    <cellStyle name="SAPBEXchaText 12 2 2 5 5" xfId="9733"/>
    <cellStyle name="SAPBEXchaText 12 2 2 5 5 2" xfId="23100"/>
    <cellStyle name="SAPBEXchaText 12 2 2 5 5 3" xfId="46680"/>
    <cellStyle name="SAPBEXchaText 12 2 2 5 6" xfId="11186"/>
    <cellStyle name="SAPBEXchaText 12 2 2 5 6 2" xfId="23101"/>
    <cellStyle name="SAPBEXchaText 12 2 2 5 6 3" xfId="46681"/>
    <cellStyle name="SAPBEXchaText 12 2 2 5 7" xfId="12612"/>
    <cellStyle name="SAPBEXchaText 12 2 2 5 7 2" xfId="23102"/>
    <cellStyle name="SAPBEXchaText 12 2 2 5 7 3" xfId="46682"/>
    <cellStyle name="SAPBEXchaText 12 2 2 5 8" xfId="13984"/>
    <cellStyle name="SAPBEXchaText 12 2 2 5 8 2" xfId="46683"/>
    <cellStyle name="SAPBEXchaText 12 2 2 5 9" xfId="3815"/>
    <cellStyle name="SAPBEXchaText 12 2 2 6" xfId="4042"/>
    <cellStyle name="SAPBEXchaText 12 2 2 6 2" xfId="3567"/>
    <cellStyle name="SAPBEXchaText 12 2 2 6 2 2" xfId="23103"/>
    <cellStyle name="SAPBEXchaText 12 2 2 6 2 2 2" xfId="23104"/>
    <cellStyle name="SAPBEXchaText 12 2 2 6 2 2 3" xfId="58266"/>
    <cellStyle name="SAPBEXchaText 12 2 2 6 2 3" xfId="23105"/>
    <cellStyle name="SAPBEXchaText 12 2 2 6 2 3 2" xfId="23106"/>
    <cellStyle name="SAPBEXchaText 12 2 2 6 2 3 3" xfId="58267"/>
    <cellStyle name="SAPBEXchaText 12 2 2 6 2 4" xfId="23107"/>
    <cellStyle name="SAPBEXchaText 12 2 2 6 2 5" xfId="46684"/>
    <cellStyle name="SAPBEXchaText 12 2 2 6 3" xfId="23108"/>
    <cellStyle name="SAPBEXchaText 12 2 2 6 3 2" xfId="23109"/>
    <cellStyle name="SAPBEXchaText 12 2 2 6 3 3" xfId="58268"/>
    <cellStyle name="SAPBEXchaText 12 2 2 6 4" xfId="23110"/>
    <cellStyle name="SAPBEXchaText 12 2 2 6 4 2" xfId="23111"/>
    <cellStyle name="SAPBEXchaText 12 2 2 6 4 3" xfId="58269"/>
    <cellStyle name="SAPBEXchaText 12 2 2 6 5" xfId="23112"/>
    <cellStyle name="SAPBEXchaText 12 2 2 6 5 2" xfId="58270"/>
    <cellStyle name="SAPBEXchaText 12 2 2 6 6" xfId="46685"/>
    <cellStyle name="SAPBEXchaText 12 2 2 6 7" xfId="58271"/>
    <cellStyle name="SAPBEXchaText 12 2 2 7" xfId="3213"/>
    <cellStyle name="SAPBEXchaText 12 2 2 7 2" xfId="3050"/>
    <cellStyle name="SAPBEXchaText 12 2 2 7 2 2" xfId="23113"/>
    <cellStyle name="SAPBEXchaText 12 2 2 7 2 2 2" xfId="23114"/>
    <cellStyle name="SAPBEXchaText 12 2 2 7 2 2 3" xfId="58272"/>
    <cellStyle name="SAPBEXchaText 12 2 2 7 2 3" xfId="23115"/>
    <cellStyle name="SAPBEXchaText 12 2 2 7 2 3 2" xfId="23116"/>
    <cellStyle name="SAPBEXchaText 12 2 2 7 2 3 3" xfId="58273"/>
    <cellStyle name="SAPBEXchaText 12 2 2 7 2 4" xfId="23117"/>
    <cellStyle name="SAPBEXchaText 12 2 2 7 2 5" xfId="46686"/>
    <cellStyle name="SAPBEXchaText 12 2 2 7 3" xfId="23118"/>
    <cellStyle name="SAPBEXchaText 12 2 2 7 3 2" xfId="23119"/>
    <cellStyle name="SAPBEXchaText 12 2 2 7 3 3" xfId="58274"/>
    <cellStyle name="SAPBEXchaText 12 2 2 7 4" xfId="23120"/>
    <cellStyle name="SAPBEXchaText 12 2 2 7 4 2" xfId="23121"/>
    <cellStyle name="SAPBEXchaText 12 2 2 7 4 3" xfId="58275"/>
    <cellStyle name="SAPBEXchaText 12 2 2 7 5" xfId="23122"/>
    <cellStyle name="SAPBEXchaText 12 2 2 7 6" xfId="46687"/>
    <cellStyle name="SAPBEXchaText 12 2 2 8" xfId="3517"/>
    <cellStyle name="SAPBEXchaText 12 2 2 8 2" xfId="23123"/>
    <cellStyle name="SAPBEXchaText 12 2 2 8 2 2" xfId="23124"/>
    <cellStyle name="SAPBEXchaText 12 2 2 8 2 3" xfId="58276"/>
    <cellStyle name="SAPBEXchaText 12 2 2 8 3" xfId="23125"/>
    <cellStyle name="SAPBEXchaText 12 2 2 8 3 2" xfId="23126"/>
    <cellStyle name="SAPBEXchaText 12 2 2 8 3 3" xfId="58277"/>
    <cellStyle name="SAPBEXchaText 12 2 2 8 4" xfId="23127"/>
    <cellStyle name="SAPBEXchaText 12 2 2 8 5" xfId="46688"/>
    <cellStyle name="SAPBEXchaText 12 2 2 9" xfId="4406"/>
    <cellStyle name="SAPBEXchaText 12 2 2 9 2" xfId="23128"/>
    <cellStyle name="SAPBEXchaText 12 2 2 9 2 2" xfId="23129"/>
    <cellStyle name="SAPBEXchaText 12 2 2 9 2 3" xfId="58278"/>
    <cellStyle name="SAPBEXchaText 12 2 2 9 3" xfId="23130"/>
    <cellStyle name="SAPBEXchaText 12 2 2 9 3 2" xfId="23131"/>
    <cellStyle name="SAPBEXchaText 12 2 2 9 3 3" xfId="58279"/>
    <cellStyle name="SAPBEXchaText 12 2 2 9 4" xfId="23132"/>
    <cellStyle name="SAPBEXchaText 12 2 2 9 5" xfId="46689"/>
    <cellStyle name="SAPBEXchaText 12 2 3" xfId="1529"/>
    <cellStyle name="SAPBEXchaText 12 2 3 10" xfId="4924"/>
    <cellStyle name="SAPBEXchaText 12 2 3 10 2" xfId="23133"/>
    <cellStyle name="SAPBEXchaText 12 2 3 10 2 2" xfId="23134"/>
    <cellStyle name="SAPBEXchaText 12 2 3 10 2 3" xfId="58280"/>
    <cellStyle name="SAPBEXchaText 12 2 3 10 3" xfId="23135"/>
    <cellStyle name="SAPBEXchaText 12 2 3 10 3 2" xfId="23136"/>
    <cellStyle name="SAPBEXchaText 12 2 3 10 3 3" xfId="58281"/>
    <cellStyle name="SAPBEXchaText 12 2 3 10 4" xfId="23137"/>
    <cellStyle name="SAPBEXchaText 12 2 3 10 5" xfId="46690"/>
    <cellStyle name="SAPBEXchaText 12 2 3 11" xfId="23138"/>
    <cellStyle name="SAPBEXchaText 12 2 3 11 2" xfId="23139"/>
    <cellStyle name="SAPBEXchaText 12 2 3 11 3" xfId="58282"/>
    <cellStyle name="SAPBEXchaText 12 2 3 12" xfId="46691"/>
    <cellStyle name="SAPBEXchaText 12 2 3 2" xfId="1530"/>
    <cellStyle name="SAPBEXchaText 12 2 3 2 2" xfId="1531"/>
    <cellStyle name="SAPBEXchaText 12 2 3 2 2 2" xfId="1532"/>
    <cellStyle name="SAPBEXchaText 12 2 3 2 2 2 2" xfId="9593"/>
    <cellStyle name="SAPBEXchaText 12 2 3 2 2 2 2 2" xfId="23140"/>
    <cellStyle name="SAPBEXchaText 12 2 3 2 2 2 2 2 2" xfId="58283"/>
    <cellStyle name="SAPBEXchaText 12 2 3 2 2 2 2 3" xfId="46692"/>
    <cellStyle name="SAPBEXchaText 12 2 3 2 2 2 3" xfId="11046"/>
    <cellStyle name="SAPBEXchaText 12 2 3 2 2 2 3 2" xfId="23141"/>
    <cellStyle name="SAPBEXchaText 12 2 3 2 2 2 3 3" xfId="46693"/>
    <cellStyle name="SAPBEXchaText 12 2 3 2 2 2 4" xfId="12470"/>
    <cellStyle name="SAPBEXchaText 12 2 3 2 2 2 4 2" xfId="23142"/>
    <cellStyle name="SAPBEXchaText 12 2 3 2 2 2 4 3" xfId="46694"/>
    <cellStyle name="SAPBEXchaText 12 2 3 2 2 2 5" xfId="13845"/>
    <cellStyle name="SAPBEXchaText 12 2 3 2 2 2 5 2" xfId="46695"/>
    <cellStyle name="SAPBEXchaText 12 2 3 2 2 2 6" xfId="15195"/>
    <cellStyle name="SAPBEXchaText 12 2 3 2 2 2 7" xfId="7610"/>
    <cellStyle name="SAPBEXchaText 12 2 3 2 2 2 8" xfId="58284"/>
    <cellStyle name="SAPBEXchaText 12 2 3 2 2 2 9" xfId="58285"/>
    <cellStyle name="SAPBEXchaText 12 2 3 2 2 3" xfId="6473"/>
    <cellStyle name="SAPBEXchaText 12 2 3 2 2 3 2" xfId="23143"/>
    <cellStyle name="SAPBEXchaText 12 2 3 2 2 3 2 2" xfId="58286"/>
    <cellStyle name="SAPBEXchaText 12 2 3 2 2 3 3" xfId="46696"/>
    <cellStyle name="SAPBEXchaText 12 2 3 2 2 4" xfId="23144"/>
    <cellStyle name="SAPBEXchaText 12 2 3 2 2 4 2" xfId="23145"/>
    <cellStyle name="SAPBEXchaText 12 2 3 2 2 4 3" xfId="58287"/>
    <cellStyle name="SAPBEXchaText 12 2 3 2 2 5" xfId="23146"/>
    <cellStyle name="SAPBEXchaText 12 2 3 2 2 6" xfId="46697"/>
    <cellStyle name="SAPBEXchaText 12 2 3 2 3" xfId="1533"/>
    <cellStyle name="SAPBEXchaText 12 2 3 2 3 2" xfId="8683"/>
    <cellStyle name="SAPBEXchaText 12 2 3 2 3 2 2" xfId="23147"/>
    <cellStyle name="SAPBEXchaText 12 2 3 2 3 2 2 2" xfId="58288"/>
    <cellStyle name="SAPBEXchaText 12 2 3 2 3 2 3" xfId="46698"/>
    <cellStyle name="SAPBEXchaText 12 2 3 2 3 3" xfId="10136"/>
    <cellStyle name="SAPBEXchaText 12 2 3 2 3 3 2" xfId="23148"/>
    <cellStyle name="SAPBEXchaText 12 2 3 2 3 3 3" xfId="46699"/>
    <cellStyle name="SAPBEXchaText 12 2 3 2 3 4" xfId="11560"/>
    <cellStyle name="SAPBEXchaText 12 2 3 2 3 4 2" xfId="23149"/>
    <cellStyle name="SAPBEXchaText 12 2 3 2 3 4 3" xfId="46700"/>
    <cellStyle name="SAPBEXchaText 12 2 3 2 3 5" xfId="12935"/>
    <cellStyle name="SAPBEXchaText 12 2 3 2 3 5 2" xfId="23150"/>
    <cellStyle name="SAPBEXchaText 12 2 3 2 3 5 3" xfId="46701"/>
    <cellStyle name="SAPBEXchaText 12 2 3 2 3 6" xfId="14285"/>
    <cellStyle name="SAPBEXchaText 12 2 3 2 3 6 2" xfId="46702"/>
    <cellStyle name="SAPBEXchaText 12 2 3 2 3 7" xfId="6700"/>
    <cellStyle name="SAPBEXchaText 12 2 3 2 3 8" xfId="58289"/>
    <cellStyle name="SAPBEXchaText 12 2 3 2 3 9" xfId="58290"/>
    <cellStyle name="SAPBEXchaText 12 2 3 2 4" xfId="5573"/>
    <cellStyle name="SAPBEXchaText 12 2 3 2 4 2" xfId="23151"/>
    <cellStyle name="SAPBEXchaText 12 2 3 2 4 2 2" xfId="58291"/>
    <cellStyle name="SAPBEXchaText 12 2 3 2 4 3" xfId="46703"/>
    <cellStyle name="SAPBEXchaText 12 2 3 2 5" xfId="23152"/>
    <cellStyle name="SAPBEXchaText 12 2 3 2 5 2" xfId="23153"/>
    <cellStyle name="SAPBEXchaText 12 2 3 2 5 3" xfId="46704"/>
    <cellStyle name="SAPBEXchaText 12 2 3 2 6" xfId="46705"/>
    <cellStyle name="SAPBEXchaText 12 2 3 3" xfId="1534"/>
    <cellStyle name="SAPBEXchaText 12 2 3 3 2" xfId="1535"/>
    <cellStyle name="SAPBEXchaText 12 2 3 3 2 2" xfId="8910"/>
    <cellStyle name="SAPBEXchaText 12 2 3 3 2 2 2" xfId="23154"/>
    <cellStyle name="SAPBEXchaText 12 2 3 3 2 2 2 2" xfId="58292"/>
    <cellStyle name="SAPBEXchaText 12 2 3 3 2 2 3" xfId="46706"/>
    <cellStyle name="SAPBEXchaText 12 2 3 3 2 3" xfId="10363"/>
    <cellStyle name="SAPBEXchaText 12 2 3 3 2 3 2" xfId="23155"/>
    <cellStyle name="SAPBEXchaText 12 2 3 3 2 3 2 2" xfId="58293"/>
    <cellStyle name="SAPBEXchaText 12 2 3 3 2 3 3" xfId="46707"/>
    <cellStyle name="SAPBEXchaText 12 2 3 3 2 4" xfId="11787"/>
    <cellStyle name="SAPBEXchaText 12 2 3 3 2 4 2" xfId="23156"/>
    <cellStyle name="SAPBEXchaText 12 2 3 3 2 4 3" xfId="46708"/>
    <cellStyle name="SAPBEXchaText 12 2 3 3 2 5" xfId="13162"/>
    <cellStyle name="SAPBEXchaText 12 2 3 3 2 5 2" xfId="46709"/>
    <cellStyle name="SAPBEXchaText 12 2 3 3 2 6" xfId="14512"/>
    <cellStyle name="SAPBEXchaText 12 2 3 3 2 7" xfId="6927"/>
    <cellStyle name="SAPBEXchaText 12 2 3 3 2 8" xfId="58294"/>
    <cellStyle name="SAPBEXchaText 12 2 3 3 2 9" xfId="58295"/>
    <cellStyle name="SAPBEXchaText 12 2 3 3 3" xfId="5799"/>
    <cellStyle name="SAPBEXchaText 12 2 3 3 3 2" xfId="23157"/>
    <cellStyle name="SAPBEXchaText 12 2 3 3 3 2 2" xfId="58296"/>
    <cellStyle name="SAPBEXchaText 12 2 3 3 3 3" xfId="46710"/>
    <cellStyle name="SAPBEXchaText 12 2 3 3 4" xfId="23158"/>
    <cellStyle name="SAPBEXchaText 12 2 3 3 4 2" xfId="23159"/>
    <cellStyle name="SAPBEXchaText 12 2 3 3 4 3" xfId="58297"/>
    <cellStyle name="SAPBEXchaText 12 2 3 3 5" xfId="23160"/>
    <cellStyle name="SAPBEXchaText 12 2 3 3 6" xfId="46711"/>
    <cellStyle name="SAPBEXchaText 12 2 3 4" xfId="1536"/>
    <cellStyle name="SAPBEXchaText 12 2 3 4 10" xfId="58298"/>
    <cellStyle name="SAPBEXchaText 12 2 3 4 11" xfId="58299"/>
    <cellStyle name="SAPBEXchaText 12 2 3 4 2" xfId="1537"/>
    <cellStyle name="SAPBEXchaText 12 2 3 4 2 10" xfId="58300"/>
    <cellStyle name="SAPBEXchaText 12 2 3 4 2 2" xfId="7154"/>
    <cellStyle name="SAPBEXchaText 12 2 3 4 2 2 2" xfId="23161"/>
    <cellStyle name="SAPBEXchaText 12 2 3 4 2 2 2 2" xfId="58301"/>
    <cellStyle name="SAPBEXchaText 12 2 3 4 2 2 3" xfId="46712"/>
    <cellStyle name="SAPBEXchaText 12 2 3 4 2 3" xfId="9137"/>
    <cellStyle name="SAPBEXchaText 12 2 3 4 2 3 2" xfId="23162"/>
    <cellStyle name="SAPBEXchaText 12 2 3 4 2 3 2 2" xfId="58302"/>
    <cellStyle name="SAPBEXchaText 12 2 3 4 2 3 3" xfId="46713"/>
    <cellStyle name="SAPBEXchaText 12 2 3 4 2 4" xfId="10590"/>
    <cellStyle name="SAPBEXchaText 12 2 3 4 2 4 2" xfId="23163"/>
    <cellStyle name="SAPBEXchaText 12 2 3 4 2 4 3" xfId="46714"/>
    <cellStyle name="SAPBEXchaText 12 2 3 4 2 5" xfId="12014"/>
    <cellStyle name="SAPBEXchaText 12 2 3 4 2 5 2" xfId="23164"/>
    <cellStyle name="SAPBEXchaText 12 2 3 4 2 5 3" xfId="46715"/>
    <cellStyle name="SAPBEXchaText 12 2 3 4 2 6" xfId="13389"/>
    <cellStyle name="SAPBEXchaText 12 2 3 4 2 6 2" xfId="46716"/>
    <cellStyle name="SAPBEXchaText 12 2 3 4 2 7" xfId="14739"/>
    <cellStyle name="SAPBEXchaText 12 2 3 4 2 8" xfId="46717"/>
    <cellStyle name="SAPBEXchaText 12 2 3 4 2 9" xfId="58303"/>
    <cellStyle name="SAPBEXchaText 12 2 3 4 3" xfId="6026"/>
    <cellStyle name="SAPBEXchaText 12 2 3 4 3 2" xfId="23165"/>
    <cellStyle name="SAPBEXchaText 12 2 3 4 3 2 2" xfId="58304"/>
    <cellStyle name="SAPBEXchaText 12 2 3 4 3 3" xfId="46718"/>
    <cellStyle name="SAPBEXchaText 12 2 3 4 4" xfId="8097"/>
    <cellStyle name="SAPBEXchaText 12 2 3 4 4 2" xfId="23166"/>
    <cellStyle name="SAPBEXchaText 12 2 3 4 4 2 2" xfId="58305"/>
    <cellStyle name="SAPBEXchaText 12 2 3 4 4 3" xfId="46719"/>
    <cellStyle name="SAPBEXchaText 12 2 3 4 5" xfId="5118"/>
    <cellStyle name="SAPBEXchaText 12 2 3 4 5 2" xfId="23167"/>
    <cellStyle name="SAPBEXchaText 12 2 3 4 5 3" xfId="46720"/>
    <cellStyle name="SAPBEXchaText 12 2 3 4 6" xfId="5047"/>
    <cellStyle name="SAPBEXchaText 12 2 3 4 6 2" xfId="23168"/>
    <cellStyle name="SAPBEXchaText 12 2 3 4 6 3" xfId="46721"/>
    <cellStyle name="SAPBEXchaText 12 2 3 4 7" xfId="5036"/>
    <cellStyle name="SAPBEXchaText 12 2 3 4 7 2" xfId="46722"/>
    <cellStyle name="SAPBEXchaText 12 2 3 4 8" xfId="9855"/>
    <cellStyle name="SAPBEXchaText 12 2 3 4 9" xfId="46723"/>
    <cellStyle name="SAPBEXchaText 12 2 3 5" xfId="1538"/>
    <cellStyle name="SAPBEXchaText 12 2 3 5 10" xfId="58306"/>
    <cellStyle name="SAPBEXchaText 12 2 3 5 11" xfId="58307"/>
    <cellStyle name="SAPBEXchaText 12 2 3 5 2" xfId="1539"/>
    <cellStyle name="SAPBEXchaText 12 2 3 5 2 10" xfId="58308"/>
    <cellStyle name="SAPBEXchaText 12 2 3 5 2 2" xfId="7377"/>
    <cellStyle name="SAPBEXchaText 12 2 3 5 2 2 2" xfId="23169"/>
    <cellStyle name="SAPBEXchaText 12 2 3 5 2 2 2 2" xfId="58309"/>
    <cellStyle name="SAPBEXchaText 12 2 3 5 2 2 3" xfId="46724"/>
    <cellStyle name="SAPBEXchaText 12 2 3 5 2 3" xfId="9360"/>
    <cellStyle name="SAPBEXchaText 12 2 3 5 2 3 2" xfId="23170"/>
    <cellStyle name="SAPBEXchaText 12 2 3 5 2 3 2 2" xfId="58310"/>
    <cellStyle name="SAPBEXchaText 12 2 3 5 2 3 3" xfId="46725"/>
    <cellStyle name="SAPBEXchaText 12 2 3 5 2 4" xfId="10813"/>
    <cellStyle name="SAPBEXchaText 12 2 3 5 2 4 2" xfId="23171"/>
    <cellStyle name="SAPBEXchaText 12 2 3 5 2 4 3" xfId="46726"/>
    <cellStyle name="SAPBEXchaText 12 2 3 5 2 5" xfId="12237"/>
    <cellStyle name="SAPBEXchaText 12 2 3 5 2 5 2" xfId="23172"/>
    <cellStyle name="SAPBEXchaText 12 2 3 5 2 5 3" xfId="46727"/>
    <cellStyle name="SAPBEXchaText 12 2 3 5 2 6" xfId="13612"/>
    <cellStyle name="SAPBEXchaText 12 2 3 5 2 6 2" xfId="23173"/>
    <cellStyle name="SAPBEXchaText 12 2 3 5 2 6 3" xfId="46728"/>
    <cellStyle name="SAPBEXchaText 12 2 3 5 2 7" xfId="14962"/>
    <cellStyle name="SAPBEXchaText 12 2 3 5 2 7 2" xfId="46729"/>
    <cellStyle name="SAPBEXchaText 12 2 3 5 2 8" xfId="4370"/>
    <cellStyle name="SAPBEXchaText 12 2 3 5 2 9" xfId="58311"/>
    <cellStyle name="SAPBEXchaText 12 2 3 5 3" xfId="6249"/>
    <cellStyle name="SAPBEXchaText 12 2 3 5 3 2" xfId="23174"/>
    <cellStyle name="SAPBEXchaText 12 2 3 5 3 2 2" xfId="58312"/>
    <cellStyle name="SAPBEXchaText 12 2 3 5 3 3" xfId="46730"/>
    <cellStyle name="SAPBEXchaText 12 2 3 5 4" xfId="8320"/>
    <cellStyle name="SAPBEXchaText 12 2 3 5 4 2" xfId="23175"/>
    <cellStyle name="SAPBEXchaText 12 2 3 5 4 2 2" xfId="58313"/>
    <cellStyle name="SAPBEXchaText 12 2 3 5 4 3" xfId="46731"/>
    <cellStyle name="SAPBEXchaText 12 2 3 5 5" xfId="9807"/>
    <cellStyle name="SAPBEXchaText 12 2 3 5 5 2" xfId="23176"/>
    <cellStyle name="SAPBEXchaText 12 2 3 5 5 3" xfId="46732"/>
    <cellStyle name="SAPBEXchaText 12 2 3 5 6" xfId="11260"/>
    <cellStyle name="SAPBEXchaText 12 2 3 5 6 2" xfId="23177"/>
    <cellStyle name="SAPBEXchaText 12 2 3 5 6 3" xfId="46733"/>
    <cellStyle name="SAPBEXchaText 12 2 3 5 7" xfId="12686"/>
    <cellStyle name="SAPBEXchaText 12 2 3 5 7 2" xfId="23178"/>
    <cellStyle name="SAPBEXchaText 12 2 3 5 7 3" xfId="46734"/>
    <cellStyle name="SAPBEXchaText 12 2 3 5 8" xfId="14058"/>
    <cellStyle name="SAPBEXchaText 12 2 3 5 8 2" xfId="46735"/>
    <cellStyle name="SAPBEXchaText 12 2 3 5 9" xfId="3891"/>
    <cellStyle name="SAPBEXchaText 12 2 3 6" xfId="4118"/>
    <cellStyle name="SAPBEXchaText 12 2 3 6 2" xfId="3074"/>
    <cellStyle name="SAPBEXchaText 12 2 3 6 2 2" xfId="23179"/>
    <cellStyle name="SAPBEXchaText 12 2 3 6 2 2 2" xfId="23180"/>
    <cellStyle name="SAPBEXchaText 12 2 3 6 2 2 3" xfId="58314"/>
    <cellStyle name="SAPBEXchaText 12 2 3 6 2 3" xfId="23181"/>
    <cellStyle name="SAPBEXchaText 12 2 3 6 2 3 2" xfId="23182"/>
    <cellStyle name="SAPBEXchaText 12 2 3 6 2 3 3" xfId="58315"/>
    <cellStyle name="SAPBEXchaText 12 2 3 6 2 4" xfId="23183"/>
    <cellStyle name="SAPBEXchaText 12 2 3 6 2 5" xfId="46736"/>
    <cellStyle name="SAPBEXchaText 12 2 3 6 3" xfId="23184"/>
    <cellStyle name="SAPBEXchaText 12 2 3 6 3 2" xfId="23185"/>
    <cellStyle name="SAPBEXchaText 12 2 3 6 3 3" xfId="58316"/>
    <cellStyle name="SAPBEXchaText 12 2 3 6 4" xfId="23186"/>
    <cellStyle name="SAPBEXchaText 12 2 3 6 4 2" xfId="23187"/>
    <cellStyle name="SAPBEXchaText 12 2 3 6 4 3" xfId="58317"/>
    <cellStyle name="SAPBEXchaText 12 2 3 6 5" xfId="23188"/>
    <cellStyle name="SAPBEXchaText 12 2 3 6 5 2" xfId="58318"/>
    <cellStyle name="SAPBEXchaText 12 2 3 6 6" xfId="46737"/>
    <cellStyle name="SAPBEXchaText 12 2 3 6 7" xfId="58319"/>
    <cellStyle name="SAPBEXchaText 12 2 3 7" xfId="3113"/>
    <cellStyle name="SAPBEXchaText 12 2 3 7 2" xfId="2954"/>
    <cellStyle name="SAPBEXchaText 12 2 3 7 2 2" xfId="23189"/>
    <cellStyle name="SAPBEXchaText 12 2 3 7 2 2 2" xfId="23190"/>
    <cellStyle name="SAPBEXchaText 12 2 3 7 2 2 3" xfId="58320"/>
    <cellStyle name="SAPBEXchaText 12 2 3 7 2 3" xfId="23191"/>
    <cellStyle name="SAPBEXchaText 12 2 3 7 2 3 2" xfId="23192"/>
    <cellStyle name="SAPBEXchaText 12 2 3 7 2 3 3" xfId="58321"/>
    <cellStyle name="SAPBEXchaText 12 2 3 7 2 4" xfId="23193"/>
    <cellStyle name="SAPBEXchaText 12 2 3 7 2 5" xfId="46738"/>
    <cellStyle name="SAPBEXchaText 12 2 3 7 3" xfId="23194"/>
    <cellStyle name="SAPBEXchaText 12 2 3 7 3 2" xfId="23195"/>
    <cellStyle name="SAPBEXchaText 12 2 3 7 3 3" xfId="58322"/>
    <cellStyle name="SAPBEXchaText 12 2 3 7 4" xfId="23196"/>
    <cellStyle name="SAPBEXchaText 12 2 3 7 4 2" xfId="23197"/>
    <cellStyle name="SAPBEXchaText 12 2 3 7 4 3" xfId="58323"/>
    <cellStyle name="SAPBEXchaText 12 2 3 7 5" xfId="23198"/>
    <cellStyle name="SAPBEXchaText 12 2 3 7 6" xfId="46739"/>
    <cellStyle name="SAPBEXchaText 12 2 3 8" xfId="4516"/>
    <cellStyle name="SAPBEXchaText 12 2 3 8 2" xfId="23199"/>
    <cellStyle name="SAPBEXchaText 12 2 3 8 2 2" xfId="23200"/>
    <cellStyle name="SAPBEXchaText 12 2 3 8 2 3" xfId="58324"/>
    <cellStyle name="SAPBEXchaText 12 2 3 8 3" xfId="23201"/>
    <cellStyle name="SAPBEXchaText 12 2 3 8 3 2" xfId="23202"/>
    <cellStyle name="SAPBEXchaText 12 2 3 8 3 3" xfId="58325"/>
    <cellStyle name="SAPBEXchaText 12 2 3 8 4" xfId="23203"/>
    <cellStyle name="SAPBEXchaText 12 2 3 8 5" xfId="46740"/>
    <cellStyle name="SAPBEXchaText 12 2 3 9" xfId="3495"/>
    <cellStyle name="SAPBEXchaText 12 2 3 9 2" xfId="23204"/>
    <cellStyle name="SAPBEXchaText 12 2 3 9 2 2" xfId="23205"/>
    <cellStyle name="SAPBEXchaText 12 2 3 9 2 3" xfId="58326"/>
    <cellStyle name="SAPBEXchaText 12 2 3 9 3" xfId="23206"/>
    <cellStyle name="SAPBEXchaText 12 2 3 9 3 2" xfId="23207"/>
    <cellStyle name="SAPBEXchaText 12 2 3 9 3 3" xfId="58327"/>
    <cellStyle name="SAPBEXchaText 12 2 3 9 4" xfId="23208"/>
    <cellStyle name="SAPBEXchaText 12 2 3 9 5" xfId="46741"/>
    <cellStyle name="SAPBEXchaText 12 2 4" xfId="1540"/>
    <cellStyle name="SAPBEXchaText 12 2 4 2" xfId="1541"/>
    <cellStyle name="SAPBEXchaText 12 2 4 2 2" xfId="1542"/>
    <cellStyle name="SAPBEXchaText 12 2 4 2 2 2" xfId="9444"/>
    <cellStyle name="SAPBEXchaText 12 2 4 2 2 2 2" xfId="23209"/>
    <cellStyle name="SAPBEXchaText 12 2 4 2 2 2 2 2" xfId="58328"/>
    <cellStyle name="SAPBEXchaText 12 2 4 2 2 2 3" xfId="46742"/>
    <cellStyle name="SAPBEXchaText 12 2 4 2 2 3" xfId="10897"/>
    <cellStyle name="SAPBEXchaText 12 2 4 2 2 3 2" xfId="23210"/>
    <cellStyle name="SAPBEXchaText 12 2 4 2 2 3 3" xfId="46743"/>
    <cellStyle name="SAPBEXchaText 12 2 4 2 2 4" xfId="12321"/>
    <cellStyle name="SAPBEXchaText 12 2 4 2 2 4 2" xfId="23211"/>
    <cellStyle name="SAPBEXchaText 12 2 4 2 2 4 3" xfId="46744"/>
    <cellStyle name="SAPBEXchaText 12 2 4 2 2 5" xfId="13696"/>
    <cellStyle name="SAPBEXchaText 12 2 4 2 2 5 2" xfId="46745"/>
    <cellStyle name="SAPBEXchaText 12 2 4 2 2 6" xfId="15046"/>
    <cellStyle name="SAPBEXchaText 12 2 4 2 2 7" xfId="7461"/>
    <cellStyle name="SAPBEXchaText 12 2 4 2 2 8" xfId="58329"/>
    <cellStyle name="SAPBEXchaText 12 2 4 2 2 9" xfId="58330"/>
    <cellStyle name="SAPBEXchaText 12 2 4 2 3" xfId="6324"/>
    <cellStyle name="SAPBEXchaText 12 2 4 2 3 2" xfId="23212"/>
    <cellStyle name="SAPBEXchaText 12 2 4 2 3 2 2" xfId="58331"/>
    <cellStyle name="SAPBEXchaText 12 2 4 2 3 3" xfId="46746"/>
    <cellStyle name="SAPBEXchaText 12 2 4 2 4" xfId="23213"/>
    <cellStyle name="SAPBEXchaText 12 2 4 2 4 2" xfId="23214"/>
    <cellStyle name="SAPBEXchaText 12 2 4 2 4 3" xfId="58332"/>
    <cellStyle name="SAPBEXchaText 12 2 4 2 5" xfId="23215"/>
    <cellStyle name="SAPBEXchaText 12 2 4 2 6" xfId="46747"/>
    <cellStyle name="SAPBEXchaText 12 2 4 3" xfId="1543"/>
    <cellStyle name="SAPBEXchaText 12 2 4 3 2" xfId="8531"/>
    <cellStyle name="SAPBEXchaText 12 2 4 3 2 2" xfId="23216"/>
    <cellStyle name="SAPBEXchaText 12 2 4 3 2 2 2" xfId="58333"/>
    <cellStyle name="SAPBEXchaText 12 2 4 3 2 3" xfId="46748"/>
    <cellStyle name="SAPBEXchaText 12 2 4 3 3" xfId="9984"/>
    <cellStyle name="SAPBEXchaText 12 2 4 3 3 2" xfId="23217"/>
    <cellStyle name="SAPBEXchaText 12 2 4 3 3 3" xfId="46749"/>
    <cellStyle name="SAPBEXchaText 12 2 4 3 4" xfId="11408"/>
    <cellStyle name="SAPBEXchaText 12 2 4 3 4 2" xfId="23218"/>
    <cellStyle name="SAPBEXchaText 12 2 4 3 4 3" xfId="46750"/>
    <cellStyle name="SAPBEXchaText 12 2 4 3 5" xfId="12783"/>
    <cellStyle name="SAPBEXchaText 12 2 4 3 5 2" xfId="23219"/>
    <cellStyle name="SAPBEXchaText 12 2 4 3 5 3" xfId="46751"/>
    <cellStyle name="SAPBEXchaText 12 2 4 3 6" xfId="14133"/>
    <cellStyle name="SAPBEXchaText 12 2 4 3 6 2" xfId="46752"/>
    <cellStyle name="SAPBEXchaText 12 2 4 3 7" xfId="6548"/>
    <cellStyle name="SAPBEXchaText 12 2 4 3 8" xfId="58334"/>
    <cellStyle name="SAPBEXchaText 12 2 4 3 9" xfId="58335"/>
    <cellStyle name="SAPBEXchaText 12 2 4 4" xfId="5422"/>
    <cellStyle name="SAPBEXchaText 12 2 4 4 2" xfId="23220"/>
    <cellStyle name="SAPBEXchaText 12 2 4 4 2 2" xfId="58336"/>
    <cellStyle name="SAPBEXchaText 12 2 4 4 3" xfId="46753"/>
    <cellStyle name="SAPBEXchaText 12 2 4 5" xfId="23221"/>
    <cellStyle name="SAPBEXchaText 12 2 4 5 2" xfId="23222"/>
    <cellStyle name="SAPBEXchaText 12 2 4 5 3" xfId="46754"/>
    <cellStyle name="SAPBEXchaText 12 2 4 6" xfId="46755"/>
    <cellStyle name="SAPBEXchaText 12 2 5" xfId="1544"/>
    <cellStyle name="SAPBEXchaText 12 2 5 2" xfId="1545"/>
    <cellStyle name="SAPBEXchaText 12 2 5 2 2" xfId="8756"/>
    <cellStyle name="SAPBEXchaText 12 2 5 2 2 2" xfId="23223"/>
    <cellStyle name="SAPBEXchaText 12 2 5 2 2 2 2" xfId="58337"/>
    <cellStyle name="SAPBEXchaText 12 2 5 2 2 3" xfId="46756"/>
    <cellStyle name="SAPBEXchaText 12 2 5 2 3" xfId="10209"/>
    <cellStyle name="SAPBEXchaText 12 2 5 2 3 2" xfId="23224"/>
    <cellStyle name="SAPBEXchaText 12 2 5 2 3 2 2" xfId="58338"/>
    <cellStyle name="SAPBEXchaText 12 2 5 2 3 3" xfId="46757"/>
    <cellStyle name="SAPBEXchaText 12 2 5 2 4" xfId="11633"/>
    <cellStyle name="SAPBEXchaText 12 2 5 2 4 2" xfId="23225"/>
    <cellStyle name="SAPBEXchaText 12 2 5 2 4 3" xfId="46758"/>
    <cellStyle name="SAPBEXchaText 12 2 5 2 5" xfId="13008"/>
    <cellStyle name="SAPBEXchaText 12 2 5 2 5 2" xfId="46759"/>
    <cellStyle name="SAPBEXchaText 12 2 5 2 6" xfId="14358"/>
    <cellStyle name="SAPBEXchaText 12 2 5 2 7" xfId="6773"/>
    <cellStyle name="SAPBEXchaText 12 2 5 2 8" xfId="58339"/>
    <cellStyle name="SAPBEXchaText 12 2 5 2 9" xfId="58340"/>
    <cellStyle name="SAPBEXchaText 12 2 5 3" xfId="5646"/>
    <cellStyle name="SAPBEXchaText 12 2 5 3 2" xfId="23226"/>
    <cellStyle name="SAPBEXchaText 12 2 5 3 2 2" xfId="58341"/>
    <cellStyle name="SAPBEXchaText 12 2 5 3 3" xfId="46760"/>
    <cellStyle name="SAPBEXchaText 12 2 5 4" xfId="23227"/>
    <cellStyle name="SAPBEXchaText 12 2 5 4 2" xfId="23228"/>
    <cellStyle name="SAPBEXchaText 12 2 5 4 3" xfId="58342"/>
    <cellStyle name="SAPBEXchaText 12 2 5 5" xfId="23229"/>
    <cellStyle name="SAPBEXchaText 12 2 5 6" xfId="46761"/>
    <cellStyle name="SAPBEXchaText 12 2 6" xfId="1546"/>
    <cellStyle name="SAPBEXchaText 12 2 6 10" xfId="58343"/>
    <cellStyle name="SAPBEXchaText 12 2 6 11" xfId="58344"/>
    <cellStyle name="SAPBEXchaText 12 2 6 2" xfId="1547"/>
    <cellStyle name="SAPBEXchaText 12 2 6 2 10" xfId="58345"/>
    <cellStyle name="SAPBEXchaText 12 2 6 2 2" xfId="7003"/>
    <cellStyle name="SAPBEXchaText 12 2 6 2 2 2" xfId="23230"/>
    <cellStyle name="SAPBEXchaText 12 2 6 2 2 2 2" xfId="58346"/>
    <cellStyle name="SAPBEXchaText 12 2 6 2 2 3" xfId="46762"/>
    <cellStyle name="SAPBEXchaText 12 2 6 2 3" xfId="8986"/>
    <cellStyle name="SAPBEXchaText 12 2 6 2 3 2" xfId="23231"/>
    <cellStyle name="SAPBEXchaText 12 2 6 2 3 2 2" xfId="58347"/>
    <cellStyle name="SAPBEXchaText 12 2 6 2 3 3" xfId="46763"/>
    <cellStyle name="SAPBEXchaText 12 2 6 2 4" xfId="10439"/>
    <cellStyle name="SAPBEXchaText 12 2 6 2 4 2" xfId="23232"/>
    <cellStyle name="SAPBEXchaText 12 2 6 2 4 3" xfId="46764"/>
    <cellStyle name="SAPBEXchaText 12 2 6 2 5" xfId="11863"/>
    <cellStyle name="SAPBEXchaText 12 2 6 2 5 2" xfId="23233"/>
    <cellStyle name="SAPBEXchaText 12 2 6 2 5 3" xfId="46765"/>
    <cellStyle name="SAPBEXchaText 12 2 6 2 6" xfId="13238"/>
    <cellStyle name="SAPBEXchaText 12 2 6 2 6 2" xfId="46766"/>
    <cellStyle name="SAPBEXchaText 12 2 6 2 7" xfId="14588"/>
    <cellStyle name="SAPBEXchaText 12 2 6 2 8" xfId="46767"/>
    <cellStyle name="SAPBEXchaText 12 2 6 2 9" xfId="58348"/>
    <cellStyle name="SAPBEXchaText 12 2 6 3" xfId="5875"/>
    <cellStyle name="SAPBEXchaText 12 2 6 3 2" xfId="23234"/>
    <cellStyle name="SAPBEXchaText 12 2 6 3 2 2" xfId="58349"/>
    <cellStyle name="SAPBEXchaText 12 2 6 3 3" xfId="46768"/>
    <cellStyle name="SAPBEXchaText 12 2 6 4" xfId="7946"/>
    <cellStyle name="SAPBEXchaText 12 2 6 4 2" xfId="23235"/>
    <cellStyle name="SAPBEXchaText 12 2 6 4 2 2" xfId="58350"/>
    <cellStyle name="SAPBEXchaText 12 2 6 4 3" xfId="46769"/>
    <cellStyle name="SAPBEXchaText 12 2 6 5" xfId="5155"/>
    <cellStyle name="SAPBEXchaText 12 2 6 5 2" xfId="23236"/>
    <cellStyle name="SAPBEXchaText 12 2 6 5 3" xfId="46770"/>
    <cellStyle name="SAPBEXchaText 12 2 6 6" xfId="5146"/>
    <cellStyle name="SAPBEXchaText 12 2 6 6 2" xfId="23237"/>
    <cellStyle name="SAPBEXchaText 12 2 6 6 3" xfId="46771"/>
    <cellStyle name="SAPBEXchaText 12 2 6 7" xfId="9897"/>
    <cellStyle name="SAPBEXchaText 12 2 6 7 2" xfId="46772"/>
    <cellStyle name="SAPBEXchaText 12 2 6 8" xfId="8453"/>
    <cellStyle name="SAPBEXchaText 12 2 6 9" xfId="46773"/>
    <cellStyle name="SAPBEXchaText 12 2 7" xfId="1548"/>
    <cellStyle name="SAPBEXchaText 12 2 7 10" xfId="58351"/>
    <cellStyle name="SAPBEXchaText 12 2 7 11" xfId="58352"/>
    <cellStyle name="SAPBEXchaText 12 2 7 2" xfId="1549"/>
    <cellStyle name="SAPBEXchaText 12 2 7 2 10" xfId="58353"/>
    <cellStyle name="SAPBEXchaText 12 2 7 2 2" xfId="7228"/>
    <cellStyle name="SAPBEXchaText 12 2 7 2 2 2" xfId="23238"/>
    <cellStyle name="SAPBEXchaText 12 2 7 2 2 2 2" xfId="58354"/>
    <cellStyle name="SAPBEXchaText 12 2 7 2 2 3" xfId="46774"/>
    <cellStyle name="SAPBEXchaText 12 2 7 2 3" xfId="9211"/>
    <cellStyle name="SAPBEXchaText 12 2 7 2 3 2" xfId="23239"/>
    <cellStyle name="SAPBEXchaText 12 2 7 2 3 2 2" xfId="58355"/>
    <cellStyle name="SAPBEXchaText 12 2 7 2 3 3" xfId="46775"/>
    <cellStyle name="SAPBEXchaText 12 2 7 2 4" xfId="10664"/>
    <cellStyle name="SAPBEXchaText 12 2 7 2 4 2" xfId="23240"/>
    <cellStyle name="SAPBEXchaText 12 2 7 2 4 3" xfId="46776"/>
    <cellStyle name="SAPBEXchaText 12 2 7 2 5" xfId="12088"/>
    <cellStyle name="SAPBEXchaText 12 2 7 2 5 2" xfId="23241"/>
    <cellStyle name="SAPBEXchaText 12 2 7 2 5 3" xfId="46777"/>
    <cellStyle name="SAPBEXchaText 12 2 7 2 6" xfId="13463"/>
    <cellStyle name="SAPBEXchaText 12 2 7 2 6 2" xfId="23242"/>
    <cellStyle name="SAPBEXchaText 12 2 7 2 6 3" xfId="46778"/>
    <cellStyle name="SAPBEXchaText 12 2 7 2 7" xfId="14813"/>
    <cellStyle name="SAPBEXchaText 12 2 7 2 7 2" xfId="46779"/>
    <cellStyle name="SAPBEXchaText 12 2 7 2 8" xfId="4490"/>
    <cellStyle name="SAPBEXchaText 12 2 7 2 9" xfId="58356"/>
    <cellStyle name="SAPBEXchaText 12 2 7 3" xfId="6100"/>
    <cellStyle name="SAPBEXchaText 12 2 7 3 2" xfId="23243"/>
    <cellStyle name="SAPBEXchaText 12 2 7 3 2 2" xfId="58357"/>
    <cellStyle name="SAPBEXchaText 12 2 7 3 3" xfId="46780"/>
    <cellStyle name="SAPBEXchaText 12 2 7 4" xfId="8171"/>
    <cellStyle name="SAPBEXchaText 12 2 7 4 2" xfId="23244"/>
    <cellStyle name="SAPBEXchaText 12 2 7 4 2 2" xfId="58358"/>
    <cellStyle name="SAPBEXchaText 12 2 7 4 3" xfId="46781"/>
    <cellStyle name="SAPBEXchaText 12 2 7 5" xfId="9658"/>
    <cellStyle name="SAPBEXchaText 12 2 7 5 2" xfId="23245"/>
    <cellStyle name="SAPBEXchaText 12 2 7 5 3" xfId="46782"/>
    <cellStyle name="SAPBEXchaText 12 2 7 6" xfId="11111"/>
    <cellStyle name="SAPBEXchaText 12 2 7 6 2" xfId="23246"/>
    <cellStyle name="SAPBEXchaText 12 2 7 6 3" xfId="46783"/>
    <cellStyle name="SAPBEXchaText 12 2 7 7" xfId="12537"/>
    <cellStyle name="SAPBEXchaText 12 2 7 7 2" xfId="23247"/>
    <cellStyle name="SAPBEXchaText 12 2 7 7 3" xfId="46784"/>
    <cellStyle name="SAPBEXchaText 12 2 7 8" xfId="13909"/>
    <cellStyle name="SAPBEXchaText 12 2 7 8 2" xfId="46785"/>
    <cellStyle name="SAPBEXchaText 12 2 7 9" xfId="3737"/>
    <cellStyle name="SAPBEXchaText 12 2 8" xfId="3964"/>
    <cellStyle name="SAPBEXchaText 12 2 8 2" xfId="3360"/>
    <cellStyle name="SAPBEXchaText 12 2 8 2 2" xfId="23248"/>
    <cellStyle name="SAPBEXchaText 12 2 8 2 2 2" xfId="23249"/>
    <cellStyle name="SAPBEXchaText 12 2 8 2 2 3" xfId="58359"/>
    <cellStyle name="SAPBEXchaText 12 2 8 2 3" xfId="23250"/>
    <cellStyle name="SAPBEXchaText 12 2 8 2 3 2" xfId="23251"/>
    <cellStyle name="SAPBEXchaText 12 2 8 2 3 3" xfId="58360"/>
    <cellStyle name="SAPBEXchaText 12 2 8 2 4" xfId="23252"/>
    <cellStyle name="SAPBEXchaText 12 2 8 2 5" xfId="46786"/>
    <cellStyle name="SAPBEXchaText 12 2 8 3" xfId="23253"/>
    <cellStyle name="SAPBEXchaText 12 2 8 3 2" xfId="23254"/>
    <cellStyle name="SAPBEXchaText 12 2 8 3 3" xfId="58361"/>
    <cellStyle name="SAPBEXchaText 12 2 8 4" xfId="23255"/>
    <cellStyle name="SAPBEXchaText 12 2 8 4 2" xfId="23256"/>
    <cellStyle name="SAPBEXchaText 12 2 8 4 3" xfId="58362"/>
    <cellStyle name="SAPBEXchaText 12 2 8 5" xfId="23257"/>
    <cellStyle name="SAPBEXchaText 12 2 8 5 2" xfId="58363"/>
    <cellStyle name="SAPBEXchaText 12 2 8 6" xfId="46787"/>
    <cellStyle name="SAPBEXchaText 12 2 8 7" xfId="58364"/>
    <cellStyle name="SAPBEXchaText 12 2 9" xfId="4136"/>
    <cellStyle name="SAPBEXchaText 12 2 9 2" xfId="3080"/>
    <cellStyle name="SAPBEXchaText 12 2 9 2 2" xfId="23258"/>
    <cellStyle name="SAPBEXchaText 12 2 9 2 2 2" xfId="23259"/>
    <cellStyle name="SAPBEXchaText 12 2 9 2 2 3" xfId="58365"/>
    <cellStyle name="SAPBEXchaText 12 2 9 2 3" xfId="23260"/>
    <cellStyle name="SAPBEXchaText 12 2 9 2 3 2" xfId="23261"/>
    <cellStyle name="SAPBEXchaText 12 2 9 2 3 3" xfId="58366"/>
    <cellStyle name="SAPBEXchaText 12 2 9 2 4" xfId="23262"/>
    <cellStyle name="SAPBEXchaText 12 2 9 2 5" xfId="46788"/>
    <cellStyle name="SAPBEXchaText 12 2 9 3" xfId="23263"/>
    <cellStyle name="SAPBEXchaText 12 2 9 3 2" xfId="23264"/>
    <cellStyle name="SAPBEXchaText 12 2 9 3 3" xfId="58367"/>
    <cellStyle name="SAPBEXchaText 12 2 9 4" xfId="23265"/>
    <cellStyle name="SAPBEXchaText 12 2 9 4 2" xfId="23266"/>
    <cellStyle name="SAPBEXchaText 12 2 9 4 3" xfId="58368"/>
    <cellStyle name="SAPBEXchaText 12 2 9 5" xfId="23267"/>
    <cellStyle name="SAPBEXchaText 12 2 9 6" xfId="46789"/>
    <cellStyle name="SAPBEXchaText 12 3" xfId="23268"/>
    <cellStyle name="SAPBEXchaText 12 3 2" xfId="23269"/>
    <cellStyle name="SAPBEXchaText 12 3 3" xfId="46790"/>
    <cellStyle name="SAPBEXchaText 12 4" xfId="46791"/>
    <cellStyle name="SAPBEXchaText 13" xfId="213"/>
    <cellStyle name="SAPBEXchaText 13 2" xfId="1550"/>
    <cellStyle name="SAPBEXchaText 13 2 10" xfId="4610"/>
    <cellStyle name="SAPBEXchaText 13 2 10 2" xfId="23270"/>
    <cellStyle name="SAPBEXchaText 13 2 10 2 2" xfId="23271"/>
    <cellStyle name="SAPBEXchaText 13 2 10 2 3" xfId="58369"/>
    <cellStyle name="SAPBEXchaText 13 2 10 3" xfId="23272"/>
    <cellStyle name="SAPBEXchaText 13 2 10 3 2" xfId="23273"/>
    <cellStyle name="SAPBEXchaText 13 2 10 3 3" xfId="58370"/>
    <cellStyle name="SAPBEXchaText 13 2 10 4" xfId="23274"/>
    <cellStyle name="SAPBEXchaText 13 2 10 5" xfId="46792"/>
    <cellStyle name="SAPBEXchaText 13 2 11" xfId="4467"/>
    <cellStyle name="SAPBEXchaText 13 2 11 2" xfId="23275"/>
    <cellStyle name="SAPBEXchaText 13 2 11 2 2" xfId="23276"/>
    <cellStyle name="SAPBEXchaText 13 2 11 2 3" xfId="58371"/>
    <cellStyle name="SAPBEXchaText 13 2 11 3" xfId="23277"/>
    <cellStyle name="SAPBEXchaText 13 2 11 3 2" xfId="23278"/>
    <cellStyle name="SAPBEXchaText 13 2 11 3 3" xfId="58372"/>
    <cellStyle name="SAPBEXchaText 13 2 11 4" xfId="23279"/>
    <cellStyle name="SAPBEXchaText 13 2 11 5" xfId="46793"/>
    <cellStyle name="SAPBEXchaText 13 2 12" xfId="4849"/>
    <cellStyle name="SAPBEXchaText 13 2 12 2" xfId="23280"/>
    <cellStyle name="SAPBEXchaText 13 2 12 2 2" xfId="23281"/>
    <cellStyle name="SAPBEXchaText 13 2 12 2 3" xfId="58373"/>
    <cellStyle name="SAPBEXchaText 13 2 12 3" xfId="23282"/>
    <cellStyle name="SAPBEXchaText 13 2 12 3 2" xfId="23283"/>
    <cellStyle name="SAPBEXchaText 13 2 12 3 3" xfId="58374"/>
    <cellStyle name="SAPBEXchaText 13 2 12 4" xfId="23284"/>
    <cellStyle name="SAPBEXchaText 13 2 12 5" xfId="46794"/>
    <cellStyle name="SAPBEXchaText 13 2 13" xfId="23285"/>
    <cellStyle name="SAPBEXchaText 13 2 13 2" xfId="23286"/>
    <cellStyle name="SAPBEXchaText 13 2 13 3" xfId="58375"/>
    <cellStyle name="SAPBEXchaText 13 2 14" xfId="46795"/>
    <cellStyle name="SAPBEXchaText 13 2 2" xfId="1551"/>
    <cellStyle name="SAPBEXchaText 13 2 2 10" xfId="3408"/>
    <cellStyle name="SAPBEXchaText 13 2 2 10 2" xfId="23287"/>
    <cellStyle name="SAPBEXchaText 13 2 2 10 2 2" xfId="23288"/>
    <cellStyle name="SAPBEXchaText 13 2 2 10 2 3" xfId="58376"/>
    <cellStyle name="SAPBEXchaText 13 2 2 10 3" xfId="23289"/>
    <cellStyle name="SAPBEXchaText 13 2 2 10 3 2" xfId="23290"/>
    <cellStyle name="SAPBEXchaText 13 2 2 10 3 3" xfId="58377"/>
    <cellStyle name="SAPBEXchaText 13 2 2 10 4" xfId="23291"/>
    <cellStyle name="SAPBEXchaText 13 2 2 10 5" xfId="46796"/>
    <cellStyle name="SAPBEXchaText 13 2 2 11" xfId="23292"/>
    <cellStyle name="SAPBEXchaText 13 2 2 11 2" xfId="23293"/>
    <cellStyle name="SAPBEXchaText 13 2 2 11 3" xfId="58378"/>
    <cellStyle name="SAPBEXchaText 13 2 2 12" xfId="46797"/>
    <cellStyle name="SAPBEXchaText 13 2 2 2" xfId="1552"/>
    <cellStyle name="SAPBEXchaText 13 2 2 2 2" xfId="1553"/>
    <cellStyle name="SAPBEXchaText 13 2 2 2 2 2" xfId="1554"/>
    <cellStyle name="SAPBEXchaText 13 2 2 2 2 2 2" xfId="9524"/>
    <cellStyle name="SAPBEXchaText 13 2 2 2 2 2 2 2" xfId="23294"/>
    <cellStyle name="SAPBEXchaText 13 2 2 2 2 2 2 2 2" xfId="58379"/>
    <cellStyle name="SAPBEXchaText 13 2 2 2 2 2 2 3" xfId="46798"/>
    <cellStyle name="SAPBEXchaText 13 2 2 2 2 2 3" xfId="10977"/>
    <cellStyle name="SAPBEXchaText 13 2 2 2 2 2 3 2" xfId="23295"/>
    <cellStyle name="SAPBEXchaText 13 2 2 2 2 2 3 3" xfId="46799"/>
    <cellStyle name="SAPBEXchaText 13 2 2 2 2 2 4" xfId="12401"/>
    <cellStyle name="SAPBEXchaText 13 2 2 2 2 2 4 2" xfId="23296"/>
    <cellStyle name="SAPBEXchaText 13 2 2 2 2 2 4 3" xfId="46800"/>
    <cellStyle name="SAPBEXchaText 13 2 2 2 2 2 5" xfId="13776"/>
    <cellStyle name="SAPBEXchaText 13 2 2 2 2 2 5 2" xfId="46801"/>
    <cellStyle name="SAPBEXchaText 13 2 2 2 2 2 6" xfId="15126"/>
    <cellStyle name="SAPBEXchaText 13 2 2 2 2 2 7" xfId="7541"/>
    <cellStyle name="SAPBEXchaText 13 2 2 2 2 2 8" xfId="58380"/>
    <cellStyle name="SAPBEXchaText 13 2 2 2 2 2 9" xfId="58381"/>
    <cellStyle name="SAPBEXchaText 13 2 2 2 2 3" xfId="6404"/>
    <cellStyle name="SAPBEXchaText 13 2 2 2 2 3 2" xfId="23297"/>
    <cellStyle name="SAPBEXchaText 13 2 2 2 2 3 2 2" xfId="58382"/>
    <cellStyle name="SAPBEXchaText 13 2 2 2 2 3 3" xfId="46802"/>
    <cellStyle name="SAPBEXchaText 13 2 2 2 2 4" xfId="23298"/>
    <cellStyle name="SAPBEXchaText 13 2 2 2 2 4 2" xfId="23299"/>
    <cellStyle name="SAPBEXchaText 13 2 2 2 2 4 3" xfId="58383"/>
    <cellStyle name="SAPBEXchaText 13 2 2 2 2 5" xfId="23300"/>
    <cellStyle name="SAPBEXchaText 13 2 2 2 2 6" xfId="46803"/>
    <cellStyle name="SAPBEXchaText 13 2 2 2 3" xfId="1555"/>
    <cellStyle name="SAPBEXchaText 13 2 2 2 3 2" xfId="8614"/>
    <cellStyle name="SAPBEXchaText 13 2 2 2 3 2 2" xfId="23301"/>
    <cellStyle name="SAPBEXchaText 13 2 2 2 3 2 2 2" xfId="58384"/>
    <cellStyle name="SAPBEXchaText 13 2 2 2 3 2 3" xfId="46804"/>
    <cellStyle name="SAPBEXchaText 13 2 2 2 3 3" xfId="10067"/>
    <cellStyle name="SAPBEXchaText 13 2 2 2 3 3 2" xfId="23302"/>
    <cellStyle name="SAPBEXchaText 13 2 2 2 3 3 3" xfId="46805"/>
    <cellStyle name="SAPBEXchaText 13 2 2 2 3 4" xfId="11491"/>
    <cellStyle name="SAPBEXchaText 13 2 2 2 3 4 2" xfId="23303"/>
    <cellStyle name="SAPBEXchaText 13 2 2 2 3 4 3" xfId="46806"/>
    <cellStyle name="SAPBEXchaText 13 2 2 2 3 5" xfId="12866"/>
    <cellStyle name="SAPBEXchaText 13 2 2 2 3 5 2" xfId="23304"/>
    <cellStyle name="SAPBEXchaText 13 2 2 2 3 5 3" xfId="46807"/>
    <cellStyle name="SAPBEXchaText 13 2 2 2 3 6" xfId="14216"/>
    <cellStyle name="SAPBEXchaText 13 2 2 2 3 6 2" xfId="46808"/>
    <cellStyle name="SAPBEXchaText 13 2 2 2 3 7" xfId="6631"/>
    <cellStyle name="SAPBEXchaText 13 2 2 2 3 8" xfId="58385"/>
    <cellStyle name="SAPBEXchaText 13 2 2 2 3 9" xfId="58386"/>
    <cellStyle name="SAPBEXchaText 13 2 2 2 4" xfId="5504"/>
    <cellStyle name="SAPBEXchaText 13 2 2 2 4 2" xfId="23305"/>
    <cellStyle name="SAPBEXchaText 13 2 2 2 4 2 2" xfId="58387"/>
    <cellStyle name="SAPBEXchaText 13 2 2 2 4 3" xfId="46809"/>
    <cellStyle name="SAPBEXchaText 13 2 2 2 5" xfId="23306"/>
    <cellStyle name="SAPBEXchaText 13 2 2 2 5 2" xfId="23307"/>
    <cellStyle name="SAPBEXchaText 13 2 2 2 5 3" xfId="46810"/>
    <cellStyle name="SAPBEXchaText 13 2 2 2 6" xfId="46811"/>
    <cellStyle name="SAPBEXchaText 13 2 2 3" xfId="1556"/>
    <cellStyle name="SAPBEXchaText 13 2 2 3 2" xfId="1557"/>
    <cellStyle name="SAPBEXchaText 13 2 2 3 2 2" xfId="8840"/>
    <cellStyle name="SAPBEXchaText 13 2 2 3 2 2 2" xfId="23308"/>
    <cellStyle name="SAPBEXchaText 13 2 2 3 2 2 2 2" xfId="58388"/>
    <cellStyle name="SAPBEXchaText 13 2 2 3 2 2 3" xfId="46812"/>
    <cellStyle name="SAPBEXchaText 13 2 2 3 2 3" xfId="10293"/>
    <cellStyle name="SAPBEXchaText 13 2 2 3 2 3 2" xfId="23309"/>
    <cellStyle name="SAPBEXchaText 13 2 2 3 2 3 2 2" xfId="58389"/>
    <cellStyle name="SAPBEXchaText 13 2 2 3 2 3 3" xfId="46813"/>
    <cellStyle name="SAPBEXchaText 13 2 2 3 2 4" xfId="11717"/>
    <cellStyle name="SAPBEXchaText 13 2 2 3 2 4 2" xfId="23310"/>
    <cellStyle name="SAPBEXchaText 13 2 2 3 2 4 3" xfId="46814"/>
    <cellStyle name="SAPBEXchaText 13 2 2 3 2 5" xfId="13092"/>
    <cellStyle name="SAPBEXchaText 13 2 2 3 2 5 2" xfId="46815"/>
    <cellStyle name="SAPBEXchaText 13 2 2 3 2 6" xfId="14442"/>
    <cellStyle name="SAPBEXchaText 13 2 2 3 2 7" xfId="6857"/>
    <cellStyle name="SAPBEXchaText 13 2 2 3 2 8" xfId="58390"/>
    <cellStyle name="SAPBEXchaText 13 2 2 3 2 9" xfId="58391"/>
    <cellStyle name="SAPBEXchaText 13 2 2 3 3" xfId="5729"/>
    <cellStyle name="SAPBEXchaText 13 2 2 3 3 2" xfId="23311"/>
    <cellStyle name="SAPBEXchaText 13 2 2 3 3 2 2" xfId="58392"/>
    <cellStyle name="SAPBEXchaText 13 2 2 3 3 3" xfId="46816"/>
    <cellStyle name="SAPBEXchaText 13 2 2 3 4" xfId="23312"/>
    <cellStyle name="SAPBEXchaText 13 2 2 3 4 2" xfId="23313"/>
    <cellStyle name="SAPBEXchaText 13 2 2 3 4 3" xfId="58393"/>
    <cellStyle name="SAPBEXchaText 13 2 2 3 5" xfId="23314"/>
    <cellStyle name="SAPBEXchaText 13 2 2 3 6" xfId="46817"/>
    <cellStyle name="SAPBEXchaText 13 2 2 4" xfId="1558"/>
    <cellStyle name="SAPBEXchaText 13 2 2 4 10" xfId="58394"/>
    <cellStyle name="SAPBEXchaText 13 2 2 4 11" xfId="58395"/>
    <cellStyle name="SAPBEXchaText 13 2 2 4 2" xfId="1559"/>
    <cellStyle name="SAPBEXchaText 13 2 2 4 2 10" xfId="58396"/>
    <cellStyle name="SAPBEXchaText 13 2 2 4 2 2" xfId="7085"/>
    <cellStyle name="SAPBEXchaText 13 2 2 4 2 2 2" xfId="23315"/>
    <cellStyle name="SAPBEXchaText 13 2 2 4 2 2 2 2" xfId="58397"/>
    <cellStyle name="SAPBEXchaText 13 2 2 4 2 2 3" xfId="46818"/>
    <cellStyle name="SAPBEXchaText 13 2 2 4 2 3" xfId="9068"/>
    <cellStyle name="SAPBEXchaText 13 2 2 4 2 3 2" xfId="23316"/>
    <cellStyle name="SAPBEXchaText 13 2 2 4 2 3 2 2" xfId="58398"/>
    <cellStyle name="SAPBEXchaText 13 2 2 4 2 3 3" xfId="46819"/>
    <cellStyle name="SAPBEXchaText 13 2 2 4 2 4" xfId="10521"/>
    <cellStyle name="SAPBEXchaText 13 2 2 4 2 4 2" xfId="23317"/>
    <cellStyle name="SAPBEXchaText 13 2 2 4 2 4 3" xfId="46820"/>
    <cellStyle name="SAPBEXchaText 13 2 2 4 2 5" xfId="11945"/>
    <cellStyle name="SAPBEXchaText 13 2 2 4 2 5 2" xfId="23318"/>
    <cellStyle name="SAPBEXchaText 13 2 2 4 2 5 3" xfId="46821"/>
    <cellStyle name="SAPBEXchaText 13 2 2 4 2 6" xfId="13320"/>
    <cellStyle name="SAPBEXchaText 13 2 2 4 2 6 2" xfId="46822"/>
    <cellStyle name="SAPBEXchaText 13 2 2 4 2 7" xfId="14670"/>
    <cellStyle name="SAPBEXchaText 13 2 2 4 2 8" xfId="46823"/>
    <cellStyle name="SAPBEXchaText 13 2 2 4 2 9" xfId="58399"/>
    <cellStyle name="SAPBEXchaText 13 2 2 4 3" xfId="5957"/>
    <cellStyle name="SAPBEXchaText 13 2 2 4 3 2" xfId="23319"/>
    <cellStyle name="SAPBEXchaText 13 2 2 4 3 2 2" xfId="58400"/>
    <cellStyle name="SAPBEXchaText 13 2 2 4 3 3" xfId="46824"/>
    <cellStyle name="SAPBEXchaText 13 2 2 4 4" xfId="8028"/>
    <cellStyle name="SAPBEXchaText 13 2 2 4 4 2" xfId="23320"/>
    <cellStyle name="SAPBEXchaText 13 2 2 4 4 2 2" xfId="58401"/>
    <cellStyle name="SAPBEXchaText 13 2 2 4 4 3" xfId="46825"/>
    <cellStyle name="SAPBEXchaText 13 2 2 4 5" xfId="5136"/>
    <cellStyle name="SAPBEXchaText 13 2 2 4 5 2" xfId="23321"/>
    <cellStyle name="SAPBEXchaText 13 2 2 4 5 3" xfId="46826"/>
    <cellStyle name="SAPBEXchaText 13 2 2 4 6" xfId="4957"/>
    <cellStyle name="SAPBEXchaText 13 2 2 4 6 2" xfId="23322"/>
    <cellStyle name="SAPBEXchaText 13 2 2 4 6 3" xfId="46827"/>
    <cellStyle name="SAPBEXchaText 13 2 2 4 7" xfId="5067"/>
    <cellStyle name="SAPBEXchaText 13 2 2 4 7 2" xfId="46828"/>
    <cellStyle name="SAPBEXchaText 13 2 2 4 8" xfId="9884"/>
    <cellStyle name="SAPBEXchaText 13 2 2 4 9" xfId="46829"/>
    <cellStyle name="SAPBEXchaText 13 2 2 5" xfId="1560"/>
    <cellStyle name="SAPBEXchaText 13 2 2 5 10" xfId="58402"/>
    <cellStyle name="SAPBEXchaText 13 2 2 5 11" xfId="58403"/>
    <cellStyle name="SAPBEXchaText 13 2 2 5 2" xfId="1561"/>
    <cellStyle name="SAPBEXchaText 13 2 2 5 2 10" xfId="58404"/>
    <cellStyle name="SAPBEXchaText 13 2 2 5 2 2" xfId="7308"/>
    <cellStyle name="SAPBEXchaText 13 2 2 5 2 2 2" xfId="23323"/>
    <cellStyle name="SAPBEXchaText 13 2 2 5 2 2 2 2" xfId="58405"/>
    <cellStyle name="SAPBEXchaText 13 2 2 5 2 2 3" xfId="46830"/>
    <cellStyle name="SAPBEXchaText 13 2 2 5 2 3" xfId="9291"/>
    <cellStyle name="SAPBEXchaText 13 2 2 5 2 3 2" xfId="23324"/>
    <cellStyle name="SAPBEXchaText 13 2 2 5 2 3 2 2" xfId="58406"/>
    <cellStyle name="SAPBEXchaText 13 2 2 5 2 3 3" xfId="46831"/>
    <cellStyle name="SAPBEXchaText 13 2 2 5 2 4" xfId="10744"/>
    <cellStyle name="SAPBEXchaText 13 2 2 5 2 4 2" xfId="23325"/>
    <cellStyle name="SAPBEXchaText 13 2 2 5 2 4 3" xfId="46832"/>
    <cellStyle name="SAPBEXchaText 13 2 2 5 2 5" xfId="12168"/>
    <cellStyle name="SAPBEXchaText 13 2 2 5 2 5 2" xfId="23326"/>
    <cellStyle name="SAPBEXchaText 13 2 2 5 2 5 3" xfId="46833"/>
    <cellStyle name="SAPBEXchaText 13 2 2 5 2 6" xfId="13543"/>
    <cellStyle name="SAPBEXchaText 13 2 2 5 2 6 2" xfId="23327"/>
    <cellStyle name="SAPBEXchaText 13 2 2 5 2 6 3" xfId="46834"/>
    <cellStyle name="SAPBEXchaText 13 2 2 5 2 7" xfId="14893"/>
    <cellStyle name="SAPBEXchaText 13 2 2 5 2 7 2" xfId="46835"/>
    <cellStyle name="SAPBEXchaText 13 2 2 5 2 8" xfId="3341"/>
    <cellStyle name="SAPBEXchaText 13 2 2 5 2 9" xfId="58407"/>
    <cellStyle name="SAPBEXchaText 13 2 2 5 3" xfId="6180"/>
    <cellStyle name="SAPBEXchaText 13 2 2 5 3 2" xfId="23328"/>
    <cellStyle name="SAPBEXchaText 13 2 2 5 3 2 2" xfId="58408"/>
    <cellStyle name="SAPBEXchaText 13 2 2 5 3 3" xfId="46836"/>
    <cellStyle name="SAPBEXchaText 13 2 2 5 4" xfId="8251"/>
    <cellStyle name="SAPBEXchaText 13 2 2 5 4 2" xfId="23329"/>
    <cellStyle name="SAPBEXchaText 13 2 2 5 4 2 2" xfId="58409"/>
    <cellStyle name="SAPBEXchaText 13 2 2 5 4 3" xfId="46837"/>
    <cellStyle name="SAPBEXchaText 13 2 2 5 5" xfId="9738"/>
    <cellStyle name="SAPBEXchaText 13 2 2 5 5 2" xfId="23330"/>
    <cellStyle name="SAPBEXchaText 13 2 2 5 5 3" xfId="46838"/>
    <cellStyle name="SAPBEXchaText 13 2 2 5 6" xfId="11191"/>
    <cellStyle name="SAPBEXchaText 13 2 2 5 6 2" xfId="23331"/>
    <cellStyle name="SAPBEXchaText 13 2 2 5 6 3" xfId="46839"/>
    <cellStyle name="SAPBEXchaText 13 2 2 5 7" xfId="12617"/>
    <cellStyle name="SAPBEXchaText 13 2 2 5 7 2" xfId="23332"/>
    <cellStyle name="SAPBEXchaText 13 2 2 5 7 3" xfId="46840"/>
    <cellStyle name="SAPBEXchaText 13 2 2 5 8" xfId="13989"/>
    <cellStyle name="SAPBEXchaText 13 2 2 5 8 2" xfId="46841"/>
    <cellStyle name="SAPBEXchaText 13 2 2 5 9" xfId="3821"/>
    <cellStyle name="SAPBEXchaText 13 2 2 6" xfId="4048"/>
    <cellStyle name="SAPBEXchaText 13 2 2 6 2" xfId="3568"/>
    <cellStyle name="SAPBEXchaText 13 2 2 6 2 2" xfId="23333"/>
    <cellStyle name="SAPBEXchaText 13 2 2 6 2 2 2" xfId="23334"/>
    <cellStyle name="SAPBEXchaText 13 2 2 6 2 2 3" xfId="58410"/>
    <cellStyle name="SAPBEXchaText 13 2 2 6 2 3" xfId="23335"/>
    <cellStyle name="SAPBEXchaText 13 2 2 6 2 3 2" xfId="23336"/>
    <cellStyle name="SAPBEXchaText 13 2 2 6 2 3 3" xfId="58411"/>
    <cellStyle name="SAPBEXchaText 13 2 2 6 2 4" xfId="23337"/>
    <cellStyle name="SAPBEXchaText 13 2 2 6 2 5" xfId="46842"/>
    <cellStyle name="SAPBEXchaText 13 2 2 6 3" xfId="23338"/>
    <cellStyle name="SAPBEXchaText 13 2 2 6 3 2" xfId="23339"/>
    <cellStyle name="SAPBEXchaText 13 2 2 6 3 3" xfId="58412"/>
    <cellStyle name="SAPBEXchaText 13 2 2 6 4" xfId="23340"/>
    <cellStyle name="SAPBEXchaText 13 2 2 6 4 2" xfId="23341"/>
    <cellStyle name="SAPBEXchaText 13 2 2 6 4 3" xfId="58413"/>
    <cellStyle name="SAPBEXchaText 13 2 2 6 5" xfId="23342"/>
    <cellStyle name="SAPBEXchaText 13 2 2 6 5 2" xfId="58414"/>
    <cellStyle name="SAPBEXchaText 13 2 2 6 6" xfId="46843"/>
    <cellStyle name="SAPBEXchaText 13 2 2 6 7" xfId="58415"/>
    <cellStyle name="SAPBEXchaText 13 2 2 7" xfId="3111"/>
    <cellStyle name="SAPBEXchaText 13 2 2 7 2" xfId="4428"/>
    <cellStyle name="SAPBEXchaText 13 2 2 7 2 2" xfId="23343"/>
    <cellStyle name="SAPBEXchaText 13 2 2 7 2 2 2" xfId="23344"/>
    <cellStyle name="SAPBEXchaText 13 2 2 7 2 2 3" xfId="58416"/>
    <cellStyle name="SAPBEXchaText 13 2 2 7 2 3" xfId="23345"/>
    <cellStyle name="SAPBEXchaText 13 2 2 7 2 3 2" xfId="23346"/>
    <cellStyle name="SAPBEXchaText 13 2 2 7 2 3 3" xfId="58417"/>
    <cellStyle name="SAPBEXchaText 13 2 2 7 2 4" xfId="23347"/>
    <cellStyle name="SAPBEXchaText 13 2 2 7 2 5" xfId="46844"/>
    <cellStyle name="SAPBEXchaText 13 2 2 7 3" xfId="23348"/>
    <cellStyle name="SAPBEXchaText 13 2 2 7 3 2" xfId="23349"/>
    <cellStyle name="SAPBEXchaText 13 2 2 7 3 3" xfId="58418"/>
    <cellStyle name="SAPBEXchaText 13 2 2 7 4" xfId="23350"/>
    <cellStyle name="SAPBEXchaText 13 2 2 7 4 2" xfId="23351"/>
    <cellStyle name="SAPBEXchaText 13 2 2 7 4 3" xfId="58419"/>
    <cellStyle name="SAPBEXchaText 13 2 2 7 5" xfId="23352"/>
    <cellStyle name="SAPBEXchaText 13 2 2 7 6" xfId="46845"/>
    <cellStyle name="SAPBEXchaText 13 2 2 8" xfId="4176"/>
    <cellStyle name="SAPBEXchaText 13 2 2 8 2" xfId="23353"/>
    <cellStyle name="SAPBEXchaText 13 2 2 8 2 2" xfId="23354"/>
    <cellStyle name="SAPBEXchaText 13 2 2 8 2 3" xfId="58420"/>
    <cellStyle name="SAPBEXchaText 13 2 2 8 3" xfId="23355"/>
    <cellStyle name="SAPBEXchaText 13 2 2 8 3 2" xfId="23356"/>
    <cellStyle name="SAPBEXchaText 13 2 2 8 3 3" xfId="58421"/>
    <cellStyle name="SAPBEXchaText 13 2 2 8 4" xfId="23357"/>
    <cellStyle name="SAPBEXchaText 13 2 2 8 5" xfId="46846"/>
    <cellStyle name="SAPBEXchaText 13 2 2 9" xfId="4629"/>
    <cellStyle name="SAPBEXchaText 13 2 2 9 2" xfId="23358"/>
    <cellStyle name="SAPBEXchaText 13 2 2 9 2 2" xfId="23359"/>
    <cellStyle name="SAPBEXchaText 13 2 2 9 2 3" xfId="58422"/>
    <cellStyle name="SAPBEXchaText 13 2 2 9 3" xfId="23360"/>
    <cellStyle name="SAPBEXchaText 13 2 2 9 3 2" xfId="23361"/>
    <cellStyle name="SAPBEXchaText 13 2 2 9 3 3" xfId="58423"/>
    <cellStyle name="SAPBEXchaText 13 2 2 9 4" xfId="23362"/>
    <cellStyle name="SAPBEXchaText 13 2 2 9 5" xfId="46847"/>
    <cellStyle name="SAPBEXchaText 13 2 3" xfId="1562"/>
    <cellStyle name="SAPBEXchaText 13 2 3 10" xfId="4930"/>
    <cellStyle name="SAPBEXchaText 13 2 3 10 2" xfId="23363"/>
    <cellStyle name="SAPBEXchaText 13 2 3 10 2 2" xfId="23364"/>
    <cellStyle name="SAPBEXchaText 13 2 3 10 2 3" xfId="58424"/>
    <cellStyle name="SAPBEXchaText 13 2 3 10 3" xfId="23365"/>
    <cellStyle name="SAPBEXchaText 13 2 3 10 3 2" xfId="23366"/>
    <cellStyle name="SAPBEXchaText 13 2 3 10 3 3" xfId="58425"/>
    <cellStyle name="SAPBEXchaText 13 2 3 10 4" xfId="23367"/>
    <cellStyle name="SAPBEXchaText 13 2 3 10 5" xfId="46848"/>
    <cellStyle name="SAPBEXchaText 13 2 3 11" xfId="23368"/>
    <cellStyle name="SAPBEXchaText 13 2 3 11 2" xfId="23369"/>
    <cellStyle name="SAPBEXchaText 13 2 3 11 3" xfId="58426"/>
    <cellStyle name="SAPBEXchaText 13 2 3 12" xfId="46849"/>
    <cellStyle name="SAPBEXchaText 13 2 3 2" xfId="1563"/>
    <cellStyle name="SAPBEXchaText 13 2 3 2 2" xfId="1564"/>
    <cellStyle name="SAPBEXchaText 13 2 3 2 2 2" xfId="1565"/>
    <cellStyle name="SAPBEXchaText 13 2 3 2 2 2 2" xfId="9598"/>
    <cellStyle name="SAPBEXchaText 13 2 3 2 2 2 2 2" xfId="23370"/>
    <cellStyle name="SAPBEXchaText 13 2 3 2 2 2 2 2 2" xfId="58427"/>
    <cellStyle name="SAPBEXchaText 13 2 3 2 2 2 2 3" xfId="46850"/>
    <cellStyle name="SAPBEXchaText 13 2 3 2 2 2 3" xfId="11051"/>
    <cellStyle name="SAPBEXchaText 13 2 3 2 2 2 3 2" xfId="23371"/>
    <cellStyle name="SAPBEXchaText 13 2 3 2 2 2 3 3" xfId="46851"/>
    <cellStyle name="SAPBEXchaText 13 2 3 2 2 2 4" xfId="12475"/>
    <cellStyle name="SAPBEXchaText 13 2 3 2 2 2 4 2" xfId="23372"/>
    <cellStyle name="SAPBEXchaText 13 2 3 2 2 2 4 3" xfId="46852"/>
    <cellStyle name="SAPBEXchaText 13 2 3 2 2 2 5" xfId="13850"/>
    <cellStyle name="SAPBEXchaText 13 2 3 2 2 2 5 2" xfId="46853"/>
    <cellStyle name="SAPBEXchaText 13 2 3 2 2 2 6" xfId="15200"/>
    <cellStyle name="SAPBEXchaText 13 2 3 2 2 2 7" xfId="7615"/>
    <cellStyle name="SAPBEXchaText 13 2 3 2 2 2 8" xfId="58428"/>
    <cellStyle name="SAPBEXchaText 13 2 3 2 2 2 9" xfId="58429"/>
    <cellStyle name="SAPBEXchaText 13 2 3 2 2 3" xfId="6478"/>
    <cellStyle name="SAPBEXchaText 13 2 3 2 2 3 2" xfId="23373"/>
    <cellStyle name="SAPBEXchaText 13 2 3 2 2 3 2 2" xfId="58430"/>
    <cellStyle name="SAPBEXchaText 13 2 3 2 2 3 3" xfId="46854"/>
    <cellStyle name="SAPBEXchaText 13 2 3 2 2 4" xfId="23374"/>
    <cellStyle name="SAPBEXchaText 13 2 3 2 2 4 2" xfId="23375"/>
    <cellStyle name="SAPBEXchaText 13 2 3 2 2 4 3" xfId="58431"/>
    <cellStyle name="SAPBEXchaText 13 2 3 2 2 5" xfId="23376"/>
    <cellStyle name="SAPBEXchaText 13 2 3 2 2 6" xfId="46855"/>
    <cellStyle name="SAPBEXchaText 13 2 3 2 3" xfId="1566"/>
    <cellStyle name="SAPBEXchaText 13 2 3 2 3 2" xfId="8688"/>
    <cellStyle name="SAPBEXchaText 13 2 3 2 3 2 2" xfId="23377"/>
    <cellStyle name="SAPBEXchaText 13 2 3 2 3 2 2 2" xfId="58432"/>
    <cellStyle name="SAPBEXchaText 13 2 3 2 3 2 3" xfId="46856"/>
    <cellStyle name="SAPBEXchaText 13 2 3 2 3 3" xfId="10141"/>
    <cellStyle name="SAPBEXchaText 13 2 3 2 3 3 2" xfId="23378"/>
    <cellStyle name="SAPBEXchaText 13 2 3 2 3 3 3" xfId="46857"/>
    <cellStyle name="SAPBEXchaText 13 2 3 2 3 4" xfId="11565"/>
    <cellStyle name="SAPBEXchaText 13 2 3 2 3 4 2" xfId="23379"/>
    <cellStyle name="SAPBEXchaText 13 2 3 2 3 4 3" xfId="46858"/>
    <cellStyle name="SAPBEXchaText 13 2 3 2 3 5" xfId="12940"/>
    <cellStyle name="SAPBEXchaText 13 2 3 2 3 5 2" xfId="23380"/>
    <cellStyle name="SAPBEXchaText 13 2 3 2 3 5 3" xfId="46859"/>
    <cellStyle name="SAPBEXchaText 13 2 3 2 3 6" xfId="14290"/>
    <cellStyle name="SAPBEXchaText 13 2 3 2 3 6 2" xfId="46860"/>
    <cellStyle name="SAPBEXchaText 13 2 3 2 3 7" xfId="6705"/>
    <cellStyle name="SAPBEXchaText 13 2 3 2 3 8" xfId="58433"/>
    <cellStyle name="SAPBEXchaText 13 2 3 2 3 9" xfId="58434"/>
    <cellStyle name="SAPBEXchaText 13 2 3 2 4" xfId="5578"/>
    <cellStyle name="SAPBEXchaText 13 2 3 2 4 2" xfId="23381"/>
    <cellStyle name="SAPBEXchaText 13 2 3 2 4 2 2" xfId="58435"/>
    <cellStyle name="SAPBEXchaText 13 2 3 2 4 3" xfId="46861"/>
    <cellStyle name="SAPBEXchaText 13 2 3 2 5" xfId="23382"/>
    <cellStyle name="SAPBEXchaText 13 2 3 2 5 2" xfId="23383"/>
    <cellStyle name="SAPBEXchaText 13 2 3 2 5 3" xfId="46862"/>
    <cellStyle name="SAPBEXchaText 13 2 3 2 6" xfId="46863"/>
    <cellStyle name="SAPBEXchaText 13 2 3 3" xfId="1567"/>
    <cellStyle name="SAPBEXchaText 13 2 3 3 2" xfId="1568"/>
    <cellStyle name="SAPBEXchaText 13 2 3 3 2 2" xfId="8916"/>
    <cellStyle name="SAPBEXchaText 13 2 3 3 2 2 2" xfId="23384"/>
    <cellStyle name="SAPBEXchaText 13 2 3 3 2 2 2 2" xfId="58436"/>
    <cellStyle name="SAPBEXchaText 13 2 3 3 2 2 3" xfId="46864"/>
    <cellStyle name="SAPBEXchaText 13 2 3 3 2 3" xfId="10369"/>
    <cellStyle name="SAPBEXchaText 13 2 3 3 2 3 2" xfId="23385"/>
    <cellStyle name="SAPBEXchaText 13 2 3 3 2 3 2 2" xfId="58437"/>
    <cellStyle name="SAPBEXchaText 13 2 3 3 2 3 3" xfId="46865"/>
    <cellStyle name="SAPBEXchaText 13 2 3 3 2 4" xfId="11793"/>
    <cellStyle name="SAPBEXchaText 13 2 3 3 2 4 2" xfId="23386"/>
    <cellStyle name="SAPBEXchaText 13 2 3 3 2 4 3" xfId="46866"/>
    <cellStyle name="SAPBEXchaText 13 2 3 3 2 5" xfId="13168"/>
    <cellStyle name="SAPBEXchaText 13 2 3 3 2 5 2" xfId="46867"/>
    <cellStyle name="SAPBEXchaText 13 2 3 3 2 6" xfId="14518"/>
    <cellStyle name="SAPBEXchaText 13 2 3 3 2 7" xfId="6933"/>
    <cellStyle name="SAPBEXchaText 13 2 3 3 2 8" xfId="58438"/>
    <cellStyle name="SAPBEXchaText 13 2 3 3 2 9" xfId="58439"/>
    <cellStyle name="SAPBEXchaText 13 2 3 3 3" xfId="5805"/>
    <cellStyle name="SAPBEXchaText 13 2 3 3 3 2" xfId="23387"/>
    <cellStyle name="SAPBEXchaText 13 2 3 3 3 2 2" xfId="58440"/>
    <cellStyle name="SAPBEXchaText 13 2 3 3 3 3" xfId="46868"/>
    <cellStyle name="SAPBEXchaText 13 2 3 3 4" xfId="23388"/>
    <cellStyle name="SAPBEXchaText 13 2 3 3 4 2" xfId="23389"/>
    <cellStyle name="SAPBEXchaText 13 2 3 3 4 3" xfId="58441"/>
    <cellStyle name="SAPBEXchaText 13 2 3 3 5" xfId="23390"/>
    <cellStyle name="SAPBEXchaText 13 2 3 3 6" xfId="46869"/>
    <cellStyle name="SAPBEXchaText 13 2 3 4" xfId="1569"/>
    <cellStyle name="SAPBEXchaText 13 2 3 4 10" xfId="58442"/>
    <cellStyle name="SAPBEXchaText 13 2 3 4 11" xfId="58443"/>
    <cellStyle name="SAPBEXchaText 13 2 3 4 2" xfId="1570"/>
    <cellStyle name="SAPBEXchaText 13 2 3 4 2 10" xfId="58444"/>
    <cellStyle name="SAPBEXchaText 13 2 3 4 2 2" xfId="7160"/>
    <cellStyle name="SAPBEXchaText 13 2 3 4 2 2 2" xfId="23391"/>
    <cellStyle name="SAPBEXchaText 13 2 3 4 2 2 2 2" xfId="58445"/>
    <cellStyle name="SAPBEXchaText 13 2 3 4 2 2 3" xfId="46870"/>
    <cellStyle name="SAPBEXchaText 13 2 3 4 2 3" xfId="9143"/>
    <cellStyle name="SAPBEXchaText 13 2 3 4 2 3 2" xfId="23392"/>
    <cellStyle name="SAPBEXchaText 13 2 3 4 2 3 2 2" xfId="58446"/>
    <cellStyle name="SAPBEXchaText 13 2 3 4 2 3 3" xfId="46871"/>
    <cellStyle name="SAPBEXchaText 13 2 3 4 2 4" xfId="10596"/>
    <cellStyle name="SAPBEXchaText 13 2 3 4 2 4 2" xfId="23393"/>
    <cellStyle name="SAPBEXchaText 13 2 3 4 2 4 3" xfId="46872"/>
    <cellStyle name="SAPBEXchaText 13 2 3 4 2 5" xfId="12020"/>
    <cellStyle name="SAPBEXchaText 13 2 3 4 2 5 2" xfId="23394"/>
    <cellStyle name="SAPBEXchaText 13 2 3 4 2 5 3" xfId="46873"/>
    <cellStyle name="SAPBEXchaText 13 2 3 4 2 6" xfId="13395"/>
    <cellStyle name="SAPBEXchaText 13 2 3 4 2 6 2" xfId="46874"/>
    <cellStyle name="SAPBEXchaText 13 2 3 4 2 7" xfId="14745"/>
    <cellStyle name="SAPBEXchaText 13 2 3 4 2 8" xfId="46875"/>
    <cellStyle name="SAPBEXchaText 13 2 3 4 2 9" xfId="58447"/>
    <cellStyle name="SAPBEXchaText 13 2 3 4 3" xfId="6032"/>
    <cellStyle name="SAPBEXchaText 13 2 3 4 3 2" xfId="23395"/>
    <cellStyle name="SAPBEXchaText 13 2 3 4 3 2 2" xfId="58448"/>
    <cellStyle name="SAPBEXchaText 13 2 3 4 3 3" xfId="46876"/>
    <cellStyle name="SAPBEXchaText 13 2 3 4 4" xfId="8103"/>
    <cellStyle name="SAPBEXchaText 13 2 3 4 4 2" xfId="23396"/>
    <cellStyle name="SAPBEXchaText 13 2 3 4 4 2 2" xfId="58449"/>
    <cellStyle name="SAPBEXchaText 13 2 3 4 4 3" xfId="46877"/>
    <cellStyle name="SAPBEXchaText 13 2 3 4 5" xfId="5121"/>
    <cellStyle name="SAPBEXchaText 13 2 3 4 5 2" xfId="23397"/>
    <cellStyle name="SAPBEXchaText 13 2 3 4 5 3" xfId="46878"/>
    <cellStyle name="SAPBEXchaText 13 2 3 4 6" xfId="5162"/>
    <cellStyle name="SAPBEXchaText 13 2 3 4 6 2" xfId="23398"/>
    <cellStyle name="SAPBEXchaText 13 2 3 4 6 3" xfId="46879"/>
    <cellStyle name="SAPBEXchaText 13 2 3 4 7" xfId="5312"/>
    <cellStyle name="SAPBEXchaText 13 2 3 4 7 2" xfId="46880"/>
    <cellStyle name="SAPBEXchaText 13 2 3 4 8" xfId="9849"/>
    <cellStyle name="SAPBEXchaText 13 2 3 4 9" xfId="46881"/>
    <cellStyle name="SAPBEXchaText 13 2 3 5" xfId="1571"/>
    <cellStyle name="SAPBEXchaText 13 2 3 5 10" xfId="58450"/>
    <cellStyle name="SAPBEXchaText 13 2 3 5 11" xfId="58451"/>
    <cellStyle name="SAPBEXchaText 13 2 3 5 2" xfId="1572"/>
    <cellStyle name="SAPBEXchaText 13 2 3 5 2 10" xfId="58452"/>
    <cellStyle name="SAPBEXchaText 13 2 3 5 2 2" xfId="7382"/>
    <cellStyle name="SAPBEXchaText 13 2 3 5 2 2 2" xfId="23399"/>
    <cellStyle name="SAPBEXchaText 13 2 3 5 2 2 2 2" xfId="58453"/>
    <cellStyle name="SAPBEXchaText 13 2 3 5 2 2 3" xfId="46882"/>
    <cellStyle name="SAPBEXchaText 13 2 3 5 2 3" xfId="9365"/>
    <cellStyle name="SAPBEXchaText 13 2 3 5 2 3 2" xfId="23400"/>
    <cellStyle name="SAPBEXchaText 13 2 3 5 2 3 2 2" xfId="58454"/>
    <cellStyle name="SAPBEXchaText 13 2 3 5 2 3 3" xfId="46883"/>
    <cellStyle name="SAPBEXchaText 13 2 3 5 2 4" xfId="10818"/>
    <cellStyle name="SAPBEXchaText 13 2 3 5 2 4 2" xfId="23401"/>
    <cellStyle name="SAPBEXchaText 13 2 3 5 2 4 3" xfId="46884"/>
    <cellStyle name="SAPBEXchaText 13 2 3 5 2 5" xfId="12242"/>
    <cellStyle name="SAPBEXchaText 13 2 3 5 2 5 2" xfId="23402"/>
    <cellStyle name="SAPBEXchaText 13 2 3 5 2 5 3" xfId="46885"/>
    <cellStyle name="SAPBEXchaText 13 2 3 5 2 6" xfId="13617"/>
    <cellStyle name="SAPBEXchaText 13 2 3 5 2 6 2" xfId="23403"/>
    <cellStyle name="SAPBEXchaText 13 2 3 5 2 6 3" xfId="46886"/>
    <cellStyle name="SAPBEXchaText 13 2 3 5 2 7" xfId="14967"/>
    <cellStyle name="SAPBEXchaText 13 2 3 5 2 7 2" xfId="46887"/>
    <cellStyle name="SAPBEXchaText 13 2 3 5 2 8" xfId="3396"/>
    <cellStyle name="SAPBEXchaText 13 2 3 5 2 9" xfId="58455"/>
    <cellStyle name="SAPBEXchaText 13 2 3 5 3" xfId="6254"/>
    <cellStyle name="SAPBEXchaText 13 2 3 5 3 2" xfId="23404"/>
    <cellStyle name="SAPBEXchaText 13 2 3 5 3 2 2" xfId="58456"/>
    <cellStyle name="SAPBEXchaText 13 2 3 5 3 3" xfId="46888"/>
    <cellStyle name="SAPBEXchaText 13 2 3 5 4" xfId="8325"/>
    <cellStyle name="SAPBEXchaText 13 2 3 5 4 2" xfId="23405"/>
    <cellStyle name="SAPBEXchaText 13 2 3 5 4 2 2" xfId="58457"/>
    <cellStyle name="SAPBEXchaText 13 2 3 5 4 3" xfId="46889"/>
    <cellStyle name="SAPBEXchaText 13 2 3 5 5" xfId="9812"/>
    <cellStyle name="SAPBEXchaText 13 2 3 5 5 2" xfId="23406"/>
    <cellStyle name="SAPBEXchaText 13 2 3 5 5 3" xfId="46890"/>
    <cellStyle name="SAPBEXchaText 13 2 3 5 6" xfId="11265"/>
    <cellStyle name="SAPBEXchaText 13 2 3 5 6 2" xfId="23407"/>
    <cellStyle name="SAPBEXchaText 13 2 3 5 6 3" xfId="46891"/>
    <cellStyle name="SAPBEXchaText 13 2 3 5 7" xfId="12691"/>
    <cellStyle name="SAPBEXchaText 13 2 3 5 7 2" xfId="23408"/>
    <cellStyle name="SAPBEXchaText 13 2 3 5 7 3" xfId="46892"/>
    <cellStyle name="SAPBEXchaText 13 2 3 5 8" xfId="14063"/>
    <cellStyle name="SAPBEXchaText 13 2 3 5 8 2" xfId="46893"/>
    <cellStyle name="SAPBEXchaText 13 2 3 5 9" xfId="3897"/>
    <cellStyle name="SAPBEXchaText 13 2 3 6" xfId="4124"/>
    <cellStyle name="SAPBEXchaText 13 2 3 6 2" xfId="3542"/>
    <cellStyle name="SAPBEXchaText 13 2 3 6 2 2" xfId="23409"/>
    <cellStyle name="SAPBEXchaText 13 2 3 6 2 2 2" xfId="23410"/>
    <cellStyle name="SAPBEXchaText 13 2 3 6 2 2 3" xfId="58458"/>
    <cellStyle name="SAPBEXchaText 13 2 3 6 2 3" xfId="23411"/>
    <cellStyle name="SAPBEXchaText 13 2 3 6 2 3 2" xfId="23412"/>
    <cellStyle name="SAPBEXchaText 13 2 3 6 2 3 3" xfId="58459"/>
    <cellStyle name="SAPBEXchaText 13 2 3 6 2 4" xfId="23413"/>
    <cellStyle name="SAPBEXchaText 13 2 3 6 2 5" xfId="46894"/>
    <cellStyle name="SAPBEXchaText 13 2 3 6 3" xfId="23414"/>
    <cellStyle name="SAPBEXchaText 13 2 3 6 3 2" xfId="23415"/>
    <cellStyle name="SAPBEXchaText 13 2 3 6 3 3" xfId="58460"/>
    <cellStyle name="SAPBEXchaText 13 2 3 6 4" xfId="23416"/>
    <cellStyle name="SAPBEXchaText 13 2 3 6 4 2" xfId="23417"/>
    <cellStyle name="SAPBEXchaText 13 2 3 6 4 3" xfId="58461"/>
    <cellStyle name="SAPBEXchaText 13 2 3 6 5" xfId="23418"/>
    <cellStyle name="SAPBEXchaText 13 2 3 6 5 2" xfId="58462"/>
    <cellStyle name="SAPBEXchaText 13 2 3 6 6" xfId="46895"/>
    <cellStyle name="SAPBEXchaText 13 2 3 6 7" xfId="58463"/>
    <cellStyle name="SAPBEXchaText 13 2 3 7" xfId="3106"/>
    <cellStyle name="SAPBEXchaText 13 2 3 7 2" xfId="4186"/>
    <cellStyle name="SAPBEXchaText 13 2 3 7 2 2" xfId="23419"/>
    <cellStyle name="SAPBEXchaText 13 2 3 7 2 2 2" xfId="23420"/>
    <cellStyle name="SAPBEXchaText 13 2 3 7 2 2 3" xfId="58464"/>
    <cellStyle name="SAPBEXchaText 13 2 3 7 2 3" xfId="23421"/>
    <cellStyle name="SAPBEXchaText 13 2 3 7 2 3 2" xfId="23422"/>
    <cellStyle name="SAPBEXchaText 13 2 3 7 2 3 3" xfId="58465"/>
    <cellStyle name="SAPBEXchaText 13 2 3 7 2 4" xfId="23423"/>
    <cellStyle name="SAPBEXchaText 13 2 3 7 2 5" xfId="46896"/>
    <cellStyle name="SAPBEXchaText 13 2 3 7 3" xfId="23424"/>
    <cellStyle name="SAPBEXchaText 13 2 3 7 3 2" xfId="23425"/>
    <cellStyle name="SAPBEXchaText 13 2 3 7 3 3" xfId="58466"/>
    <cellStyle name="SAPBEXchaText 13 2 3 7 4" xfId="23426"/>
    <cellStyle name="SAPBEXchaText 13 2 3 7 4 2" xfId="23427"/>
    <cellStyle name="SAPBEXchaText 13 2 3 7 4 3" xfId="58467"/>
    <cellStyle name="SAPBEXchaText 13 2 3 7 5" xfId="23428"/>
    <cellStyle name="SAPBEXchaText 13 2 3 7 6" xfId="46897"/>
    <cellStyle name="SAPBEXchaText 13 2 3 8" xfId="4346"/>
    <cellStyle name="SAPBEXchaText 13 2 3 8 2" xfId="23429"/>
    <cellStyle name="SAPBEXchaText 13 2 3 8 2 2" xfId="23430"/>
    <cellStyle name="SAPBEXchaText 13 2 3 8 2 3" xfId="58468"/>
    <cellStyle name="SAPBEXchaText 13 2 3 8 3" xfId="23431"/>
    <cellStyle name="SAPBEXchaText 13 2 3 8 3 2" xfId="23432"/>
    <cellStyle name="SAPBEXchaText 13 2 3 8 3 3" xfId="58469"/>
    <cellStyle name="SAPBEXchaText 13 2 3 8 4" xfId="23433"/>
    <cellStyle name="SAPBEXchaText 13 2 3 8 5" xfId="46898"/>
    <cellStyle name="SAPBEXchaText 13 2 3 9" xfId="4809"/>
    <cellStyle name="SAPBEXchaText 13 2 3 9 2" xfId="23434"/>
    <cellStyle name="SAPBEXchaText 13 2 3 9 2 2" xfId="23435"/>
    <cellStyle name="SAPBEXchaText 13 2 3 9 2 3" xfId="58470"/>
    <cellStyle name="SAPBEXchaText 13 2 3 9 3" xfId="23436"/>
    <cellStyle name="SAPBEXchaText 13 2 3 9 3 2" xfId="23437"/>
    <cellStyle name="SAPBEXchaText 13 2 3 9 3 3" xfId="58471"/>
    <cellStyle name="SAPBEXchaText 13 2 3 9 4" xfId="23438"/>
    <cellStyle name="SAPBEXchaText 13 2 3 9 5" xfId="46899"/>
    <cellStyle name="SAPBEXchaText 13 2 4" xfId="1573"/>
    <cellStyle name="SAPBEXchaText 13 2 4 2" xfId="1574"/>
    <cellStyle name="SAPBEXchaText 13 2 4 2 2" xfId="1575"/>
    <cellStyle name="SAPBEXchaText 13 2 4 2 2 2" xfId="9450"/>
    <cellStyle name="SAPBEXchaText 13 2 4 2 2 2 2" xfId="23439"/>
    <cellStyle name="SAPBEXchaText 13 2 4 2 2 2 2 2" xfId="58472"/>
    <cellStyle name="SAPBEXchaText 13 2 4 2 2 2 3" xfId="46900"/>
    <cellStyle name="SAPBEXchaText 13 2 4 2 2 3" xfId="10903"/>
    <cellStyle name="SAPBEXchaText 13 2 4 2 2 3 2" xfId="23440"/>
    <cellStyle name="SAPBEXchaText 13 2 4 2 2 3 3" xfId="46901"/>
    <cellStyle name="SAPBEXchaText 13 2 4 2 2 4" xfId="12327"/>
    <cellStyle name="SAPBEXchaText 13 2 4 2 2 4 2" xfId="23441"/>
    <cellStyle name="SAPBEXchaText 13 2 4 2 2 4 3" xfId="46902"/>
    <cellStyle name="SAPBEXchaText 13 2 4 2 2 5" xfId="13702"/>
    <cellStyle name="SAPBEXchaText 13 2 4 2 2 5 2" xfId="46903"/>
    <cellStyle name="SAPBEXchaText 13 2 4 2 2 6" xfId="15052"/>
    <cellStyle name="SAPBEXchaText 13 2 4 2 2 7" xfId="7467"/>
    <cellStyle name="SAPBEXchaText 13 2 4 2 2 8" xfId="58473"/>
    <cellStyle name="SAPBEXchaText 13 2 4 2 2 9" xfId="58474"/>
    <cellStyle name="SAPBEXchaText 13 2 4 2 3" xfId="6330"/>
    <cellStyle name="SAPBEXchaText 13 2 4 2 3 2" xfId="23442"/>
    <cellStyle name="SAPBEXchaText 13 2 4 2 3 2 2" xfId="58475"/>
    <cellStyle name="SAPBEXchaText 13 2 4 2 3 3" xfId="46904"/>
    <cellStyle name="SAPBEXchaText 13 2 4 2 4" xfId="23443"/>
    <cellStyle name="SAPBEXchaText 13 2 4 2 4 2" xfId="23444"/>
    <cellStyle name="SAPBEXchaText 13 2 4 2 4 3" xfId="58476"/>
    <cellStyle name="SAPBEXchaText 13 2 4 2 5" xfId="23445"/>
    <cellStyle name="SAPBEXchaText 13 2 4 2 6" xfId="46905"/>
    <cellStyle name="SAPBEXchaText 13 2 4 3" xfId="1576"/>
    <cellStyle name="SAPBEXchaText 13 2 4 3 2" xfId="8537"/>
    <cellStyle name="SAPBEXchaText 13 2 4 3 2 2" xfId="23446"/>
    <cellStyle name="SAPBEXchaText 13 2 4 3 2 2 2" xfId="58477"/>
    <cellStyle name="SAPBEXchaText 13 2 4 3 2 3" xfId="46906"/>
    <cellStyle name="SAPBEXchaText 13 2 4 3 3" xfId="9990"/>
    <cellStyle name="SAPBEXchaText 13 2 4 3 3 2" xfId="23447"/>
    <cellStyle name="SAPBEXchaText 13 2 4 3 3 3" xfId="46907"/>
    <cellStyle name="SAPBEXchaText 13 2 4 3 4" xfId="11414"/>
    <cellStyle name="SAPBEXchaText 13 2 4 3 4 2" xfId="23448"/>
    <cellStyle name="SAPBEXchaText 13 2 4 3 4 3" xfId="46908"/>
    <cellStyle name="SAPBEXchaText 13 2 4 3 5" xfId="12789"/>
    <cellStyle name="SAPBEXchaText 13 2 4 3 5 2" xfId="23449"/>
    <cellStyle name="SAPBEXchaText 13 2 4 3 5 3" xfId="46909"/>
    <cellStyle name="SAPBEXchaText 13 2 4 3 6" xfId="14139"/>
    <cellStyle name="SAPBEXchaText 13 2 4 3 6 2" xfId="46910"/>
    <cellStyle name="SAPBEXchaText 13 2 4 3 7" xfId="6554"/>
    <cellStyle name="SAPBEXchaText 13 2 4 3 8" xfId="58478"/>
    <cellStyle name="SAPBEXchaText 13 2 4 3 9" xfId="58479"/>
    <cellStyle name="SAPBEXchaText 13 2 4 4" xfId="5428"/>
    <cellStyle name="SAPBEXchaText 13 2 4 4 2" xfId="23450"/>
    <cellStyle name="SAPBEXchaText 13 2 4 4 2 2" xfId="58480"/>
    <cellStyle name="SAPBEXchaText 13 2 4 4 3" xfId="46911"/>
    <cellStyle name="SAPBEXchaText 13 2 4 5" xfId="23451"/>
    <cellStyle name="SAPBEXchaText 13 2 4 5 2" xfId="23452"/>
    <cellStyle name="SAPBEXchaText 13 2 4 5 3" xfId="46912"/>
    <cellStyle name="SAPBEXchaText 13 2 4 6" xfId="46913"/>
    <cellStyle name="SAPBEXchaText 13 2 5" xfId="1577"/>
    <cellStyle name="SAPBEXchaText 13 2 5 2" xfId="1578"/>
    <cellStyle name="SAPBEXchaText 13 2 5 2 2" xfId="8762"/>
    <cellStyle name="SAPBEXchaText 13 2 5 2 2 2" xfId="23453"/>
    <cellStyle name="SAPBEXchaText 13 2 5 2 2 2 2" xfId="58481"/>
    <cellStyle name="SAPBEXchaText 13 2 5 2 2 3" xfId="46914"/>
    <cellStyle name="SAPBEXchaText 13 2 5 2 3" xfId="10215"/>
    <cellStyle name="SAPBEXchaText 13 2 5 2 3 2" xfId="23454"/>
    <cellStyle name="SAPBEXchaText 13 2 5 2 3 2 2" xfId="58482"/>
    <cellStyle name="SAPBEXchaText 13 2 5 2 3 3" xfId="46915"/>
    <cellStyle name="SAPBEXchaText 13 2 5 2 4" xfId="11639"/>
    <cellStyle name="SAPBEXchaText 13 2 5 2 4 2" xfId="23455"/>
    <cellStyle name="SAPBEXchaText 13 2 5 2 4 3" xfId="46916"/>
    <cellStyle name="SAPBEXchaText 13 2 5 2 5" xfId="13014"/>
    <cellStyle name="SAPBEXchaText 13 2 5 2 5 2" xfId="46917"/>
    <cellStyle name="SAPBEXchaText 13 2 5 2 6" xfId="14364"/>
    <cellStyle name="SAPBEXchaText 13 2 5 2 7" xfId="6779"/>
    <cellStyle name="SAPBEXchaText 13 2 5 2 8" xfId="58483"/>
    <cellStyle name="SAPBEXchaText 13 2 5 2 9" xfId="58484"/>
    <cellStyle name="SAPBEXchaText 13 2 5 3" xfId="5652"/>
    <cellStyle name="SAPBEXchaText 13 2 5 3 2" xfId="23456"/>
    <cellStyle name="SAPBEXchaText 13 2 5 3 2 2" xfId="58485"/>
    <cellStyle name="SAPBEXchaText 13 2 5 3 3" xfId="46918"/>
    <cellStyle name="SAPBEXchaText 13 2 5 4" xfId="23457"/>
    <cellStyle name="SAPBEXchaText 13 2 5 4 2" xfId="23458"/>
    <cellStyle name="SAPBEXchaText 13 2 5 4 3" xfId="58486"/>
    <cellStyle name="SAPBEXchaText 13 2 5 5" xfId="23459"/>
    <cellStyle name="SAPBEXchaText 13 2 5 6" xfId="46919"/>
    <cellStyle name="SAPBEXchaText 13 2 6" xfId="1579"/>
    <cellStyle name="SAPBEXchaText 13 2 6 10" xfId="58487"/>
    <cellStyle name="SAPBEXchaText 13 2 6 11" xfId="58488"/>
    <cellStyle name="SAPBEXchaText 13 2 6 2" xfId="1580"/>
    <cellStyle name="SAPBEXchaText 13 2 6 2 10" xfId="58489"/>
    <cellStyle name="SAPBEXchaText 13 2 6 2 2" xfId="7009"/>
    <cellStyle name="SAPBEXchaText 13 2 6 2 2 2" xfId="23460"/>
    <cellStyle name="SAPBEXchaText 13 2 6 2 2 2 2" xfId="58490"/>
    <cellStyle name="SAPBEXchaText 13 2 6 2 2 3" xfId="46920"/>
    <cellStyle name="SAPBEXchaText 13 2 6 2 3" xfId="8992"/>
    <cellStyle name="SAPBEXchaText 13 2 6 2 3 2" xfId="23461"/>
    <cellStyle name="SAPBEXchaText 13 2 6 2 3 2 2" xfId="58491"/>
    <cellStyle name="SAPBEXchaText 13 2 6 2 3 3" xfId="46921"/>
    <cellStyle name="SAPBEXchaText 13 2 6 2 4" xfId="10445"/>
    <cellStyle name="SAPBEXchaText 13 2 6 2 4 2" xfId="23462"/>
    <cellStyle name="SAPBEXchaText 13 2 6 2 4 3" xfId="46922"/>
    <cellStyle name="SAPBEXchaText 13 2 6 2 5" xfId="11869"/>
    <cellStyle name="SAPBEXchaText 13 2 6 2 5 2" xfId="23463"/>
    <cellStyle name="SAPBEXchaText 13 2 6 2 5 3" xfId="46923"/>
    <cellStyle name="SAPBEXchaText 13 2 6 2 6" xfId="13244"/>
    <cellStyle name="SAPBEXchaText 13 2 6 2 6 2" xfId="46924"/>
    <cellStyle name="SAPBEXchaText 13 2 6 2 7" xfId="14594"/>
    <cellStyle name="SAPBEXchaText 13 2 6 2 8" xfId="46925"/>
    <cellStyle name="SAPBEXchaText 13 2 6 2 9" xfId="58492"/>
    <cellStyle name="SAPBEXchaText 13 2 6 3" xfId="5881"/>
    <cellStyle name="SAPBEXchaText 13 2 6 3 2" xfId="23464"/>
    <cellStyle name="SAPBEXchaText 13 2 6 3 2 2" xfId="58493"/>
    <cellStyle name="SAPBEXchaText 13 2 6 3 3" xfId="46926"/>
    <cellStyle name="SAPBEXchaText 13 2 6 4" xfId="7952"/>
    <cellStyle name="SAPBEXchaText 13 2 6 4 2" xfId="23465"/>
    <cellStyle name="SAPBEXchaText 13 2 6 4 2 2" xfId="58494"/>
    <cellStyle name="SAPBEXchaText 13 2 6 4 3" xfId="46927"/>
    <cellStyle name="SAPBEXchaText 13 2 6 5" xfId="5215"/>
    <cellStyle name="SAPBEXchaText 13 2 6 5 2" xfId="23466"/>
    <cellStyle name="SAPBEXchaText 13 2 6 5 3" xfId="46928"/>
    <cellStyle name="SAPBEXchaText 13 2 6 6" xfId="8359"/>
    <cellStyle name="SAPBEXchaText 13 2 6 6 2" xfId="23467"/>
    <cellStyle name="SAPBEXchaText 13 2 6 6 3" xfId="46929"/>
    <cellStyle name="SAPBEXchaText 13 2 6 7" xfId="5242"/>
    <cellStyle name="SAPBEXchaText 13 2 6 7 2" xfId="46930"/>
    <cellStyle name="SAPBEXchaText 13 2 6 8" xfId="11328"/>
    <cellStyle name="SAPBEXchaText 13 2 6 9" xfId="46931"/>
    <cellStyle name="SAPBEXchaText 13 2 7" xfId="1581"/>
    <cellStyle name="SAPBEXchaText 13 2 7 10" xfId="58495"/>
    <cellStyle name="SAPBEXchaText 13 2 7 11" xfId="58496"/>
    <cellStyle name="SAPBEXchaText 13 2 7 2" xfId="1582"/>
    <cellStyle name="SAPBEXchaText 13 2 7 2 10" xfId="58497"/>
    <cellStyle name="SAPBEXchaText 13 2 7 2 2" xfId="7234"/>
    <cellStyle name="SAPBEXchaText 13 2 7 2 2 2" xfId="23468"/>
    <cellStyle name="SAPBEXchaText 13 2 7 2 2 2 2" xfId="58498"/>
    <cellStyle name="SAPBEXchaText 13 2 7 2 2 3" xfId="46932"/>
    <cellStyle name="SAPBEXchaText 13 2 7 2 3" xfId="9217"/>
    <cellStyle name="SAPBEXchaText 13 2 7 2 3 2" xfId="23469"/>
    <cellStyle name="SAPBEXchaText 13 2 7 2 3 2 2" xfId="58499"/>
    <cellStyle name="SAPBEXchaText 13 2 7 2 3 3" xfId="46933"/>
    <cellStyle name="SAPBEXchaText 13 2 7 2 4" xfId="10670"/>
    <cellStyle name="SAPBEXchaText 13 2 7 2 4 2" xfId="23470"/>
    <cellStyle name="SAPBEXchaText 13 2 7 2 4 3" xfId="46934"/>
    <cellStyle name="SAPBEXchaText 13 2 7 2 5" xfId="12094"/>
    <cellStyle name="SAPBEXchaText 13 2 7 2 5 2" xfId="23471"/>
    <cellStyle name="SAPBEXchaText 13 2 7 2 5 3" xfId="46935"/>
    <cellStyle name="SAPBEXchaText 13 2 7 2 6" xfId="13469"/>
    <cellStyle name="SAPBEXchaText 13 2 7 2 6 2" xfId="23472"/>
    <cellStyle name="SAPBEXchaText 13 2 7 2 6 3" xfId="46936"/>
    <cellStyle name="SAPBEXchaText 13 2 7 2 7" xfId="14819"/>
    <cellStyle name="SAPBEXchaText 13 2 7 2 7 2" xfId="46937"/>
    <cellStyle name="SAPBEXchaText 13 2 7 2 8" xfId="4883"/>
    <cellStyle name="SAPBEXchaText 13 2 7 2 9" xfId="58500"/>
    <cellStyle name="SAPBEXchaText 13 2 7 3" xfId="6106"/>
    <cellStyle name="SAPBEXchaText 13 2 7 3 2" xfId="23473"/>
    <cellStyle name="SAPBEXchaText 13 2 7 3 2 2" xfId="58501"/>
    <cellStyle name="SAPBEXchaText 13 2 7 3 3" xfId="46938"/>
    <cellStyle name="SAPBEXchaText 13 2 7 4" xfId="8177"/>
    <cellStyle name="SAPBEXchaText 13 2 7 4 2" xfId="23474"/>
    <cellStyle name="SAPBEXchaText 13 2 7 4 2 2" xfId="58502"/>
    <cellStyle name="SAPBEXchaText 13 2 7 4 3" xfId="46939"/>
    <cellStyle name="SAPBEXchaText 13 2 7 5" xfId="9664"/>
    <cellStyle name="SAPBEXchaText 13 2 7 5 2" xfId="23475"/>
    <cellStyle name="SAPBEXchaText 13 2 7 5 3" xfId="46940"/>
    <cellStyle name="SAPBEXchaText 13 2 7 6" xfId="11117"/>
    <cellStyle name="SAPBEXchaText 13 2 7 6 2" xfId="23476"/>
    <cellStyle name="SAPBEXchaText 13 2 7 6 3" xfId="46941"/>
    <cellStyle name="SAPBEXchaText 13 2 7 7" xfId="12543"/>
    <cellStyle name="SAPBEXchaText 13 2 7 7 2" xfId="23477"/>
    <cellStyle name="SAPBEXchaText 13 2 7 7 3" xfId="46942"/>
    <cellStyle name="SAPBEXchaText 13 2 7 8" xfId="13915"/>
    <cellStyle name="SAPBEXchaText 13 2 7 8 2" xfId="46943"/>
    <cellStyle name="SAPBEXchaText 13 2 7 9" xfId="3743"/>
    <cellStyle name="SAPBEXchaText 13 2 8" xfId="3970"/>
    <cellStyle name="SAPBEXchaText 13 2 8 2" xfId="3062"/>
    <cellStyle name="SAPBEXchaText 13 2 8 2 2" xfId="23478"/>
    <cellStyle name="SAPBEXchaText 13 2 8 2 2 2" xfId="23479"/>
    <cellStyle name="SAPBEXchaText 13 2 8 2 2 3" xfId="58503"/>
    <cellStyle name="SAPBEXchaText 13 2 8 2 3" xfId="23480"/>
    <cellStyle name="SAPBEXchaText 13 2 8 2 3 2" xfId="23481"/>
    <cellStyle name="SAPBEXchaText 13 2 8 2 3 3" xfId="58504"/>
    <cellStyle name="SAPBEXchaText 13 2 8 2 4" xfId="23482"/>
    <cellStyle name="SAPBEXchaText 13 2 8 2 5" xfId="46944"/>
    <cellStyle name="SAPBEXchaText 13 2 8 3" xfId="23483"/>
    <cellStyle name="SAPBEXchaText 13 2 8 3 2" xfId="23484"/>
    <cellStyle name="SAPBEXchaText 13 2 8 3 3" xfId="58505"/>
    <cellStyle name="SAPBEXchaText 13 2 8 4" xfId="23485"/>
    <cellStyle name="SAPBEXchaText 13 2 8 4 2" xfId="23486"/>
    <cellStyle name="SAPBEXchaText 13 2 8 4 3" xfId="58506"/>
    <cellStyle name="SAPBEXchaText 13 2 8 5" xfId="23487"/>
    <cellStyle name="SAPBEXchaText 13 2 8 5 2" xfId="58507"/>
    <cellStyle name="SAPBEXchaText 13 2 8 6" xfId="46945"/>
    <cellStyle name="SAPBEXchaText 13 2 8 7" xfId="58508"/>
    <cellStyle name="SAPBEXchaText 13 2 9" xfId="3680"/>
    <cellStyle name="SAPBEXchaText 13 2 9 2" xfId="3581"/>
    <cellStyle name="SAPBEXchaText 13 2 9 2 2" xfId="23488"/>
    <cellStyle name="SAPBEXchaText 13 2 9 2 2 2" xfId="23489"/>
    <cellStyle name="SAPBEXchaText 13 2 9 2 2 3" xfId="58509"/>
    <cellStyle name="SAPBEXchaText 13 2 9 2 3" xfId="23490"/>
    <cellStyle name="SAPBEXchaText 13 2 9 2 3 2" xfId="23491"/>
    <cellStyle name="SAPBEXchaText 13 2 9 2 3 3" xfId="58510"/>
    <cellStyle name="SAPBEXchaText 13 2 9 2 4" xfId="23492"/>
    <cellStyle name="SAPBEXchaText 13 2 9 2 5" xfId="46946"/>
    <cellStyle name="SAPBEXchaText 13 2 9 3" xfId="23493"/>
    <cellStyle name="SAPBEXchaText 13 2 9 3 2" xfId="23494"/>
    <cellStyle name="SAPBEXchaText 13 2 9 3 3" xfId="58511"/>
    <cellStyle name="SAPBEXchaText 13 2 9 4" xfId="23495"/>
    <cellStyle name="SAPBEXchaText 13 2 9 4 2" xfId="23496"/>
    <cellStyle name="SAPBEXchaText 13 2 9 4 3" xfId="58512"/>
    <cellStyle name="SAPBEXchaText 13 2 9 5" xfId="23497"/>
    <cellStyle name="SAPBEXchaText 13 2 9 6" xfId="46947"/>
    <cellStyle name="SAPBEXchaText 13 3" xfId="23498"/>
    <cellStyle name="SAPBEXchaText 13 3 2" xfId="23499"/>
    <cellStyle name="SAPBEXchaText 13 3 3" xfId="46948"/>
    <cellStyle name="SAPBEXchaText 13 4" xfId="46949"/>
    <cellStyle name="SAPBEXchaText 14" xfId="214"/>
    <cellStyle name="SAPBEXchaText 14 2" xfId="1583"/>
    <cellStyle name="SAPBEXchaText 14 2 10" xfId="4282"/>
    <cellStyle name="SAPBEXchaText 14 2 10 2" xfId="23500"/>
    <cellStyle name="SAPBEXchaText 14 2 10 2 2" xfId="23501"/>
    <cellStyle name="SAPBEXchaText 14 2 10 2 3" xfId="58513"/>
    <cellStyle name="SAPBEXchaText 14 2 10 3" xfId="23502"/>
    <cellStyle name="SAPBEXchaText 14 2 10 3 2" xfId="23503"/>
    <cellStyle name="SAPBEXchaText 14 2 10 3 3" xfId="58514"/>
    <cellStyle name="SAPBEXchaText 14 2 10 4" xfId="23504"/>
    <cellStyle name="SAPBEXchaText 14 2 10 5" xfId="46950"/>
    <cellStyle name="SAPBEXchaText 14 2 11" xfId="4400"/>
    <cellStyle name="SAPBEXchaText 14 2 11 2" xfId="23505"/>
    <cellStyle name="SAPBEXchaText 14 2 11 2 2" xfId="23506"/>
    <cellStyle name="SAPBEXchaText 14 2 11 2 3" xfId="58515"/>
    <cellStyle name="SAPBEXchaText 14 2 11 3" xfId="23507"/>
    <cellStyle name="SAPBEXchaText 14 2 11 3 2" xfId="23508"/>
    <cellStyle name="SAPBEXchaText 14 2 11 3 3" xfId="58516"/>
    <cellStyle name="SAPBEXchaText 14 2 11 4" xfId="23509"/>
    <cellStyle name="SAPBEXchaText 14 2 11 5" xfId="46951"/>
    <cellStyle name="SAPBEXchaText 14 2 12" xfId="4599"/>
    <cellStyle name="SAPBEXchaText 14 2 12 2" xfId="23510"/>
    <cellStyle name="SAPBEXchaText 14 2 12 2 2" xfId="23511"/>
    <cellStyle name="SAPBEXchaText 14 2 12 2 3" xfId="58517"/>
    <cellStyle name="SAPBEXchaText 14 2 12 3" xfId="23512"/>
    <cellStyle name="SAPBEXchaText 14 2 12 3 2" xfId="23513"/>
    <cellStyle name="SAPBEXchaText 14 2 12 3 3" xfId="58518"/>
    <cellStyle name="SAPBEXchaText 14 2 12 4" xfId="23514"/>
    <cellStyle name="SAPBEXchaText 14 2 12 5" xfId="46952"/>
    <cellStyle name="SAPBEXchaText 14 2 13" xfId="23515"/>
    <cellStyle name="SAPBEXchaText 14 2 13 2" xfId="23516"/>
    <cellStyle name="SAPBEXchaText 14 2 13 3" xfId="58519"/>
    <cellStyle name="SAPBEXchaText 14 2 14" xfId="46953"/>
    <cellStyle name="SAPBEXchaText 14 2 2" xfId="1584"/>
    <cellStyle name="SAPBEXchaText 14 2 2 10" xfId="3637"/>
    <cellStyle name="SAPBEXchaText 14 2 2 10 2" xfId="23517"/>
    <cellStyle name="SAPBEXchaText 14 2 2 10 2 2" xfId="23518"/>
    <cellStyle name="SAPBEXchaText 14 2 2 10 2 3" xfId="58520"/>
    <cellStyle name="SAPBEXchaText 14 2 2 10 3" xfId="23519"/>
    <cellStyle name="SAPBEXchaText 14 2 2 10 3 2" xfId="23520"/>
    <cellStyle name="SAPBEXchaText 14 2 2 10 3 3" xfId="58521"/>
    <cellStyle name="SAPBEXchaText 14 2 2 10 4" xfId="23521"/>
    <cellStyle name="SAPBEXchaText 14 2 2 10 5" xfId="46954"/>
    <cellStyle name="SAPBEXchaText 14 2 2 11" xfId="23522"/>
    <cellStyle name="SAPBEXchaText 14 2 2 11 2" xfId="23523"/>
    <cellStyle name="SAPBEXchaText 14 2 2 11 3" xfId="58522"/>
    <cellStyle name="SAPBEXchaText 14 2 2 12" xfId="46955"/>
    <cellStyle name="SAPBEXchaText 14 2 2 2" xfId="1585"/>
    <cellStyle name="SAPBEXchaText 14 2 2 2 2" xfId="1586"/>
    <cellStyle name="SAPBEXchaText 14 2 2 2 2 2" xfId="1587"/>
    <cellStyle name="SAPBEXchaText 14 2 2 2 2 2 2" xfId="9529"/>
    <cellStyle name="SAPBEXchaText 14 2 2 2 2 2 2 2" xfId="23524"/>
    <cellStyle name="SAPBEXchaText 14 2 2 2 2 2 2 2 2" xfId="58523"/>
    <cellStyle name="SAPBEXchaText 14 2 2 2 2 2 2 3" xfId="46956"/>
    <cellStyle name="SAPBEXchaText 14 2 2 2 2 2 3" xfId="10982"/>
    <cellStyle name="SAPBEXchaText 14 2 2 2 2 2 3 2" xfId="23525"/>
    <cellStyle name="SAPBEXchaText 14 2 2 2 2 2 3 3" xfId="46957"/>
    <cellStyle name="SAPBEXchaText 14 2 2 2 2 2 4" xfId="12406"/>
    <cellStyle name="SAPBEXchaText 14 2 2 2 2 2 4 2" xfId="23526"/>
    <cellStyle name="SAPBEXchaText 14 2 2 2 2 2 4 3" xfId="46958"/>
    <cellStyle name="SAPBEXchaText 14 2 2 2 2 2 5" xfId="13781"/>
    <cellStyle name="SAPBEXchaText 14 2 2 2 2 2 5 2" xfId="46959"/>
    <cellStyle name="SAPBEXchaText 14 2 2 2 2 2 6" xfId="15131"/>
    <cellStyle name="SAPBEXchaText 14 2 2 2 2 2 7" xfId="7546"/>
    <cellStyle name="SAPBEXchaText 14 2 2 2 2 2 8" xfId="58524"/>
    <cellStyle name="SAPBEXchaText 14 2 2 2 2 2 9" xfId="58525"/>
    <cellStyle name="SAPBEXchaText 14 2 2 2 2 3" xfId="6409"/>
    <cellStyle name="SAPBEXchaText 14 2 2 2 2 3 2" xfId="23527"/>
    <cellStyle name="SAPBEXchaText 14 2 2 2 2 3 2 2" xfId="58526"/>
    <cellStyle name="SAPBEXchaText 14 2 2 2 2 3 3" xfId="46960"/>
    <cellStyle name="SAPBEXchaText 14 2 2 2 2 4" xfId="23528"/>
    <cellStyle name="SAPBEXchaText 14 2 2 2 2 4 2" xfId="23529"/>
    <cellStyle name="SAPBEXchaText 14 2 2 2 2 4 3" xfId="58527"/>
    <cellStyle name="SAPBEXchaText 14 2 2 2 2 5" xfId="23530"/>
    <cellStyle name="SAPBEXchaText 14 2 2 2 2 6" xfId="46961"/>
    <cellStyle name="SAPBEXchaText 14 2 2 2 3" xfId="1588"/>
    <cellStyle name="SAPBEXchaText 14 2 2 2 3 2" xfId="8619"/>
    <cellStyle name="SAPBEXchaText 14 2 2 2 3 2 2" xfId="23531"/>
    <cellStyle name="SAPBEXchaText 14 2 2 2 3 2 2 2" xfId="58528"/>
    <cellStyle name="SAPBEXchaText 14 2 2 2 3 2 3" xfId="46962"/>
    <cellStyle name="SAPBEXchaText 14 2 2 2 3 3" xfId="10072"/>
    <cellStyle name="SAPBEXchaText 14 2 2 2 3 3 2" xfId="23532"/>
    <cellStyle name="SAPBEXchaText 14 2 2 2 3 3 3" xfId="46963"/>
    <cellStyle name="SAPBEXchaText 14 2 2 2 3 4" xfId="11496"/>
    <cellStyle name="SAPBEXchaText 14 2 2 2 3 4 2" xfId="23533"/>
    <cellStyle name="SAPBEXchaText 14 2 2 2 3 4 3" xfId="46964"/>
    <cellStyle name="SAPBEXchaText 14 2 2 2 3 5" xfId="12871"/>
    <cellStyle name="SAPBEXchaText 14 2 2 2 3 5 2" xfId="23534"/>
    <cellStyle name="SAPBEXchaText 14 2 2 2 3 5 3" xfId="46965"/>
    <cellStyle name="SAPBEXchaText 14 2 2 2 3 6" xfId="14221"/>
    <cellStyle name="SAPBEXchaText 14 2 2 2 3 6 2" xfId="46966"/>
    <cellStyle name="SAPBEXchaText 14 2 2 2 3 7" xfId="6636"/>
    <cellStyle name="SAPBEXchaText 14 2 2 2 3 8" xfId="58529"/>
    <cellStyle name="SAPBEXchaText 14 2 2 2 3 9" xfId="58530"/>
    <cellStyle name="SAPBEXchaText 14 2 2 2 4" xfId="5509"/>
    <cellStyle name="SAPBEXchaText 14 2 2 2 4 2" xfId="23535"/>
    <cellStyle name="SAPBEXchaText 14 2 2 2 4 2 2" xfId="58531"/>
    <cellStyle name="SAPBEXchaText 14 2 2 2 4 3" xfId="46967"/>
    <cellStyle name="SAPBEXchaText 14 2 2 2 5" xfId="23536"/>
    <cellStyle name="SAPBEXchaText 14 2 2 2 5 2" xfId="23537"/>
    <cellStyle name="SAPBEXchaText 14 2 2 2 5 3" xfId="46968"/>
    <cellStyle name="SAPBEXchaText 14 2 2 2 6" xfId="46969"/>
    <cellStyle name="SAPBEXchaText 14 2 2 3" xfId="1589"/>
    <cellStyle name="SAPBEXchaText 14 2 2 3 2" xfId="1590"/>
    <cellStyle name="SAPBEXchaText 14 2 2 3 2 2" xfId="8845"/>
    <cellStyle name="SAPBEXchaText 14 2 2 3 2 2 2" xfId="23538"/>
    <cellStyle name="SAPBEXchaText 14 2 2 3 2 2 2 2" xfId="58532"/>
    <cellStyle name="SAPBEXchaText 14 2 2 3 2 2 3" xfId="46970"/>
    <cellStyle name="SAPBEXchaText 14 2 2 3 2 3" xfId="10298"/>
    <cellStyle name="SAPBEXchaText 14 2 2 3 2 3 2" xfId="23539"/>
    <cellStyle name="SAPBEXchaText 14 2 2 3 2 3 2 2" xfId="58533"/>
    <cellStyle name="SAPBEXchaText 14 2 2 3 2 3 3" xfId="46971"/>
    <cellStyle name="SAPBEXchaText 14 2 2 3 2 4" xfId="11722"/>
    <cellStyle name="SAPBEXchaText 14 2 2 3 2 4 2" xfId="23540"/>
    <cellStyle name="SAPBEXchaText 14 2 2 3 2 4 3" xfId="46972"/>
    <cellStyle name="SAPBEXchaText 14 2 2 3 2 5" xfId="13097"/>
    <cellStyle name="SAPBEXchaText 14 2 2 3 2 5 2" xfId="46973"/>
    <cellStyle name="SAPBEXchaText 14 2 2 3 2 6" xfId="14447"/>
    <cellStyle name="SAPBEXchaText 14 2 2 3 2 7" xfId="6862"/>
    <cellStyle name="SAPBEXchaText 14 2 2 3 2 8" xfId="58534"/>
    <cellStyle name="SAPBEXchaText 14 2 2 3 2 9" xfId="58535"/>
    <cellStyle name="SAPBEXchaText 14 2 2 3 3" xfId="5734"/>
    <cellStyle name="SAPBEXchaText 14 2 2 3 3 2" xfId="23541"/>
    <cellStyle name="SAPBEXchaText 14 2 2 3 3 2 2" xfId="58536"/>
    <cellStyle name="SAPBEXchaText 14 2 2 3 3 3" xfId="46974"/>
    <cellStyle name="SAPBEXchaText 14 2 2 3 4" xfId="23542"/>
    <cellStyle name="SAPBEXchaText 14 2 2 3 4 2" xfId="23543"/>
    <cellStyle name="SAPBEXchaText 14 2 2 3 4 3" xfId="58537"/>
    <cellStyle name="SAPBEXchaText 14 2 2 3 5" xfId="23544"/>
    <cellStyle name="SAPBEXchaText 14 2 2 3 6" xfId="46975"/>
    <cellStyle name="SAPBEXchaText 14 2 2 4" xfId="1591"/>
    <cellStyle name="SAPBEXchaText 14 2 2 4 10" xfId="58538"/>
    <cellStyle name="SAPBEXchaText 14 2 2 4 11" xfId="58539"/>
    <cellStyle name="SAPBEXchaText 14 2 2 4 2" xfId="1592"/>
    <cellStyle name="SAPBEXchaText 14 2 2 4 2 10" xfId="58540"/>
    <cellStyle name="SAPBEXchaText 14 2 2 4 2 2" xfId="7090"/>
    <cellStyle name="SAPBEXchaText 14 2 2 4 2 2 2" xfId="23545"/>
    <cellStyle name="SAPBEXchaText 14 2 2 4 2 2 2 2" xfId="58541"/>
    <cellStyle name="SAPBEXchaText 14 2 2 4 2 2 3" xfId="46976"/>
    <cellStyle name="SAPBEXchaText 14 2 2 4 2 3" xfId="9073"/>
    <cellStyle name="SAPBEXchaText 14 2 2 4 2 3 2" xfId="23546"/>
    <cellStyle name="SAPBEXchaText 14 2 2 4 2 3 2 2" xfId="58542"/>
    <cellStyle name="SAPBEXchaText 14 2 2 4 2 3 3" xfId="46977"/>
    <cellStyle name="SAPBEXchaText 14 2 2 4 2 4" xfId="10526"/>
    <cellStyle name="SAPBEXchaText 14 2 2 4 2 4 2" xfId="23547"/>
    <cellStyle name="SAPBEXchaText 14 2 2 4 2 4 3" xfId="46978"/>
    <cellStyle name="SAPBEXchaText 14 2 2 4 2 5" xfId="11950"/>
    <cellStyle name="SAPBEXchaText 14 2 2 4 2 5 2" xfId="23548"/>
    <cellStyle name="SAPBEXchaText 14 2 2 4 2 5 3" xfId="46979"/>
    <cellStyle name="SAPBEXchaText 14 2 2 4 2 6" xfId="13325"/>
    <cellStyle name="SAPBEXchaText 14 2 2 4 2 6 2" xfId="46980"/>
    <cellStyle name="SAPBEXchaText 14 2 2 4 2 7" xfId="14675"/>
    <cellStyle name="SAPBEXchaText 14 2 2 4 2 8" xfId="46981"/>
    <cellStyle name="SAPBEXchaText 14 2 2 4 2 9" xfId="58543"/>
    <cellStyle name="SAPBEXchaText 14 2 2 4 3" xfId="5962"/>
    <cellStyle name="SAPBEXchaText 14 2 2 4 3 2" xfId="23549"/>
    <cellStyle name="SAPBEXchaText 14 2 2 4 3 2 2" xfId="58544"/>
    <cellStyle name="SAPBEXchaText 14 2 2 4 3 3" xfId="46982"/>
    <cellStyle name="SAPBEXchaText 14 2 2 4 4" xfId="8033"/>
    <cellStyle name="SAPBEXchaText 14 2 2 4 4 2" xfId="23550"/>
    <cellStyle name="SAPBEXchaText 14 2 2 4 4 2 2" xfId="58545"/>
    <cellStyle name="SAPBEXchaText 14 2 2 4 4 3" xfId="46983"/>
    <cellStyle name="SAPBEXchaText 14 2 2 4 5" xfId="7655"/>
    <cellStyle name="SAPBEXchaText 14 2 2 4 5 2" xfId="23551"/>
    <cellStyle name="SAPBEXchaText 14 2 2 4 5 3" xfId="46984"/>
    <cellStyle name="SAPBEXchaText 14 2 2 4 6" xfId="7793"/>
    <cellStyle name="SAPBEXchaText 14 2 2 4 6 2" xfId="23552"/>
    <cellStyle name="SAPBEXchaText 14 2 2 4 6 3" xfId="46985"/>
    <cellStyle name="SAPBEXchaText 14 2 2 4 7" xfId="11322"/>
    <cellStyle name="SAPBEXchaText 14 2 2 4 7 2" xfId="46986"/>
    <cellStyle name="SAPBEXchaText 14 2 2 4 8" xfId="12707"/>
    <cellStyle name="SAPBEXchaText 14 2 2 4 9" xfId="46987"/>
    <cellStyle name="SAPBEXchaText 14 2 2 5" xfId="1593"/>
    <cellStyle name="SAPBEXchaText 14 2 2 5 10" xfId="58546"/>
    <cellStyle name="SAPBEXchaText 14 2 2 5 11" xfId="58547"/>
    <cellStyle name="SAPBEXchaText 14 2 2 5 2" xfId="1594"/>
    <cellStyle name="SAPBEXchaText 14 2 2 5 2 10" xfId="58548"/>
    <cellStyle name="SAPBEXchaText 14 2 2 5 2 2" xfId="7313"/>
    <cellStyle name="SAPBEXchaText 14 2 2 5 2 2 2" xfId="23553"/>
    <cellStyle name="SAPBEXchaText 14 2 2 5 2 2 2 2" xfId="58549"/>
    <cellStyle name="SAPBEXchaText 14 2 2 5 2 2 3" xfId="46988"/>
    <cellStyle name="SAPBEXchaText 14 2 2 5 2 3" xfId="9296"/>
    <cellStyle name="SAPBEXchaText 14 2 2 5 2 3 2" xfId="23554"/>
    <cellStyle name="SAPBEXchaText 14 2 2 5 2 3 2 2" xfId="58550"/>
    <cellStyle name="SAPBEXchaText 14 2 2 5 2 3 3" xfId="46989"/>
    <cellStyle name="SAPBEXchaText 14 2 2 5 2 4" xfId="10749"/>
    <cellStyle name="SAPBEXchaText 14 2 2 5 2 4 2" xfId="23555"/>
    <cellStyle name="SAPBEXchaText 14 2 2 5 2 4 3" xfId="46990"/>
    <cellStyle name="SAPBEXchaText 14 2 2 5 2 5" xfId="12173"/>
    <cellStyle name="SAPBEXchaText 14 2 2 5 2 5 2" xfId="23556"/>
    <cellStyle name="SAPBEXchaText 14 2 2 5 2 5 3" xfId="46991"/>
    <cellStyle name="SAPBEXchaText 14 2 2 5 2 6" xfId="13548"/>
    <cellStyle name="SAPBEXchaText 14 2 2 5 2 6 2" xfId="23557"/>
    <cellStyle name="SAPBEXchaText 14 2 2 5 2 6 3" xfId="46992"/>
    <cellStyle name="SAPBEXchaText 14 2 2 5 2 7" xfId="14898"/>
    <cellStyle name="SAPBEXchaText 14 2 2 5 2 7 2" xfId="46993"/>
    <cellStyle name="SAPBEXchaText 14 2 2 5 2 8" xfId="4236"/>
    <cellStyle name="SAPBEXchaText 14 2 2 5 2 9" xfId="58551"/>
    <cellStyle name="SAPBEXchaText 14 2 2 5 3" xfId="6185"/>
    <cellStyle name="SAPBEXchaText 14 2 2 5 3 2" xfId="23558"/>
    <cellStyle name="SAPBEXchaText 14 2 2 5 3 2 2" xfId="58552"/>
    <cellStyle name="SAPBEXchaText 14 2 2 5 3 3" xfId="46994"/>
    <cellStyle name="SAPBEXchaText 14 2 2 5 4" xfId="8256"/>
    <cellStyle name="SAPBEXchaText 14 2 2 5 4 2" xfId="23559"/>
    <cellStyle name="SAPBEXchaText 14 2 2 5 4 2 2" xfId="58553"/>
    <cellStyle name="SAPBEXchaText 14 2 2 5 4 3" xfId="46995"/>
    <cellStyle name="SAPBEXchaText 14 2 2 5 5" xfId="9743"/>
    <cellStyle name="SAPBEXchaText 14 2 2 5 5 2" xfId="23560"/>
    <cellStyle name="SAPBEXchaText 14 2 2 5 5 3" xfId="46996"/>
    <cellStyle name="SAPBEXchaText 14 2 2 5 6" xfId="11196"/>
    <cellStyle name="SAPBEXchaText 14 2 2 5 6 2" xfId="23561"/>
    <cellStyle name="SAPBEXchaText 14 2 2 5 6 3" xfId="46997"/>
    <cellStyle name="SAPBEXchaText 14 2 2 5 7" xfId="12622"/>
    <cellStyle name="SAPBEXchaText 14 2 2 5 7 2" xfId="23562"/>
    <cellStyle name="SAPBEXchaText 14 2 2 5 7 3" xfId="46998"/>
    <cellStyle name="SAPBEXchaText 14 2 2 5 8" xfId="13994"/>
    <cellStyle name="SAPBEXchaText 14 2 2 5 8 2" xfId="46999"/>
    <cellStyle name="SAPBEXchaText 14 2 2 5 9" xfId="3826"/>
    <cellStyle name="SAPBEXchaText 14 2 2 6" xfId="4053"/>
    <cellStyle name="SAPBEXchaText 14 2 2 6 2" xfId="3102"/>
    <cellStyle name="SAPBEXchaText 14 2 2 6 2 2" xfId="23563"/>
    <cellStyle name="SAPBEXchaText 14 2 2 6 2 2 2" xfId="23564"/>
    <cellStyle name="SAPBEXchaText 14 2 2 6 2 2 3" xfId="58554"/>
    <cellStyle name="SAPBEXchaText 14 2 2 6 2 3" xfId="23565"/>
    <cellStyle name="SAPBEXchaText 14 2 2 6 2 3 2" xfId="23566"/>
    <cellStyle name="SAPBEXchaText 14 2 2 6 2 3 3" xfId="58555"/>
    <cellStyle name="SAPBEXchaText 14 2 2 6 2 4" xfId="23567"/>
    <cellStyle name="SAPBEXchaText 14 2 2 6 2 5" xfId="47000"/>
    <cellStyle name="SAPBEXchaText 14 2 2 6 3" xfId="23568"/>
    <cellStyle name="SAPBEXchaText 14 2 2 6 3 2" xfId="23569"/>
    <cellStyle name="SAPBEXchaText 14 2 2 6 3 3" xfId="58556"/>
    <cellStyle name="SAPBEXchaText 14 2 2 6 4" xfId="23570"/>
    <cellStyle name="SAPBEXchaText 14 2 2 6 4 2" xfId="23571"/>
    <cellStyle name="SAPBEXchaText 14 2 2 6 4 3" xfId="58557"/>
    <cellStyle name="SAPBEXchaText 14 2 2 6 5" xfId="23572"/>
    <cellStyle name="SAPBEXchaText 14 2 2 6 5 2" xfId="58558"/>
    <cellStyle name="SAPBEXchaText 14 2 2 6 6" xfId="47001"/>
    <cellStyle name="SAPBEXchaText 14 2 2 6 7" xfId="58559"/>
    <cellStyle name="SAPBEXchaText 14 2 2 7" xfId="3162"/>
    <cellStyle name="SAPBEXchaText 14 2 2 7 2" xfId="4657"/>
    <cellStyle name="SAPBEXchaText 14 2 2 7 2 2" xfId="23573"/>
    <cellStyle name="SAPBEXchaText 14 2 2 7 2 2 2" xfId="23574"/>
    <cellStyle name="SAPBEXchaText 14 2 2 7 2 2 3" xfId="58560"/>
    <cellStyle name="SAPBEXchaText 14 2 2 7 2 3" xfId="23575"/>
    <cellStyle name="SAPBEXchaText 14 2 2 7 2 3 2" xfId="23576"/>
    <cellStyle name="SAPBEXchaText 14 2 2 7 2 3 3" xfId="58561"/>
    <cellStyle name="SAPBEXchaText 14 2 2 7 2 4" xfId="23577"/>
    <cellStyle name="SAPBEXchaText 14 2 2 7 2 5" xfId="47002"/>
    <cellStyle name="SAPBEXchaText 14 2 2 7 3" xfId="23578"/>
    <cellStyle name="SAPBEXchaText 14 2 2 7 3 2" xfId="23579"/>
    <cellStyle name="SAPBEXchaText 14 2 2 7 3 3" xfId="58562"/>
    <cellStyle name="SAPBEXchaText 14 2 2 7 4" xfId="23580"/>
    <cellStyle name="SAPBEXchaText 14 2 2 7 4 2" xfId="23581"/>
    <cellStyle name="SAPBEXchaText 14 2 2 7 4 3" xfId="58563"/>
    <cellStyle name="SAPBEXchaText 14 2 2 7 5" xfId="23582"/>
    <cellStyle name="SAPBEXchaText 14 2 2 7 6" xfId="47003"/>
    <cellStyle name="SAPBEXchaText 14 2 2 8" xfId="3656"/>
    <cellStyle name="SAPBEXchaText 14 2 2 8 2" xfId="23583"/>
    <cellStyle name="SAPBEXchaText 14 2 2 8 2 2" xfId="23584"/>
    <cellStyle name="SAPBEXchaText 14 2 2 8 2 3" xfId="58564"/>
    <cellStyle name="SAPBEXchaText 14 2 2 8 3" xfId="23585"/>
    <cellStyle name="SAPBEXchaText 14 2 2 8 3 2" xfId="23586"/>
    <cellStyle name="SAPBEXchaText 14 2 2 8 3 3" xfId="58565"/>
    <cellStyle name="SAPBEXchaText 14 2 2 8 4" xfId="23587"/>
    <cellStyle name="SAPBEXchaText 14 2 2 8 5" xfId="47004"/>
    <cellStyle name="SAPBEXchaText 14 2 2 9" xfId="4466"/>
    <cellStyle name="SAPBEXchaText 14 2 2 9 2" xfId="23588"/>
    <cellStyle name="SAPBEXchaText 14 2 2 9 2 2" xfId="23589"/>
    <cellStyle name="SAPBEXchaText 14 2 2 9 2 3" xfId="58566"/>
    <cellStyle name="SAPBEXchaText 14 2 2 9 3" xfId="23590"/>
    <cellStyle name="SAPBEXchaText 14 2 2 9 3 2" xfId="23591"/>
    <cellStyle name="SAPBEXchaText 14 2 2 9 3 3" xfId="58567"/>
    <cellStyle name="SAPBEXchaText 14 2 2 9 4" xfId="23592"/>
    <cellStyle name="SAPBEXchaText 14 2 2 9 5" xfId="47005"/>
    <cellStyle name="SAPBEXchaText 14 2 3" xfId="1595"/>
    <cellStyle name="SAPBEXchaText 14 2 3 10" xfId="4935"/>
    <cellStyle name="SAPBEXchaText 14 2 3 10 2" xfId="23593"/>
    <cellStyle name="SAPBEXchaText 14 2 3 10 2 2" xfId="23594"/>
    <cellStyle name="SAPBEXchaText 14 2 3 10 2 3" xfId="58568"/>
    <cellStyle name="SAPBEXchaText 14 2 3 10 3" xfId="23595"/>
    <cellStyle name="SAPBEXchaText 14 2 3 10 3 2" xfId="23596"/>
    <cellStyle name="SAPBEXchaText 14 2 3 10 3 3" xfId="58569"/>
    <cellStyle name="SAPBEXchaText 14 2 3 10 4" xfId="23597"/>
    <cellStyle name="SAPBEXchaText 14 2 3 10 5" xfId="47006"/>
    <cellStyle name="SAPBEXchaText 14 2 3 11" xfId="23598"/>
    <cellStyle name="SAPBEXchaText 14 2 3 11 2" xfId="23599"/>
    <cellStyle name="SAPBEXchaText 14 2 3 11 3" xfId="58570"/>
    <cellStyle name="SAPBEXchaText 14 2 3 12" xfId="47007"/>
    <cellStyle name="SAPBEXchaText 14 2 3 2" xfId="1596"/>
    <cellStyle name="SAPBEXchaText 14 2 3 2 2" xfId="1597"/>
    <cellStyle name="SAPBEXchaText 14 2 3 2 2 2" xfId="1598"/>
    <cellStyle name="SAPBEXchaText 14 2 3 2 2 2 2" xfId="9603"/>
    <cellStyle name="SAPBEXchaText 14 2 3 2 2 2 2 2" xfId="23600"/>
    <cellStyle name="SAPBEXchaText 14 2 3 2 2 2 2 2 2" xfId="58571"/>
    <cellStyle name="SAPBEXchaText 14 2 3 2 2 2 2 3" xfId="47008"/>
    <cellStyle name="SAPBEXchaText 14 2 3 2 2 2 3" xfId="11056"/>
    <cellStyle name="SAPBEXchaText 14 2 3 2 2 2 3 2" xfId="23601"/>
    <cellStyle name="SAPBEXchaText 14 2 3 2 2 2 3 3" xfId="47009"/>
    <cellStyle name="SAPBEXchaText 14 2 3 2 2 2 4" xfId="12480"/>
    <cellStyle name="SAPBEXchaText 14 2 3 2 2 2 4 2" xfId="23602"/>
    <cellStyle name="SAPBEXchaText 14 2 3 2 2 2 4 3" xfId="47010"/>
    <cellStyle name="SAPBEXchaText 14 2 3 2 2 2 5" xfId="13855"/>
    <cellStyle name="SAPBEXchaText 14 2 3 2 2 2 5 2" xfId="47011"/>
    <cellStyle name="SAPBEXchaText 14 2 3 2 2 2 6" xfId="15205"/>
    <cellStyle name="SAPBEXchaText 14 2 3 2 2 2 7" xfId="7620"/>
    <cellStyle name="SAPBEXchaText 14 2 3 2 2 2 8" xfId="58572"/>
    <cellStyle name="SAPBEXchaText 14 2 3 2 2 2 9" xfId="58573"/>
    <cellStyle name="SAPBEXchaText 14 2 3 2 2 3" xfId="6483"/>
    <cellStyle name="SAPBEXchaText 14 2 3 2 2 3 2" xfId="23603"/>
    <cellStyle name="SAPBEXchaText 14 2 3 2 2 3 2 2" xfId="58574"/>
    <cellStyle name="SAPBEXchaText 14 2 3 2 2 3 3" xfId="47012"/>
    <cellStyle name="SAPBEXchaText 14 2 3 2 2 4" xfId="23604"/>
    <cellStyle name="SAPBEXchaText 14 2 3 2 2 4 2" xfId="23605"/>
    <cellStyle name="SAPBEXchaText 14 2 3 2 2 4 3" xfId="58575"/>
    <cellStyle name="SAPBEXchaText 14 2 3 2 2 5" xfId="23606"/>
    <cellStyle name="SAPBEXchaText 14 2 3 2 2 6" xfId="47013"/>
    <cellStyle name="SAPBEXchaText 14 2 3 2 3" xfId="1599"/>
    <cellStyle name="SAPBEXchaText 14 2 3 2 3 2" xfId="8693"/>
    <cellStyle name="SAPBEXchaText 14 2 3 2 3 2 2" xfId="23607"/>
    <cellStyle name="SAPBEXchaText 14 2 3 2 3 2 2 2" xfId="58576"/>
    <cellStyle name="SAPBEXchaText 14 2 3 2 3 2 3" xfId="47014"/>
    <cellStyle name="SAPBEXchaText 14 2 3 2 3 3" xfId="10146"/>
    <cellStyle name="SAPBEXchaText 14 2 3 2 3 3 2" xfId="23608"/>
    <cellStyle name="SAPBEXchaText 14 2 3 2 3 3 3" xfId="47015"/>
    <cellStyle name="SAPBEXchaText 14 2 3 2 3 4" xfId="11570"/>
    <cellStyle name="SAPBEXchaText 14 2 3 2 3 4 2" xfId="23609"/>
    <cellStyle name="SAPBEXchaText 14 2 3 2 3 4 3" xfId="47016"/>
    <cellStyle name="SAPBEXchaText 14 2 3 2 3 5" xfId="12945"/>
    <cellStyle name="SAPBEXchaText 14 2 3 2 3 5 2" xfId="23610"/>
    <cellStyle name="SAPBEXchaText 14 2 3 2 3 5 3" xfId="47017"/>
    <cellStyle name="SAPBEXchaText 14 2 3 2 3 6" xfId="14295"/>
    <cellStyle name="SAPBEXchaText 14 2 3 2 3 6 2" xfId="47018"/>
    <cellStyle name="SAPBEXchaText 14 2 3 2 3 7" xfId="6710"/>
    <cellStyle name="SAPBEXchaText 14 2 3 2 3 8" xfId="58577"/>
    <cellStyle name="SAPBEXchaText 14 2 3 2 3 9" xfId="58578"/>
    <cellStyle name="SAPBEXchaText 14 2 3 2 4" xfId="5583"/>
    <cellStyle name="SAPBEXchaText 14 2 3 2 4 2" xfId="23611"/>
    <cellStyle name="SAPBEXchaText 14 2 3 2 4 2 2" xfId="58579"/>
    <cellStyle name="SAPBEXchaText 14 2 3 2 4 3" xfId="47019"/>
    <cellStyle name="SAPBEXchaText 14 2 3 2 5" xfId="23612"/>
    <cellStyle name="SAPBEXchaText 14 2 3 2 5 2" xfId="23613"/>
    <cellStyle name="SAPBEXchaText 14 2 3 2 5 3" xfId="47020"/>
    <cellStyle name="SAPBEXchaText 14 2 3 2 6" xfId="47021"/>
    <cellStyle name="SAPBEXchaText 14 2 3 3" xfId="1600"/>
    <cellStyle name="SAPBEXchaText 14 2 3 3 2" xfId="1601"/>
    <cellStyle name="SAPBEXchaText 14 2 3 3 2 2" xfId="8921"/>
    <cellStyle name="SAPBEXchaText 14 2 3 3 2 2 2" xfId="23614"/>
    <cellStyle name="SAPBEXchaText 14 2 3 3 2 2 2 2" xfId="58580"/>
    <cellStyle name="SAPBEXchaText 14 2 3 3 2 2 3" xfId="47022"/>
    <cellStyle name="SAPBEXchaText 14 2 3 3 2 3" xfId="10374"/>
    <cellStyle name="SAPBEXchaText 14 2 3 3 2 3 2" xfId="23615"/>
    <cellStyle name="SAPBEXchaText 14 2 3 3 2 3 2 2" xfId="58581"/>
    <cellStyle name="SAPBEXchaText 14 2 3 3 2 3 3" xfId="47023"/>
    <cellStyle name="SAPBEXchaText 14 2 3 3 2 4" xfId="11798"/>
    <cellStyle name="SAPBEXchaText 14 2 3 3 2 4 2" xfId="23616"/>
    <cellStyle name="SAPBEXchaText 14 2 3 3 2 4 3" xfId="47024"/>
    <cellStyle name="SAPBEXchaText 14 2 3 3 2 5" xfId="13173"/>
    <cellStyle name="SAPBEXchaText 14 2 3 3 2 5 2" xfId="47025"/>
    <cellStyle name="SAPBEXchaText 14 2 3 3 2 6" xfId="14523"/>
    <cellStyle name="SAPBEXchaText 14 2 3 3 2 7" xfId="6938"/>
    <cellStyle name="SAPBEXchaText 14 2 3 3 2 8" xfId="58582"/>
    <cellStyle name="SAPBEXchaText 14 2 3 3 2 9" xfId="58583"/>
    <cellStyle name="SAPBEXchaText 14 2 3 3 3" xfId="5810"/>
    <cellStyle name="SAPBEXchaText 14 2 3 3 3 2" xfId="23617"/>
    <cellStyle name="SAPBEXchaText 14 2 3 3 3 2 2" xfId="58584"/>
    <cellStyle name="SAPBEXchaText 14 2 3 3 3 3" xfId="47026"/>
    <cellStyle name="SAPBEXchaText 14 2 3 3 4" xfId="23618"/>
    <cellStyle name="SAPBEXchaText 14 2 3 3 4 2" xfId="23619"/>
    <cellStyle name="SAPBEXchaText 14 2 3 3 4 3" xfId="58585"/>
    <cellStyle name="SAPBEXchaText 14 2 3 3 5" xfId="23620"/>
    <cellStyle name="SAPBEXchaText 14 2 3 3 6" xfId="47027"/>
    <cellStyle name="SAPBEXchaText 14 2 3 4" xfId="1602"/>
    <cellStyle name="SAPBEXchaText 14 2 3 4 10" xfId="58586"/>
    <cellStyle name="SAPBEXchaText 14 2 3 4 11" xfId="58587"/>
    <cellStyle name="SAPBEXchaText 14 2 3 4 2" xfId="1603"/>
    <cellStyle name="SAPBEXchaText 14 2 3 4 2 10" xfId="58588"/>
    <cellStyle name="SAPBEXchaText 14 2 3 4 2 2" xfId="7165"/>
    <cellStyle name="SAPBEXchaText 14 2 3 4 2 2 2" xfId="23621"/>
    <cellStyle name="SAPBEXchaText 14 2 3 4 2 2 2 2" xfId="58589"/>
    <cellStyle name="SAPBEXchaText 14 2 3 4 2 2 3" xfId="47028"/>
    <cellStyle name="SAPBEXchaText 14 2 3 4 2 3" xfId="9148"/>
    <cellStyle name="SAPBEXchaText 14 2 3 4 2 3 2" xfId="23622"/>
    <cellStyle name="SAPBEXchaText 14 2 3 4 2 3 2 2" xfId="58590"/>
    <cellStyle name="SAPBEXchaText 14 2 3 4 2 3 3" xfId="47029"/>
    <cellStyle name="SAPBEXchaText 14 2 3 4 2 4" xfId="10601"/>
    <cellStyle name="SAPBEXchaText 14 2 3 4 2 4 2" xfId="23623"/>
    <cellStyle name="SAPBEXchaText 14 2 3 4 2 4 3" xfId="47030"/>
    <cellStyle name="SAPBEXchaText 14 2 3 4 2 5" xfId="12025"/>
    <cellStyle name="SAPBEXchaText 14 2 3 4 2 5 2" xfId="23624"/>
    <cellStyle name="SAPBEXchaText 14 2 3 4 2 5 3" xfId="47031"/>
    <cellStyle name="SAPBEXchaText 14 2 3 4 2 6" xfId="13400"/>
    <cellStyle name="SAPBEXchaText 14 2 3 4 2 6 2" xfId="47032"/>
    <cellStyle name="SAPBEXchaText 14 2 3 4 2 7" xfId="14750"/>
    <cellStyle name="SAPBEXchaText 14 2 3 4 2 8" xfId="47033"/>
    <cellStyle name="SAPBEXchaText 14 2 3 4 2 9" xfId="58591"/>
    <cellStyle name="SAPBEXchaText 14 2 3 4 3" xfId="6037"/>
    <cellStyle name="SAPBEXchaText 14 2 3 4 3 2" xfId="23625"/>
    <cellStyle name="SAPBEXchaText 14 2 3 4 3 2 2" xfId="58592"/>
    <cellStyle name="SAPBEXchaText 14 2 3 4 3 3" xfId="47034"/>
    <cellStyle name="SAPBEXchaText 14 2 3 4 4" xfId="8108"/>
    <cellStyle name="SAPBEXchaText 14 2 3 4 4 2" xfId="23626"/>
    <cellStyle name="SAPBEXchaText 14 2 3 4 4 2 2" xfId="58593"/>
    <cellStyle name="SAPBEXchaText 14 2 3 4 4 3" xfId="47035"/>
    <cellStyle name="SAPBEXchaText 14 2 3 4 5" xfId="4952"/>
    <cellStyle name="SAPBEXchaText 14 2 3 4 5 2" xfId="23627"/>
    <cellStyle name="SAPBEXchaText 14 2 3 4 5 3" xfId="47036"/>
    <cellStyle name="SAPBEXchaText 14 2 3 4 6" xfId="4964"/>
    <cellStyle name="SAPBEXchaText 14 2 3 4 6 2" xfId="23628"/>
    <cellStyle name="SAPBEXchaText 14 2 3 4 6 3" xfId="47037"/>
    <cellStyle name="SAPBEXchaText 14 2 3 4 7" xfId="7668"/>
    <cellStyle name="SAPBEXchaText 14 2 3 4 7 2" xfId="47038"/>
    <cellStyle name="SAPBEXchaText 14 2 3 4 8" xfId="8432"/>
    <cellStyle name="SAPBEXchaText 14 2 3 4 9" xfId="47039"/>
    <cellStyle name="SAPBEXchaText 14 2 3 5" xfId="1604"/>
    <cellStyle name="SAPBEXchaText 14 2 3 5 10" xfId="58594"/>
    <cellStyle name="SAPBEXchaText 14 2 3 5 11" xfId="58595"/>
    <cellStyle name="SAPBEXchaText 14 2 3 5 2" xfId="1605"/>
    <cellStyle name="SAPBEXchaText 14 2 3 5 2 10" xfId="58596"/>
    <cellStyle name="SAPBEXchaText 14 2 3 5 2 2" xfId="7387"/>
    <cellStyle name="SAPBEXchaText 14 2 3 5 2 2 2" xfId="23629"/>
    <cellStyle name="SAPBEXchaText 14 2 3 5 2 2 2 2" xfId="58597"/>
    <cellStyle name="SAPBEXchaText 14 2 3 5 2 2 3" xfId="47040"/>
    <cellStyle name="SAPBEXchaText 14 2 3 5 2 3" xfId="9370"/>
    <cellStyle name="SAPBEXchaText 14 2 3 5 2 3 2" xfId="23630"/>
    <cellStyle name="SAPBEXchaText 14 2 3 5 2 3 2 2" xfId="58598"/>
    <cellStyle name="SAPBEXchaText 14 2 3 5 2 3 3" xfId="47041"/>
    <cellStyle name="SAPBEXchaText 14 2 3 5 2 4" xfId="10823"/>
    <cellStyle name="SAPBEXchaText 14 2 3 5 2 4 2" xfId="23631"/>
    <cellStyle name="SAPBEXchaText 14 2 3 5 2 4 3" xfId="47042"/>
    <cellStyle name="SAPBEXchaText 14 2 3 5 2 5" xfId="12247"/>
    <cellStyle name="SAPBEXchaText 14 2 3 5 2 5 2" xfId="23632"/>
    <cellStyle name="SAPBEXchaText 14 2 3 5 2 5 3" xfId="47043"/>
    <cellStyle name="SAPBEXchaText 14 2 3 5 2 6" xfId="13622"/>
    <cellStyle name="SAPBEXchaText 14 2 3 5 2 6 2" xfId="23633"/>
    <cellStyle name="SAPBEXchaText 14 2 3 5 2 6 3" xfId="47044"/>
    <cellStyle name="SAPBEXchaText 14 2 3 5 2 7" xfId="14972"/>
    <cellStyle name="SAPBEXchaText 14 2 3 5 2 7 2" xfId="47045"/>
    <cellStyle name="SAPBEXchaText 14 2 3 5 2 8" xfId="3130"/>
    <cellStyle name="SAPBEXchaText 14 2 3 5 2 9" xfId="58599"/>
    <cellStyle name="SAPBEXchaText 14 2 3 5 3" xfId="6259"/>
    <cellStyle name="SAPBEXchaText 14 2 3 5 3 2" xfId="23634"/>
    <cellStyle name="SAPBEXchaText 14 2 3 5 3 2 2" xfId="58600"/>
    <cellStyle name="SAPBEXchaText 14 2 3 5 3 3" xfId="47046"/>
    <cellStyle name="SAPBEXchaText 14 2 3 5 4" xfId="8330"/>
    <cellStyle name="SAPBEXchaText 14 2 3 5 4 2" xfId="23635"/>
    <cellStyle name="SAPBEXchaText 14 2 3 5 4 2 2" xfId="58601"/>
    <cellStyle name="SAPBEXchaText 14 2 3 5 4 3" xfId="47047"/>
    <cellStyle name="SAPBEXchaText 14 2 3 5 5" xfId="9817"/>
    <cellStyle name="SAPBEXchaText 14 2 3 5 5 2" xfId="23636"/>
    <cellStyle name="SAPBEXchaText 14 2 3 5 5 3" xfId="47048"/>
    <cellStyle name="SAPBEXchaText 14 2 3 5 6" xfId="11270"/>
    <cellStyle name="SAPBEXchaText 14 2 3 5 6 2" xfId="23637"/>
    <cellStyle name="SAPBEXchaText 14 2 3 5 6 3" xfId="47049"/>
    <cellStyle name="SAPBEXchaText 14 2 3 5 7" xfId="12696"/>
    <cellStyle name="SAPBEXchaText 14 2 3 5 7 2" xfId="23638"/>
    <cellStyle name="SAPBEXchaText 14 2 3 5 7 3" xfId="47050"/>
    <cellStyle name="SAPBEXchaText 14 2 3 5 8" xfId="14068"/>
    <cellStyle name="SAPBEXchaText 14 2 3 5 8 2" xfId="47051"/>
    <cellStyle name="SAPBEXchaText 14 2 3 5 9" xfId="3902"/>
    <cellStyle name="SAPBEXchaText 14 2 3 6" xfId="4129"/>
    <cellStyle name="SAPBEXchaText 14 2 3 6 2" xfId="3446"/>
    <cellStyle name="SAPBEXchaText 14 2 3 6 2 2" xfId="23639"/>
    <cellStyle name="SAPBEXchaText 14 2 3 6 2 2 2" xfId="23640"/>
    <cellStyle name="SAPBEXchaText 14 2 3 6 2 2 3" xfId="58602"/>
    <cellStyle name="SAPBEXchaText 14 2 3 6 2 3" xfId="23641"/>
    <cellStyle name="SAPBEXchaText 14 2 3 6 2 3 2" xfId="23642"/>
    <cellStyle name="SAPBEXchaText 14 2 3 6 2 3 3" xfId="58603"/>
    <cellStyle name="SAPBEXchaText 14 2 3 6 2 4" xfId="23643"/>
    <cellStyle name="SAPBEXchaText 14 2 3 6 2 5" xfId="47052"/>
    <cellStyle name="SAPBEXchaText 14 2 3 6 3" xfId="23644"/>
    <cellStyle name="SAPBEXchaText 14 2 3 6 3 2" xfId="23645"/>
    <cellStyle name="SAPBEXchaText 14 2 3 6 3 3" xfId="58604"/>
    <cellStyle name="SAPBEXchaText 14 2 3 6 4" xfId="23646"/>
    <cellStyle name="SAPBEXchaText 14 2 3 6 4 2" xfId="23647"/>
    <cellStyle name="SAPBEXchaText 14 2 3 6 4 3" xfId="58605"/>
    <cellStyle name="SAPBEXchaText 14 2 3 6 5" xfId="23648"/>
    <cellStyle name="SAPBEXchaText 14 2 3 6 5 2" xfId="58606"/>
    <cellStyle name="SAPBEXchaText 14 2 3 6 6" xfId="47053"/>
    <cellStyle name="SAPBEXchaText 14 2 3 6 7" xfId="58607"/>
    <cellStyle name="SAPBEXchaText 14 2 3 7" xfId="3165"/>
    <cellStyle name="SAPBEXchaText 14 2 3 7 2" xfId="4231"/>
    <cellStyle name="SAPBEXchaText 14 2 3 7 2 2" xfId="23649"/>
    <cellStyle name="SAPBEXchaText 14 2 3 7 2 2 2" xfId="23650"/>
    <cellStyle name="SAPBEXchaText 14 2 3 7 2 2 3" xfId="58608"/>
    <cellStyle name="SAPBEXchaText 14 2 3 7 2 3" xfId="23651"/>
    <cellStyle name="SAPBEXchaText 14 2 3 7 2 3 2" xfId="23652"/>
    <cellStyle name="SAPBEXchaText 14 2 3 7 2 3 3" xfId="58609"/>
    <cellStyle name="SAPBEXchaText 14 2 3 7 2 4" xfId="23653"/>
    <cellStyle name="SAPBEXchaText 14 2 3 7 2 5" xfId="47054"/>
    <cellStyle name="SAPBEXchaText 14 2 3 7 3" xfId="23654"/>
    <cellStyle name="SAPBEXchaText 14 2 3 7 3 2" xfId="23655"/>
    <cellStyle name="SAPBEXchaText 14 2 3 7 3 3" xfId="58610"/>
    <cellStyle name="SAPBEXchaText 14 2 3 7 4" xfId="23656"/>
    <cellStyle name="SAPBEXchaText 14 2 3 7 4 2" xfId="23657"/>
    <cellStyle name="SAPBEXchaText 14 2 3 7 4 3" xfId="58611"/>
    <cellStyle name="SAPBEXchaText 14 2 3 7 5" xfId="23658"/>
    <cellStyle name="SAPBEXchaText 14 2 3 7 6" xfId="47055"/>
    <cellStyle name="SAPBEXchaText 14 2 3 8" xfId="4780"/>
    <cellStyle name="SAPBEXchaText 14 2 3 8 2" xfId="23659"/>
    <cellStyle name="SAPBEXchaText 14 2 3 8 2 2" xfId="23660"/>
    <cellStyle name="SAPBEXchaText 14 2 3 8 2 3" xfId="58612"/>
    <cellStyle name="SAPBEXchaText 14 2 3 8 3" xfId="23661"/>
    <cellStyle name="SAPBEXchaText 14 2 3 8 3 2" xfId="23662"/>
    <cellStyle name="SAPBEXchaText 14 2 3 8 3 3" xfId="58613"/>
    <cellStyle name="SAPBEXchaText 14 2 3 8 4" xfId="23663"/>
    <cellStyle name="SAPBEXchaText 14 2 3 8 5" xfId="47056"/>
    <cellStyle name="SAPBEXchaText 14 2 3 9" xfId="4257"/>
    <cellStyle name="SAPBEXchaText 14 2 3 9 2" xfId="23664"/>
    <cellStyle name="SAPBEXchaText 14 2 3 9 2 2" xfId="23665"/>
    <cellStyle name="SAPBEXchaText 14 2 3 9 2 3" xfId="58614"/>
    <cellStyle name="SAPBEXchaText 14 2 3 9 3" xfId="23666"/>
    <cellStyle name="SAPBEXchaText 14 2 3 9 3 2" xfId="23667"/>
    <cellStyle name="SAPBEXchaText 14 2 3 9 3 3" xfId="58615"/>
    <cellStyle name="SAPBEXchaText 14 2 3 9 4" xfId="23668"/>
    <cellStyle name="SAPBEXchaText 14 2 3 9 5" xfId="47057"/>
    <cellStyle name="SAPBEXchaText 14 2 4" xfId="1606"/>
    <cellStyle name="SAPBEXchaText 14 2 4 2" xfId="1607"/>
    <cellStyle name="SAPBEXchaText 14 2 4 2 2" xfId="1608"/>
    <cellStyle name="SAPBEXchaText 14 2 4 2 2 2" xfId="9455"/>
    <cellStyle name="SAPBEXchaText 14 2 4 2 2 2 2" xfId="23669"/>
    <cellStyle name="SAPBEXchaText 14 2 4 2 2 2 2 2" xfId="58616"/>
    <cellStyle name="SAPBEXchaText 14 2 4 2 2 2 3" xfId="47058"/>
    <cellStyle name="SAPBEXchaText 14 2 4 2 2 3" xfId="10908"/>
    <cellStyle name="SAPBEXchaText 14 2 4 2 2 3 2" xfId="23670"/>
    <cellStyle name="SAPBEXchaText 14 2 4 2 2 3 3" xfId="47059"/>
    <cellStyle name="SAPBEXchaText 14 2 4 2 2 4" xfId="12332"/>
    <cellStyle name="SAPBEXchaText 14 2 4 2 2 4 2" xfId="23671"/>
    <cellStyle name="SAPBEXchaText 14 2 4 2 2 4 3" xfId="47060"/>
    <cellStyle name="SAPBEXchaText 14 2 4 2 2 5" xfId="13707"/>
    <cellStyle name="SAPBEXchaText 14 2 4 2 2 5 2" xfId="47061"/>
    <cellStyle name="SAPBEXchaText 14 2 4 2 2 6" xfId="15057"/>
    <cellStyle name="SAPBEXchaText 14 2 4 2 2 7" xfId="7472"/>
    <cellStyle name="SAPBEXchaText 14 2 4 2 2 8" xfId="58617"/>
    <cellStyle name="SAPBEXchaText 14 2 4 2 2 9" xfId="58618"/>
    <cellStyle name="SAPBEXchaText 14 2 4 2 3" xfId="6335"/>
    <cellStyle name="SAPBEXchaText 14 2 4 2 3 2" xfId="23672"/>
    <cellStyle name="SAPBEXchaText 14 2 4 2 3 2 2" xfId="58619"/>
    <cellStyle name="SAPBEXchaText 14 2 4 2 3 3" xfId="47062"/>
    <cellStyle name="SAPBEXchaText 14 2 4 2 4" xfId="23673"/>
    <cellStyle name="SAPBEXchaText 14 2 4 2 4 2" xfId="23674"/>
    <cellStyle name="SAPBEXchaText 14 2 4 2 4 3" xfId="58620"/>
    <cellStyle name="SAPBEXchaText 14 2 4 2 5" xfId="23675"/>
    <cellStyle name="SAPBEXchaText 14 2 4 2 6" xfId="47063"/>
    <cellStyle name="SAPBEXchaText 14 2 4 3" xfId="1609"/>
    <cellStyle name="SAPBEXchaText 14 2 4 3 2" xfId="8542"/>
    <cellStyle name="SAPBEXchaText 14 2 4 3 2 2" xfId="23676"/>
    <cellStyle name="SAPBEXchaText 14 2 4 3 2 2 2" xfId="58621"/>
    <cellStyle name="SAPBEXchaText 14 2 4 3 2 3" xfId="47064"/>
    <cellStyle name="SAPBEXchaText 14 2 4 3 3" xfId="9995"/>
    <cellStyle name="SAPBEXchaText 14 2 4 3 3 2" xfId="23677"/>
    <cellStyle name="SAPBEXchaText 14 2 4 3 3 3" xfId="47065"/>
    <cellStyle name="SAPBEXchaText 14 2 4 3 4" xfId="11419"/>
    <cellStyle name="SAPBEXchaText 14 2 4 3 4 2" xfId="23678"/>
    <cellStyle name="SAPBEXchaText 14 2 4 3 4 3" xfId="47066"/>
    <cellStyle name="SAPBEXchaText 14 2 4 3 5" xfId="12794"/>
    <cellStyle name="SAPBEXchaText 14 2 4 3 5 2" xfId="23679"/>
    <cellStyle name="SAPBEXchaText 14 2 4 3 5 3" xfId="47067"/>
    <cellStyle name="SAPBEXchaText 14 2 4 3 6" xfId="14144"/>
    <cellStyle name="SAPBEXchaText 14 2 4 3 6 2" xfId="47068"/>
    <cellStyle name="SAPBEXchaText 14 2 4 3 7" xfId="6559"/>
    <cellStyle name="SAPBEXchaText 14 2 4 3 8" xfId="58622"/>
    <cellStyle name="SAPBEXchaText 14 2 4 3 9" xfId="58623"/>
    <cellStyle name="SAPBEXchaText 14 2 4 4" xfId="5433"/>
    <cellStyle name="SAPBEXchaText 14 2 4 4 2" xfId="23680"/>
    <cellStyle name="SAPBEXchaText 14 2 4 4 2 2" xfId="58624"/>
    <cellStyle name="SAPBEXchaText 14 2 4 4 3" xfId="47069"/>
    <cellStyle name="SAPBEXchaText 14 2 4 5" xfId="23681"/>
    <cellStyle name="SAPBEXchaText 14 2 4 5 2" xfId="23682"/>
    <cellStyle name="SAPBEXchaText 14 2 4 5 3" xfId="47070"/>
    <cellStyle name="SAPBEXchaText 14 2 4 6" xfId="47071"/>
    <cellStyle name="SAPBEXchaText 14 2 5" xfId="1610"/>
    <cellStyle name="SAPBEXchaText 14 2 5 2" xfId="1611"/>
    <cellStyle name="SAPBEXchaText 14 2 5 2 2" xfId="8767"/>
    <cellStyle name="SAPBEXchaText 14 2 5 2 2 2" xfId="23683"/>
    <cellStyle name="SAPBEXchaText 14 2 5 2 2 2 2" xfId="58625"/>
    <cellStyle name="SAPBEXchaText 14 2 5 2 2 3" xfId="47072"/>
    <cellStyle name="SAPBEXchaText 14 2 5 2 3" xfId="10220"/>
    <cellStyle name="SAPBEXchaText 14 2 5 2 3 2" xfId="23684"/>
    <cellStyle name="SAPBEXchaText 14 2 5 2 3 2 2" xfId="58626"/>
    <cellStyle name="SAPBEXchaText 14 2 5 2 3 3" xfId="47073"/>
    <cellStyle name="SAPBEXchaText 14 2 5 2 4" xfId="11644"/>
    <cellStyle name="SAPBEXchaText 14 2 5 2 4 2" xfId="23685"/>
    <cellStyle name="SAPBEXchaText 14 2 5 2 4 3" xfId="47074"/>
    <cellStyle name="SAPBEXchaText 14 2 5 2 5" xfId="13019"/>
    <cellStyle name="SAPBEXchaText 14 2 5 2 5 2" xfId="47075"/>
    <cellStyle name="SAPBEXchaText 14 2 5 2 6" xfId="14369"/>
    <cellStyle name="SAPBEXchaText 14 2 5 2 7" xfId="6784"/>
    <cellStyle name="SAPBEXchaText 14 2 5 2 8" xfId="58627"/>
    <cellStyle name="SAPBEXchaText 14 2 5 2 9" xfId="58628"/>
    <cellStyle name="SAPBEXchaText 14 2 5 3" xfId="5657"/>
    <cellStyle name="SAPBEXchaText 14 2 5 3 2" xfId="23686"/>
    <cellStyle name="SAPBEXchaText 14 2 5 3 2 2" xfId="58629"/>
    <cellStyle name="SAPBEXchaText 14 2 5 3 3" xfId="47076"/>
    <cellStyle name="SAPBEXchaText 14 2 5 4" xfId="23687"/>
    <cellStyle name="SAPBEXchaText 14 2 5 4 2" xfId="23688"/>
    <cellStyle name="SAPBEXchaText 14 2 5 4 3" xfId="58630"/>
    <cellStyle name="SAPBEXchaText 14 2 5 5" xfId="23689"/>
    <cellStyle name="SAPBEXchaText 14 2 5 6" xfId="47077"/>
    <cellStyle name="SAPBEXchaText 14 2 6" xfId="1612"/>
    <cellStyle name="SAPBEXchaText 14 2 6 10" xfId="58631"/>
    <cellStyle name="SAPBEXchaText 14 2 6 11" xfId="58632"/>
    <cellStyle name="SAPBEXchaText 14 2 6 2" xfId="1613"/>
    <cellStyle name="SAPBEXchaText 14 2 6 2 10" xfId="58633"/>
    <cellStyle name="SAPBEXchaText 14 2 6 2 2" xfId="7014"/>
    <cellStyle name="SAPBEXchaText 14 2 6 2 2 2" xfId="23690"/>
    <cellStyle name="SAPBEXchaText 14 2 6 2 2 2 2" xfId="58634"/>
    <cellStyle name="SAPBEXchaText 14 2 6 2 2 3" xfId="47078"/>
    <cellStyle name="SAPBEXchaText 14 2 6 2 3" xfId="8997"/>
    <cellStyle name="SAPBEXchaText 14 2 6 2 3 2" xfId="23691"/>
    <cellStyle name="SAPBEXchaText 14 2 6 2 3 2 2" xfId="58635"/>
    <cellStyle name="SAPBEXchaText 14 2 6 2 3 3" xfId="47079"/>
    <cellStyle name="SAPBEXchaText 14 2 6 2 4" xfId="10450"/>
    <cellStyle name="SAPBEXchaText 14 2 6 2 4 2" xfId="23692"/>
    <cellStyle name="SAPBEXchaText 14 2 6 2 4 3" xfId="47080"/>
    <cellStyle name="SAPBEXchaText 14 2 6 2 5" xfId="11874"/>
    <cellStyle name="SAPBEXchaText 14 2 6 2 5 2" xfId="23693"/>
    <cellStyle name="SAPBEXchaText 14 2 6 2 5 3" xfId="47081"/>
    <cellStyle name="SAPBEXchaText 14 2 6 2 6" xfId="13249"/>
    <cellStyle name="SAPBEXchaText 14 2 6 2 6 2" xfId="47082"/>
    <cellStyle name="SAPBEXchaText 14 2 6 2 7" xfId="14599"/>
    <cellStyle name="SAPBEXchaText 14 2 6 2 8" xfId="47083"/>
    <cellStyle name="SAPBEXchaText 14 2 6 2 9" xfId="58636"/>
    <cellStyle name="SAPBEXchaText 14 2 6 3" xfId="5886"/>
    <cellStyle name="SAPBEXchaText 14 2 6 3 2" xfId="23694"/>
    <cellStyle name="SAPBEXchaText 14 2 6 3 2 2" xfId="58637"/>
    <cellStyle name="SAPBEXchaText 14 2 6 3 3" xfId="47084"/>
    <cellStyle name="SAPBEXchaText 14 2 6 4" xfId="7957"/>
    <cellStyle name="SAPBEXchaText 14 2 6 4 2" xfId="23695"/>
    <cellStyle name="SAPBEXchaText 14 2 6 4 2 2" xfId="58638"/>
    <cellStyle name="SAPBEXchaText 14 2 6 4 3" xfId="47085"/>
    <cellStyle name="SAPBEXchaText 14 2 6 5" xfId="5220"/>
    <cellStyle name="SAPBEXchaText 14 2 6 5 2" xfId="23696"/>
    <cellStyle name="SAPBEXchaText 14 2 6 5 3" xfId="47086"/>
    <cellStyle name="SAPBEXchaText 14 2 6 6" xfId="4999"/>
    <cellStyle name="SAPBEXchaText 14 2 6 6 2" xfId="23697"/>
    <cellStyle name="SAPBEXchaText 14 2 6 6 3" xfId="47087"/>
    <cellStyle name="SAPBEXchaText 14 2 6 7" xfId="5040"/>
    <cellStyle name="SAPBEXchaText 14 2 6 7 2" xfId="47088"/>
    <cellStyle name="SAPBEXchaText 14 2 6 8" xfId="5274"/>
    <cellStyle name="SAPBEXchaText 14 2 6 9" xfId="47089"/>
    <cellStyle name="SAPBEXchaText 14 2 7" xfId="1614"/>
    <cellStyle name="SAPBEXchaText 14 2 7 10" xfId="58639"/>
    <cellStyle name="SAPBEXchaText 14 2 7 11" xfId="58640"/>
    <cellStyle name="SAPBEXchaText 14 2 7 2" xfId="1615"/>
    <cellStyle name="SAPBEXchaText 14 2 7 2 10" xfId="58641"/>
    <cellStyle name="SAPBEXchaText 14 2 7 2 2" xfId="7239"/>
    <cellStyle name="SAPBEXchaText 14 2 7 2 2 2" xfId="23698"/>
    <cellStyle name="SAPBEXchaText 14 2 7 2 2 2 2" xfId="58642"/>
    <cellStyle name="SAPBEXchaText 14 2 7 2 2 3" xfId="47090"/>
    <cellStyle name="SAPBEXchaText 14 2 7 2 3" xfId="9222"/>
    <cellStyle name="SAPBEXchaText 14 2 7 2 3 2" xfId="23699"/>
    <cellStyle name="SAPBEXchaText 14 2 7 2 3 2 2" xfId="58643"/>
    <cellStyle name="SAPBEXchaText 14 2 7 2 3 3" xfId="47091"/>
    <cellStyle name="SAPBEXchaText 14 2 7 2 4" xfId="10675"/>
    <cellStyle name="SAPBEXchaText 14 2 7 2 4 2" xfId="23700"/>
    <cellStyle name="SAPBEXchaText 14 2 7 2 4 3" xfId="47092"/>
    <cellStyle name="SAPBEXchaText 14 2 7 2 5" xfId="12099"/>
    <cellStyle name="SAPBEXchaText 14 2 7 2 5 2" xfId="23701"/>
    <cellStyle name="SAPBEXchaText 14 2 7 2 5 3" xfId="47093"/>
    <cellStyle name="SAPBEXchaText 14 2 7 2 6" xfId="13474"/>
    <cellStyle name="SAPBEXchaText 14 2 7 2 6 2" xfId="23702"/>
    <cellStyle name="SAPBEXchaText 14 2 7 2 6 3" xfId="47094"/>
    <cellStyle name="SAPBEXchaText 14 2 7 2 7" xfId="14824"/>
    <cellStyle name="SAPBEXchaText 14 2 7 2 7 2" xfId="47095"/>
    <cellStyle name="SAPBEXchaText 14 2 7 2 8" xfId="2944"/>
    <cellStyle name="SAPBEXchaText 14 2 7 2 9" xfId="58644"/>
    <cellStyle name="SAPBEXchaText 14 2 7 3" xfId="6111"/>
    <cellStyle name="SAPBEXchaText 14 2 7 3 2" xfId="23703"/>
    <cellStyle name="SAPBEXchaText 14 2 7 3 2 2" xfId="58645"/>
    <cellStyle name="SAPBEXchaText 14 2 7 3 3" xfId="47096"/>
    <cellStyle name="SAPBEXchaText 14 2 7 4" xfId="8182"/>
    <cellStyle name="SAPBEXchaText 14 2 7 4 2" xfId="23704"/>
    <cellStyle name="SAPBEXchaText 14 2 7 4 2 2" xfId="58646"/>
    <cellStyle name="SAPBEXchaText 14 2 7 4 3" xfId="47097"/>
    <cellStyle name="SAPBEXchaText 14 2 7 5" xfId="9669"/>
    <cellStyle name="SAPBEXchaText 14 2 7 5 2" xfId="23705"/>
    <cellStyle name="SAPBEXchaText 14 2 7 5 3" xfId="47098"/>
    <cellStyle name="SAPBEXchaText 14 2 7 6" xfId="11122"/>
    <cellStyle name="SAPBEXchaText 14 2 7 6 2" xfId="23706"/>
    <cellStyle name="SAPBEXchaText 14 2 7 6 3" xfId="47099"/>
    <cellStyle name="SAPBEXchaText 14 2 7 7" xfId="12548"/>
    <cellStyle name="SAPBEXchaText 14 2 7 7 2" xfId="23707"/>
    <cellStyle name="SAPBEXchaText 14 2 7 7 3" xfId="47100"/>
    <cellStyle name="SAPBEXchaText 14 2 7 8" xfId="13920"/>
    <cellStyle name="SAPBEXchaText 14 2 7 8 2" xfId="47101"/>
    <cellStyle name="SAPBEXchaText 14 2 7 9" xfId="3748"/>
    <cellStyle name="SAPBEXchaText 14 2 8" xfId="3975"/>
    <cellStyle name="SAPBEXchaText 14 2 8 2" xfId="3602"/>
    <cellStyle name="SAPBEXchaText 14 2 8 2 2" xfId="23708"/>
    <cellStyle name="SAPBEXchaText 14 2 8 2 2 2" xfId="23709"/>
    <cellStyle name="SAPBEXchaText 14 2 8 2 2 3" xfId="58647"/>
    <cellStyle name="SAPBEXchaText 14 2 8 2 3" xfId="23710"/>
    <cellStyle name="SAPBEXchaText 14 2 8 2 3 2" xfId="23711"/>
    <cellStyle name="SAPBEXchaText 14 2 8 2 3 3" xfId="58648"/>
    <cellStyle name="SAPBEXchaText 14 2 8 2 4" xfId="23712"/>
    <cellStyle name="SAPBEXchaText 14 2 8 2 5" xfId="47102"/>
    <cellStyle name="SAPBEXchaText 14 2 8 3" xfId="23713"/>
    <cellStyle name="SAPBEXchaText 14 2 8 3 2" xfId="23714"/>
    <cellStyle name="SAPBEXchaText 14 2 8 3 3" xfId="58649"/>
    <cellStyle name="SAPBEXchaText 14 2 8 4" xfId="23715"/>
    <cellStyle name="SAPBEXchaText 14 2 8 4 2" xfId="23716"/>
    <cellStyle name="SAPBEXchaText 14 2 8 4 3" xfId="58650"/>
    <cellStyle name="SAPBEXchaText 14 2 8 5" xfId="23717"/>
    <cellStyle name="SAPBEXchaText 14 2 8 5 2" xfId="58651"/>
    <cellStyle name="SAPBEXchaText 14 2 8 6" xfId="47103"/>
    <cellStyle name="SAPBEXchaText 14 2 8 7" xfId="58652"/>
    <cellStyle name="SAPBEXchaText 14 2 9" xfId="3645"/>
    <cellStyle name="SAPBEXchaText 14 2 9 2" xfId="4535"/>
    <cellStyle name="SAPBEXchaText 14 2 9 2 2" xfId="23718"/>
    <cellStyle name="SAPBEXchaText 14 2 9 2 2 2" xfId="23719"/>
    <cellStyle name="SAPBEXchaText 14 2 9 2 2 3" xfId="58653"/>
    <cellStyle name="SAPBEXchaText 14 2 9 2 3" xfId="23720"/>
    <cellStyle name="SAPBEXchaText 14 2 9 2 3 2" xfId="23721"/>
    <cellStyle name="SAPBEXchaText 14 2 9 2 3 3" xfId="58654"/>
    <cellStyle name="SAPBEXchaText 14 2 9 2 4" xfId="23722"/>
    <cellStyle name="SAPBEXchaText 14 2 9 2 5" xfId="47104"/>
    <cellStyle name="SAPBEXchaText 14 2 9 3" xfId="23723"/>
    <cellStyle name="SAPBEXchaText 14 2 9 3 2" xfId="23724"/>
    <cellStyle name="SAPBEXchaText 14 2 9 3 3" xfId="58655"/>
    <cellStyle name="SAPBEXchaText 14 2 9 4" xfId="23725"/>
    <cellStyle name="SAPBEXchaText 14 2 9 4 2" xfId="23726"/>
    <cellStyle name="SAPBEXchaText 14 2 9 4 3" xfId="58656"/>
    <cellStyle name="SAPBEXchaText 14 2 9 5" xfId="23727"/>
    <cellStyle name="SAPBEXchaText 14 2 9 6" xfId="47105"/>
    <cellStyle name="SAPBEXchaText 14 3" xfId="23728"/>
    <cellStyle name="SAPBEXchaText 14 3 2" xfId="23729"/>
    <cellStyle name="SAPBEXchaText 14 3 3" xfId="47106"/>
    <cellStyle name="SAPBEXchaText 14 4" xfId="47107"/>
    <cellStyle name="SAPBEXchaText 15" xfId="1616"/>
    <cellStyle name="SAPBEXchaText 15 10" xfId="4312"/>
    <cellStyle name="SAPBEXchaText 15 10 2" xfId="23730"/>
    <cellStyle name="SAPBEXchaText 15 10 2 2" xfId="23731"/>
    <cellStyle name="SAPBEXchaText 15 10 2 3" xfId="58657"/>
    <cellStyle name="SAPBEXchaText 15 10 3" xfId="23732"/>
    <cellStyle name="SAPBEXchaText 15 10 3 2" xfId="23733"/>
    <cellStyle name="SAPBEXchaText 15 10 3 3" xfId="58658"/>
    <cellStyle name="SAPBEXchaText 15 10 4" xfId="23734"/>
    <cellStyle name="SAPBEXchaText 15 10 5" xfId="47108"/>
    <cellStyle name="SAPBEXchaText 15 11" xfId="3008"/>
    <cellStyle name="SAPBEXchaText 15 11 2" xfId="23735"/>
    <cellStyle name="SAPBEXchaText 15 11 2 2" xfId="23736"/>
    <cellStyle name="SAPBEXchaText 15 11 2 3" xfId="58659"/>
    <cellStyle name="SAPBEXchaText 15 11 3" xfId="23737"/>
    <cellStyle name="SAPBEXchaText 15 11 3 2" xfId="23738"/>
    <cellStyle name="SAPBEXchaText 15 11 3 3" xfId="58660"/>
    <cellStyle name="SAPBEXchaText 15 11 4" xfId="23739"/>
    <cellStyle name="SAPBEXchaText 15 11 5" xfId="47109"/>
    <cellStyle name="SAPBEXchaText 15 12" xfId="4384"/>
    <cellStyle name="SAPBEXchaText 15 12 2" xfId="23740"/>
    <cellStyle name="SAPBEXchaText 15 12 2 2" xfId="23741"/>
    <cellStyle name="SAPBEXchaText 15 12 2 3" xfId="58661"/>
    <cellStyle name="SAPBEXchaText 15 12 3" xfId="23742"/>
    <cellStyle name="SAPBEXchaText 15 12 3 2" xfId="23743"/>
    <cellStyle name="SAPBEXchaText 15 12 3 3" xfId="58662"/>
    <cellStyle name="SAPBEXchaText 15 12 4" xfId="23744"/>
    <cellStyle name="SAPBEXchaText 15 12 5" xfId="47110"/>
    <cellStyle name="SAPBEXchaText 15 13" xfId="23745"/>
    <cellStyle name="SAPBEXchaText 15 13 2" xfId="23746"/>
    <cellStyle name="SAPBEXchaText 15 13 3" xfId="58663"/>
    <cellStyle name="SAPBEXchaText 15 14" xfId="47111"/>
    <cellStyle name="SAPBEXchaText 15 2" xfId="1617"/>
    <cellStyle name="SAPBEXchaText 15 2 10" xfId="3414"/>
    <cellStyle name="SAPBEXchaText 15 2 10 2" xfId="23747"/>
    <cellStyle name="SAPBEXchaText 15 2 10 2 2" xfId="23748"/>
    <cellStyle name="SAPBEXchaText 15 2 10 2 3" xfId="58664"/>
    <cellStyle name="SAPBEXchaText 15 2 10 3" xfId="23749"/>
    <cellStyle name="SAPBEXchaText 15 2 10 3 2" xfId="23750"/>
    <cellStyle name="SAPBEXchaText 15 2 10 3 3" xfId="58665"/>
    <cellStyle name="SAPBEXchaText 15 2 10 4" xfId="23751"/>
    <cellStyle name="SAPBEXchaText 15 2 10 5" xfId="47112"/>
    <cellStyle name="SAPBEXchaText 15 2 11" xfId="23752"/>
    <cellStyle name="SAPBEXchaText 15 2 11 2" xfId="23753"/>
    <cellStyle name="SAPBEXchaText 15 2 11 3" xfId="58666"/>
    <cellStyle name="SAPBEXchaText 15 2 12" xfId="47113"/>
    <cellStyle name="SAPBEXchaText 15 2 2" xfId="1618"/>
    <cellStyle name="SAPBEXchaText 15 2 2 2" xfId="1619"/>
    <cellStyle name="SAPBEXchaText 15 2 2 2 2" xfId="1620"/>
    <cellStyle name="SAPBEXchaText 15 2 2 2 2 2" xfId="9460"/>
    <cellStyle name="SAPBEXchaText 15 2 2 2 2 2 2" xfId="23754"/>
    <cellStyle name="SAPBEXchaText 15 2 2 2 2 2 2 2" xfId="58667"/>
    <cellStyle name="SAPBEXchaText 15 2 2 2 2 2 3" xfId="47114"/>
    <cellStyle name="SAPBEXchaText 15 2 2 2 2 3" xfId="10913"/>
    <cellStyle name="SAPBEXchaText 15 2 2 2 2 3 2" xfId="23755"/>
    <cellStyle name="SAPBEXchaText 15 2 2 2 2 3 3" xfId="47115"/>
    <cellStyle name="SAPBEXchaText 15 2 2 2 2 4" xfId="12337"/>
    <cellStyle name="SAPBEXchaText 15 2 2 2 2 4 2" xfId="23756"/>
    <cellStyle name="SAPBEXchaText 15 2 2 2 2 4 3" xfId="47116"/>
    <cellStyle name="SAPBEXchaText 15 2 2 2 2 5" xfId="13712"/>
    <cellStyle name="SAPBEXchaText 15 2 2 2 2 5 2" xfId="47117"/>
    <cellStyle name="SAPBEXchaText 15 2 2 2 2 6" xfId="15062"/>
    <cellStyle name="SAPBEXchaText 15 2 2 2 2 7" xfId="7477"/>
    <cellStyle name="SAPBEXchaText 15 2 2 2 2 8" xfId="58668"/>
    <cellStyle name="SAPBEXchaText 15 2 2 2 2 9" xfId="58669"/>
    <cellStyle name="SAPBEXchaText 15 2 2 2 3" xfId="6340"/>
    <cellStyle name="SAPBEXchaText 15 2 2 2 3 2" xfId="23757"/>
    <cellStyle name="SAPBEXchaText 15 2 2 2 3 2 2" xfId="58670"/>
    <cellStyle name="SAPBEXchaText 15 2 2 2 3 3" xfId="47118"/>
    <cellStyle name="SAPBEXchaText 15 2 2 2 4" xfId="23758"/>
    <cellStyle name="SAPBEXchaText 15 2 2 2 4 2" xfId="23759"/>
    <cellStyle name="SAPBEXchaText 15 2 2 2 4 3" xfId="58671"/>
    <cellStyle name="SAPBEXchaText 15 2 2 2 5" xfId="23760"/>
    <cellStyle name="SAPBEXchaText 15 2 2 2 6" xfId="47119"/>
    <cellStyle name="SAPBEXchaText 15 2 2 3" xfId="1621"/>
    <cellStyle name="SAPBEXchaText 15 2 2 3 2" xfId="8548"/>
    <cellStyle name="SAPBEXchaText 15 2 2 3 2 2" xfId="23761"/>
    <cellStyle name="SAPBEXchaText 15 2 2 3 2 2 2" xfId="58672"/>
    <cellStyle name="SAPBEXchaText 15 2 2 3 2 3" xfId="47120"/>
    <cellStyle name="SAPBEXchaText 15 2 2 3 3" xfId="10001"/>
    <cellStyle name="SAPBEXchaText 15 2 2 3 3 2" xfId="23762"/>
    <cellStyle name="SAPBEXchaText 15 2 2 3 3 3" xfId="47121"/>
    <cellStyle name="SAPBEXchaText 15 2 2 3 4" xfId="11425"/>
    <cellStyle name="SAPBEXchaText 15 2 2 3 4 2" xfId="23763"/>
    <cellStyle name="SAPBEXchaText 15 2 2 3 4 3" xfId="47122"/>
    <cellStyle name="SAPBEXchaText 15 2 2 3 5" xfId="12800"/>
    <cellStyle name="SAPBEXchaText 15 2 2 3 5 2" xfId="23764"/>
    <cellStyle name="SAPBEXchaText 15 2 2 3 5 3" xfId="47123"/>
    <cellStyle name="SAPBEXchaText 15 2 2 3 6" xfId="14150"/>
    <cellStyle name="SAPBEXchaText 15 2 2 3 6 2" xfId="47124"/>
    <cellStyle name="SAPBEXchaText 15 2 2 3 7" xfId="6565"/>
    <cellStyle name="SAPBEXchaText 15 2 2 3 8" xfId="58673"/>
    <cellStyle name="SAPBEXchaText 15 2 2 3 9" xfId="58674"/>
    <cellStyle name="SAPBEXchaText 15 2 2 4" xfId="5438"/>
    <cellStyle name="SAPBEXchaText 15 2 2 4 2" xfId="23765"/>
    <cellStyle name="SAPBEXchaText 15 2 2 4 2 2" xfId="58675"/>
    <cellStyle name="SAPBEXchaText 15 2 2 4 3" xfId="47125"/>
    <cellStyle name="SAPBEXchaText 15 2 2 5" xfId="23766"/>
    <cellStyle name="SAPBEXchaText 15 2 2 5 2" xfId="23767"/>
    <cellStyle name="SAPBEXchaText 15 2 2 5 3" xfId="47126"/>
    <cellStyle name="SAPBEXchaText 15 2 2 6" xfId="47127"/>
    <cellStyle name="SAPBEXchaText 15 2 3" xfId="1622"/>
    <cellStyle name="SAPBEXchaText 15 2 3 2" xfId="1623"/>
    <cellStyle name="SAPBEXchaText 15 2 3 2 2" xfId="8774"/>
    <cellStyle name="SAPBEXchaText 15 2 3 2 2 2" xfId="23768"/>
    <cellStyle name="SAPBEXchaText 15 2 3 2 2 2 2" xfId="58676"/>
    <cellStyle name="SAPBEXchaText 15 2 3 2 2 3" xfId="47128"/>
    <cellStyle name="SAPBEXchaText 15 2 3 2 3" xfId="10227"/>
    <cellStyle name="SAPBEXchaText 15 2 3 2 3 2" xfId="23769"/>
    <cellStyle name="SAPBEXchaText 15 2 3 2 3 2 2" xfId="58677"/>
    <cellStyle name="SAPBEXchaText 15 2 3 2 3 3" xfId="47129"/>
    <cellStyle name="SAPBEXchaText 15 2 3 2 4" xfId="11651"/>
    <cellStyle name="SAPBEXchaText 15 2 3 2 4 2" xfId="23770"/>
    <cellStyle name="SAPBEXchaText 15 2 3 2 4 3" xfId="47130"/>
    <cellStyle name="SAPBEXchaText 15 2 3 2 5" xfId="13026"/>
    <cellStyle name="SAPBEXchaText 15 2 3 2 5 2" xfId="47131"/>
    <cellStyle name="SAPBEXchaText 15 2 3 2 6" xfId="14376"/>
    <cellStyle name="SAPBEXchaText 15 2 3 2 7" xfId="6791"/>
    <cellStyle name="SAPBEXchaText 15 2 3 2 8" xfId="58678"/>
    <cellStyle name="SAPBEXchaText 15 2 3 2 9" xfId="58679"/>
    <cellStyle name="SAPBEXchaText 15 2 3 3" xfId="5664"/>
    <cellStyle name="SAPBEXchaText 15 2 3 3 2" xfId="23771"/>
    <cellStyle name="SAPBEXchaText 15 2 3 3 2 2" xfId="58680"/>
    <cellStyle name="SAPBEXchaText 15 2 3 3 3" xfId="47132"/>
    <cellStyle name="SAPBEXchaText 15 2 3 4" xfId="23772"/>
    <cellStyle name="SAPBEXchaText 15 2 3 4 2" xfId="23773"/>
    <cellStyle name="SAPBEXchaText 15 2 3 4 3" xfId="58681"/>
    <cellStyle name="SAPBEXchaText 15 2 3 5" xfId="23774"/>
    <cellStyle name="SAPBEXchaText 15 2 3 6" xfId="47133"/>
    <cellStyle name="SAPBEXchaText 15 2 4" xfId="1624"/>
    <cellStyle name="SAPBEXchaText 15 2 4 10" xfId="58682"/>
    <cellStyle name="SAPBEXchaText 15 2 4 11" xfId="58683"/>
    <cellStyle name="SAPBEXchaText 15 2 4 2" xfId="1625"/>
    <cellStyle name="SAPBEXchaText 15 2 4 2 10" xfId="58684"/>
    <cellStyle name="SAPBEXchaText 15 2 4 2 2" xfId="7020"/>
    <cellStyle name="SAPBEXchaText 15 2 4 2 2 2" xfId="23775"/>
    <cellStyle name="SAPBEXchaText 15 2 4 2 2 2 2" xfId="58685"/>
    <cellStyle name="SAPBEXchaText 15 2 4 2 2 3" xfId="47134"/>
    <cellStyle name="SAPBEXchaText 15 2 4 2 3" xfId="9003"/>
    <cellStyle name="SAPBEXchaText 15 2 4 2 3 2" xfId="23776"/>
    <cellStyle name="SAPBEXchaText 15 2 4 2 3 2 2" xfId="58686"/>
    <cellStyle name="SAPBEXchaText 15 2 4 2 3 3" xfId="47135"/>
    <cellStyle name="SAPBEXchaText 15 2 4 2 4" xfId="10456"/>
    <cellStyle name="SAPBEXchaText 15 2 4 2 4 2" xfId="23777"/>
    <cellStyle name="SAPBEXchaText 15 2 4 2 4 3" xfId="47136"/>
    <cellStyle name="SAPBEXchaText 15 2 4 2 5" xfId="11880"/>
    <cellStyle name="SAPBEXchaText 15 2 4 2 5 2" xfId="23778"/>
    <cellStyle name="SAPBEXchaText 15 2 4 2 5 3" xfId="47137"/>
    <cellStyle name="SAPBEXchaText 15 2 4 2 6" xfId="13255"/>
    <cellStyle name="SAPBEXchaText 15 2 4 2 6 2" xfId="47138"/>
    <cellStyle name="SAPBEXchaText 15 2 4 2 7" xfId="14605"/>
    <cellStyle name="SAPBEXchaText 15 2 4 2 8" xfId="47139"/>
    <cellStyle name="SAPBEXchaText 15 2 4 2 9" xfId="58687"/>
    <cellStyle name="SAPBEXchaText 15 2 4 3" xfId="5892"/>
    <cellStyle name="SAPBEXchaText 15 2 4 3 2" xfId="23779"/>
    <cellStyle name="SAPBEXchaText 15 2 4 3 2 2" xfId="58688"/>
    <cellStyle name="SAPBEXchaText 15 2 4 3 3" xfId="47140"/>
    <cellStyle name="SAPBEXchaText 15 2 4 4" xfId="7963"/>
    <cellStyle name="SAPBEXchaText 15 2 4 4 2" xfId="23780"/>
    <cellStyle name="SAPBEXchaText 15 2 4 4 2 2" xfId="58689"/>
    <cellStyle name="SAPBEXchaText 15 2 4 4 3" xfId="47141"/>
    <cellStyle name="SAPBEXchaText 15 2 4 5" xfId="5224"/>
    <cellStyle name="SAPBEXchaText 15 2 4 5 2" xfId="23781"/>
    <cellStyle name="SAPBEXchaText 15 2 4 5 3" xfId="47142"/>
    <cellStyle name="SAPBEXchaText 15 2 4 6" xfId="5318"/>
    <cellStyle name="SAPBEXchaText 15 2 4 6 2" xfId="23782"/>
    <cellStyle name="SAPBEXchaText 15 2 4 6 3" xfId="47143"/>
    <cellStyle name="SAPBEXchaText 15 2 4 7" xfId="7765"/>
    <cellStyle name="SAPBEXchaText 15 2 4 7 2" xfId="47144"/>
    <cellStyle name="SAPBEXchaText 15 2 4 8" xfId="8424"/>
    <cellStyle name="SAPBEXchaText 15 2 4 9" xfId="47145"/>
    <cellStyle name="SAPBEXchaText 15 2 5" xfId="1626"/>
    <cellStyle name="SAPBEXchaText 15 2 5 10" xfId="58690"/>
    <cellStyle name="SAPBEXchaText 15 2 5 11" xfId="58691"/>
    <cellStyle name="SAPBEXchaText 15 2 5 2" xfId="1627"/>
    <cellStyle name="SAPBEXchaText 15 2 5 2 10" xfId="58692"/>
    <cellStyle name="SAPBEXchaText 15 2 5 2 2" xfId="7244"/>
    <cellStyle name="SAPBEXchaText 15 2 5 2 2 2" xfId="23783"/>
    <cellStyle name="SAPBEXchaText 15 2 5 2 2 2 2" xfId="58693"/>
    <cellStyle name="SAPBEXchaText 15 2 5 2 2 3" xfId="47146"/>
    <cellStyle name="SAPBEXchaText 15 2 5 2 3" xfId="9227"/>
    <cellStyle name="SAPBEXchaText 15 2 5 2 3 2" xfId="23784"/>
    <cellStyle name="SAPBEXchaText 15 2 5 2 3 2 2" xfId="58694"/>
    <cellStyle name="SAPBEXchaText 15 2 5 2 3 3" xfId="47147"/>
    <cellStyle name="SAPBEXchaText 15 2 5 2 4" xfId="10680"/>
    <cellStyle name="SAPBEXchaText 15 2 5 2 4 2" xfId="23785"/>
    <cellStyle name="SAPBEXchaText 15 2 5 2 4 3" xfId="47148"/>
    <cellStyle name="SAPBEXchaText 15 2 5 2 5" xfId="12104"/>
    <cellStyle name="SAPBEXchaText 15 2 5 2 5 2" xfId="23786"/>
    <cellStyle name="SAPBEXchaText 15 2 5 2 5 3" xfId="47149"/>
    <cellStyle name="SAPBEXchaText 15 2 5 2 6" xfId="13479"/>
    <cellStyle name="SAPBEXchaText 15 2 5 2 6 2" xfId="23787"/>
    <cellStyle name="SAPBEXchaText 15 2 5 2 6 3" xfId="47150"/>
    <cellStyle name="SAPBEXchaText 15 2 5 2 7" xfId="14829"/>
    <cellStyle name="SAPBEXchaText 15 2 5 2 7 2" xfId="47151"/>
    <cellStyle name="SAPBEXchaText 15 2 5 2 8" xfId="2973"/>
    <cellStyle name="SAPBEXchaText 15 2 5 2 9" xfId="58695"/>
    <cellStyle name="SAPBEXchaText 15 2 5 3" xfId="6116"/>
    <cellStyle name="SAPBEXchaText 15 2 5 3 2" xfId="23788"/>
    <cellStyle name="SAPBEXchaText 15 2 5 3 2 2" xfId="58696"/>
    <cellStyle name="SAPBEXchaText 15 2 5 3 3" xfId="47152"/>
    <cellStyle name="SAPBEXchaText 15 2 5 4" xfId="8187"/>
    <cellStyle name="SAPBEXchaText 15 2 5 4 2" xfId="23789"/>
    <cellStyle name="SAPBEXchaText 15 2 5 4 2 2" xfId="58697"/>
    <cellStyle name="SAPBEXchaText 15 2 5 4 3" xfId="47153"/>
    <cellStyle name="SAPBEXchaText 15 2 5 5" xfId="9674"/>
    <cellStyle name="SAPBEXchaText 15 2 5 5 2" xfId="23790"/>
    <cellStyle name="SAPBEXchaText 15 2 5 5 3" xfId="47154"/>
    <cellStyle name="SAPBEXchaText 15 2 5 6" xfId="11127"/>
    <cellStyle name="SAPBEXchaText 15 2 5 6 2" xfId="23791"/>
    <cellStyle name="SAPBEXchaText 15 2 5 6 3" xfId="47155"/>
    <cellStyle name="SAPBEXchaText 15 2 5 7" xfId="12553"/>
    <cellStyle name="SAPBEXchaText 15 2 5 7 2" xfId="23792"/>
    <cellStyle name="SAPBEXchaText 15 2 5 7 3" xfId="47156"/>
    <cellStyle name="SAPBEXchaText 15 2 5 8" xfId="13925"/>
    <cellStyle name="SAPBEXchaText 15 2 5 8 2" xfId="47157"/>
    <cellStyle name="SAPBEXchaText 15 2 5 9" xfId="3755"/>
    <cellStyle name="SAPBEXchaText 15 2 6" xfId="3982"/>
    <cellStyle name="SAPBEXchaText 15 2 6 2" xfId="3368"/>
    <cellStyle name="SAPBEXchaText 15 2 6 2 2" xfId="23793"/>
    <cellStyle name="SAPBEXchaText 15 2 6 2 2 2" xfId="23794"/>
    <cellStyle name="SAPBEXchaText 15 2 6 2 2 3" xfId="58698"/>
    <cellStyle name="SAPBEXchaText 15 2 6 2 3" xfId="23795"/>
    <cellStyle name="SAPBEXchaText 15 2 6 2 3 2" xfId="23796"/>
    <cellStyle name="SAPBEXchaText 15 2 6 2 3 3" xfId="58699"/>
    <cellStyle name="SAPBEXchaText 15 2 6 2 4" xfId="23797"/>
    <cellStyle name="SAPBEXchaText 15 2 6 2 5" xfId="47158"/>
    <cellStyle name="SAPBEXchaText 15 2 6 3" xfId="23798"/>
    <cellStyle name="SAPBEXchaText 15 2 6 3 2" xfId="23799"/>
    <cellStyle name="SAPBEXchaText 15 2 6 3 3" xfId="58700"/>
    <cellStyle name="SAPBEXchaText 15 2 6 4" xfId="23800"/>
    <cellStyle name="SAPBEXchaText 15 2 6 4 2" xfId="23801"/>
    <cellStyle name="SAPBEXchaText 15 2 6 4 3" xfId="58701"/>
    <cellStyle name="SAPBEXchaText 15 2 6 5" xfId="23802"/>
    <cellStyle name="SAPBEXchaText 15 2 6 5 2" xfId="58702"/>
    <cellStyle name="SAPBEXchaText 15 2 6 6" xfId="47159"/>
    <cellStyle name="SAPBEXchaText 15 2 6 7" xfId="58703"/>
    <cellStyle name="SAPBEXchaText 15 2 7" xfId="3277"/>
    <cellStyle name="SAPBEXchaText 15 2 7 2" xfId="2999"/>
    <cellStyle name="SAPBEXchaText 15 2 7 2 2" xfId="23803"/>
    <cellStyle name="SAPBEXchaText 15 2 7 2 2 2" xfId="23804"/>
    <cellStyle name="SAPBEXchaText 15 2 7 2 2 3" xfId="58704"/>
    <cellStyle name="SAPBEXchaText 15 2 7 2 3" xfId="23805"/>
    <cellStyle name="SAPBEXchaText 15 2 7 2 3 2" xfId="23806"/>
    <cellStyle name="SAPBEXchaText 15 2 7 2 3 3" xfId="58705"/>
    <cellStyle name="SAPBEXchaText 15 2 7 2 4" xfId="23807"/>
    <cellStyle name="SAPBEXchaText 15 2 7 2 5" xfId="47160"/>
    <cellStyle name="SAPBEXchaText 15 2 7 3" xfId="23808"/>
    <cellStyle name="SAPBEXchaText 15 2 7 3 2" xfId="23809"/>
    <cellStyle name="SAPBEXchaText 15 2 7 3 3" xfId="58706"/>
    <cellStyle name="SAPBEXchaText 15 2 7 4" xfId="23810"/>
    <cellStyle name="SAPBEXchaText 15 2 7 4 2" xfId="23811"/>
    <cellStyle name="SAPBEXchaText 15 2 7 4 3" xfId="58707"/>
    <cellStyle name="SAPBEXchaText 15 2 7 5" xfId="23812"/>
    <cellStyle name="SAPBEXchaText 15 2 7 6" xfId="47161"/>
    <cellStyle name="SAPBEXchaText 15 2 8" xfId="3322"/>
    <cellStyle name="SAPBEXchaText 15 2 8 2" xfId="23813"/>
    <cellStyle name="SAPBEXchaText 15 2 8 2 2" xfId="23814"/>
    <cellStyle name="SAPBEXchaText 15 2 8 2 3" xfId="58708"/>
    <cellStyle name="SAPBEXchaText 15 2 8 3" xfId="23815"/>
    <cellStyle name="SAPBEXchaText 15 2 8 3 2" xfId="23816"/>
    <cellStyle name="SAPBEXchaText 15 2 8 3 3" xfId="58709"/>
    <cellStyle name="SAPBEXchaText 15 2 8 4" xfId="23817"/>
    <cellStyle name="SAPBEXchaText 15 2 8 5" xfId="47162"/>
    <cellStyle name="SAPBEXchaText 15 2 9" xfId="4888"/>
    <cellStyle name="SAPBEXchaText 15 2 9 2" xfId="23818"/>
    <cellStyle name="SAPBEXchaText 15 2 9 2 2" xfId="23819"/>
    <cellStyle name="SAPBEXchaText 15 2 9 2 3" xfId="58710"/>
    <cellStyle name="SAPBEXchaText 15 2 9 3" xfId="23820"/>
    <cellStyle name="SAPBEXchaText 15 2 9 3 2" xfId="23821"/>
    <cellStyle name="SAPBEXchaText 15 2 9 3 3" xfId="58711"/>
    <cellStyle name="SAPBEXchaText 15 2 9 4" xfId="23822"/>
    <cellStyle name="SAPBEXchaText 15 2 9 5" xfId="47163"/>
    <cellStyle name="SAPBEXchaText 15 3" xfId="1628"/>
    <cellStyle name="SAPBEXchaText 15 3 10" xfId="3044"/>
    <cellStyle name="SAPBEXchaText 15 3 10 2" xfId="23823"/>
    <cellStyle name="SAPBEXchaText 15 3 10 2 2" xfId="23824"/>
    <cellStyle name="SAPBEXchaText 15 3 10 2 3" xfId="58712"/>
    <cellStyle name="SAPBEXchaText 15 3 10 3" xfId="23825"/>
    <cellStyle name="SAPBEXchaText 15 3 10 3 2" xfId="23826"/>
    <cellStyle name="SAPBEXchaText 15 3 10 3 3" xfId="58713"/>
    <cellStyle name="SAPBEXchaText 15 3 10 4" xfId="23827"/>
    <cellStyle name="SAPBEXchaText 15 3 10 5" xfId="47164"/>
    <cellStyle name="SAPBEXchaText 15 3 11" xfId="23828"/>
    <cellStyle name="SAPBEXchaText 15 3 11 2" xfId="23829"/>
    <cellStyle name="SAPBEXchaText 15 3 11 3" xfId="58714"/>
    <cellStyle name="SAPBEXchaText 15 3 12" xfId="47165"/>
    <cellStyle name="SAPBEXchaText 15 3 2" xfId="1629"/>
    <cellStyle name="SAPBEXchaText 15 3 2 2" xfId="1630"/>
    <cellStyle name="SAPBEXchaText 15 3 2 2 2" xfId="1631"/>
    <cellStyle name="SAPBEXchaText 15 3 2 2 2 2" xfId="9534"/>
    <cellStyle name="SAPBEXchaText 15 3 2 2 2 2 2" xfId="23830"/>
    <cellStyle name="SAPBEXchaText 15 3 2 2 2 2 2 2" xfId="58715"/>
    <cellStyle name="SAPBEXchaText 15 3 2 2 2 2 3" xfId="47166"/>
    <cellStyle name="SAPBEXchaText 15 3 2 2 2 3" xfId="10987"/>
    <cellStyle name="SAPBEXchaText 15 3 2 2 2 3 2" xfId="23831"/>
    <cellStyle name="SAPBEXchaText 15 3 2 2 2 3 3" xfId="47167"/>
    <cellStyle name="SAPBEXchaText 15 3 2 2 2 4" xfId="12411"/>
    <cellStyle name="SAPBEXchaText 15 3 2 2 2 4 2" xfId="23832"/>
    <cellStyle name="SAPBEXchaText 15 3 2 2 2 4 3" xfId="47168"/>
    <cellStyle name="SAPBEXchaText 15 3 2 2 2 5" xfId="13786"/>
    <cellStyle name="SAPBEXchaText 15 3 2 2 2 5 2" xfId="47169"/>
    <cellStyle name="SAPBEXchaText 15 3 2 2 2 6" xfId="15136"/>
    <cellStyle name="SAPBEXchaText 15 3 2 2 2 7" xfId="7551"/>
    <cellStyle name="SAPBEXchaText 15 3 2 2 2 8" xfId="58716"/>
    <cellStyle name="SAPBEXchaText 15 3 2 2 2 9" xfId="58717"/>
    <cellStyle name="SAPBEXchaText 15 3 2 2 3" xfId="6414"/>
    <cellStyle name="SAPBEXchaText 15 3 2 2 3 2" xfId="23833"/>
    <cellStyle name="SAPBEXchaText 15 3 2 2 3 2 2" xfId="58718"/>
    <cellStyle name="SAPBEXchaText 15 3 2 2 3 3" xfId="47170"/>
    <cellStyle name="SAPBEXchaText 15 3 2 2 4" xfId="23834"/>
    <cellStyle name="SAPBEXchaText 15 3 2 2 4 2" xfId="23835"/>
    <cellStyle name="SAPBEXchaText 15 3 2 2 4 3" xfId="58719"/>
    <cellStyle name="SAPBEXchaText 15 3 2 2 5" xfId="23836"/>
    <cellStyle name="SAPBEXchaText 15 3 2 2 6" xfId="47171"/>
    <cellStyle name="SAPBEXchaText 15 3 2 3" xfId="1632"/>
    <cellStyle name="SAPBEXchaText 15 3 2 3 2" xfId="8624"/>
    <cellStyle name="SAPBEXchaText 15 3 2 3 2 2" xfId="23837"/>
    <cellStyle name="SAPBEXchaText 15 3 2 3 2 2 2" xfId="58720"/>
    <cellStyle name="SAPBEXchaText 15 3 2 3 2 3" xfId="47172"/>
    <cellStyle name="SAPBEXchaText 15 3 2 3 3" xfId="10077"/>
    <cellStyle name="SAPBEXchaText 15 3 2 3 3 2" xfId="23838"/>
    <cellStyle name="SAPBEXchaText 15 3 2 3 3 3" xfId="47173"/>
    <cellStyle name="SAPBEXchaText 15 3 2 3 4" xfId="11501"/>
    <cellStyle name="SAPBEXchaText 15 3 2 3 4 2" xfId="23839"/>
    <cellStyle name="SAPBEXchaText 15 3 2 3 4 3" xfId="47174"/>
    <cellStyle name="SAPBEXchaText 15 3 2 3 5" xfId="12876"/>
    <cellStyle name="SAPBEXchaText 15 3 2 3 5 2" xfId="23840"/>
    <cellStyle name="SAPBEXchaText 15 3 2 3 5 3" xfId="47175"/>
    <cellStyle name="SAPBEXchaText 15 3 2 3 6" xfId="14226"/>
    <cellStyle name="SAPBEXchaText 15 3 2 3 6 2" xfId="47176"/>
    <cellStyle name="SAPBEXchaText 15 3 2 3 7" xfId="6641"/>
    <cellStyle name="SAPBEXchaText 15 3 2 3 8" xfId="58721"/>
    <cellStyle name="SAPBEXchaText 15 3 2 3 9" xfId="58722"/>
    <cellStyle name="SAPBEXchaText 15 3 2 4" xfId="5514"/>
    <cellStyle name="SAPBEXchaText 15 3 2 4 2" xfId="23841"/>
    <cellStyle name="SAPBEXchaText 15 3 2 4 2 2" xfId="58723"/>
    <cellStyle name="SAPBEXchaText 15 3 2 4 3" xfId="47177"/>
    <cellStyle name="SAPBEXchaText 15 3 2 5" xfId="23842"/>
    <cellStyle name="SAPBEXchaText 15 3 2 5 2" xfId="23843"/>
    <cellStyle name="SAPBEXchaText 15 3 2 5 3" xfId="47178"/>
    <cellStyle name="SAPBEXchaText 15 3 2 6" xfId="47179"/>
    <cellStyle name="SAPBEXchaText 15 3 3" xfId="1633"/>
    <cellStyle name="SAPBEXchaText 15 3 3 2" xfId="1634"/>
    <cellStyle name="SAPBEXchaText 15 3 3 2 2" xfId="8850"/>
    <cellStyle name="SAPBEXchaText 15 3 3 2 2 2" xfId="23844"/>
    <cellStyle name="SAPBEXchaText 15 3 3 2 2 2 2" xfId="58724"/>
    <cellStyle name="SAPBEXchaText 15 3 3 2 2 3" xfId="47180"/>
    <cellStyle name="SAPBEXchaText 15 3 3 2 3" xfId="10303"/>
    <cellStyle name="SAPBEXchaText 15 3 3 2 3 2" xfId="23845"/>
    <cellStyle name="SAPBEXchaText 15 3 3 2 3 2 2" xfId="58725"/>
    <cellStyle name="SAPBEXchaText 15 3 3 2 3 3" xfId="47181"/>
    <cellStyle name="SAPBEXchaText 15 3 3 2 4" xfId="11727"/>
    <cellStyle name="SAPBEXchaText 15 3 3 2 4 2" xfId="23846"/>
    <cellStyle name="SAPBEXchaText 15 3 3 2 4 3" xfId="47182"/>
    <cellStyle name="SAPBEXchaText 15 3 3 2 5" xfId="13102"/>
    <cellStyle name="SAPBEXchaText 15 3 3 2 5 2" xfId="47183"/>
    <cellStyle name="SAPBEXchaText 15 3 3 2 6" xfId="14452"/>
    <cellStyle name="SAPBEXchaText 15 3 3 2 7" xfId="6867"/>
    <cellStyle name="SAPBEXchaText 15 3 3 2 8" xfId="58726"/>
    <cellStyle name="SAPBEXchaText 15 3 3 2 9" xfId="58727"/>
    <cellStyle name="SAPBEXchaText 15 3 3 3" xfId="5739"/>
    <cellStyle name="SAPBEXchaText 15 3 3 3 2" xfId="23847"/>
    <cellStyle name="SAPBEXchaText 15 3 3 3 2 2" xfId="58728"/>
    <cellStyle name="SAPBEXchaText 15 3 3 3 3" xfId="47184"/>
    <cellStyle name="SAPBEXchaText 15 3 3 4" xfId="23848"/>
    <cellStyle name="SAPBEXchaText 15 3 3 4 2" xfId="23849"/>
    <cellStyle name="SAPBEXchaText 15 3 3 4 3" xfId="58729"/>
    <cellStyle name="SAPBEXchaText 15 3 3 5" xfId="23850"/>
    <cellStyle name="SAPBEXchaText 15 3 3 6" xfId="47185"/>
    <cellStyle name="SAPBEXchaText 15 3 4" xfId="1635"/>
    <cellStyle name="SAPBEXchaText 15 3 4 10" xfId="58730"/>
    <cellStyle name="SAPBEXchaText 15 3 4 11" xfId="58731"/>
    <cellStyle name="SAPBEXchaText 15 3 4 2" xfId="1636"/>
    <cellStyle name="SAPBEXchaText 15 3 4 2 10" xfId="58732"/>
    <cellStyle name="SAPBEXchaText 15 3 4 2 2" xfId="7095"/>
    <cellStyle name="SAPBEXchaText 15 3 4 2 2 2" xfId="23851"/>
    <cellStyle name="SAPBEXchaText 15 3 4 2 2 2 2" xfId="58733"/>
    <cellStyle name="SAPBEXchaText 15 3 4 2 2 3" xfId="47186"/>
    <cellStyle name="SAPBEXchaText 15 3 4 2 3" xfId="9078"/>
    <cellStyle name="SAPBEXchaText 15 3 4 2 3 2" xfId="23852"/>
    <cellStyle name="SAPBEXchaText 15 3 4 2 3 2 2" xfId="58734"/>
    <cellStyle name="SAPBEXchaText 15 3 4 2 3 3" xfId="47187"/>
    <cellStyle name="SAPBEXchaText 15 3 4 2 4" xfId="10531"/>
    <cellStyle name="SAPBEXchaText 15 3 4 2 4 2" xfId="23853"/>
    <cellStyle name="SAPBEXchaText 15 3 4 2 4 3" xfId="47188"/>
    <cellStyle name="SAPBEXchaText 15 3 4 2 5" xfId="11955"/>
    <cellStyle name="SAPBEXchaText 15 3 4 2 5 2" xfId="23854"/>
    <cellStyle name="SAPBEXchaText 15 3 4 2 5 3" xfId="47189"/>
    <cellStyle name="SAPBEXchaText 15 3 4 2 6" xfId="13330"/>
    <cellStyle name="SAPBEXchaText 15 3 4 2 6 2" xfId="47190"/>
    <cellStyle name="SAPBEXchaText 15 3 4 2 7" xfId="14680"/>
    <cellStyle name="SAPBEXchaText 15 3 4 2 8" xfId="47191"/>
    <cellStyle name="SAPBEXchaText 15 3 4 2 9" xfId="58735"/>
    <cellStyle name="SAPBEXchaText 15 3 4 3" xfId="5967"/>
    <cellStyle name="SAPBEXchaText 15 3 4 3 2" xfId="23855"/>
    <cellStyle name="SAPBEXchaText 15 3 4 3 2 2" xfId="58736"/>
    <cellStyle name="SAPBEXchaText 15 3 4 3 3" xfId="47192"/>
    <cellStyle name="SAPBEXchaText 15 3 4 4" xfId="8038"/>
    <cellStyle name="SAPBEXchaText 15 3 4 4 2" xfId="23856"/>
    <cellStyle name="SAPBEXchaText 15 3 4 4 2 2" xfId="58737"/>
    <cellStyle name="SAPBEXchaText 15 3 4 4 3" xfId="47193"/>
    <cellStyle name="SAPBEXchaText 15 3 4 5" xfId="7812"/>
    <cellStyle name="SAPBEXchaText 15 3 4 5 2" xfId="23857"/>
    <cellStyle name="SAPBEXchaText 15 3 4 5 3" xfId="47194"/>
    <cellStyle name="SAPBEXchaText 15 3 4 6" xfId="7651"/>
    <cellStyle name="SAPBEXchaText 15 3 4 6 2" xfId="23858"/>
    <cellStyle name="SAPBEXchaText 15 3 4 6 3" xfId="47195"/>
    <cellStyle name="SAPBEXchaText 15 3 4 7" xfId="5270"/>
    <cellStyle name="SAPBEXchaText 15 3 4 7 2" xfId="47196"/>
    <cellStyle name="SAPBEXchaText 15 3 4 8" xfId="11332"/>
    <cellStyle name="SAPBEXchaText 15 3 4 9" xfId="47197"/>
    <cellStyle name="SAPBEXchaText 15 3 5" xfId="1637"/>
    <cellStyle name="SAPBEXchaText 15 3 5 10" xfId="58738"/>
    <cellStyle name="SAPBEXchaText 15 3 5 11" xfId="58739"/>
    <cellStyle name="SAPBEXchaText 15 3 5 2" xfId="1638"/>
    <cellStyle name="SAPBEXchaText 15 3 5 2 10" xfId="58740"/>
    <cellStyle name="SAPBEXchaText 15 3 5 2 2" xfId="7318"/>
    <cellStyle name="SAPBEXchaText 15 3 5 2 2 2" xfId="23859"/>
    <cellStyle name="SAPBEXchaText 15 3 5 2 2 2 2" xfId="58741"/>
    <cellStyle name="SAPBEXchaText 15 3 5 2 2 3" xfId="47198"/>
    <cellStyle name="SAPBEXchaText 15 3 5 2 3" xfId="9301"/>
    <cellStyle name="SAPBEXchaText 15 3 5 2 3 2" xfId="23860"/>
    <cellStyle name="SAPBEXchaText 15 3 5 2 3 2 2" xfId="58742"/>
    <cellStyle name="SAPBEXchaText 15 3 5 2 3 3" xfId="47199"/>
    <cellStyle name="SAPBEXchaText 15 3 5 2 4" xfId="10754"/>
    <cellStyle name="SAPBEXchaText 15 3 5 2 4 2" xfId="23861"/>
    <cellStyle name="SAPBEXchaText 15 3 5 2 4 3" xfId="47200"/>
    <cellStyle name="SAPBEXchaText 15 3 5 2 5" xfId="12178"/>
    <cellStyle name="SAPBEXchaText 15 3 5 2 5 2" xfId="23862"/>
    <cellStyle name="SAPBEXchaText 15 3 5 2 5 3" xfId="47201"/>
    <cellStyle name="SAPBEXchaText 15 3 5 2 6" xfId="13553"/>
    <cellStyle name="SAPBEXchaText 15 3 5 2 6 2" xfId="23863"/>
    <cellStyle name="SAPBEXchaText 15 3 5 2 6 3" xfId="47202"/>
    <cellStyle name="SAPBEXchaText 15 3 5 2 7" xfId="14903"/>
    <cellStyle name="SAPBEXchaText 15 3 5 2 7 2" xfId="47203"/>
    <cellStyle name="SAPBEXchaText 15 3 5 2 8" xfId="4755"/>
    <cellStyle name="SAPBEXchaText 15 3 5 2 9" xfId="58743"/>
    <cellStyle name="SAPBEXchaText 15 3 5 3" xfId="6190"/>
    <cellStyle name="SAPBEXchaText 15 3 5 3 2" xfId="23864"/>
    <cellStyle name="SAPBEXchaText 15 3 5 3 2 2" xfId="58744"/>
    <cellStyle name="SAPBEXchaText 15 3 5 3 3" xfId="47204"/>
    <cellStyle name="SAPBEXchaText 15 3 5 4" xfId="8261"/>
    <cellStyle name="SAPBEXchaText 15 3 5 4 2" xfId="23865"/>
    <cellStyle name="SAPBEXchaText 15 3 5 4 2 2" xfId="58745"/>
    <cellStyle name="SAPBEXchaText 15 3 5 4 3" xfId="47205"/>
    <cellStyle name="SAPBEXchaText 15 3 5 5" xfId="9748"/>
    <cellStyle name="SAPBEXchaText 15 3 5 5 2" xfId="23866"/>
    <cellStyle name="SAPBEXchaText 15 3 5 5 3" xfId="47206"/>
    <cellStyle name="SAPBEXchaText 15 3 5 6" xfId="11201"/>
    <cellStyle name="SAPBEXchaText 15 3 5 6 2" xfId="23867"/>
    <cellStyle name="SAPBEXchaText 15 3 5 6 3" xfId="47207"/>
    <cellStyle name="SAPBEXchaText 15 3 5 7" xfId="12627"/>
    <cellStyle name="SAPBEXchaText 15 3 5 7 2" xfId="23868"/>
    <cellStyle name="SAPBEXchaText 15 3 5 7 3" xfId="47208"/>
    <cellStyle name="SAPBEXchaText 15 3 5 8" xfId="13999"/>
    <cellStyle name="SAPBEXchaText 15 3 5 8 2" xfId="47209"/>
    <cellStyle name="SAPBEXchaText 15 3 5 9" xfId="3831"/>
    <cellStyle name="SAPBEXchaText 15 3 6" xfId="4058"/>
    <cellStyle name="SAPBEXchaText 15 3 6 2" xfId="3336"/>
    <cellStyle name="SAPBEXchaText 15 3 6 2 2" xfId="23869"/>
    <cellStyle name="SAPBEXchaText 15 3 6 2 2 2" xfId="23870"/>
    <cellStyle name="SAPBEXchaText 15 3 6 2 2 3" xfId="58746"/>
    <cellStyle name="SAPBEXchaText 15 3 6 2 3" xfId="23871"/>
    <cellStyle name="SAPBEXchaText 15 3 6 2 3 2" xfId="23872"/>
    <cellStyle name="SAPBEXchaText 15 3 6 2 3 3" xfId="58747"/>
    <cellStyle name="SAPBEXchaText 15 3 6 2 4" xfId="23873"/>
    <cellStyle name="SAPBEXchaText 15 3 6 2 5" xfId="47210"/>
    <cellStyle name="SAPBEXchaText 15 3 6 3" xfId="23874"/>
    <cellStyle name="SAPBEXchaText 15 3 6 3 2" xfId="23875"/>
    <cellStyle name="SAPBEXchaText 15 3 6 3 3" xfId="58748"/>
    <cellStyle name="SAPBEXchaText 15 3 6 4" xfId="23876"/>
    <cellStyle name="SAPBEXchaText 15 3 6 4 2" xfId="23877"/>
    <cellStyle name="SAPBEXchaText 15 3 6 4 3" xfId="58749"/>
    <cellStyle name="SAPBEXchaText 15 3 6 5" xfId="23878"/>
    <cellStyle name="SAPBEXchaText 15 3 6 5 2" xfId="58750"/>
    <cellStyle name="SAPBEXchaText 15 3 6 6" xfId="47211"/>
    <cellStyle name="SAPBEXchaText 15 3 6 7" xfId="58751"/>
    <cellStyle name="SAPBEXchaText 15 3 7" xfId="3205"/>
    <cellStyle name="SAPBEXchaText 15 3 7 2" xfId="3454"/>
    <cellStyle name="SAPBEXchaText 15 3 7 2 2" xfId="23879"/>
    <cellStyle name="SAPBEXchaText 15 3 7 2 2 2" xfId="23880"/>
    <cellStyle name="SAPBEXchaText 15 3 7 2 2 3" xfId="58752"/>
    <cellStyle name="SAPBEXchaText 15 3 7 2 3" xfId="23881"/>
    <cellStyle name="SAPBEXchaText 15 3 7 2 3 2" xfId="23882"/>
    <cellStyle name="SAPBEXchaText 15 3 7 2 3 3" xfId="58753"/>
    <cellStyle name="SAPBEXchaText 15 3 7 2 4" xfId="23883"/>
    <cellStyle name="SAPBEXchaText 15 3 7 2 5" xfId="47212"/>
    <cellStyle name="SAPBEXchaText 15 3 7 3" xfId="23884"/>
    <cellStyle name="SAPBEXchaText 15 3 7 3 2" xfId="23885"/>
    <cellStyle name="SAPBEXchaText 15 3 7 3 3" xfId="58754"/>
    <cellStyle name="SAPBEXchaText 15 3 7 4" xfId="23886"/>
    <cellStyle name="SAPBEXchaText 15 3 7 4 2" xfId="23887"/>
    <cellStyle name="SAPBEXchaText 15 3 7 4 3" xfId="58755"/>
    <cellStyle name="SAPBEXchaText 15 3 7 5" xfId="23888"/>
    <cellStyle name="SAPBEXchaText 15 3 7 6" xfId="47213"/>
    <cellStyle name="SAPBEXchaText 15 3 8" xfId="3672"/>
    <cellStyle name="SAPBEXchaText 15 3 8 2" xfId="23889"/>
    <cellStyle name="SAPBEXchaText 15 3 8 2 2" xfId="23890"/>
    <cellStyle name="SAPBEXchaText 15 3 8 2 3" xfId="58756"/>
    <cellStyle name="SAPBEXchaText 15 3 8 3" xfId="23891"/>
    <cellStyle name="SAPBEXchaText 15 3 8 3 2" xfId="23892"/>
    <cellStyle name="SAPBEXchaText 15 3 8 3 3" xfId="58757"/>
    <cellStyle name="SAPBEXchaText 15 3 8 4" xfId="23893"/>
    <cellStyle name="SAPBEXchaText 15 3 8 5" xfId="47214"/>
    <cellStyle name="SAPBEXchaText 15 3 9" xfId="3601"/>
    <cellStyle name="SAPBEXchaText 15 3 9 2" xfId="23894"/>
    <cellStyle name="SAPBEXchaText 15 3 9 2 2" xfId="23895"/>
    <cellStyle name="SAPBEXchaText 15 3 9 2 3" xfId="58758"/>
    <cellStyle name="SAPBEXchaText 15 3 9 3" xfId="23896"/>
    <cellStyle name="SAPBEXchaText 15 3 9 3 2" xfId="23897"/>
    <cellStyle name="SAPBEXchaText 15 3 9 3 3" xfId="58759"/>
    <cellStyle name="SAPBEXchaText 15 3 9 4" xfId="23898"/>
    <cellStyle name="SAPBEXchaText 15 3 9 5" xfId="47215"/>
    <cellStyle name="SAPBEXchaText 15 4" xfId="1639"/>
    <cellStyle name="SAPBEXchaText 15 4 2" xfId="1640"/>
    <cellStyle name="SAPBEXchaText 15 4 2 2" xfId="1641"/>
    <cellStyle name="SAPBEXchaText 15 4 2 2 2" xfId="9384"/>
    <cellStyle name="SAPBEXchaText 15 4 2 2 2 2" xfId="23899"/>
    <cellStyle name="SAPBEXchaText 15 4 2 2 2 2 2" xfId="58760"/>
    <cellStyle name="SAPBEXchaText 15 4 2 2 2 3" xfId="47216"/>
    <cellStyle name="SAPBEXchaText 15 4 2 2 3" xfId="10837"/>
    <cellStyle name="SAPBEXchaText 15 4 2 2 3 2" xfId="23900"/>
    <cellStyle name="SAPBEXchaText 15 4 2 2 3 3" xfId="47217"/>
    <cellStyle name="SAPBEXchaText 15 4 2 2 4" xfId="12261"/>
    <cellStyle name="SAPBEXchaText 15 4 2 2 4 2" xfId="23901"/>
    <cellStyle name="SAPBEXchaText 15 4 2 2 4 3" xfId="47218"/>
    <cellStyle name="SAPBEXchaText 15 4 2 2 5" xfId="13636"/>
    <cellStyle name="SAPBEXchaText 15 4 2 2 5 2" xfId="47219"/>
    <cellStyle name="SAPBEXchaText 15 4 2 2 6" xfId="14986"/>
    <cellStyle name="SAPBEXchaText 15 4 2 2 7" xfId="7401"/>
    <cellStyle name="SAPBEXchaText 15 4 2 2 8" xfId="58761"/>
    <cellStyle name="SAPBEXchaText 15 4 2 2 9" xfId="58762"/>
    <cellStyle name="SAPBEXchaText 15 4 2 3" xfId="6264"/>
    <cellStyle name="SAPBEXchaText 15 4 2 3 2" xfId="23902"/>
    <cellStyle name="SAPBEXchaText 15 4 2 3 2 2" xfId="58763"/>
    <cellStyle name="SAPBEXchaText 15 4 2 3 3" xfId="47220"/>
    <cellStyle name="SAPBEXchaText 15 4 2 4" xfId="23903"/>
    <cellStyle name="SAPBEXchaText 15 4 2 4 2" xfId="23904"/>
    <cellStyle name="SAPBEXchaText 15 4 2 4 3" xfId="58764"/>
    <cellStyle name="SAPBEXchaText 15 4 2 5" xfId="23905"/>
    <cellStyle name="SAPBEXchaText 15 4 2 6" xfId="47221"/>
    <cellStyle name="SAPBEXchaText 15 4 3" xfId="1642"/>
    <cellStyle name="SAPBEXchaText 15 4 3 2" xfId="8471"/>
    <cellStyle name="SAPBEXchaText 15 4 3 2 2" xfId="23906"/>
    <cellStyle name="SAPBEXchaText 15 4 3 2 2 2" xfId="58765"/>
    <cellStyle name="SAPBEXchaText 15 4 3 2 3" xfId="47222"/>
    <cellStyle name="SAPBEXchaText 15 4 3 3" xfId="9924"/>
    <cellStyle name="SAPBEXchaText 15 4 3 3 2" xfId="23907"/>
    <cellStyle name="SAPBEXchaText 15 4 3 3 3" xfId="47223"/>
    <cellStyle name="SAPBEXchaText 15 4 3 4" xfId="11348"/>
    <cellStyle name="SAPBEXchaText 15 4 3 4 2" xfId="23908"/>
    <cellStyle name="SAPBEXchaText 15 4 3 4 3" xfId="47224"/>
    <cellStyle name="SAPBEXchaText 15 4 3 5" xfId="12723"/>
    <cellStyle name="SAPBEXchaText 15 4 3 5 2" xfId="23909"/>
    <cellStyle name="SAPBEXchaText 15 4 3 5 3" xfId="47225"/>
    <cellStyle name="SAPBEXchaText 15 4 3 6" xfId="14073"/>
    <cellStyle name="SAPBEXchaText 15 4 3 6 2" xfId="47226"/>
    <cellStyle name="SAPBEXchaText 15 4 3 7" xfId="6488"/>
    <cellStyle name="SAPBEXchaText 15 4 3 8" xfId="58766"/>
    <cellStyle name="SAPBEXchaText 15 4 3 9" xfId="58767"/>
    <cellStyle name="SAPBEXchaText 15 4 4" xfId="5362"/>
    <cellStyle name="SAPBEXchaText 15 4 4 2" xfId="23910"/>
    <cellStyle name="SAPBEXchaText 15 4 4 2 2" xfId="58768"/>
    <cellStyle name="SAPBEXchaText 15 4 4 3" xfId="47227"/>
    <cellStyle name="SAPBEXchaText 15 4 5" xfId="23911"/>
    <cellStyle name="SAPBEXchaText 15 4 5 2" xfId="23912"/>
    <cellStyle name="SAPBEXchaText 15 4 5 3" xfId="47228"/>
    <cellStyle name="SAPBEXchaText 15 4 6" xfId="47229"/>
    <cellStyle name="SAPBEXchaText 15 5" xfId="1643"/>
    <cellStyle name="SAPBEXchaText 15 5 2" xfId="1644"/>
    <cellStyle name="SAPBEXchaText 15 5 2 2" xfId="8696"/>
    <cellStyle name="SAPBEXchaText 15 5 2 2 2" xfId="23913"/>
    <cellStyle name="SAPBEXchaText 15 5 2 2 2 2" xfId="58769"/>
    <cellStyle name="SAPBEXchaText 15 5 2 2 3" xfId="47230"/>
    <cellStyle name="SAPBEXchaText 15 5 2 3" xfId="10149"/>
    <cellStyle name="SAPBEXchaText 15 5 2 3 2" xfId="23914"/>
    <cellStyle name="SAPBEXchaText 15 5 2 3 2 2" xfId="58770"/>
    <cellStyle name="SAPBEXchaText 15 5 2 3 3" xfId="47231"/>
    <cellStyle name="SAPBEXchaText 15 5 2 4" xfId="11573"/>
    <cellStyle name="SAPBEXchaText 15 5 2 4 2" xfId="23915"/>
    <cellStyle name="SAPBEXchaText 15 5 2 4 3" xfId="47232"/>
    <cellStyle name="SAPBEXchaText 15 5 2 5" xfId="12948"/>
    <cellStyle name="SAPBEXchaText 15 5 2 5 2" xfId="47233"/>
    <cellStyle name="SAPBEXchaText 15 5 2 6" xfId="14298"/>
    <cellStyle name="SAPBEXchaText 15 5 2 7" xfId="6713"/>
    <cellStyle name="SAPBEXchaText 15 5 2 8" xfId="58771"/>
    <cellStyle name="SAPBEXchaText 15 5 2 9" xfId="58772"/>
    <cellStyle name="SAPBEXchaText 15 5 3" xfId="5586"/>
    <cellStyle name="SAPBEXchaText 15 5 3 2" xfId="23916"/>
    <cellStyle name="SAPBEXchaText 15 5 3 2 2" xfId="58773"/>
    <cellStyle name="SAPBEXchaText 15 5 3 3" xfId="47234"/>
    <cellStyle name="SAPBEXchaText 15 5 4" xfId="23917"/>
    <cellStyle name="SAPBEXchaText 15 5 4 2" xfId="23918"/>
    <cellStyle name="SAPBEXchaText 15 5 4 3" xfId="58774"/>
    <cellStyle name="SAPBEXchaText 15 5 5" xfId="23919"/>
    <cellStyle name="SAPBEXchaText 15 5 6" xfId="47235"/>
    <cellStyle name="SAPBEXchaText 15 6" xfId="1645"/>
    <cellStyle name="SAPBEXchaText 15 6 10" xfId="58775"/>
    <cellStyle name="SAPBEXchaText 15 6 11" xfId="58776"/>
    <cellStyle name="SAPBEXchaText 15 6 2" xfId="1646"/>
    <cellStyle name="SAPBEXchaText 15 6 2 10" xfId="58777"/>
    <cellStyle name="SAPBEXchaText 15 6 2 2" xfId="6943"/>
    <cellStyle name="SAPBEXchaText 15 6 2 2 2" xfId="23920"/>
    <cellStyle name="SAPBEXchaText 15 6 2 2 2 2" xfId="58778"/>
    <cellStyle name="SAPBEXchaText 15 6 2 2 3" xfId="47236"/>
    <cellStyle name="SAPBEXchaText 15 6 2 3" xfId="8926"/>
    <cellStyle name="SAPBEXchaText 15 6 2 3 2" xfId="23921"/>
    <cellStyle name="SAPBEXchaText 15 6 2 3 2 2" xfId="58779"/>
    <cellStyle name="SAPBEXchaText 15 6 2 3 3" xfId="47237"/>
    <cellStyle name="SAPBEXchaText 15 6 2 4" xfId="10379"/>
    <cellStyle name="SAPBEXchaText 15 6 2 4 2" xfId="23922"/>
    <cellStyle name="SAPBEXchaText 15 6 2 4 3" xfId="47238"/>
    <cellStyle name="SAPBEXchaText 15 6 2 5" xfId="11803"/>
    <cellStyle name="SAPBEXchaText 15 6 2 5 2" xfId="23923"/>
    <cellStyle name="SAPBEXchaText 15 6 2 5 3" xfId="47239"/>
    <cellStyle name="SAPBEXchaText 15 6 2 6" xfId="13178"/>
    <cellStyle name="SAPBEXchaText 15 6 2 6 2" xfId="47240"/>
    <cellStyle name="SAPBEXchaText 15 6 2 7" xfId="14528"/>
    <cellStyle name="SAPBEXchaText 15 6 2 8" xfId="47241"/>
    <cellStyle name="SAPBEXchaText 15 6 2 9" xfId="58780"/>
    <cellStyle name="SAPBEXchaText 15 6 3" xfId="5815"/>
    <cellStyle name="SAPBEXchaText 15 6 3 2" xfId="23924"/>
    <cellStyle name="SAPBEXchaText 15 6 3 2 2" xfId="58781"/>
    <cellStyle name="SAPBEXchaText 15 6 3 3" xfId="47242"/>
    <cellStyle name="SAPBEXchaText 15 6 4" xfId="7886"/>
    <cellStyle name="SAPBEXchaText 15 6 4 2" xfId="23925"/>
    <cellStyle name="SAPBEXchaText 15 6 4 2 2" xfId="58782"/>
    <cellStyle name="SAPBEXchaText 15 6 4 3" xfId="47243"/>
    <cellStyle name="SAPBEXchaText 15 6 5" xfId="5187"/>
    <cellStyle name="SAPBEXchaText 15 6 5 2" xfId="23926"/>
    <cellStyle name="SAPBEXchaText 15 6 5 3" xfId="47244"/>
    <cellStyle name="SAPBEXchaText 15 6 6" xfId="7855"/>
    <cellStyle name="SAPBEXchaText 15 6 6 2" xfId="23927"/>
    <cellStyle name="SAPBEXchaText 15 6 6 3" xfId="47245"/>
    <cellStyle name="SAPBEXchaText 15 6 7" xfId="8366"/>
    <cellStyle name="SAPBEXchaText 15 6 7 2" xfId="47246"/>
    <cellStyle name="SAPBEXchaText 15 6 8" xfId="8357"/>
    <cellStyle name="SAPBEXchaText 15 6 9" xfId="47247"/>
    <cellStyle name="SAPBEXchaText 15 7" xfId="1647"/>
    <cellStyle name="SAPBEXchaText 15 7 10" xfId="58783"/>
    <cellStyle name="SAPBEXchaText 15 7 11" xfId="58784"/>
    <cellStyle name="SAPBEXchaText 15 7 2" xfId="1648"/>
    <cellStyle name="SAPBEXchaText 15 7 2 10" xfId="58785"/>
    <cellStyle name="SAPBEXchaText 15 7 2 2" xfId="7168"/>
    <cellStyle name="SAPBEXchaText 15 7 2 2 2" xfId="23928"/>
    <cellStyle name="SAPBEXchaText 15 7 2 2 2 2" xfId="58786"/>
    <cellStyle name="SAPBEXchaText 15 7 2 2 3" xfId="47248"/>
    <cellStyle name="SAPBEXchaText 15 7 2 3" xfId="9151"/>
    <cellStyle name="SAPBEXchaText 15 7 2 3 2" xfId="23929"/>
    <cellStyle name="SAPBEXchaText 15 7 2 3 2 2" xfId="58787"/>
    <cellStyle name="SAPBEXchaText 15 7 2 3 3" xfId="47249"/>
    <cellStyle name="SAPBEXchaText 15 7 2 4" xfId="10604"/>
    <cellStyle name="SAPBEXchaText 15 7 2 4 2" xfId="23930"/>
    <cellStyle name="SAPBEXchaText 15 7 2 4 3" xfId="47250"/>
    <cellStyle name="SAPBEXchaText 15 7 2 5" xfId="12028"/>
    <cellStyle name="SAPBEXchaText 15 7 2 5 2" xfId="23931"/>
    <cellStyle name="SAPBEXchaText 15 7 2 5 3" xfId="47251"/>
    <cellStyle name="SAPBEXchaText 15 7 2 6" xfId="13403"/>
    <cellStyle name="SAPBEXchaText 15 7 2 6 2" xfId="23932"/>
    <cellStyle name="SAPBEXchaText 15 7 2 6 3" xfId="47252"/>
    <cellStyle name="SAPBEXchaText 15 7 2 7" xfId="14753"/>
    <cellStyle name="SAPBEXchaText 15 7 2 7 2" xfId="47253"/>
    <cellStyle name="SAPBEXchaText 15 7 2 8" xfId="4497"/>
    <cellStyle name="SAPBEXchaText 15 7 2 9" xfId="58788"/>
    <cellStyle name="SAPBEXchaText 15 7 3" xfId="6040"/>
    <cellStyle name="SAPBEXchaText 15 7 3 2" xfId="23933"/>
    <cellStyle name="SAPBEXchaText 15 7 3 2 2" xfId="58789"/>
    <cellStyle name="SAPBEXchaText 15 7 3 3" xfId="47254"/>
    <cellStyle name="SAPBEXchaText 15 7 4" xfId="8111"/>
    <cellStyle name="SAPBEXchaText 15 7 4 2" xfId="23934"/>
    <cellStyle name="SAPBEXchaText 15 7 4 2 2" xfId="58790"/>
    <cellStyle name="SAPBEXchaText 15 7 4 3" xfId="47255"/>
    <cellStyle name="SAPBEXchaText 15 7 5" xfId="5125"/>
    <cellStyle name="SAPBEXchaText 15 7 5 2" xfId="23935"/>
    <cellStyle name="SAPBEXchaText 15 7 5 3" xfId="47256"/>
    <cellStyle name="SAPBEXchaText 15 7 6" xfId="4990"/>
    <cellStyle name="SAPBEXchaText 15 7 6 2" xfId="23936"/>
    <cellStyle name="SAPBEXchaText 15 7 6 3" xfId="47257"/>
    <cellStyle name="SAPBEXchaText 15 7 7" xfId="8460"/>
    <cellStyle name="SAPBEXchaText 15 7 7 2" xfId="23937"/>
    <cellStyle name="SAPBEXchaText 15 7 7 3" xfId="47258"/>
    <cellStyle name="SAPBEXchaText 15 7 8" xfId="11339"/>
    <cellStyle name="SAPBEXchaText 15 7 8 2" xfId="47259"/>
    <cellStyle name="SAPBEXchaText 15 7 9" xfId="3296"/>
    <cellStyle name="SAPBEXchaText 15 8" xfId="3150"/>
    <cellStyle name="SAPBEXchaText 15 8 2" xfId="4471"/>
    <cellStyle name="SAPBEXchaText 15 8 2 2" xfId="23938"/>
    <cellStyle name="SAPBEXchaText 15 8 2 2 2" xfId="23939"/>
    <cellStyle name="SAPBEXchaText 15 8 2 2 3" xfId="58791"/>
    <cellStyle name="SAPBEXchaText 15 8 2 3" xfId="23940"/>
    <cellStyle name="SAPBEXchaText 15 8 2 3 2" xfId="23941"/>
    <cellStyle name="SAPBEXchaText 15 8 2 3 3" xfId="58792"/>
    <cellStyle name="SAPBEXchaText 15 8 2 4" xfId="23942"/>
    <cellStyle name="SAPBEXchaText 15 8 2 5" xfId="47260"/>
    <cellStyle name="SAPBEXchaText 15 8 3" xfId="23943"/>
    <cellStyle name="SAPBEXchaText 15 8 3 2" xfId="23944"/>
    <cellStyle name="SAPBEXchaText 15 8 3 3" xfId="58793"/>
    <cellStyle name="SAPBEXchaText 15 8 4" xfId="23945"/>
    <cellStyle name="SAPBEXchaText 15 8 4 2" xfId="23946"/>
    <cellStyle name="SAPBEXchaText 15 8 4 3" xfId="58794"/>
    <cellStyle name="SAPBEXchaText 15 8 5" xfId="23947"/>
    <cellStyle name="SAPBEXchaText 15 8 5 2" xfId="58795"/>
    <cellStyle name="SAPBEXchaText 15 8 6" xfId="47261"/>
    <cellStyle name="SAPBEXchaText 15 8 7" xfId="58796"/>
    <cellStyle name="SAPBEXchaText 15 9" xfId="4162"/>
    <cellStyle name="SAPBEXchaText 15 9 2" xfId="3816"/>
    <cellStyle name="SAPBEXchaText 15 9 2 2" xfId="23948"/>
    <cellStyle name="SAPBEXchaText 15 9 2 2 2" xfId="23949"/>
    <cellStyle name="SAPBEXchaText 15 9 2 2 3" xfId="58797"/>
    <cellStyle name="SAPBEXchaText 15 9 2 3" xfId="23950"/>
    <cellStyle name="SAPBEXchaText 15 9 2 3 2" xfId="23951"/>
    <cellStyle name="SAPBEXchaText 15 9 2 3 3" xfId="58798"/>
    <cellStyle name="SAPBEXchaText 15 9 2 4" xfId="23952"/>
    <cellStyle name="SAPBEXchaText 15 9 2 5" xfId="47262"/>
    <cellStyle name="SAPBEXchaText 15 9 3" xfId="23953"/>
    <cellStyle name="SAPBEXchaText 15 9 3 2" xfId="23954"/>
    <cellStyle name="SAPBEXchaText 15 9 3 3" xfId="58799"/>
    <cellStyle name="SAPBEXchaText 15 9 4" xfId="23955"/>
    <cellStyle name="SAPBEXchaText 15 9 4 2" xfId="23956"/>
    <cellStyle name="SAPBEXchaText 15 9 4 3" xfId="58800"/>
    <cellStyle name="SAPBEXchaText 15 9 5" xfId="23957"/>
    <cellStyle name="SAPBEXchaText 15 9 6" xfId="47263"/>
    <cellStyle name="SAPBEXchaText 16" xfId="23958"/>
    <cellStyle name="SAPBEXchaText 16 2" xfId="23959"/>
    <cellStyle name="SAPBEXchaText 16 3" xfId="47264"/>
    <cellStyle name="SAPBEXchaText 17" xfId="47265"/>
    <cellStyle name="SAPBEXchaText 18" xfId="53246"/>
    <cellStyle name="SAPBEXchaText 19" xfId="53308"/>
    <cellStyle name="SAPBEXchaText 2" xfId="215"/>
    <cellStyle name="SAPBEXchaText 2 2" xfId="1649"/>
    <cellStyle name="SAPBEXchaText 2 2 10" xfId="4865"/>
    <cellStyle name="SAPBEXchaText 2 2 10 2" xfId="23960"/>
    <cellStyle name="SAPBEXchaText 2 2 10 2 2" xfId="23961"/>
    <cellStyle name="SAPBEXchaText 2 2 10 2 3" xfId="58801"/>
    <cellStyle name="SAPBEXchaText 2 2 10 3" xfId="23962"/>
    <cellStyle name="SAPBEXchaText 2 2 10 3 2" xfId="23963"/>
    <cellStyle name="SAPBEXchaText 2 2 10 3 3" xfId="58802"/>
    <cellStyle name="SAPBEXchaText 2 2 10 4" xfId="23964"/>
    <cellStyle name="SAPBEXchaText 2 2 10 5" xfId="47266"/>
    <cellStyle name="SAPBEXchaText 2 2 11" xfId="2929"/>
    <cellStyle name="SAPBEXchaText 2 2 11 2" xfId="23965"/>
    <cellStyle name="SAPBEXchaText 2 2 11 2 2" xfId="23966"/>
    <cellStyle name="SAPBEXchaText 2 2 11 2 3" xfId="58803"/>
    <cellStyle name="SAPBEXchaText 2 2 11 3" xfId="23967"/>
    <cellStyle name="SAPBEXchaText 2 2 11 3 2" xfId="23968"/>
    <cellStyle name="SAPBEXchaText 2 2 11 3 3" xfId="58804"/>
    <cellStyle name="SAPBEXchaText 2 2 11 4" xfId="23969"/>
    <cellStyle name="SAPBEXchaText 2 2 11 5" xfId="47267"/>
    <cellStyle name="SAPBEXchaText 2 2 12" xfId="4297"/>
    <cellStyle name="SAPBEXchaText 2 2 12 2" xfId="23970"/>
    <cellStyle name="SAPBEXchaText 2 2 12 2 2" xfId="23971"/>
    <cellStyle name="SAPBEXchaText 2 2 12 2 3" xfId="58805"/>
    <cellStyle name="SAPBEXchaText 2 2 12 3" xfId="23972"/>
    <cellStyle name="SAPBEXchaText 2 2 12 3 2" xfId="23973"/>
    <cellStyle name="SAPBEXchaText 2 2 12 3 3" xfId="58806"/>
    <cellStyle name="SAPBEXchaText 2 2 12 4" xfId="23974"/>
    <cellStyle name="SAPBEXchaText 2 2 12 5" xfId="47268"/>
    <cellStyle name="SAPBEXchaText 2 2 13" xfId="23975"/>
    <cellStyle name="SAPBEXchaText 2 2 13 2" xfId="23976"/>
    <cellStyle name="SAPBEXchaText 2 2 13 3" xfId="58807"/>
    <cellStyle name="SAPBEXchaText 2 2 14" xfId="47269"/>
    <cellStyle name="SAPBEXchaText 2 2 2" xfId="1650"/>
    <cellStyle name="SAPBEXchaText 2 2 2 10" xfId="4799"/>
    <cellStyle name="SAPBEXchaText 2 2 2 10 2" xfId="23977"/>
    <cellStyle name="SAPBEXchaText 2 2 2 10 2 2" xfId="23978"/>
    <cellStyle name="SAPBEXchaText 2 2 2 10 2 3" xfId="58808"/>
    <cellStyle name="SAPBEXchaText 2 2 2 10 3" xfId="23979"/>
    <cellStyle name="SAPBEXchaText 2 2 2 10 3 2" xfId="23980"/>
    <cellStyle name="SAPBEXchaText 2 2 2 10 3 3" xfId="58809"/>
    <cellStyle name="SAPBEXchaText 2 2 2 10 4" xfId="23981"/>
    <cellStyle name="SAPBEXchaText 2 2 2 10 5" xfId="47270"/>
    <cellStyle name="SAPBEXchaText 2 2 2 11" xfId="23982"/>
    <cellStyle name="SAPBEXchaText 2 2 2 11 2" xfId="23983"/>
    <cellStyle name="SAPBEXchaText 2 2 2 11 3" xfId="58810"/>
    <cellStyle name="SAPBEXchaText 2 2 2 12" xfId="47271"/>
    <cellStyle name="SAPBEXchaText 2 2 2 2" xfId="1651"/>
    <cellStyle name="SAPBEXchaText 2 2 2 2 2" xfId="1652"/>
    <cellStyle name="SAPBEXchaText 2 2 2 2 2 2" xfId="1653"/>
    <cellStyle name="SAPBEXchaText 2 2 2 2 2 2 2" xfId="9467"/>
    <cellStyle name="SAPBEXchaText 2 2 2 2 2 2 2 2" xfId="23984"/>
    <cellStyle name="SAPBEXchaText 2 2 2 2 2 2 2 2 2" xfId="58811"/>
    <cellStyle name="SAPBEXchaText 2 2 2 2 2 2 2 3" xfId="47272"/>
    <cellStyle name="SAPBEXchaText 2 2 2 2 2 2 3" xfId="10920"/>
    <cellStyle name="SAPBEXchaText 2 2 2 2 2 2 3 2" xfId="23985"/>
    <cellStyle name="SAPBEXchaText 2 2 2 2 2 2 3 3" xfId="47273"/>
    <cellStyle name="SAPBEXchaText 2 2 2 2 2 2 4" xfId="12344"/>
    <cellStyle name="SAPBEXchaText 2 2 2 2 2 2 4 2" xfId="23986"/>
    <cellStyle name="SAPBEXchaText 2 2 2 2 2 2 4 3" xfId="47274"/>
    <cellStyle name="SAPBEXchaText 2 2 2 2 2 2 5" xfId="13719"/>
    <cellStyle name="SAPBEXchaText 2 2 2 2 2 2 5 2" xfId="47275"/>
    <cellStyle name="SAPBEXchaText 2 2 2 2 2 2 6" xfId="15069"/>
    <cellStyle name="SAPBEXchaText 2 2 2 2 2 2 7" xfId="7484"/>
    <cellStyle name="SAPBEXchaText 2 2 2 2 2 2 8" xfId="58812"/>
    <cellStyle name="SAPBEXchaText 2 2 2 2 2 2 9" xfId="58813"/>
    <cellStyle name="SAPBEXchaText 2 2 2 2 2 3" xfId="6347"/>
    <cellStyle name="SAPBEXchaText 2 2 2 2 2 3 2" xfId="23987"/>
    <cellStyle name="SAPBEXchaText 2 2 2 2 2 3 2 2" xfId="58814"/>
    <cellStyle name="SAPBEXchaText 2 2 2 2 2 3 3" xfId="47276"/>
    <cellStyle name="SAPBEXchaText 2 2 2 2 2 4" xfId="23988"/>
    <cellStyle name="SAPBEXchaText 2 2 2 2 2 4 2" xfId="23989"/>
    <cellStyle name="SAPBEXchaText 2 2 2 2 2 4 3" xfId="58815"/>
    <cellStyle name="SAPBEXchaText 2 2 2 2 2 5" xfId="23990"/>
    <cellStyle name="SAPBEXchaText 2 2 2 2 2 6" xfId="47277"/>
    <cellStyle name="SAPBEXchaText 2 2 2 2 3" xfId="1654"/>
    <cellStyle name="SAPBEXchaText 2 2 2 2 3 2" xfId="8555"/>
    <cellStyle name="SAPBEXchaText 2 2 2 2 3 2 2" xfId="23991"/>
    <cellStyle name="SAPBEXchaText 2 2 2 2 3 2 2 2" xfId="58816"/>
    <cellStyle name="SAPBEXchaText 2 2 2 2 3 2 3" xfId="47278"/>
    <cellStyle name="SAPBEXchaText 2 2 2 2 3 3" xfId="10008"/>
    <cellStyle name="SAPBEXchaText 2 2 2 2 3 3 2" xfId="23992"/>
    <cellStyle name="SAPBEXchaText 2 2 2 2 3 3 3" xfId="47279"/>
    <cellStyle name="SAPBEXchaText 2 2 2 2 3 4" xfId="11432"/>
    <cellStyle name="SAPBEXchaText 2 2 2 2 3 4 2" xfId="23993"/>
    <cellStyle name="SAPBEXchaText 2 2 2 2 3 4 3" xfId="47280"/>
    <cellStyle name="SAPBEXchaText 2 2 2 2 3 5" xfId="12807"/>
    <cellStyle name="SAPBEXchaText 2 2 2 2 3 5 2" xfId="23994"/>
    <cellStyle name="SAPBEXchaText 2 2 2 2 3 5 3" xfId="47281"/>
    <cellStyle name="SAPBEXchaText 2 2 2 2 3 6" xfId="14157"/>
    <cellStyle name="SAPBEXchaText 2 2 2 2 3 6 2" xfId="47282"/>
    <cellStyle name="SAPBEXchaText 2 2 2 2 3 7" xfId="6572"/>
    <cellStyle name="SAPBEXchaText 2 2 2 2 3 8" xfId="58817"/>
    <cellStyle name="SAPBEXchaText 2 2 2 2 3 9" xfId="58818"/>
    <cellStyle name="SAPBEXchaText 2 2 2 2 4" xfId="5445"/>
    <cellStyle name="SAPBEXchaText 2 2 2 2 4 2" xfId="23995"/>
    <cellStyle name="SAPBEXchaText 2 2 2 2 4 2 2" xfId="58819"/>
    <cellStyle name="SAPBEXchaText 2 2 2 2 4 3" xfId="47283"/>
    <cellStyle name="SAPBEXchaText 2 2 2 2 5" xfId="23996"/>
    <cellStyle name="SAPBEXchaText 2 2 2 2 5 2" xfId="23997"/>
    <cellStyle name="SAPBEXchaText 2 2 2 2 5 3" xfId="47284"/>
    <cellStyle name="SAPBEXchaText 2 2 2 2 6" xfId="47285"/>
    <cellStyle name="SAPBEXchaText 2 2 2 3" xfId="1655"/>
    <cellStyle name="SAPBEXchaText 2 2 2 3 2" xfId="1656"/>
    <cellStyle name="SAPBEXchaText 2 2 2 3 2 2" xfId="8781"/>
    <cellStyle name="SAPBEXchaText 2 2 2 3 2 2 2" xfId="23998"/>
    <cellStyle name="SAPBEXchaText 2 2 2 3 2 2 2 2" xfId="58820"/>
    <cellStyle name="SAPBEXchaText 2 2 2 3 2 2 3" xfId="47286"/>
    <cellStyle name="SAPBEXchaText 2 2 2 3 2 3" xfId="10234"/>
    <cellStyle name="SAPBEXchaText 2 2 2 3 2 3 2" xfId="23999"/>
    <cellStyle name="SAPBEXchaText 2 2 2 3 2 3 2 2" xfId="58821"/>
    <cellStyle name="SAPBEXchaText 2 2 2 3 2 3 3" xfId="47287"/>
    <cellStyle name="SAPBEXchaText 2 2 2 3 2 4" xfId="11658"/>
    <cellStyle name="SAPBEXchaText 2 2 2 3 2 4 2" xfId="24000"/>
    <cellStyle name="SAPBEXchaText 2 2 2 3 2 4 3" xfId="47288"/>
    <cellStyle name="SAPBEXchaText 2 2 2 3 2 5" xfId="13033"/>
    <cellStyle name="SAPBEXchaText 2 2 2 3 2 5 2" xfId="47289"/>
    <cellStyle name="SAPBEXchaText 2 2 2 3 2 6" xfId="14383"/>
    <cellStyle name="SAPBEXchaText 2 2 2 3 2 7" xfId="6798"/>
    <cellStyle name="SAPBEXchaText 2 2 2 3 2 8" xfId="58822"/>
    <cellStyle name="SAPBEXchaText 2 2 2 3 2 9" xfId="58823"/>
    <cellStyle name="SAPBEXchaText 2 2 2 3 3" xfId="5671"/>
    <cellStyle name="SAPBEXchaText 2 2 2 3 3 2" xfId="24001"/>
    <cellStyle name="SAPBEXchaText 2 2 2 3 3 2 2" xfId="58824"/>
    <cellStyle name="SAPBEXchaText 2 2 2 3 3 3" xfId="47290"/>
    <cellStyle name="SAPBEXchaText 2 2 2 3 4" xfId="24002"/>
    <cellStyle name="SAPBEXchaText 2 2 2 3 4 2" xfId="24003"/>
    <cellStyle name="SAPBEXchaText 2 2 2 3 4 3" xfId="58825"/>
    <cellStyle name="SAPBEXchaText 2 2 2 3 5" xfId="24004"/>
    <cellStyle name="SAPBEXchaText 2 2 2 3 6" xfId="47291"/>
    <cellStyle name="SAPBEXchaText 2 2 2 4" xfId="1657"/>
    <cellStyle name="SAPBEXchaText 2 2 2 4 10" xfId="58826"/>
    <cellStyle name="SAPBEXchaText 2 2 2 4 11" xfId="58827"/>
    <cellStyle name="SAPBEXchaText 2 2 2 4 2" xfId="1658"/>
    <cellStyle name="SAPBEXchaText 2 2 2 4 2 10" xfId="58828"/>
    <cellStyle name="SAPBEXchaText 2 2 2 4 2 2" xfId="7027"/>
    <cellStyle name="SAPBEXchaText 2 2 2 4 2 2 2" xfId="24005"/>
    <cellStyle name="SAPBEXchaText 2 2 2 4 2 2 2 2" xfId="58829"/>
    <cellStyle name="SAPBEXchaText 2 2 2 4 2 2 3" xfId="47292"/>
    <cellStyle name="SAPBEXchaText 2 2 2 4 2 3" xfId="9010"/>
    <cellStyle name="SAPBEXchaText 2 2 2 4 2 3 2" xfId="24006"/>
    <cellStyle name="SAPBEXchaText 2 2 2 4 2 3 2 2" xfId="58830"/>
    <cellStyle name="SAPBEXchaText 2 2 2 4 2 3 3" xfId="47293"/>
    <cellStyle name="SAPBEXchaText 2 2 2 4 2 4" xfId="10463"/>
    <cellStyle name="SAPBEXchaText 2 2 2 4 2 4 2" xfId="24007"/>
    <cellStyle name="SAPBEXchaText 2 2 2 4 2 4 3" xfId="47294"/>
    <cellStyle name="SAPBEXchaText 2 2 2 4 2 5" xfId="11887"/>
    <cellStyle name="SAPBEXchaText 2 2 2 4 2 5 2" xfId="24008"/>
    <cellStyle name="SAPBEXchaText 2 2 2 4 2 5 3" xfId="47295"/>
    <cellStyle name="SAPBEXchaText 2 2 2 4 2 6" xfId="13262"/>
    <cellStyle name="SAPBEXchaText 2 2 2 4 2 6 2" xfId="47296"/>
    <cellStyle name="SAPBEXchaText 2 2 2 4 2 7" xfId="14612"/>
    <cellStyle name="SAPBEXchaText 2 2 2 4 2 8" xfId="47297"/>
    <cellStyle name="SAPBEXchaText 2 2 2 4 2 9" xfId="58831"/>
    <cellStyle name="SAPBEXchaText 2 2 2 4 3" xfId="5899"/>
    <cellStyle name="SAPBEXchaText 2 2 2 4 3 2" xfId="24009"/>
    <cellStyle name="SAPBEXchaText 2 2 2 4 3 2 2" xfId="58832"/>
    <cellStyle name="SAPBEXchaText 2 2 2 4 3 3" xfId="47298"/>
    <cellStyle name="SAPBEXchaText 2 2 2 4 4" xfId="7970"/>
    <cellStyle name="SAPBEXchaText 2 2 2 4 4 2" xfId="24010"/>
    <cellStyle name="SAPBEXchaText 2 2 2 4 4 2 2" xfId="58833"/>
    <cellStyle name="SAPBEXchaText 2 2 2 4 4 3" xfId="47299"/>
    <cellStyle name="SAPBEXchaText 2 2 2 4 5" xfId="5228"/>
    <cellStyle name="SAPBEXchaText 2 2 2 4 5 2" xfId="24011"/>
    <cellStyle name="SAPBEXchaText 2 2 2 4 5 3" xfId="47300"/>
    <cellStyle name="SAPBEXchaText 2 2 2 4 6" xfId="7675"/>
    <cellStyle name="SAPBEXchaText 2 2 2 4 6 2" xfId="24012"/>
    <cellStyle name="SAPBEXchaText 2 2 2 4 6 3" xfId="47301"/>
    <cellStyle name="SAPBEXchaText 2 2 2 4 7" xfId="9844"/>
    <cellStyle name="SAPBEXchaText 2 2 2 4 7 2" xfId="47302"/>
    <cellStyle name="SAPBEXchaText 2 2 2 4 8" xfId="7869"/>
    <cellStyle name="SAPBEXchaText 2 2 2 4 9" xfId="47303"/>
    <cellStyle name="SAPBEXchaText 2 2 2 5" xfId="1659"/>
    <cellStyle name="SAPBEXchaText 2 2 2 5 10" xfId="58834"/>
    <cellStyle name="SAPBEXchaText 2 2 2 5 11" xfId="58835"/>
    <cellStyle name="SAPBEXchaText 2 2 2 5 2" xfId="1660"/>
    <cellStyle name="SAPBEXchaText 2 2 2 5 2 10" xfId="58836"/>
    <cellStyle name="SAPBEXchaText 2 2 2 5 2 2" xfId="7251"/>
    <cellStyle name="SAPBEXchaText 2 2 2 5 2 2 2" xfId="24013"/>
    <cellStyle name="SAPBEXchaText 2 2 2 5 2 2 2 2" xfId="58837"/>
    <cellStyle name="SAPBEXchaText 2 2 2 5 2 2 3" xfId="47304"/>
    <cellStyle name="SAPBEXchaText 2 2 2 5 2 3" xfId="9234"/>
    <cellStyle name="SAPBEXchaText 2 2 2 5 2 3 2" xfId="24014"/>
    <cellStyle name="SAPBEXchaText 2 2 2 5 2 3 2 2" xfId="58838"/>
    <cellStyle name="SAPBEXchaText 2 2 2 5 2 3 3" xfId="47305"/>
    <cellStyle name="SAPBEXchaText 2 2 2 5 2 4" xfId="10687"/>
    <cellStyle name="SAPBEXchaText 2 2 2 5 2 4 2" xfId="24015"/>
    <cellStyle name="SAPBEXchaText 2 2 2 5 2 4 3" xfId="47306"/>
    <cellStyle name="SAPBEXchaText 2 2 2 5 2 5" xfId="12111"/>
    <cellStyle name="SAPBEXchaText 2 2 2 5 2 5 2" xfId="24016"/>
    <cellStyle name="SAPBEXchaText 2 2 2 5 2 5 3" xfId="47307"/>
    <cellStyle name="SAPBEXchaText 2 2 2 5 2 6" xfId="13486"/>
    <cellStyle name="SAPBEXchaText 2 2 2 5 2 6 2" xfId="24017"/>
    <cellStyle name="SAPBEXchaText 2 2 2 5 2 6 3" xfId="47308"/>
    <cellStyle name="SAPBEXchaText 2 2 2 5 2 7" xfId="14836"/>
    <cellStyle name="SAPBEXchaText 2 2 2 5 2 7 2" xfId="47309"/>
    <cellStyle name="SAPBEXchaText 2 2 2 5 2 8" xfId="3413"/>
    <cellStyle name="SAPBEXchaText 2 2 2 5 2 9" xfId="58839"/>
    <cellStyle name="SAPBEXchaText 2 2 2 5 3" xfId="6123"/>
    <cellStyle name="SAPBEXchaText 2 2 2 5 3 2" xfId="24018"/>
    <cellStyle name="SAPBEXchaText 2 2 2 5 3 2 2" xfId="58840"/>
    <cellStyle name="SAPBEXchaText 2 2 2 5 3 3" xfId="47310"/>
    <cellStyle name="SAPBEXchaText 2 2 2 5 4" xfId="8194"/>
    <cellStyle name="SAPBEXchaText 2 2 2 5 4 2" xfId="24019"/>
    <cellStyle name="SAPBEXchaText 2 2 2 5 4 2 2" xfId="58841"/>
    <cellStyle name="SAPBEXchaText 2 2 2 5 4 3" xfId="47311"/>
    <cellStyle name="SAPBEXchaText 2 2 2 5 5" xfId="9681"/>
    <cellStyle name="SAPBEXchaText 2 2 2 5 5 2" xfId="24020"/>
    <cellStyle name="SAPBEXchaText 2 2 2 5 5 3" xfId="47312"/>
    <cellStyle name="SAPBEXchaText 2 2 2 5 6" xfId="11134"/>
    <cellStyle name="SAPBEXchaText 2 2 2 5 6 2" xfId="24021"/>
    <cellStyle name="SAPBEXchaText 2 2 2 5 6 3" xfId="47313"/>
    <cellStyle name="SAPBEXchaText 2 2 2 5 7" xfId="12560"/>
    <cellStyle name="SAPBEXchaText 2 2 2 5 7 2" xfId="24022"/>
    <cellStyle name="SAPBEXchaText 2 2 2 5 7 3" xfId="47314"/>
    <cellStyle name="SAPBEXchaText 2 2 2 5 8" xfId="13932"/>
    <cellStyle name="SAPBEXchaText 2 2 2 5 8 2" xfId="47315"/>
    <cellStyle name="SAPBEXchaText 2 2 2 5 9" xfId="3762"/>
    <cellStyle name="SAPBEXchaText 2 2 2 6" xfId="3989"/>
    <cellStyle name="SAPBEXchaText 2 2 2 6 2" xfId="3065"/>
    <cellStyle name="SAPBEXchaText 2 2 2 6 2 2" xfId="24023"/>
    <cellStyle name="SAPBEXchaText 2 2 2 6 2 2 2" xfId="24024"/>
    <cellStyle name="SAPBEXchaText 2 2 2 6 2 2 3" xfId="58842"/>
    <cellStyle name="SAPBEXchaText 2 2 2 6 2 3" xfId="24025"/>
    <cellStyle name="SAPBEXchaText 2 2 2 6 2 3 2" xfId="24026"/>
    <cellStyle name="SAPBEXchaText 2 2 2 6 2 3 3" xfId="58843"/>
    <cellStyle name="SAPBEXchaText 2 2 2 6 2 4" xfId="24027"/>
    <cellStyle name="SAPBEXchaText 2 2 2 6 2 5" xfId="47316"/>
    <cellStyle name="SAPBEXchaText 2 2 2 6 3" xfId="24028"/>
    <cellStyle name="SAPBEXchaText 2 2 2 6 3 2" xfId="24029"/>
    <cellStyle name="SAPBEXchaText 2 2 2 6 3 3" xfId="58844"/>
    <cellStyle name="SAPBEXchaText 2 2 2 6 4" xfId="24030"/>
    <cellStyle name="SAPBEXchaText 2 2 2 6 4 2" xfId="24031"/>
    <cellStyle name="SAPBEXchaText 2 2 2 6 4 3" xfId="58845"/>
    <cellStyle name="SAPBEXchaText 2 2 2 6 5" xfId="24032"/>
    <cellStyle name="SAPBEXchaText 2 2 2 6 5 2" xfId="58846"/>
    <cellStyle name="SAPBEXchaText 2 2 2 6 6" xfId="47317"/>
    <cellStyle name="SAPBEXchaText 2 2 2 6 7" xfId="58847"/>
    <cellStyle name="SAPBEXchaText 2 2 2 7" xfId="3245"/>
    <cellStyle name="SAPBEXchaText 2 2 2 7 2" xfId="4548"/>
    <cellStyle name="SAPBEXchaText 2 2 2 7 2 2" xfId="24033"/>
    <cellStyle name="SAPBEXchaText 2 2 2 7 2 2 2" xfId="24034"/>
    <cellStyle name="SAPBEXchaText 2 2 2 7 2 2 3" xfId="58848"/>
    <cellStyle name="SAPBEXchaText 2 2 2 7 2 3" xfId="24035"/>
    <cellStyle name="SAPBEXchaText 2 2 2 7 2 3 2" xfId="24036"/>
    <cellStyle name="SAPBEXchaText 2 2 2 7 2 3 3" xfId="58849"/>
    <cellStyle name="SAPBEXchaText 2 2 2 7 2 4" xfId="24037"/>
    <cellStyle name="SAPBEXchaText 2 2 2 7 2 5" xfId="47318"/>
    <cellStyle name="SAPBEXchaText 2 2 2 7 3" xfId="24038"/>
    <cellStyle name="SAPBEXchaText 2 2 2 7 3 2" xfId="24039"/>
    <cellStyle name="SAPBEXchaText 2 2 2 7 3 3" xfId="58850"/>
    <cellStyle name="SAPBEXchaText 2 2 2 7 4" xfId="24040"/>
    <cellStyle name="SAPBEXchaText 2 2 2 7 4 2" xfId="24041"/>
    <cellStyle name="SAPBEXchaText 2 2 2 7 4 3" xfId="58851"/>
    <cellStyle name="SAPBEXchaText 2 2 2 7 5" xfId="24042"/>
    <cellStyle name="SAPBEXchaText 2 2 2 7 6" xfId="47319"/>
    <cellStyle name="SAPBEXchaText 2 2 2 8" xfId="4621"/>
    <cellStyle name="SAPBEXchaText 2 2 2 8 2" xfId="24043"/>
    <cellStyle name="SAPBEXchaText 2 2 2 8 2 2" xfId="24044"/>
    <cellStyle name="SAPBEXchaText 2 2 2 8 2 3" xfId="58852"/>
    <cellStyle name="SAPBEXchaText 2 2 2 8 3" xfId="24045"/>
    <cellStyle name="SAPBEXchaText 2 2 2 8 3 2" xfId="24046"/>
    <cellStyle name="SAPBEXchaText 2 2 2 8 3 3" xfId="58853"/>
    <cellStyle name="SAPBEXchaText 2 2 2 8 4" xfId="24047"/>
    <cellStyle name="SAPBEXchaText 2 2 2 8 5" xfId="47320"/>
    <cellStyle name="SAPBEXchaText 2 2 2 9" xfId="4260"/>
    <cellStyle name="SAPBEXchaText 2 2 2 9 2" xfId="24048"/>
    <cellStyle name="SAPBEXchaText 2 2 2 9 2 2" xfId="24049"/>
    <cellStyle name="SAPBEXchaText 2 2 2 9 2 3" xfId="58854"/>
    <cellStyle name="SAPBEXchaText 2 2 2 9 3" xfId="24050"/>
    <cellStyle name="SAPBEXchaText 2 2 2 9 3 2" xfId="24051"/>
    <cellStyle name="SAPBEXchaText 2 2 2 9 3 3" xfId="58855"/>
    <cellStyle name="SAPBEXchaText 2 2 2 9 4" xfId="24052"/>
    <cellStyle name="SAPBEXchaText 2 2 2 9 5" xfId="47321"/>
    <cellStyle name="SAPBEXchaText 2 2 3" xfId="1661"/>
    <cellStyle name="SAPBEXchaText 2 2 3 10" xfId="3043"/>
    <cellStyle name="SAPBEXchaText 2 2 3 10 2" xfId="24053"/>
    <cellStyle name="SAPBEXchaText 2 2 3 10 2 2" xfId="24054"/>
    <cellStyle name="SAPBEXchaText 2 2 3 10 2 3" xfId="58856"/>
    <cellStyle name="SAPBEXchaText 2 2 3 10 3" xfId="24055"/>
    <cellStyle name="SAPBEXchaText 2 2 3 10 3 2" xfId="24056"/>
    <cellStyle name="SAPBEXchaText 2 2 3 10 3 3" xfId="58857"/>
    <cellStyle name="SAPBEXchaText 2 2 3 10 4" xfId="24057"/>
    <cellStyle name="SAPBEXchaText 2 2 3 10 5" xfId="47322"/>
    <cellStyle name="SAPBEXchaText 2 2 3 11" xfId="24058"/>
    <cellStyle name="SAPBEXchaText 2 2 3 11 2" xfId="24059"/>
    <cellStyle name="SAPBEXchaText 2 2 3 11 3" xfId="58858"/>
    <cellStyle name="SAPBEXchaText 2 2 3 12" xfId="47323"/>
    <cellStyle name="SAPBEXchaText 2 2 3 2" xfId="1662"/>
    <cellStyle name="SAPBEXchaText 2 2 3 2 2" xfId="1663"/>
    <cellStyle name="SAPBEXchaText 2 2 3 2 2 2" xfId="1664"/>
    <cellStyle name="SAPBEXchaText 2 2 3 2 2 2 2" xfId="9541"/>
    <cellStyle name="SAPBEXchaText 2 2 3 2 2 2 2 2" xfId="24060"/>
    <cellStyle name="SAPBEXchaText 2 2 3 2 2 2 2 2 2" xfId="58859"/>
    <cellStyle name="SAPBEXchaText 2 2 3 2 2 2 2 3" xfId="47324"/>
    <cellStyle name="SAPBEXchaText 2 2 3 2 2 2 3" xfId="10994"/>
    <cellStyle name="SAPBEXchaText 2 2 3 2 2 2 3 2" xfId="24061"/>
    <cellStyle name="SAPBEXchaText 2 2 3 2 2 2 3 3" xfId="47325"/>
    <cellStyle name="SAPBEXchaText 2 2 3 2 2 2 4" xfId="12418"/>
    <cellStyle name="SAPBEXchaText 2 2 3 2 2 2 4 2" xfId="24062"/>
    <cellStyle name="SAPBEXchaText 2 2 3 2 2 2 4 3" xfId="47326"/>
    <cellStyle name="SAPBEXchaText 2 2 3 2 2 2 5" xfId="13793"/>
    <cellStyle name="SAPBEXchaText 2 2 3 2 2 2 5 2" xfId="47327"/>
    <cellStyle name="SAPBEXchaText 2 2 3 2 2 2 6" xfId="15143"/>
    <cellStyle name="SAPBEXchaText 2 2 3 2 2 2 7" xfId="7558"/>
    <cellStyle name="SAPBEXchaText 2 2 3 2 2 2 8" xfId="58860"/>
    <cellStyle name="SAPBEXchaText 2 2 3 2 2 2 9" xfId="58861"/>
    <cellStyle name="SAPBEXchaText 2 2 3 2 2 3" xfId="6421"/>
    <cellStyle name="SAPBEXchaText 2 2 3 2 2 3 2" xfId="24063"/>
    <cellStyle name="SAPBEXchaText 2 2 3 2 2 3 2 2" xfId="58862"/>
    <cellStyle name="SAPBEXchaText 2 2 3 2 2 3 3" xfId="47328"/>
    <cellStyle name="SAPBEXchaText 2 2 3 2 2 4" xfId="24064"/>
    <cellStyle name="SAPBEXchaText 2 2 3 2 2 4 2" xfId="24065"/>
    <cellStyle name="SAPBEXchaText 2 2 3 2 2 4 3" xfId="58863"/>
    <cellStyle name="SAPBEXchaText 2 2 3 2 2 5" xfId="24066"/>
    <cellStyle name="SAPBEXchaText 2 2 3 2 2 6" xfId="47329"/>
    <cellStyle name="SAPBEXchaText 2 2 3 2 3" xfId="1665"/>
    <cellStyle name="SAPBEXchaText 2 2 3 2 3 2" xfId="8631"/>
    <cellStyle name="SAPBEXchaText 2 2 3 2 3 2 2" xfId="24067"/>
    <cellStyle name="SAPBEXchaText 2 2 3 2 3 2 2 2" xfId="58864"/>
    <cellStyle name="SAPBEXchaText 2 2 3 2 3 2 3" xfId="47330"/>
    <cellStyle name="SAPBEXchaText 2 2 3 2 3 3" xfId="10084"/>
    <cellStyle name="SAPBEXchaText 2 2 3 2 3 3 2" xfId="24068"/>
    <cellStyle name="SAPBEXchaText 2 2 3 2 3 3 3" xfId="47331"/>
    <cellStyle name="SAPBEXchaText 2 2 3 2 3 4" xfId="11508"/>
    <cellStyle name="SAPBEXchaText 2 2 3 2 3 4 2" xfId="24069"/>
    <cellStyle name="SAPBEXchaText 2 2 3 2 3 4 3" xfId="47332"/>
    <cellStyle name="SAPBEXchaText 2 2 3 2 3 5" xfId="12883"/>
    <cellStyle name="SAPBEXchaText 2 2 3 2 3 5 2" xfId="24070"/>
    <cellStyle name="SAPBEXchaText 2 2 3 2 3 5 3" xfId="47333"/>
    <cellStyle name="SAPBEXchaText 2 2 3 2 3 6" xfId="14233"/>
    <cellStyle name="SAPBEXchaText 2 2 3 2 3 6 2" xfId="47334"/>
    <cellStyle name="SAPBEXchaText 2 2 3 2 3 7" xfId="6648"/>
    <cellStyle name="SAPBEXchaText 2 2 3 2 3 8" xfId="58865"/>
    <cellStyle name="SAPBEXchaText 2 2 3 2 3 9" xfId="58866"/>
    <cellStyle name="SAPBEXchaText 2 2 3 2 4" xfId="5521"/>
    <cellStyle name="SAPBEXchaText 2 2 3 2 4 2" xfId="24071"/>
    <cellStyle name="SAPBEXchaText 2 2 3 2 4 2 2" xfId="58867"/>
    <cellStyle name="SAPBEXchaText 2 2 3 2 4 3" xfId="47335"/>
    <cellStyle name="SAPBEXchaText 2 2 3 2 5" xfId="24072"/>
    <cellStyle name="SAPBEXchaText 2 2 3 2 5 2" xfId="24073"/>
    <cellStyle name="SAPBEXchaText 2 2 3 2 5 3" xfId="47336"/>
    <cellStyle name="SAPBEXchaText 2 2 3 2 6" xfId="47337"/>
    <cellStyle name="SAPBEXchaText 2 2 3 3" xfId="1666"/>
    <cellStyle name="SAPBEXchaText 2 2 3 3 2" xfId="1667"/>
    <cellStyle name="SAPBEXchaText 2 2 3 3 2 2" xfId="8857"/>
    <cellStyle name="SAPBEXchaText 2 2 3 3 2 2 2" xfId="24074"/>
    <cellStyle name="SAPBEXchaText 2 2 3 3 2 2 2 2" xfId="58868"/>
    <cellStyle name="SAPBEXchaText 2 2 3 3 2 2 3" xfId="47338"/>
    <cellStyle name="SAPBEXchaText 2 2 3 3 2 3" xfId="10310"/>
    <cellStyle name="SAPBEXchaText 2 2 3 3 2 3 2" xfId="24075"/>
    <cellStyle name="SAPBEXchaText 2 2 3 3 2 3 2 2" xfId="58869"/>
    <cellStyle name="SAPBEXchaText 2 2 3 3 2 3 3" xfId="47339"/>
    <cellStyle name="SAPBEXchaText 2 2 3 3 2 4" xfId="11734"/>
    <cellStyle name="SAPBEXchaText 2 2 3 3 2 4 2" xfId="24076"/>
    <cellStyle name="SAPBEXchaText 2 2 3 3 2 4 3" xfId="47340"/>
    <cellStyle name="SAPBEXchaText 2 2 3 3 2 5" xfId="13109"/>
    <cellStyle name="SAPBEXchaText 2 2 3 3 2 5 2" xfId="47341"/>
    <cellStyle name="SAPBEXchaText 2 2 3 3 2 6" xfId="14459"/>
    <cellStyle name="SAPBEXchaText 2 2 3 3 2 7" xfId="6874"/>
    <cellStyle name="SAPBEXchaText 2 2 3 3 2 8" xfId="58870"/>
    <cellStyle name="SAPBEXchaText 2 2 3 3 2 9" xfId="58871"/>
    <cellStyle name="SAPBEXchaText 2 2 3 3 3" xfId="5746"/>
    <cellStyle name="SAPBEXchaText 2 2 3 3 3 2" xfId="24077"/>
    <cellStyle name="SAPBEXchaText 2 2 3 3 3 2 2" xfId="58872"/>
    <cellStyle name="SAPBEXchaText 2 2 3 3 3 3" xfId="47342"/>
    <cellStyle name="SAPBEXchaText 2 2 3 3 4" xfId="24078"/>
    <cellStyle name="SAPBEXchaText 2 2 3 3 4 2" xfId="24079"/>
    <cellStyle name="SAPBEXchaText 2 2 3 3 4 3" xfId="58873"/>
    <cellStyle name="SAPBEXchaText 2 2 3 3 5" xfId="24080"/>
    <cellStyle name="SAPBEXchaText 2 2 3 3 6" xfId="47343"/>
    <cellStyle name="SAPBEXchaText 2 2 3 4" xfId="1668"/>
    <cellStyle name="SAPBEXchaText 2 2 3 4 10" xfId="58874"/>
    <cellStyle name="SAPBEXchaText 2 2 3 4 11" xfId="58875"/>
    <cellStyle name="SAPBEXchaText 2 2 3 4 2" xfId="1669"/>
    <cellStyle name="SAPBEXchaText 2 2 3 4 2 10" xfId="58876"/>
    <cellStyle name="SAPBEXchaText 2 2 3 4 2 2" xfId="7102"/>
    <cellStyle name="SAPBEXchaText 2 2 3 4 2 2 2" xfId="24081"/>
    <cellStyle name="SAPBEXchaText 2 2 3 4 2 2 2 2" xfId="58877"/>
    <cellStyle name="SAPBEXchaText 2 2 3 4 2 2 3" xfId="47344"/>
    <cellStyle name="SAPBEXchaText 2 2 3 4 2 3" xfId="9085"/>
    <cellStyle name="SAPBEXchaText 2 2 3 4 2 3 2" xfId="24082"/>
    <cellStyle name="SAPBEXchaText 2 2 3 4 2 3 2 2" xfId="58878"/>
    <cellStyle name="SAPBEXchaText 2 2 3 4 2 3 3" xfId="47345"/>
    <cellStyle name="SAPBEXchaText 2 2 3 4 2 4" xfId="10538"/>
    <cellStyle name="SAPBEXchaText 2 2 3 4 2 4 2" xfId="24083"/>
    <cellStyle name="SAPBEXchaText 2 2 3 4 2 4 3" xfId="47346"/>
    <cellStyle name="SAPBEXchaText 2 2 3 4 2 5" xfId="11962"/>
    <cellStyle name="SAPBEXchaText 2 2 3 4 2 5 2" xfId="24084"/>
    <cellStyle name="SAPBEXchaText 2 2 3 4 2 5 3" xfId="47347"/>
    <cellStyle name="SAPBEXchaText 2 2 3 4 2 6" xfId="13337"/>
    <cellStyle name="SAPBEXchaText 2 2 3 4 2 6 2" xfId="47348"/>
    <cellStyle name="SAPBEXchaText 2 2 3 4 2 7" xfId="14687"/>
    <cellStyle name="SAPBEXchaText 2 2 3 4 2 8" xfId="47349"/>
    <cellStyle name="SAPBEXchaText 2 2 3 4 2 9" xfId="58879"/>
    <cellStyle name="SAPBEXchaText 2 2 3 4 3" xfId="5974"/>
    <cellStyle name="SAPBEXchaText 2 2 3 4 3 2" xfId="24085"/>
    <cellStyle name="SAPBEXchaText 2 2 3 4 3 2 2" xfId="58880"/>
    <cellStyle name="SAPBEXchaText 2 2 3 4 3 3" xfId="47350"/>
    <cellStyle name="SAPBEXchaText 2 2 3 4 4" xfId="8045"/>
    <cellStyle name="SAPBEXchaText 2 2 3 4 4 2" xfId="24086"/>
    <cellStyle name="SAPBEXchaText 2 2 3 4 4 2 2" xfId="58881"/>
    <cellStyle name="SAPBEXchaText 2 2 3 4 4 3" xfId="47351"/>
    <cellStyle name="SAPBEXchaText 2 2 3 4 5" xfId="5156"/>
    <cellStyle name="SAPBEXchaText 2 2 3 4 5 2" xfId="24087"/>
    <cellStyle name="SAPBEXchaText 2 2 3 4 5 3" xfId="47352"/>
    <cellStyle name="SAPBEXchaText 2 2 3 4 6" xfId="7685"/>
    <cellStyle name="SAPBEXchaText 2 2 3 4 6 2" xfId="24088"/>
    <cellStyle name="SAPBEXchaText 2 2 3 4 6 3" xfId="47353"/>
    <cellStyle name="SAPBEXchaText 2 2 3 4 7" xfId="7819"/>
    <cellStyle name="SAPBEXchaText 2 2 3 4 7 2" xfId="47354"/>
    <cellStyle name="SAPBEXchaText 2 2 3 4 8" xfId="5308"/>
    <cellStyle name="SAPBEXchaText 2 2 3 4 9" xfId="47355"/>
    <cellStyle name="SAPBEXchaText 2 2 3 5" xfId="1670"/>
    <cellStyle name="SAPBEXchaText 2 2 3 5 10" xfId="58882"/>
    <cellStyle name="SAPBEXchaText 2 2 3 5 11" xfId="58883"/>
    <cellStyle name="SAPBEXchaText 2 2 3 5 2" xfId="1671"/>
    <cellStyle name="SAPBEXchaText 2 2 3 5 2 10" xfId="58884"/>
    <cellStyle name="SAPBEXchaText 2 2 3 5 2 2" xfId="7325"/>
    <cellStyle name="SAPBEXchaText 2 2 3 5 2 2 2" xfId="24089"/>
    <cellStyle name="SAPBEXchaText 2 2 3 5 2 2 2 2" xfId="58885"/>
    <cellStyle name="SAPBEXchaText 2 2 3 5 2 2 3" xfId="47356"/>
    <cellStyle name="SAPBEXchaText 2 2 3 5 2 3" xfId="9308"/>
    <cellStyle name="SAPBEXchaText 2 2 3 5 2 3 2" xfId="24090"/>
    <cellStyle name="SAPBEXchaText 2 2 3 5 2 3 2 2" xfId="58886"/>
    <cellStyle name="SAPBEXchaText 2 2 3 5 2 3 3" xfId="47357"/>
    <cellStyle name="SAPBEXchaText 2 2 3 5 2 4" xfId="10761"/>
    <cellStyle name="SAPBEXchaText 2 2 3 5 2 4 2" xfId="24091"/>
    <cellStyle name="SAPBEXchaText 2 2 3 5 2 4 3" xfId="47358"/>
    <cellStyle name="SAPBEXchaText 2 2 3 5 2 5" xfId="12185"/>
    <cellStyle name="SAPBEXchaText 2 2 3 5 2 5 2" xfId="24092"/>
    <cellStyle name="SAPBEXchaText 2 2 3 5 2 5 3" xfId="47359"/>
    <cellStyle name="SAPBEXchaText 2 2 3 5 2 6" xfId="13560"/>
    <cellStyle name="SAPBEXchaText 2 2 3 5 2 6 2" xfId="24093"/>
    <cellStyle name="SAPBEXchaText 2 2 3 5 2 6 3" xfId="47360"/>
    <cellStyle name="SAPBEXchaText 2 2 3 5 2 7" xfId="14910"/>
    <cellStyle name="SAPBEXchaText 2 2 3 5 2 7 2" xfId="47361"/>
    <cellStyle name="SAPBEXchaText 2 2 3 5 2 8" xfId="4708"/>
    <cellStyle name="SAPBEXchaText 2 2 3 5 2 9" xfId="58887"/>
    <cellStyle name="SAPBEXchaText 2 2 3 5 3" xfId="6197"/>
    <cellStyle name="SAPBEXchaText 2 2 3 5 3 2" xfId="24094"/>
    <cellStyle name="SAPBEXchaText 2 2 3 5 3 2 2" xfId="58888"/>
    <cellStyle name="SAPBEXchaText 2 2 3 5 3 3" xfId="47362"/>
    <cellStyle name="SAPBEXchaText 2 2 3 5 4" xfId="8268"/>
    <cellStyle name="SAPBEXchaText 2 2 3 5 4 2" xfId="24095"/>
    <cellStyle name="SAPBEXchaText 2 2 3 5 4 2 2" xfId="58889"/>
    <cellStyle name="SAPBEXchaText 2 2 3 5 4 3" xfId="47363"/>
    <cellStyle name="SAPBEXchaText 2 2 3 5 5" xfId="9755"/>
    <cellStyle name="SAPBEXchaText 2 2 3 5 5 2" xfId="24096"/>
    <cellStyle name="SAPBEXchaText 2 2 3 5 5 3" xfId="47364"/>
    <cellStyle name="SAPBEXchaText 2 2 3 5 6" xfId="11208"/>
    <cellStyle name="SAPBEXchaText 2 2 3 5 6 2" xfId="24097"/>
    <cellStyle name="SAPBEXchaText 2 2 3 5 6 3" xfId="47365"/>
    <cellStyle name="SAPBEXchaText 2 2 3 5 7" xfId="12634"/>
    <cellStyle name="SAPBEXchaText 2 2 3 5 7 2" xfId="24098"/>
    <cellStyle name="SAPBEXchaText 2 2 3 5 7 3" xfId="47366"/>
    <cellStyle name="SAPBEXchaText 2 2 3 5 8" xfId="14006"/>
    <cellStyle name="SAPBEXchaText 2 2 3 5 8 2" xfId="47367"/>
    <cellStyle name="SAPBEXchaText 2 2 3 5 9" xfId="3838"/>
    <cellStyle name="SAPBEXchaText 2 2 3 6" xfId="4065"/>
    <cellStyle name="SAPBEXchaText 2 2 3 6 2" xfId="3521"/>
    <cellStyle name="SAPBEXchaText 2 2 3 6 2 2" xfId="24099"/>
    <cellStyle name="SAPBEXchaText 2 2 3 6 2 2 2" xfId="24100"/>
    <cellStyle name="SAPBEXchaText 2 2 3 6 2 2 3" xfId="58890"/>
    <cellStyle name="SAPBEXchaText 2 2 3 6 2 3" xfId="24101"/>
    <cellStyle name="SAPBEXchaText 2 2 3 6 2 3 2" xfId="24102"/>
    <cellStyle name="SAPBEXchaText 2 2 3 6 2 3 3" xfId="58891"/>
    <cellStyle name="SAPBEXchaText 2 2 3 6 2 4" xfId="24103"/>
    <cellStyle name="SAPBEXchaText 2 2 3 6 2 5" xfId="47368"/>
    <cellStyle name="SAPBEXchaText 2 2 3 6 3" xfId="24104"/>
    <cellStyle name="SAPBEXchaText 2 2 3 6 3 2" xfId="24105"/>
    <cellStyle name="SAPBEXchaText 2 2 3 6 3 3" xfId="58892"/>
    <cellStyle name="SAPBEXchaText 2 2 3 6 4" xfId="24106"/>
    <cellStyle name="SAPBEXchaText 2 2 3 6 4 2" xfId="24107"/>
    <cellStyle name="SAPBEXchaText 2 2 3 6 4 3" xfId="58893"/>
    <cellStyle name="SAPBEXchaText 2 2 3 6 5" xfId="24108"/>
    <cellStyle name="SAPBEXchaText 2 2 3 6 5 2" xfId="58894"/>
    <cellStyle name="SAPBEXchaText 2 2 3 6 6" xfId="47369"/>
    <cellStyle name="SAPBEXchaText 2 2 3 6 7" xfId="58895"/>
    <cellStyle name="SAPBEXchaText 2 2 3 7" xfId="3202"/>
    <cellStyle name="SAPBEXchaText 2 2 3 7 2" xfId="4416"/>
    <cellStyle name="SAPBEXchaText 2 2 3 7 2 2" xfId="24109"/>
    <cellStyle name="SAPBEXchaText 2 2 3 7 2 2 2" xfId="24110"/>
    <cellStyle name="SAPBEXchaText 2 2 3 7 2 2 3" xfId="58896"/>
    <cellStyle name="SAPBEXchaText 2 2 3 7 2 3" xfId="24111"/>
    <cellStyle name="SAPBEXchaText 2 2 3 7 2 3 2" xfId="24112"/>
    <cellStyle name="SAPBEXchaText 2 2 3 7 2 3 3" xfId="58897"/>
    <cellStyle name="SAPBEXchaText 2 2 3 7 2 4" xfId="24113"/>
    <cellStyle name="SAPBEXchaText 2 2 3 7 2 5" xfId="47370"/>
    <cellStyle name="SAPBEXchaText 2 2 3 7 3" xfId="24114"/>
    <cellStyle name="SAPBEXchaText 2 2 3 7 3 2" xfId="24115"/>
    <cellStyle name="SAPBEXchaText 2 2 3 7 3 3" xfId="58898"/>
    <cellStyle name="SAPBEXchaText 2 2 3 7 4" xfId="24116"/>
    <cellStyle name="SAPBEXchaText 2 2 3 7 4 2" xfId="24117"/>
    <cellStyle name="SAPBEXchaText 2 2 3 7 4 3" xfId="58899"/>
    <cellStyle name="SAPBEXchaText 2 2 3 7 5" xfId="24118"/>
    <cellStyle name="SAPBEXchaText 2 2 3 7 6" xfId="47371"/>
    <cellStyle name="SAPBEXchaText 2 2 3 8" xfId="4241"/>
    <cellStyle name="SAPBEXchaText 2 2 3 8 2" xfId="24119"/>
    <cellStyle name="SAPBEXchaText 2 2 3 8 2 2" xfId="24120"/>
    <cellStyle name="SAPBEXchaText 2 2 3 8 2 3" xfId="58900"/>
    <cellStyle name="SAPBEXchaText 2 2 3 8 3" xfId="24121"/>
    <cellStyle name="SAPBEXchaText 2 2 3 8 3 2" xfId="24122"/>
    <cellStyle name="SAPBEXchaText 2 2 3 8 3 3" xfId="58901"/>
    <cellStyle name="SAPBEXchaText 2 2 3 8 4" xfId="24123"/>
    <cellStyle name="SAPBEXchaText 2 2 3 8 5" xfId="47372"/>
    <cellStyle name="SAPBEXchaText 2 2 3 9" xfId="4336"/>
    <cellStyle name="SAPBEXchaText 2 2 3 9 2" xfId="24124"/>
    <cellStyle name="SAPBEXchaText 2 2 3 9 2 2" xfId="24125"/>
    <cellStyle name="SAPBEXchaText 2 2 3 9 2 3" xfId="58902"/>
    <cellStyle name="SAPBEXchaText 2 2 3 9 3" xfId="24126"/>
    <cellStyle name="SAPBEXchaText 2 2 3 9 3 2" xfId="24127"/>
    <cellStyle name="SAPBEXchaText 2 2 3 9 3 3" xfId="58903"/>
    <cellStyle name="SAPBEXchaText 2 2 3 9 4" xfId="24128"/>
    <cellStyle name="SAPBEXchaText 2 2 3 9 5" xfId="47373"/>
    <cellStyle name="SAPBEXchaText 2 2 4" xfId="1672"/>
    <cellStyle name="SAPBEXchaText 2 2 4 2" xfId="1673"/>
    <cellStyle name="SAPBEXchaText 2 2 4 2 2" xfId="1674"/>
    <cellStyle name="SAPBEXchaText 2 2 4 2 2 2" xfId="9391"/>
    <cellStyle name="SAPBEXchaText 2 2 4 2 2 2 2" xfId="24129"/>
    <cellStyle name="SAPBEXchaText 2 2 4 2 2 2 2 2" xfId="58904"/>
    <cellStyle name="SAPBEXchaText 2 2 4 2 2 2 3" xfId="47374"/>
    <cellStyle name="SAPBEXchaText 2 2 4 2 2 3" xfId="10844"/>
    <cellStyle name="SAPBEXchaText 2 2 4 2 2 3 2" xfId="24130"/>
    <cellStyle name="SAPBEXchaText 2 2 4 2 2 3 3" xfId="47375"/>
    <cellStyle name="SAPBEXchaText 2 2 4 2 2 4" xfId="12268"/>
    <cellStyle name="SAPBEXchaText 2 2 4 2 2 4 2" xfId="24131"/>
    <cellStyle name="SAPBEXchaText 2 2 4 2 2 4 3" xfId="47376"/>
    <cellStyle name="SAPBEXchaText 2 2 4 2 2 5" xfId="13643"/>
    <cellStyle name="SAPBEXchaText 2 2 4 2 2 5 2" xfId="47377"/>
    <cellStyle name="SAPBEXchaText 2 2 4 2 2 6" xfId="14993"/>
    <cellStyle name="SAPBEXchaText 2 2 4 2 2 7" xfId="7408"/>
    <cellStyle name="SAPBEXchaText 2 2 4 2 2 8" xfId="58905"/>
    <cellStyle name="SAPBEXchaText 2 2 4 2 2 9" xfId="58906"/>
    <cellStyle name="SAPBEXchaText 2 2 4 2 3" xfId="6271"/>
    <cellStyle name="SAPBEXchaText 2 2 4 2 3 2" xfId="24132"/>
    <cellStyle name="SAPBEXchaText 2 2 4 2 3 2 2" xfId="58907"/>
    <cellStyle name="SAPBEXchaText 2 2 4 2 3 3" xfId="47378"/>
    <cellStyle name="SAPBEXchaText 2 2 4 2 4" xfId="24133"/>
    <cellStyle name="SAPBEXchaText 2 2 4 2 4 2" xfId="24134"/>
    <cellStyle name="SAPBEXchaText 2 2 4 2 4 3" xfId="58908"/>
    <cellStyle name="SAPBEXchaText 2 2 4 2 5" xfId="24135"/>
    <cellStyle name="SAPBEXchaText 2 2 4 2 6" xfId="47379"/>
    <cellStyle name="SAPBEXchaText 2 2 4 3" xfId="1675"/>
    <cellStyle name="SAPBEXchaText 2 2 4 3 2" xfId="8478"/>
    <cellStyle name="SAPBEXchaText 2 2 4 3 2 2" xfId="24136"/>
    <cellStyle name="SAPBEXchaText 2 2 4 3 2 2 2" xfId="58909"/>
    <cellStyle name="SAPBEXchaText 2 2 4 3 2 3" xfId="47380"/>
    <cellStyle name="SAPBEXchaText 2 2 4 3 3" xfId="9931"/>
    <cellStyle name="SAPBEXchaText 2 2 4 3 3 2" xfId="24137"/>
    <cellStyle name="SAPBEXchaText 2 2 4 3 3 3" xfId="47381"/>
    <cellStyle name="SAPBEXchaText 2 2 4 3 4" xfId="11355"/>
    <cellStyle name="SAPBEXchaText 2 2 4 3 4 2" xfId="24138"/>
    <cellStyle name="SAPBEXchaText 2 2 4 3 4 3" xfId="47382"/>
    <cellStyle name="SAPBEXchaText 2 2 4 3 5" xfId="12730"/>
    <cellStyle name="SAPBEXchaText 2 2 4 3 5 2" xfId="24139"/>
    <cellStyle name="SAPBEXchaText 2 2 4 3 5 3" xfId="47383"/>
    <cellStyle name="SAPBEXchaText 2 2 4 3 6" xfId="14080"/>
    <cellStyle name="SAPBEXchaText 2 2 4 3 6 2" xfId="47384"/>
    <cellStyle name="SAPBEXchaText 2 2 4 3 7" xfId="6495"/>
    <cellStyle name="SAPBEXchaText 2 2 4 3 8" xfId="58910"/>
    <cellStyle name="SAPBEXchaText 2 2 4 3 9" xfId="58911"/>
    <cellStyle name="SAPBEXchaText 2 2 4 4" xfId="5369"/>
    <cellStyle name="SAPBEXchaText 2 2 4 4 2" xfId="24140"/>
    <cellStyle name="SAPBEXchaText 2 2 4 4 2 2" xfId="58912"/>
    <cellStyle name="SAPBEXchaText 2 2 4 4 3" xfId="47385"/>
    <cellStyle name="SAPBEXchaText 2 2 4 5" xfId="24141"/>
    <cellStyle name="SAPBEXchaText 2 2 4 5 2" xfId="24142"/>
    <cellStyle name="SAPBEXchaText 2 2 4 5 3" xfId="47386"/>
    <cellStyle name="SAPBEXchaText 2 2 4 6" xfId="47387"/>
    <cellStyle name="SAPBEXchaText 2 2 5" xfId="1676"/>
    <cellStyle name="SAPBEXchaText 2 2 5 2" xfId="1677"/>
    <cellStyle name="SAPBEXchaText 2 2 5 2 2" xfId="8703"/>
    <cellStyle name="SAPBEXchaText 2 2 5 2 2 2" xfId="24143"/>
    <cellStyle name="SAPBEXchaText 2 2 5 2 2 2 2" xfId="58913"/>
    <cellStyle name="SAPBEXchaText 2 2 5 2 2 3" xfId="47388"/>
    <cellStyle name="SAPBEXchaText 2 2 5 2 3" xfId="10156"/>
    <cellStyle name="SAPBEXchaText 2 2 5 2 3 2" xfId="24144"/>
    <cellStyle name="SAPBEXchaText 2 2 5 2 3 2 2" xfId="58914"/>
    <cellStyle name="SAPBEXchaText 2 2 5 2 3 3" xfId="47389"/>
    <cellStyle name="SAPBEXchaText 2 2 5 2 4" xfId="11580"/>
    <cellStyle name="SAPBEXchaText 2 2 5 2 4 2" xfId="24145"/>
    <cellStyle name="SAPBEXchaText 2 2 5 2 4 3" xfId="47390"/>
    <cellStyle name="SAPBEXchaText 2 2 5 2 5" xfId="12955"/>
    <cellStyle name="SAPBEXchaText 2 2 5 2 5 2" xfId="47391"/>
    <cellStyle name="SAPBEXchaText 2 2 5 2 6" xfId="14305"/>
    <cellStyle name="SAPBEXchaText 2 2 5 2 7" xfId="6720"/>
    <cellStyle name="SAPBEXchaText 2 2 5 2 8" xfId="58915"/>
    <cellStyle name="SAPBEXchaText 2 2 5 2 9" xfId="58916"/>
    <cellStyle name="SAPBEXchaText 2 2 5 3" xfId="5593"/>
    <cellStyle name="SAPBEXchaText 2 2 5 3 2" xfId="24146"/>
    <cellStyle name="SAPBEXchaText 2 2 5 3 2 2" xfId="58917"/>
    <cellStyle name="SAPBEXchaText 2 2 5 3 3" xfId="47392"/>
    <cellStyle name="SAPBEXchaText 2 2 5 4" xfId="24147"/>
    <cellStyle name="SAPBEXchaText 2 2 5 4 2" xfId="24148"/>
    <cellStyle name="SAPBEXchaText 2 2 5 4 3" xfId="58918"/>
    <cellStyle name="SAPBEXchaText 2 2 5 5" xfId="24149"/>
    <cellStyle name="SAPBEXchaText 2 2 5 6" xfId="47393"/>
    <cellStyle name="SAPBEXchaText 2 2 6" xfId="1678"/>
    <cellStyle name="SAPBEXchaText 2 2 6 10" xfId="58919"/>
    <cellStyle name="SAPBEXchaText 2 2 6 11" xfId="58920"/>
    <cellStyle name="SAPBEXchaText 2 2 6 2" xfId="1679"/>
    <cellStyle name="SAPBEXchaText 2 2 6 2 10" xfId="58921"/>
    <cellStyle name="SAPBEXchaText 2 2 6 2 2" xfId="6950"/>
    <cellStyle name="SAPBEXchaText 2 2 6 2 2 2" xfId="24150"/>
    <cellStyle name="SAPBEXchaText 2 2 6 2 2 2 2" xfId="58922"/>
    <cellStyle name="SAPBEXchaText 2 2 6 2 2 3" xfId="47394"/>
    <cellStyle name="SAPBEXchaText 2 2 6 2 3" xfId="8933"/>
    <cellStyle name="SAPBEXchaText 2 2 6 2 3 2" xfId="24151"/>
    <cellStyle name="SAPBEXchaText 2 2 6 2 3 2 2" xfId="58923"/>
    <cellStyle name="SAPBEXchaText 2 2 6 2 3 3" xfId="47395"/>
    <cellStyle name="SAPBEXchaText 2 2 6 2 4" xfId="10386"/>
    <cellStyle name="SAPBEXchaText 2 2 6 2 4 2" xfId="24152"/>
    <cellStyle name="SAPBEXchaText 2 2 6 2 4 3" xfId="47396"/>
    <cellStyle name="SAPBEXchaText 2 2 6 2 5" xfId="11810"/>
    <cellStyle name="SAPBEXchaText 2 2 6 2 5 2" xfId="24153"/>
    <cellStyle name="SAPBEXchaText 2 2 6 2 5 3" xfId="47397"/>
    <cellStyle name="SAPBEXchaText 2 2 6 2 6" xfId="13185"/>
    <cellStyle name="SAPBEXchaText 2 2 6 2 6 2" xfId="47398"/>
    <cellStyle name="SAPBEXchaText 2 2 6 2 7" xfId="14535"/>
    <cellStyle name="SAPBEXchaText 2 2 6 2 8" xfId="47399"/>
    <cellStyle name="SAPBEXchaText 2 2 6 2 9" xfId="58924"/>
    <cellStyle name="SAPBEXchaText 2 2 6 3" xfId="5822"/>
    <cellStyle name="SAPBEXchaText 2 2 6 3 2" xfId="24154"/>
    <cellStyle name="SAPBEXchaText 2 2 6 3 2 2" xfId="58925"/>
    <cellStyle name="SAPBEXchaText 2 2 6 3 3" xfId="47400"/>
    <cellStyle name="SAPBEXchaText 2 2 6 4" xfId="7893"/>
    <cellStyle name="SAPBEXchaText 2 2 6 4 2" xfId="24155"/>
    <cellStyle name="SAPBEXchaText 2 2 6 4 2 2" xfId="58926"/>
    <cellStyle name="SAPBEXchaText 2 2 6 4 3" xfId="47401"/>
    <cellStyle name="SAPBEXchaText 2 2 6 5" xfId="7645"/>
    <cellStyle name="SAPBEXchaText 2 2 6 5 2" xfId="24156"/>
    <cellStyle name="SAPBEXchaText 2 2 6 5 3" xfId="47402"/>
    <cellStyle name="SAPBEXchaText 2 2 6 6" xfId="7687"/>
    <cellStyle name="SAPBEXchaText 2 2 6 6 2" xfId="24157"/>
    <cellStyle name="SAPBEXchaText 2 2 6 6 3" xfId="47403"/>
    <cellStyle name="SAPBEXchaText 2 2 6 7" xfId="12490"/>
    <cellStyle name="SAPBEXchaText 2 2 6 7 2" xfId="47404"/>
    <cellStyle name="SAPBEXchaText 2 2 6 8" xfId="13863"/>
    <cellStyle name="SAPBEXchaText 2 2 6 9" xfId="47405"/>
    <cellStyle name="SAPBEXchaText 2 2 7" xfId="1680"/>
    <cellStyle name="SAPBEXchaText 2 2 7 10" xfId="58927"/>
    <cellStyle name="SAPBEXchaText 2 2 7 11" xfId="58928"/>
    <cellStyle name="SAPBEXchaText 2 2 7 2" xfId="1681"/>
    <cellStyle name="SAPBEXchaText 2 2 7 2 10" xfId="58929"/>
    <cellStyle name="SAPBEXchaText 2 2 7 2 2" xfId="7175"/>
    <cellStyle name="SAPBEXchaText 2 2 7 2 2 2" xfId="24158"/>
    <cellStyle name="SAPBEXchaText 2 2 7 2 2 2 2" xfId="58930"/>
    <cellStyle name="SAPBEXchaText 2 2 7 2 2 3" xfId="47406"/>
    <cellStyle name="SAPBEXchaText 2 2 7 2 3" xfId="9158"/>
    <cellStyle name="SAPBEXchaText 2 2 7 2 3 2" xfId="24159"/>
    <cellStyle name="SAPBEXchaText 2 2 7 2 3 2 2" xfId="58931"/>
    <cellStyle name="SAPBEXchaText 2 2 7 2 3 3" xfId="47407"/>
    <cellStyle name="SAPBEXchaText 2 2 7 2 4" xfId="10611"/>
    <cellStyle name="SAPBEXchaText 2 2 7 2 4 2" xfId="24160"/>
    <cellStyle name="SAPBEXchaText 2 2 7 2 4 3" xfId="47408"/>
    <cellStyle name="SAPBEXchaText 2 2 7 2 5" xfId="12035"/>
    <cellStyle name="SAPBEXchaText 2 2 7 2 5 2" xfId="24161"/>
    <cellStyle name="SAPBEXchaText 2 2 7 2 5 3" xfId="47409"/>
    <cellStyle name="SAPBEXchaText 2 2 7 2 6" xfId="13410"/>
    <cellStyle name="SAPBEXchaText 2 2 7 2 6 2" xfId="24162"/>
    <cellStyle name="SAPBEXchaText 2 2 7 2 6 3" xfId="47410"/>
    <cellStyle name="SAPBEXchaText 2 2 7 2 7" xfId="14760"/>
    <cellStyle name="SAPBEXchaText 2 2 7 2 7 2" xfId="47411"/>
    <cellStyle name="SAPBEXchaText 2 2 7 2 8" xfId="4832"/>
    <cellStyle name="SAPBEXchaText 2 2 7 2 9" xfId="58932"/>
    <cellStyle name="SAPBEXchaText 2 2 7 3" xfId="6047"/>
    <cellStyle name="SAPBEXchaText 2 2 7 3 2" xfId="24163"/>
    <cellStyle name="SAPBEXchaText 2 2 7 3 2 2" xfId="58933"/>
    <cellStyle name="SAPBEXchaText 2 2 7 3 3" xfId="47412"/>
    <cellStyle name="SAPBEXchaText 2 2 7 4" xfId="8118"/>
    <cellStyle name="SAPBEXchaText 2 2 7 4 2" xfId="24164"/>
    <cellStyle name="SAPBEXchaText 2 2 7 4 2 2" xfId="58934"/>
    <cellStyle name="SAPBEXchaText 2 2 7 4 3" xfId="47413"/>
    <cellStyle name="SAPBEXchaText 2 2 7 5" xfId="5333"/>
    <cellStyle name="SAPBEXchaText 2 2 7 5 2" xfId="24165"/>
    <cellStyle name="SAPBEXchaText 2 2 7 5 3" xfId="47414"/>
    <cellStyle name="SAPBEXchaText 2 2 7 6" xfId="7735"/>
    <cellStyle name="SAPBEXchaText 2 2 7 6 2" xfId="24166"/>
    <cellStyle name="SAPBEXchaText 2 2 7 6 3" xfId="47415"/>
    <cellStyle name="SAPBEXchaText 2 2 7 7" xfId="7716"/>
    <cellStyle name="SAPBEXchaText 2 2 7 7 2" xfId="24167"/>
    <cellStyle name="SAPBEXchaText 2 2 7 7 3" xfId="47416"/>
    <cellStyle name="SAPBEXchaText 2 2 7 8" xfId="9914"/>
    <cellStyle name="SAPBEXchaText 2 2 7 8 2" xfId="47417"/>
    <cellStyle name="SAPBEXchaText 2 2 7 9" xfId="3684"/>
    <cellStyle name="SAPBEXchaText 2 2 8" xfId="3911"/>
    <cellStyle name="SAPBEXchaText 2 2 8 2" xfId="3405"/>
    <cellStyle name="SAPBEXchaText 2 2 8 2 2" xfId="24168"/>
    <cellStyle name="SAPBEXchaText 2 2 8 2 2 2" xfId="24169"/>
    <cellStyle name="SAPBEXchaText 2 2 8 2 2 3" xfId="58935"/>
    <cellStyle name="SAPBEXchaText 2 2 8 2 3" xfId="24170"/>
    <cellStyle name="SAPBEXchaText 2 2 8 2 3 2" xfId="24171"/>
    <cellStyle name="SAPBEXchaText 2 2 8 2 3 3" xfId="58936"/>
    <cellStyle name="SAPBEXchaText 2 2 8 2 4" xfId="24172"/>
    <cellStyle name="SAPBEXchaText 2 2 8 2 5" xfId="47418"/>
    <cellStyle name="SAPBEXchaText 2 2 8 3" xfId="24173"/>
    <cellStyle name="SAPBEXchaText 2 2 8 3 2" xfId="24174"/>
    <cellStyle name="SAPBEXchaText 2 2 8 3 3" xfId="58937"/>
    <cellStyle name="SAPBEXchaText 2 2 8 4" xfId="24175"/>
    <cellStyle name="SAPBEXchaText 2 2 8 4 2" xfId="24176"/>
    <cellStyle name="SAPBEXchaText 2 2 8 4 3" xfId="58938"/>
    <cellStyle name="SAPBEXchaText 2 2 8 5" xfId="24177"/>
    <cellStyle name="SAPBEXchaText 2 2 8 5 2" xfId="58939"/>
    <cellStyle name="SAPBEXchaText 2 2 8 6" xfId="47419"/>
    <cellStyle name="SAPBEXchaText 2 2 8 7" xfId="58940"/>
    <cellStyle name="SAPBEXchaText 2 2 9" xfId="3269"/>
    <cellStyle name="SAPBEXchaText 2 2 9 2" xfId="4263"/>
    <cellStyle name="SAPBEXchaText 2 2 9 2 2" xfId="24178"/>
    <cellStyle name="SAPBEXchaText 2 2 9 2 2 2" xfId="24179"/>
    <cellStyle name="SAPBEXchaText 2 2 9 2 2 3" xfId="58941"/>
    <cellStyle name="SAPBEXchaText 2 2 9 2 3" xfId="24180"/>
    <cellStyle name="SAPBEXchaText 2 2 9 2 3 2" xfId="24181"/>
    <cellStyle name="SAPBEXchaText 2 2 9 2 3 3" xfId="58942"/>
    <cellStyle name="SAPBEXchaText 2 2 9 2 4" xfId="24182"/>
    <cellStyle name="SAPBEXchaText 2 2 9 2 5" xfId="47420"/>
    <cellStyle name="SAPBEXchaText 2 2 9 3" xfId="24183"/>
    <cellStyle name="SAPBEXchaText 2 2 9 3 2" xfId="24184"/>
    <cellStyle name="SAPBEXchaText 2 2 9 3 3" xfId="58943"/>
    <cellStyle name="SAPBEXchaText 2 2 9 4" xfId="24185"/>
    <cellStyle name="SAPBEXchaText 2 2 9 4 2" xfId="24186"/>
    <cellStyle name="SAPBEXchaText 2 2 9 4 3" xfId="58944"/>
    <cellStyle name="SAPBEXchaText 2 2 9 5" xfId="24187"/>
    <cellStyle name="SAPBEXchaText 2 2 9 6" xfId="47421"/>
    <cellStyle name="SAPBEXchaText 2 3" xfId="24188"/>
    <cellStyle name="SAPBEXchaText 2 3 2" xfId="24189"/>
    <cellStyle name="SAPBEXchaText 2 3 3" xfId="47422"/>
    <cellStyle name="SAPBEXchaText 2 4" xfId="47423"/>
    <cellStyle name="SAPBEXchaText 2 5" xfId="53274"/>
    <cellStyle name="SAPBEXchaText 2 6" xfId="53328"/>
    <cellStyle name="SAPBEXchaText 3" xfId="216"/>
    <cellStyle name="SAPBEXchaText 3 2" xfId="1682"/>
    <cellStyle name="SAPBEXchaText 3 2 10" xfId="2961"/>
    <cellStyle name="SAPBEXchaText 3 2 10 2" xfId="24190"/>
    <cellStyle name="SAPBEXchaText 3 2 10 2 2" xfId="24191"/>
    <cellStyle name="SAPBEXchaText 3 2 10 2 3" xfId="58945"/>
    <cellStyle name="SAPBEXchaText 3 2 10 3" xfId="24192"/>
    <cellStyle name="SAPBEXchaText 3 2 10 3 2" xfId="24193"/>
    <cellStyle name="SAPBEXchaText 3 2 10 3 3" xfId="58946"/>
    <cellStyle name="SAPBEXchaText 3 2 10 4" xfId="24194"/>
    <cellStyle name="SAPBEXchaText 3 2 10 5" xfId="47424"/>
    <cellStyle name="SAPBEXchaText 3 2 11" xfId="4470"/>
    <cellStyle name="SAPBEXchaText 3 2 11 2" xfId="24195"/>
    <cellStyle name="SAPBEXchaText 3 2 11 2 2" xfId="24196"/>
    <cellStyle name="SAPBEXchaText 3 2 11 2 3" xfId="58947"/>
    <cellStyle name="SAPBEXchaText 3 2 11 3" xfId="24197"/>
    <cellStyle name="SAPBEXchaText 3 2 11 3 2" xfId="24198"/>
    <cellStyle name="SAPBEXchaText 3 2 11 3 3" xfId="58948"/>
    <cellStyle name="SAPBEXchaText 3 2 11 4" xfId="24199"/>
    <cellStyle name="SAPBEXchaText 3 2 11 5" xfId="47425"/>
    <cellStyle name="SAPBEXchaText 3 2 12" xfId="4736"/>
    <cellStyle name="SAPBEXchaText 3 2 12 2" xfId="24200"/>
    <cellStyle name="SAPBEXchaText 3 2 12 2 2" xfId="24201"/>
    <cellStyle name="SAPBEXchaText 3 2 12 2 3" xfId="58949"/>
    <cellStyle name="SAPBEXchaText 3 2 12 3" xfId="24202"/>
    <cellStyle name="SAPBEXchaText 3 2 12 3 2" xfId="24203"/>
    <cellStyle name="SAPBEXchaText 3 2 12 3 3" xfId="58950"/>
    <cellStyle name="SAPBEXchaText 3 2 12 4" xfId="24204"/>
    <cellStyle name="SAPBEXchaText 3 2 12 5" xfId="47426"/>
    <cellStyle name="SAPBEXchaText 3 2 13" xfId="24205"/>
    <cellStyle name="SAPBEXchaText 3 2 13 2" xfId="24206"/>
    <cellStyle name="SAPBEXchaText 3 2 13 3" xfId="58951"/>
    <cellStyle name="SAPBEXchaText 3 2 14" xfId="47427"/>
    <cellStyle name="SAPBEXchaText 3 2 2" xfId="1683"/>
    <cellStyle name="SAPBEXchaText 3 2 2 10" xfId="4277"/>
    <cellStyle name="SAPBEXchaText 3 2 2 10 2" xfId="24207"/>
    <cellStyle name="SAPBEXchaText 3 2 2 10 2 2" xfId="24208"/>
    <cellStyle name="SAPBEXchaText 3 2 2 10 2 3" xfId="58952"/>
    <cellStyle name="SAPBEXchaText 3 2 2 10 3" xfId="24209"/>
    <cellStyle name="SAPBEXchaText 3 2 2 10 3 2" xfId="24210"/>
    <cellStyle name="SAPBEXchaText 3 2 2 10 3 3" xfId="58953"/>
    <cellStyle name="SAPBEXchaText 3 2 2 10 4" xfId="24211"/>
    <cellStyle name="SAPBEXchaText 3 2 2 10 5" xfId="47428"/>
    <cellStyle name="SAPBEXchaText 3 2 2 11" xfId="24212"/>
    <cellStyle name="SAPBEXchaText 3 2 2 11 2" xfId="24213"/>
    <cellStyle name="SAPBEXchaText 3 2 2 11 3" xfId="58954"/>
    <cellStyle name="SAPBEXchaText 3 2 2 12" xfId="47429"/>
    <cellStyle name="SAPBEXchaText 3 2 2 2" xfId="1684"/>
    <cellStyle name="SAPBEXchaText 3 2 2 2 2" xfId="1685"/>
    <cellStyle name="SAPBEXchaText 3 2 2 2 2 2" xfId="1686"/>
    <cellStyle name="SAPBEXchaText 3 2 2 2 2 2 2" xfId="9472"/>
    <cellStyle name="SAPBEXchaText 3 2 2 2 2 2 2 2" xfId="24214"/>
    <cellStyle name="SAPBEXchaText 3 2 2 2 2 2 2 2 2" xfId="58955"/>
    <cellStyle name="SAPBEXchaText 3 2 2 2 2 2 2 3" xfId="47430"/>
    <cellStyle name="SAPBEXchaText 3 2 2 2 2 2 3" xfId="10925"/>
    <cellStyle name="SAPBEXchaText 3 2 2 2 2 2 3 2" xfId="24215"/>
    <cellStyle name="SAPBEXchaText 3 2 2 2 2 2 3 3" xfId="47431"/>
    <cellStyle name="SAPBEXchaText 3 2 2 2 2 2 4" xfId="12349"/>
    <cellStyle name="SAPBEXchaText 3 2 2 2 2 2 4 2" xfId="24216"/>
    <cellStyle name="SAPBEXchaText 3 2 2 2 2 2 4 3" xfId="47432"/>
    <cellStyle name="SAPBEXchaText 3 2 2 2 2 2 5" xfId="13724"/>
    <cellStyle name="SAPBEXchaText 3 2 2 2 2 2 5 2" xfId="47433"/>
    <cellStyle name="SAPBEXchaText 3 2 2 2 2 2 6" xfId="15074"/>
    <cellStyle name="SAPBEXchaText 3 2 2 2 2 2 7" xfId="7489"/>
    <cellStyle name="SAPBEXchaText 3 2 2 2 2 2 8" xfId="58956"/>
    <cellStyle name="SAPBEXchaText 3 2 2 2 2 2 9" xfId="58957"/>
    <cellStyle name="SAPBEXchaText 3 2 2 2 2 3" xfId="6352"/>
    <cellStyle name="SAPBEXchaText 3 2 2 2 2 3 2" xfId="24217"/>
    <cellStyle name="SAPBEXchaText 3 2 2 2 2 3 2 2" xfId="58958"/>
    <cellStyle name="SAPBEXchaText 3 2 2 2 2 3 3" xfId="47434"/>
    <cellStyle name="SAPBEXchaText 3 2 2 2 2 4" xfId="24218"/>
    <cellStyle name="SAPBEXchaText 3 2 2 2 2 4 2" xfId="24219"/>
    <cellStyle name="SAPBEXchaText 3 2 2 2 2 4 3" xfId="58959"/>
    <cellStyle name="SAPBEXchaText 3 2 2 2 2 5" xfId="24220"/>
    <cellStyle name="SAPBEXchaText 3 2 2 2 2 6" xfId="47435"/>
    <cellStyle name="SAPBEXchaText 3 2 2 2 3" xfId="1687"/>
    <cellStyle name="SAPBEXchaText 3 2 2 2 3 2" xfId="8560"/>
    <cellStyle name="SAPBEXchaText 3 2 2 2 3 2 2" xfId="24221"/>
    <cellStyle name="SAPBEXchaText 3 2 2 2 3 2 2 2" xfId="58960"/>
    <cellStyle name="SAPBEXchaText 3 2 2 2 3 2 3" xfId="47436"/>
    <cellStyle name="SAPBEXchaText 3 2 2 2 3 3" xfId="10013"/>
    <cellStyle name="SAPBEXchaText 3 2 2 2 3 3 2" xfId="24222"/>
    <cellStyle name="SAPBEXchaText 3 2 2 2 3 3 3" xfId="47437"/>
    <cellStyle name="SAPBEXchaText 3 2 2 2 3 4" xfId="11437"/>
    <cellStyle name="SAPBEXchaText 3 2 2 2 3 4 2" xfId="24223"/>
    <cellStyle name="SAPBEXchaText 3 2 2 2 3 4 3" xfId="47438"/>
    <cellStyle name="SAPBEXchaText 3 2 2 2 3 5" xfId="12812"/>
    <cellStyle name="SAPBEXchaText 3 2 2 2 3 5 2" xfId="24224"/>
    <cellStyle name="SAPBEXchaText 3 2 2 2 3 5 3" xfId="47439"/>
    <cellStyle name="SAPBEXchaText 3 2 2 2 3 6" xfId="14162"/>
    <cellStyle name="SAPBEXchaText 3 2 2 2 3 6 2" xfId="47440"/>
    <cellStyle name="SAPBEXchaText 3 2 2 2 3 7" xfId="6577"/>
    <cellStyle name="SAPBEXchaText 3 2 2 2 3 8" xfId="58961"/>
    <cellStyle name="SAPBEXchaText 3 2 2 2 3 9" xfId="58962"/>
    <cellStyle name="SAPBEXchaText 3 2 2 2 4" xfId="5450"/>
    <cellStyle name="SAPBEXchaText 3 2 2 2 4 2" xfId="24225"/>
    <cellStyle name="SAPBEXchaText 3 2 2 2 4 2 2" xfId="58963"/>
    <cellStyle name="SAPBEXchaText 3 2 2 2 4 3" xfId="47441"/>
    <cellStyle name="SAPBEXchaText 3 2 2 2 5" xfId="24226"/>
    <cellStyle name="SAPBEXchaText 3 2 2 2 5 2" xfId="24227"/>
    <cellStyle name="SAPBEXchaText 3 2 2 2 5 3" xfId="47442"/>
    <cellStyle name="SAPBEXchaText 3 2 2 2 6" xfId="47443"/>
    <cellStyle name="SAPBEXchaText 3 2 2 3" xfId="1688"/>
    <cellStyle name="SAPBEXchaText 3 2 2 3 2" xfId="1689"/>
    <cellStyle name="SAPBEXchaText 3 2 2 3 2 2" xfId="8786"/>
    <cellStyle name="SAPBEXchaText 3 2 2 3 2 2 2" xfId="24228"/>
    <cellStyle name="SAPBEXchaText 3 2 2 3 2 2 2 2" xfId="58964"/>
    <cellStyle name="SAPBEXchaText 3 2 2 3 2 2 3" xfId="47444"/>
    <cellStyle name="SAPBEXchaText 3 2 2 3 2 3" xfId="10239"/>
    <cellStyle name="SAPBEXchaText 3 2 2 3 2 3 2" xfId="24229"/>
    <cellStyle name="SAPBEXchaText 3 2 2 3 2 3 2 2" xfId="58965"/>
    <cellStyle name="SAPBEXchaText 3 2 2 3 2 3 3" xfId="47445"/>
    <cellStyle name="SAPBEXchaText 3 2 2 3 2 4" xfId="11663"/>
    <cellStyle name="SAPBEXchaText 3 2 2 3 2 4 2" xfId="24230"/>
    <cellStyle name="SAPBEXchaText 3 2 2 3 2 4 3" xfId="47446"/>
    <cellStyle name="SAPBEXchaText 3 2 2 3 2 5" xfId="13038"/>
    <cellStyle name="SAPBEXchaText 3 2 2 3 2 5 2" xfId="47447"/>
    <cellStyle name="SAPBEXchaText 3 2 2 3 2 6" xfId="14388"/>
    <cellStyle name="SAPBEXchaText 3 2 2 3 2 7" xfId="6803"/>
    <cellStyle name="SAPBEXchaText 3 2 2 3 2 8" xfId="58966"/>
    <cellStyle name="SAPBEXchaText 3 2 2 3 2 9" xfId="58967"/>
    <cellStyle name="SAPBEXchaText 3 2 2 3 3" xfId="5676"/>
    <cellStyle name="SAPBEXchaText 3 2 2 3 3 2" xfId="24231"/>
    <cellStyle name="SAPBEXchaText 3 2 2 3 3 2 2" xfId="58968"/>
    <cellStyle name="SAPBEXchaText 3 2 2 3 3 3" xfId="47448"/>
    <cellStyle name="SAPBEXchaText 3 2 2 3 4" xfId="24232"/>
    <cellStyle name="SAPBEXchaText 3 2 2 3 4 2" xfId="24233"/>
    <cellStyle name="SAPBEXchaText 3 2 2 3 4 3" xfId="58969"/>
    <cellStyle name="SAPBEXchaText 3 2 2 3 5" xfId="24234"/>
    <cellStyle name="SAPBEXchaText 3 2 2 3 6" xfId="47449"/>
    <cellStyle name="SAPBEXchaText 3 2 2 4" xfId="1690"/>
    <cellStyle name="SAPBEXchaText 3 2 2 4 10" xfId="58970"/>
    <cellStyle name="SAPBEXchaText 3 2 2 4 11" xfId="58971"/>
    <cellStyle name="SAPBEXchaText 3 2 2 4 2" xfId="1691"/>
    <cellStyle name="SAPBEXchaText 3 2 2 4 2 10" xfId="58972"/>
    <cellStyle name="SAPBEXchaText 3 2 2 4 2 2" xfId="7032"/>
    <cellStyle name="SAPBEXchaText 3 2 2 4 2 2 2" xfId="24235"/>
    <cellStyle name="SAPBEXchaText 3 2 2 4 2 2 2 2" xfId="58973"/>
    <cellStyle name="SAPBEXchaText 3 2 2 4 2 2 3" xfId="47450"/>
    <cellStyle name="SAPBEXchaText 3 2 2 4 2 3" xfId="9015"/>
    <cellStyle name="SAPBEXchaText 3 2 2 4 2 3 2" xfId="24236"/>
    <cellStyle name="SAPBEXchaText 3 2 2 4 2 3 2 2" xfId="58974"/>
    <cellStyle name="SAPBEXchaText 3 2 2 4 2 3 3" xfId="47451"/>
    <cellStyle name="SAPBEXchaText 3 2 2 4 2 4" xfId="10468"/>
    <cellStyle name="SAPBEXchaText 3 2 2 4 2 4 2" xfId="24237"/>
    <cellStyle name="SAPBEXchaText 3 2 2 4 2 4 3" xfId="47452"/>
    <cellStyle name="SAPBEXchaText 3 2 2 4 2 5" xfId="11892"/>
    <cellStyle name="SAPBEXchaText 3 2 2 4 2 5 2" xfId="24238"/>
    <cellStyle name="SAPBEXchaText 3 2 2 4 2 5 3" xfId="47453"/>
    <cellStyle name="SAPBEXchaText 3 2 2 4 2 6" xfId="13267"/>
    <cellStyle name="SAPBEXchaText 3 2 2 4 2 6 2" xfId="47454"/>
    <cellStyle name="SAPBEXchaText 3 2 2 4 2 7" xfId="14617"/>
    <cellStyle name="SAPBEXchaText 3 2 2 4 2 8" xfId="47455"/>
    <cellStyle name="SAPBEXchaText 3 2 2 4 2 9" xfId="58975"/>
    <cellStyle name="SAPBEXchaText 3 2 2 4 3" xfId="5904"/>
    <cellStyle name="SAPBEXchaText 3 2 2 4 3 2" xfId="24239"/>
    <cellStyle name="SAPBEXchaText 3 2 2 4 3 2 2" xfId="58976"/>
    <cellStyle name="SAPBEXchaText 3 2 2 4 3 3" xfId="47456"/>
    <cellStyle name="SAPBEXchaText 3 2 2 4 4" xfId="7975"/>
    <cellStyle name="SAPBEXchaText 3 2 2 4 4 2" xfId="24240"/>
    <cellStyle name="SAPBEXchaText 3 2 2 4 4 2 2" xfId="58977"/>
    <cellStyle name="SAPBEXchaText 3 2 2 4 4 3" xfId="47457"/>
    <cellStyle name="SAPBEXchaText 3 2 2 4 5" xfId="5232"/>
    <cellStyle name="SAPBEXchaText 3 2 2 4 5 2" xfId="24241"/>
    <cellStyle name="SAPBEXchaText 3 2 2 4 5 3" xfId="47458"/>
    <cellStyle name="SAPBEXchaText 3 2 2 4 6" xfId="5029"/>
    <cellStyle name="SAPBEXchaText 3 2 2 4 6 2" xfId="24242"/>
    <cellStyle name="SAPBEXchaText 3 2 2 4 6 3" xfId="47459"/>
    <cellStyle name="SAPBEXchaText 3 2 2 4 7" xfId="7852"/>
    <cellStyle name="SAPBEXchaText 3 2 2 4 7 2" xfId="47460"/>
    <cellStyle name="SAPBEXchaText 3 2 2 4 8" xfId="11293"/>
    <cellStyle name="SAPBEXchaText 3 2 2 4 9" xfId="47461"/>
    <cellStyle name="SAPBEXchaText 3 2 2 5" xfId="1692"/>
    <cellStyle name="SAPBEXchaText 3 2 2 5 10" xfId="58978"/>
    <cellStyle name="SAPBEXchaText 3 2 2 5 11" xfId="58979"/>
    <cellStyle name="SAPBEXchaText 3 2 2 5 2" xfId="1693"/>
    <cellStyle name="SAPBEXchaText 3 2 2 5 2 10" xfId="58980"/>
    <cellStyle name="SAPBEXchaText 3 2 2 5 2 2" xfId="7256"/>
    <cellStyle name="SAPBEXchaText 3 2 2 5 2 2 2" xfId="24243"/>
    <cellStyle name="SAPBEXchaText 3 2 2 5 2 2 2 2" xfId="58981"/>
    <cellStyle name="SAPBEXchaText 3 2 2 5 2 2 3" xfId="47462"/>
    <cellStyle name="SAPBEXchaText 3 2 2 5 2 3" xfId="9239"/>
    <cellStyle name="SAPBEXchaText 3 2 2 5 2 3 2" xfId="24244"/>
    <cellStyle name="SAPBEXchaText 3 2 2 5 2 3 2 2" xfId="58982"/>
    <cellStyle name="SAPBEXchaText 3 2 2 5 2 3 3" xfId="47463"/>
    <cellStyle name="SAPBEXchaText 3 2 2 5 2 4" xfId="10692"/>
    <cellStyle name="SAPBEXchaText 3 2 2 5 2 4 2" xfId="24245"/>
    <cellStyle name="SAPBEXchaText 3 2 2 5 2 4 3" xfId="47464"/>
    <cellStyle name="SAPBEXchaText 3 2 2 5 2 5" xfId="12116"/>
    <cellStyle name="SAPBEXchaText 3 2 2 5 2 5 2" xfId="24246"/>
    <cellStyle name="SAPBEXchaText 3 2 2 5 2 5 3" xfId="47465"/>
    <cellStyle name="SAPBEXchaText 3 2 2 5 2 6" xfId="13491"/>
    <cellStyle name="SAPBEXchaText 3 2 2 5 2 6 2" xfId="24247"/>
    <cellStyle name="SAPBEXchaText 3 2 2 5 2 6 3" xfId="47466"/>
    <cellStyle name="SAPBEXchaText 3 2 2 5 2 7" xfId="14841"/>
    <cellStyle name="SAPBEXchaText 3 2 2 5 2 7 2" xfId="47467"/>
    <cellStyle name="SAPBEXchaText 3 2 2 5 2 8" xfId="3350"/>
    <cellStyle name="SAPBEXchaText 3 2 2 5 2 9" xfId="58983"/>
    <cellStyle name="SAPBEXchaText 3 2 2 5 3" xfId="6128"/>
    <cellStyle name="SAPBEXchaText 3 2 2 5 3 2" xfId="24248"/>
    <cellStyle name="SAPBEXchaText 3 2 2 5 3 2 2" xfId="58984"/>
    <cellStyle name="SAPBEXchaText 3 2 2 5 3 3" xfId="47468"/>
    <cellStyle name="SAPBEXchaText 3 2 2 5 4" xfId="8199"/>
    <cellStyle name="SAPBEXchaText 3 2 2 5 4 2" xfId="24249"/>
    <cellStyle name="SAPBEXchaText 3 2 2 5 4 2 2" xfId="58985"/>
    <cellStyle name="SAPBEXchaText 3 2 2 5 4 3" xfId="47469"/>
    <cellStyle name="SAPBEXchaText 3 2 2 5 5" xfId="9686"/>
    <cellStyle name="SAPBEXchaText 3 2 2 5 5 2" xfId="24250"/>
    <cellStyle name="SAPBEXchaText 3 2 2 5 5 3" xfId="47470"/>
    <cellStyle name="SAPBEXchaText 3 2 2 5 6" xfId="11139"/>
    <cellStyle name="SAPBEXchaText 3 2 2 5 6 2" xfId="24251"/>
    <cellStyle name="SAPBEXchaText 3 2 2 5 6 3" xfId="47471"/>
    <cellStyle name="SAPBEXchaText 3 2 2 5 7" xfId="12565"/>
    <cellStyle name="SAPBEXchaText 3 2 2 5 7 2" xfId="24252"/>
    <cellStyle name="SAPBEXchaText 3 2 2 5 7 3" xfId="47472"/>
    <cellStyle name="SAPBEXchaText 3 2 2 5 8" xfId="13937"/>
    <cellStyle name="SAPBEXchaText 3 2 2 5 8 2" xfId="47473"/>
    <cellStyle name="SAPBEXchaText 3 2 2 5 9" xfId="3767"/>
    <cellStyle name="SAPBEXchaText 3 2 2 6" xfId="3994"/>
    <cellStyle name="SAPBEXchaText 3 2 2 6 2" xfId="4587"/>
    <cellStyle name="SAPBEXchaText 3 2 2 6 2 2" xfId="24253"/>
    <cellStyle name="SAPBEXchaText 3 2 2 6 2 2 2" xfId="24254"/>
    <cellStyle name="SAPBEXchaText 3 2 2 6 2 2 3" xfId="58986"/>
    <cellStyle name="SAPBEXchaText 3 2 2 6 2 3" xfId="24255"/>
    <cellStyle name="SAPBEXchaText 3 2 2 6 2 3 2" xfId="24256"/>
    <cellStyle name="SAPBEXchaText 3 2 2 6 2 3 3" xfId="58987"/>
    <cellStyle name="SAPBEXchaText 3 2 2 6 2 4" xfId="24257"/>
    <cellStyle name="SAPBEXchaText 3 2 2 6 2 5" xfId="47474"/>
    <cellStyle name="SAPBEXchaText 3 2 2 6 3" xfId="24258"/>
    <cellStyle name="SAPBEXchaText 3 2 2 6 3 2" xfId="24259"/>
    <cellStyle name="SAPBEXchaText 3 2 2 6 3 3" xfId="58988"/>
    <cellStyle name="SAPBEXchaText 3 2 2 6 4" xfId="24260"/>
    <cellStyle name="SAPBEXchaText 3 2 2 6 4 2" xfId="24261"/>
    <cellStyle name="SAPBEXchaText 3 2 2 6 4 3" xfId="58989"/>
    <cellStyle name="SAPBEXchaText 3 2 2 6 5" xfId="24262"/>
    <cellStyle name="SAPBEXchaText 3 2 2 6 5 2" xfId="58990"/>
    <cellStyle name="SAPBEXchaText 3 2 2 6 6" xfId="47475"/>
    <cellStyle name="SAPBEXchaText 3 2 2 6 7" xfId="58991"/>
    <cellStyle name="SAPBEXchaText 3 2 2 7" xfId="3241"/>
    <cellStyle name="SAPBEXchaText 3 2 2 7 2" xfId="4163"/>
    <cellStyle name="SAPBEXchaText 3 2 2 7 2 2" xfId="24263"/>
    <cellStyle name="SAPBEXchaText 3 2 2 7 2 2 2" xfId="24264"/>
    <cellStyle name="SAPBEXchaText 3 2 2 7 2 2 3" xfId="58992"/>
    <cellStyle name="SAPBEXchaText 3 2 2 7 2 3" xfId="24265"/>
    <cellStyle name="SAPBEXchaText 3 2 2 7 2 3 2" xfId="24266"/>
    <cellStyle name="SAPBEXchaText 3 2 2 7 2 3 3" xfId="58993"/>
    <cellStyle name="SAPBEXchaText 3 2 2 7 2 4" xfId="24267"/>
    <cellStyle name="SAPBEXchaText 3 2 2 7 2 5" xfId="47476"/>
    <cellStyle name="SAPBEXchaText 3 2 2 7 3" xfId="24268"/>
    <cellStyle name="SAPBEXchaText 3 2 2 7 3 2" xfId="24269"/>
    <cellStyle name="SAPBEXchaText 3 2 2 7 3 3" xfId="58994"/>
    <cellStyle name="SAPBEXchaText 3 2 2 7 4" xfId="24270"/>
    <cellStyle name="SAPBEXchaText 3 2 2 7 4 2" xfId="24271"/>
    <cellStyle name="SAPBEXchaText 3 2 2 7 4 3" xfId="58995"/>
    <cellStyle name="SAPBEXchaText 3 2 2 7 5" xfId="24272"/>
    <cellStyle name="SAPBEXchaText 3 2 2 7 6" xfId="47477"/>
    <cellStyle name="SAPBEXchaText 3 2 2 8" xfId="4819"/>
    <cellStyle name="SAPBEXchaText 3 2 2 8 2" xfId="24273"/>
    <cellStyle name="SAPBEXchaText 3 2 2 8 2 2" xfId="24274"/>
    <cellStyle name="SAPBEXchaText 3 2 2 8 2 3" xfId="58996"/>
    <cellStyle name="SAPBEXchaText 3 2 2 8 3" xfId="24275"/>
    <cellStyle name="SAPBEXchaText 3 2 2 8 3 2" xfId="24276"/>
    <cellStyle name="SAPBEXchaText 3 2 2 8 3 3" xfId="58997"/>
    <cellStyle name="SAPBEXchaText 3 2 2 8 4" xfId="24277"/>
    <cellStyle name="SAPBEXchaText 3 2 2 8 5" xfId="47478"/>
    <cellStyle name="SAPBEXchaText 3 2 2 9" xfId="3320"/>
    <cellStyle name="SAPBEXchaText 3 2 2 9 2" xfId="24278"/>
    <cellStyle name="SAPBEXchaText 3 2 2 9 2 2" xfId="24279"/>
    <cellStyle name="SAPBEXchaText 3 2 2 9 2 3" xfId="58998"/>
    <cellStyle name="SAPBEXchaText 3 2 2 9 3" xfId="24280"/>
    <cellStyle name="SAPBEXchaText 3 2 2 9 3 2" xfId="24281"/>
    <cellStyle name="SAPBEXchaText 3 2 2 9 3 3" xfId="58999"/>
    <cellStyle name="SAPBEXchaText 3 2 2 9 4" xfId="24282"/>
    <cellStyle name="SAPBEXchaText 3 2 2 9 5" xfId="47479"/>
    <cellStyle name="SAPBEXchaText 3 2 3" xfId="1694"/>
    <cellStyle name="SAPBEXchaText 3 2 3 10" xfId="3395"/>
    <cellStyle name="SAPBEXchaText 3 2 3 10 2" xfId="24283"/>
    <cellStyle name="SAPBEXchaText 3 2 3 10 2 2" xfId="24284"/>
    <cellStyle name="SAPBEXchaText 3 2 3 10 2 3" xfId="59000"/>
    <cellStyle name="SAPBEXchaText 3 2 3 10 3" xfId="24285"/>
    <cellStyle name="SAPBEXchaText 3 2 3 10 3 2" xfId="24286"/>
    <cellStyle name="SAPBEXchaText 3 2 3 10 3 3" xfId="59001"/>
    <cellStyle name="SAPBEXchaText 3 2 3 10 4" xfId="24287"/>
    <cellStyle name="SAPBEXchaText 3 2 3 10 5" xfId="47480"/>
    <cellStyle name="SAPBEXchaText 3 2 3 11" xfId="24288"/>
    <cellStyle name="SAPBEXchaText 3 2 3 11 2" xfId="24289"/>
    <cellStyle name="SAPBEXchaText 3 2 3 11 3" xfId="59002"/>
    <cellStyle name="SAPBEXchaText 3 2 3 12" xfId="47481"/>
    <cellStyle name="SAPBEXchaText 3 2 3 2" xfId="1695"/>
    <cellStyle name="SAPBEXchaText 3 2 3 2 2" xfId="1696"/>
    <cellStyle name="SAPBEXchaText 3 2 3 2 2 2" xfId="1697"/>
    <cellStyle name="SAPBEXchaText 3 2 3 2 2 2 2" xfId="9546"/>
    <cellStyle name="SAPBEXchaText 3 2 3 2 2 2 2 2" xfId="24290"/>
    <cellStyle name="SAPBEXchaText 3 2 3 2 2 2 2 2 2" xfId="59003"/>
    <cellStyle name="SAPBEXchaText 3 2 3 2 2 2 2 3" xfId="47482"/>
    <cellStyle name="SAPBEXchaText 3 2 3 2 2 2 3" xfId="10999"/>
    <cellStyle name="SAPBEXchaText 3 2 3 2 2 2 3 2" xfId="24291"/>
    <cellStyle name="SAPBEXchaText 3 2 3 2 2 2 3 3" xfId="47483"/>
    <cellStyle name="SAPBEXchaText 3 2 3 2 2 2 4" xfId="12423"/>
    <cellStyle name="SAPBEXchaText 3 2 3 2 2 2 4 2" xfId="24292"/>
    <cellStyle name="SAPBEXchaText 3 2 3 2 2 2 4 3" xfId="47484"/>
    <cellStyle name="SAPBEXchaText 3 2 3 2 2 2 5" xfId="13798"/>
    <cellStyle name="SAPBEXchaText 3 2 3 2 2 2 5 2" xfId="47485"/>
    <cellStyle name="SAPBEXchaText 3 2 3 2 2 2 6" xfId="15148"/>
    <cellStyle name="SAPBEXchaText 3 2 3 2 2 2 7" xfId="7563"/>
    <cellStyle name="SAPBEXchaText 3 2 3 2 2 2 8" xfId="59004"/>
    <cellStyle name="SAPBEXchaText 3 2 3 2 2 2 9" xfId="59005"/>
    <cellStyle name="SAPBEXchaText 3 2 3 2 2 3" xfId="6426"/>
    <cellStyle name="SAPBEXchaText 3 2 3 2 2 3 2" xfId="24293"/>
    <cellStyle name="SAPBEXchaText 3 2 3 2 2 3 2 2" xfId="59006"/>
    <cellStyle name="SAPBEXchaText 3 2 3 2 2 3 3" xfId="47486"/>
    <cellStyle name="SAPBEXchaText 3 2 3 2 2 4" xfId="24294"/>
    <cellStyle name="SAPBEXchaText 3 2 3 2 2 4 2" xfId="24295"/>
    <cellStyle name="SAPBEXchaText 3 2 3 2 2 4 3" xfId="59007"/>
    <cellStyle name="SAPBEXchaText 3 2 3 2 2 5" xfId="24296"/>
    <cellStyle name="SAPBEXchaText 3 2 3 2 2 6" xfId="47487"/>
    <cellStyle name="SAPBEXchaText 3 2 3 2 3" xfId="1698"/>
    <cellStyle name="SAPBEXchaText 3 2 3 2 3 2" xfId="8636"/>
    <cellStyle name="SAPBEXchaText 3 2 3 2 3 2 2" xfId="24297"/>
    <cellStyle name="SAPBEXchaText 3 2 3 2 3 2 2 2" xfId="59008"/>
    <cellStyle name="SAPBEXchaText 3 2 3 2 3 2 3" xfId="47488"/>
    <cellStyle name="SAPBEXchaText 3 2 3 2 3 3" xfId="10089"/>
    <cellStyle name="SAPBEXchaText 3 2 3 2 3 3 2" xfId="24298"/>
    <cellStyle name="SAPBEXchaText 3 2 3 2 3 3 3" xfId="47489"/>
    <cellStyle name="SAPBEXchaText 3 2 3 2 3 4" xfId="11513"/>
    <cellStyle name="SAPBEXchaText 3 2 3 2 3 4 2" xfId="24299"/>
    <cellStyle name="SAPBEXchaText 3 2 3 2 3 4 3" xfId="47490"/>
    <cellStyle name="SAPBEXchaText 3 2 3 2 3 5" xfId="12888"/>
    <cellStyle name="SAPBEXchaText 3 2 3 2 3 5 2" xfId="24300"/>
    <cellStyle name="SAPBEXchaText 3 2 3 2 3 5 3" xfId="47491"/>
    <cellStyle name="SAPBEXchaText 3 2 3 2 3 6" xfId="14238"/>
    <cellStyle name="SAPBEXchaText 3 2 3 2 3 6 2" xfId="47492"/>
    <cellStyle name="SAPBEXchaText 3 2 3 2 3 7" xfId="6653"/>
    <cellStyle name="SAPBEXchaText 3 2 3 2 3 8" xfId="59009"/>
    <cellStyle name="SAPBEXchaText 3 2 3 2 3 9" xfId="59010"/>
    <cellStyle name="SAPBEXchaText 3 2 3 2 4" xfId="5526"/>
    <cellStyle name="SAPBEXchaText 3 2 3 2 4 2" xfId="24301"/>
    <cellStyle name="SAPBEXchaText 3 2 3 2 4 2 2" xfId="59011"/>
    <cellStyle name="SAPBEXchaText 3 2 3 2 4 3" xfId="47493"/>
    <cellStyle name="SAPBEXchaText 3 2 3 2 5" xfId="24302"/>
    <cellStyle name="SAPBEXchaText 3 2 3 2 5 2" xfId="24303"/>
    <cellStyle name="SAPBEXchaText 3 2 3 2 5 3" xfId="47494"/>
    <cellStyle name="SAPBEXchaText 3 2 3 2 6" xfId="47495"/>
    <cellStyle name="SAPBEXchaText 3 2 3 3" xfId="1699"/>
    <cellStyle name="SAPBEXchaText 3 2 3 3 2" xfId="1700"/>
    <cellStyle name="SAPBEXchaText 3 2 3 3 2 2" xfId="8862"/>
    <cellStyle name="SAPBEXchaText 3 2 3 3 2 2 2" xfId="24304"/>
    <cellStyle name="SAPBEXchaText 3 2 3 3 2 2 2 2" xfId="59012"/>
    <cellStyle name="SAPBEXchaText 3 2 3 3 2 2 3" xfId="47496"/>
    <cellStyle name="SAPBEXchaText 3 2 3 3 2 3" xfId="10315"/>
    <cellStyle name="SAPBEXchaText 3 2 3 3 2 3 2" xfId="24305"/>
    <cellStyle name="SAPBEXchaText 3 2 3 3 2 3 2 2" xfId="59013"/>
    <cellStyle name="SAPBEXchaText 3 2 3 3 2 3 3" xfId="47497"/>
    <cellStyle name="SAPBEXchaText 3 2 3 3 2 4" xfId="11739"/>
    <cellStyle name="SAPBEXchaText 3 2 3 3 2 4 2" xfId="24306"/>
    <cellStyle name="SAPBEXchaText 3 2 3 3 2 4 3" xfId="47498"/>
    <cellStyle name="SAPBEXchaText 3 2 3 3 2 5" xfId="13114"/>
    <cellStyle name="SAPBEXchaText 3 2 3 3 2 5 2" xfId="47499"/>
    <cellStyle name="SAPBEXchaText 3 2 3 3 2 6" xfId="14464"/>
    <cellStyle name="SAPBEXchaText 3 2 3 3 2 7" xfId="6879"/>
    <cellStyle name="SAPBEXchaText 3 2 3 3 2 8" xfId="59014"/>
    <cellStyle name="SAPBEXchaText 3 2 3 3 2 9" xfId="59015"/>
    <cellStyle name="SAPBEXchaText 3 2 3 3 3" xfId="5751"/>
    <cellStyle name="SAPBEXchaText 3 2 3 3 3 2" xfId="24307"/>
    <cellStyle name="SAPBEXchaText 3 2 3 3 3 2 2" xfId="59016"/>
    <cellStyle name="SAPBEXchaText 3 2 3 3 3 3" xfId="47500"/>
    <cellStyle name="SAPBEXchaText 3 2 3 3 4" xfId="24308"/>
    <cellStyle name="SAPBEXchaText 3 2 3 3 4 2" xfId="24309"/>
    <cellStyle name="SAPBEXchaText 3 2 3 3 4 3" xfId="59017"/>
    <cellStyle name="SAPBEXchaText 3 2 3 3 5" xfId="24310"/>
    <cellStyle name="SAPBEXchaText 3 2 3 3 6" xfId="47501"/>
    <cellStyle name="SAPBEXchaText 3 2 3 4" xfId="1701"/>
    <cellStyle name="SAPBEXchaText 3 2 3 4 10" xfId="59018"/>
    <cellStyle name="SAPBEXchaText 3 2 3 4 11" xfId="59019"/>
    <cellStyle name="SAPBEXchaText 3 2 3 4 2" xfId="1702"/>
    <cellStyle name="SAPBEXchaText 3 2 3 4 2 10" xfId="59020"/>
    <cellStyle name="SAPBEXchaText 3 2 3 4 2 2" xfId="7107"/>
    <cellStyle name="SAPBEXchaText 3 2 3 4 2 2 2" xfId="24311"/>
    <cellStyle name="SAPBEXchaText 3 2 3 4 2 2 2 2" xfId="59021"/>
    <cellStyle name="SAPBEXchaText 3 2 3 4 2 2 3" xfId="47502"/>
    <cellStyle name="SAPBEXchaText 3 2 3 4 2 3" xfId="9090"/>
    <cellStyle name="SAPBEXchaText 3 2 3 4 2 3 2" xfId="24312"/>
    <cellStyle name="SAPBEXchaText 3 2 3 4 2 3 2 2" xfId="59022"/>
    <cellStyle name="SAPBEXchaText 3 2 3 4 2 3 3" xfId="47503"/>
    <cellStyle name="SAPBEXchaText 3 2 3 4 2 4" xfId="10543"/>
    <cellStyle name="SAPBEXchaText 3 2 3 4 2 4 2" xfId="24313"/>
    <cellStyle name="SAPBEXchaText 3 2 3 4 2 4 3" xfId="47504"/>
    <cellStyle name="SAPBEXchaText 3 2 3 4 2 5" xfId="11967"/>
    <cellStyle name="SAPBEXchaText 3 2 3 4 2 5 2" xfId="24314"/>
    <cellStyle name="SAPBEXchaText 3 2 3 4 2 5 3" xfId="47505"/>
    <cellStyle name="SAPBEXchaText 3 2 3 4 2 6" xfId="13342"/>
    <cellStyle name="SAPBEXchaText 3 2 3 4 2 6 2" xfId="47506"/>
    <cellStyle name="SAPBEXchaText 3 2 3 4 2 7" xfId="14692"/>
    <cellStyle name="SAPBEXchaText 3 2 3 4 2 8" xfId="47507"/>
    <cellStyle name="SAPBEXchaText 3 2 3 4 2 9" xfId="59023"/>
    <cellStyle name="SAPBEXchaText 3 2 3 4 3" xfId="5979"/>
    <cellStyle name="SAPBEXchaText 3 2 3 4 3 2" xfId="24315"/>
    <cellStyle name="SAPBEXchaText 3 2 3 4 3 2 2" xfId="59024"/>
    <cellStyle name="SAPBEXchaText 3 2 3 4 3 3" xfId="47508"/>
    <cellStyle name="SAPBEXchaText 3 2 3 4 4" xfId="8050"/>
    <cellStyle name="SAPBEXchaText 3 2 3 4 4 2" xfId="24316"/>
    <cellStyle name="SAPBEXchaText 3 2 3 4 4 2 2" xfId="59025"/>
    <cellStyle name="SAPBEXchaText 3 2 3 4 4 3" xfId="47509"/>
    <cellStyle name="SAPBEXchaText 3 2 3 4 5" xfId="5161"/>
    <cellStyle name="SAPBEXchaText 3 2 3 4 5 2" xfId="24317"/>
    <cellStyle name="SAPBEXchaText 3 2 3 4 5 3" xfId="47510"/>
    <cellStyle name="SAPBEXchaText 3 2 3 4 6" xfId="5307"/>
    <cellStyle name="SAPBEXchaText 3 2 3 4 6 2" xfId="24318"/>
    <cellStyle name="SAPBEXchaText 3 2 3 4 6 3" xfId="47511"/>
    <cellStyle name="SAPBEXchaText 3 2 3 4 7" xfId="5038"/>
    <cellStyle name="SAPBEXchaText 3 2 3 4 7 2" xfId="47512"/>
    <cellStyle name="SAPBEXchaText 3 2 3 4 8" xfId="11297"/>
    <cellStyle name="SAPBEXchaText 3 2 3 4 9" xfId="47513"/>
    <cellStyle name="SAPBEXchaText 3 2 3 5" xfId="1703"/>
    <cellStyle name="SAPBEXchaText 3 2 3 5 10" xfId="59026"/>
    <cellStyle name="SAPBEXchaText 3 2 3 5 11" xfId="59027"/>
    <cellStyle name="SAPBEXchaText 3 2 3 5 2" xfId="1704"/>
    <cellStyle name="SAPBEXchaText 3 2 3 5 2 10" xfId="59028"/>
    <cellStyle name="SAPBEXchaText 3 2 3 5 2 2" xfId="7330"/>
    <cellStyle name="SAPBEXchaText 3 2 3 5 2 2 2" xfId="24319"/>
    <cellStyle name="SAPBEXchaText 3 2 3 5 2 2 2 2" xfId="59029"/>
    <cellStyle name="SAPBEXchaText 3 2 3 5 2 2 3" xfId="47514"/>
    <cellStyle name="SAPBEXchaText 3 2 3 5 2 3" xfId="9313"/>
    <cellStyle name="SAPBEXchaText 3 2 3 5 2 3 2" xfId="24320"/>
    <cellStyle name="SAPBEXchaText 3 2 3 5 2 3 2 2" xfId="59030"/>
    <cellStyle name="SAPBEXchaText 3 2 3 5 2 3 3" xfId="47515"/>
    <cellStyle name="SAPBEXchaText 3 2 3 5 2 4" xfId="10766"/>
    <cellStyle name="SAPBEXchaText 3 2 3 5 2 4 2" xfId="24321"/>
    <cellStyle name="SAPBEXchaText 3 2 3 5 2 4 3" xfId="47516"/>
    <cellStyle name="SAPBEXchaText 3 2 3 5 2 5" xfId="12190"/>
    <cellStyle name="SAPBEXchaText 3 2 3 5 2 5 2" xfId="24322"/>
    <cellStyle name="SAPBEXchaText 3 2 3 5 2 5 3" xfId="47517"/>
    <cellStyle name="SAPBEXchaText 3 2 3 5 2 6" xfId="13565"/>
    <cellStyle name="SAPBEXchaText 3 2 3 5 2 6 2" xfId="24323"/>
    <cellStyle name="SAPBEXchaText 3 2 3 5 2 6 3" xfId="47518"/>
    <cellStyle name="SAPBEXchaText 3 2 3 5 2 7" xfId="14915"/>
    <cellStyle name="SAPBEXchaText 3 2 3 5 2 7 2" xfId="47519"/>
    <cellStyle name="SAPBEXchaText 3 2 3 5 2 8" xfId="3597"/>
    <cellStyle name="SAPBEXchaText 3 2 3 5 2 9" xfId="59031"/>
    <cellStyle name="SAPBEXchaText 3 2 3 5 3" xfId="6202"/>
    <cellStyle name="SAPBEXchaText 3 2 3 5 3 2" xfId="24324"/>
    <cellStyle name="SAPBEXchaText 3 2 3 5 3 2 2" xfId="59032"/>
    <cellStyle name="SAPBEXchaText 3 2 3 5 3 3" xfId="47520"/>
    <cellStyle name="SAPBEXchaText 3 2 3 5 4" xfId="8273"/>
    <cellStyle name="SAPBEXchaText 3 2 3 5 4 2" xfId="24325"/>
    <cellStyle name="SAPBEXchaText 3 2 3 5 4 2 2" xfId="59033"/>
    <cellStyle name="SAPBEXchaText 3 2 3 5 4 3" xfId="47521"/>
    <cellStyle name="SAPBEXchaText 3 2 3 5 5" xfId="9760"/>
    <cellStyle name="SAPBEXchaText 3 2 3 5 5 2" xfId="24326"/>
    <cellStyle name="SAPBEXchaText 3 2 3 5 5 3" xfId="47522"/>
    <cellStyle name="SAPBEXchaText 3 2 3 5 6" xfId="11213"/>
    <cellStyle name="SAPBEXchaText 3 2 3 5 6 2" xfId="24327"/>
    <cellStyle name="SAPBEXchaText 3 2 3 5 6 3" xfId="47523"/>
    <cellStyle name="SAPBEXchaText 3 2 3 5 7" xfId="12639"/>
    <cellStyle name="SAPBEXchaText 3 2 3 5 7 2" xfId="24328"/>
    <cellStyle name="SAPBEXchaText 3 2 3 5 7 3" xfId="47524"/>
    <cellStyle name="SAPBEXchaText 3 2 3 5 8" xfId="14011"/>
    <cellStyle name="SAPBEXchaText 3 2 3 5 8 2" xfId="47525"/>
    <cellStyle name="SAPBEXchaText 3 2 3 5 9" xfId="3843"/>
    <cellStyle name="SAPBEXchaText 3 2 3 6" xfId="4070"/>
    <cellStyle name="SAPBEXchaText 3 2 3 6 2" xfId="3512"/>
    <cellStyle name="SAPBEXchaText 3 2 3 6 2 2" xfId="24329"/>
    <cellStyle name="SAPBEXchaText 3 2 3 6 2 2 2" xfId="24330"/>
    <cellStyle name="SAPBEXchaText 3 2 3 6 2 2 3" xfId="59034"/>
    <cellStyle name="SAPBEXchaText 3 2 3 6 2 3" xfId="24331"/>
    <cellStyle name="SAPBEXchaText 3 2 3 6 2 3 2" xfId="24332"/>
    <cellStyle name="SAPBEXchaText 3 2 3 6 2 3 3" xfId="59035"/>
    <cellStyle name="SAPBEXchaText 3 2 3 6 2 4" xfId="24333"/>
    <cellStyle name="SAPBEXchaText 3 2 3 6 2 5" xfId="47526"/>
    <cellStyle name="SAPBEXchaText 3 2 3 6 3" xfId="24334"/>
    <cellStyle name="SAPBEXchaText 3 2 3 6 3 2" xfId="24335"/>
    <cellStyle name="SAPBEXchaText 3 2 3 6 3 3" xfId="59036"/>
    <cellStyle name="SAPBEXchaText 3 2 3 6 4" xfId="24336"/>
    <cellStyle name="SAPBEXchaText 3 2 3 6 4 2" xfId="24337"/>
    <cellStyle name="SAPBEXchaText 3 2 3 6 4 3" xfId="59037"/>
    <cellStyle name="SAPBEXchaText 3 2 3 6 5" xfId="24338"/>
    <cellStyle name="SAPBEXchaText 3 2 3 6 5 2" xfId="59038"/>
    <cellStyle name="SAPBEXchaText 3 2 3 6 6" xfId="47527"/>
    <cellStyle name="SAPBEXchaText 3 2 3 6 7" xfId="59039"/>
    <cellStyle name="SAPBEXchaText 3 2 3 7" xfId="3198"/>
    <cellStyle name="SAPBEXchaText 3 2 3 7 2" xfId="3453"/>
    <cellStyle name="SAPBEXchaText 3 2 3 7 2 2" xfId="24339"/>
    <cellStyle name="SAPBEXchaText 3 2 3 7 2 2 2" xfId="24340"/>
    <cellStyle name="SAPBEXchaText 3 2 3 7 2 2 3" xfId="59040"/>
    <cellStyle name="SAPBEXchaText 3 2 3 7 2 3" xfId="24341"/>
    <cellStyle name="SAPBEXchaText 3 2 3 7 2 3 2" xfId="24342"/>
    <cellStyle name="SAPBEXchaText 3 2 3 7 2 3 3" xfId="59041"/>
    <cellStyle name="SAPBEXchaText 3 2 3 7 2 4" xfId="24343"/>
    <cellStyle name="SAPBEXchaText 3 2 3 7 2 5" xfId="47528"/>
    <cellStyle name="SAPBEXchaText 3 2 3 7 3" xfId="24344"/>
    <cellStyle name="SAPBEXchaText 3 2 3 7 3 2" xfId="24345"/>
    <cellStyle name="SAPBEXchaText 3 2 3 7 3 3" xfId="59042"/>
    <cellStyle name="SAPBEXchaText 3 2 3 7 4" xfId="24346"/>
    <cellStyle name="SAPBEXchaText 3 2 3 7 4 2" xfId="24347"/>
    <cellStyle name="SAPBEXchaText 3 2 3 7 4 3" xfId="59043"/>
    <cellStyle name="SAPBEXchaText 3 2 3 7 5" xfId="24348"/>
    <cellStyle name="SAPBEXchaText 3 2 3 7 6" xfId="47529"/>
    <cellStyle name="SAPBEXchaText 3 2 3 8" xfId="4185"/>
    <cellStyle name="SAPBEXchaText 3 2 3 8 2" xfId="24349"/>
    <cellStyle name="SAPBEXchaText 3 2 3 8 2 2" xfId="24350"/>
    <cellStyle name="SAPBEXchaText 3 2 3 8 2 3" xfId="59044"/>
    <cellStyle name="SAPBEXchaText 3 2 3 8 3" xfId="24351"/>
    <cellStyle name="SAPBEXchaText 3 2 3 8 3 2" xfId="24352"/>
    <cellStyle name="SAPBEXchaText 3 2 3 8 3 3" xfId="59045"/>
    <cellStyle name="SAPBEXchaText 3 2 3 8 4" xfId="24353"/>
    <cellStyle name="SAPBEXchaText 3 2 3 8 5" xfId="47530"/>
    <cellStyle name="SAPBEXchaText 3 2 3 9" xfId="4667"/>
    <cellStyle name="SAPBEXchaText 3 2 3 9 2" xfId="24354"/>
    <cellStyle name="SAPBEXchaText 3 2 3 9 2 2" xfId="24355"/>
    <cellStyle name="SAPBEXchaText 3 2 3 9 2 3" xfId="59046"/>
    <cellStyle name="SAPBEXchaText 3 2 3 9 3" xfId="24356"/>
    <cellStyle name="SAPBEXchaText 3 2 3 9 3 2" xfId="24357"/>
    <cellStyle name="SAPBEXchaText 3 2 3 9 3 3" xfId="59047"/>
    <cellStyle name="SAPBEXchaText 3 2 3 9 4" xfId="24358"/>
    <cellStyle name="SAPBEXchaText 3 2 3 9 5" xfId="47531"/>
    <cellStyle name="SAPBEXchaText 3 2 4" xfId="1705"/>
    <cellStyle name="SAPBEXchaText 3 2 4 2" xfId="1706"/>
    <cellStyle name="SAPBEXchaText 3 2 4 2 2" xfId="1707"/>
    <cellStyle name="SAPBEXchaText 3 2 4 2 2 2" xfId="9396"/>
    <cellStyle name="SAPBEXchaText 3 2 4 2 2 2 2" xfId="24359"/>
    <cellStyle name="SAPBEXchaText 3 2 4 2 2 2 2 2" xfId="59048"/>
    <cellStyle name="SAPBEXchaText 3 2 4 2 2 2 3" xfId="47532"/>
    <cellStyle name="SAPBEXchaText 3 2 4 2 2 3" xfId="10849"/>
    <cellStyle name="SAPBEXchaText 3 2 4 2 2 3 2" xfId="24360"/>
    <cellStyle name="SAPBEXchaText 3 2 4 2 2 3 3" xfId="47533"/>
    <cellStyle name="SAPBEXchaText 3 2 4 2 2 4" xfId="12273"/>
    <cellStyle name="SAPBEXchaText 3 2 4 2 2 4 2" xfId="24361"/>
    <cellStyle name="SAPBEXchaText 3 2 4 2 2 4 3" xfId="47534"/>
    <cellStyle name="SAPBEXchaText 3 2 4 2 2 5" xfId="13648"/>
    <cellStyle name="SAPBEXchaText 3 2 4 2 2 5 2" xfId="47535"/>
    <cellStyle name="SAPBEXchaText 3 2 4 2 2 6" xfId="14998"/>
    <cellStyle name="SAPBEXchaText 3 2 4 2 2 7" xfId="7413"/>
    <cellStyle name="SAPBEXchaText 3 2 4 2 2 8" xfId="59049"/>
    <cellStyle name="SAPBEXchaText 3 2 4 2 2 9" xfId="59050"/>
    <cellStyle name="SAPBEXchaText 3 2 4 2 3" xfId="6276"/>
    <cellStyle name="SAPBEXchaText 3 2 4 2 3 2" xfId="24362"/>
    <cellStyle name="SAPBEXchaText 3 2 4 2 3 2 2" xfId="59051"/>
    <cellStyle name="SAPBEXchaText 3 2 4 2 3 3" xfId="47536"/>
    <cellStyle name="SAPBEXchaText 3 2 4 2 4" xfId="24363"/>
    <cellStyle name="SAPBEXchaText 3 2 4 2 4 2" xfId="24364"/>
    <cellStyle name="SAPBEXchaText 3 2 4 2 4 3" xfId="59052"/>
    <cellStyle name="SAPBEXchaText 3 2 4 2 5" xfId="24365"/>
    <cellStyle name="SAPBEXchaText 3 2 4 2 6" xfId="47537"/>
    <cellStyle name="SAPBEXchaText 3 2 4 3" xfId="1708"/>
    <cellStyle name="SAPBEXchaText 3 2 4 3 2" xfId="8483"/>
    <cellStyle name="SAPBEXchaText 3 2 4 3 2 2" xfId="24366"/>
    <cellStyle name="SAPBEXchaText 3 2 4 3 2 2 2" xfId="59053"/>
    <cellStyle name="SAPBEXchaText 3 2 4 3 2 3" xfId="47538"/>
    <cellStyle name="SAPBEXchaText 3 2 4 3 3" xfId="9936"/>
    <cellStyle name="SAPBEXchaText 3 2 4 3 3 2" xfId="24367"/>
    <cellStyle name="SAPBEXchaText 3 2 4 3 3 3" xfId="47539"/>
    <cellStyle name="SAPBEXchaText 3 2 4 3 4" xfId="11360"/>
    <cellStyle name="SAPBEXchaText 3 2 4 3 4 2" xfId="24368"/>
    <cellStyle name="SAPBEXchaText 3 2 4 3 4 3" xfId="47540"/>
    <cellStyle name="SAPBEXchaText 3 2 4 3 5" xfId="12735"/>
    <cellStyle name="SAPBEXchaText 3 2 4 3 5 2" xfId="24369"/>
    <cellStyle name="SAPBEXchaText 3 2 4 3 5 3" xfId="47541"/>
    <cellStyle name="SAPBEXchaText 3 2 4 3 6" xfId="14085"/>
    <cellStyle name="SAPBEXchaText 3 2 4 3 6 2" xfId="47542"/>
    <cellStyle name="SAPBEXchaText 3 2 4 3 7" xfId="6500"/>
    <cellStyle name="SAPBEXchaText 3 2 4 3 8" xfId="59054"/>
    <cellStyle name="SAPBEXchaText 3 2 4 3 9" xfId="59055"/>
    <cellStyle name="SAPBEXchaText 3 2 4 4" xfId="5374"/>
    <cellStyle name="SAPBEXchaText 3 2 4 4 2" xfId="24370"/>
    <cellStyle name="SAPBEXchaText 3 2 4 4 2 2" xfId="59056"/>
    <cellStyle name="SAPBEXchaText 3 2 4 4 3" xfId="47543"/>
    <cellStyle name="SAPBEXchaText 3 2 4 5" xfId="24371"/>
    <cellStyle name="SAPBEXchaText 3 2 4 5 2" xfId="24372"/>
    <cellStyle name="SAPBEXchaText 3 2 4 5 3" xfId="47544"/>
    <cellStyle name="SAPBEXchaText 3 2 4 6" xfId="47545"/>
    <cellStyle name="SAPBEXchaText 3 2 5" xfId="1709"/>
    <cellStyle name="SAPBEXchaText 3 2 5 2" xfId="1710"/>
    <cellStyle name="SAPBEXchaText 3 2 5 2 2" xfId="8708"/>
    <cellStyle name="SAPBEXchaText 3 2 5 2 2 2" xfId="24373"/>
    <cellStyle name="SAPBEXchaText 3 2 5 2 2 2 2" xfId="59057"/>
    <cellStyle name="SAPBEXchaText 3 2 5 2 2 3" xfId="47546"/>
    <cellStyle name="SAPBEXchaText 3 2 5 2 3" xfId="10161"/>
    <cellStyle name="SAPBEXchaText 3 2 5 2 3 2" xfId="24374"/>
    <cellStyle name="SAPBEXchaText 3 2 5 2 3 2 2" xfId="59058"/>
    <cellStyle name="SAPBEXchaText 3 2 5 2 3 3" xfId="47547"/>
    <cellStyle name="SAPBEXchaText 3 2 5 2 4" xfId="11585"/>
    <cellStyle name="SAPBEXchaText 3 2 5 2 4 2" xfId="24375"/>
    <cellStyle name="SAPBEXchaText 3 2 5 2 4 3" xfId="47548"/>
    <cellStyle name="SAPBEXchaText 3 2 5 2 5" xfId="12960"/>
    <cellStyle name="SAPBEXchaText 3 2 5 2 5 2" xfId="47549"/>
    <cellStyle name="SAPBEXchaText 3 2 5 2 6" xfId="14310"/>
    <cellStyle name="SAPBEXchaText 3 2 5 2 7" xfId="6725"/>
    <cellStyle name="SAPBEXchaText 3 2 5 2 8" xfId="59059"/>
    <cellStyle name="SAPBEXchaText 3 2 5 2 9" xfId="59060"/>
    <cellStyle name="SAPBEXchaText 3 2 5 3" xfId="5598"/>
    <cellStyle name="SAPBEXchaText 3 2 5 3 2" xfId="24376"/>
    <cellStyle name="SAPBEXchaText 3 2 5 3 2 2" xfId="59061"/>
    <cellStyle name="SAPBEXchaText 3 2 5 3 3" xfId="47550"/>
    <cellStyle name="SAPBEXchaText 3 2 5 4" xfId="24377"/>
    <cellStyle name="SAPBEXchaText 3 2 5 4 2" xfId="24378"/>
    <cellStyle name="SAPBEXchaText 3 2 5 4 3" xfId="59062"/>
    <cellStyle name="SAPBEXchaText 3 2 5 5" xfId="24379"/>
    <cellStyle name="SAPBEXchaText 3 2 5 6" xfId="47551"/>
    <cellStyle name="SAPBEXchaText 3 2 6" xfId="1711"/>
    <cellStyle name="SAPBEXchaText 3 2 6 10" xfId="59063"/>
    <cellStyle name="SAPBEXchaText 3 2 6 11" xfId="59064"/>
    <cellStyle name="SAPBEXchaText 3 2 6 2" xfId="1712"/>
    <cellStyle name="SAPBEXchaText 3 2 6 2 10" xfId="59065"/>
    <cellStyle name="SAPBEXchaText 3 2 6 2 2" xfId="6955"/>
    <cellStyle name="SAPBEXchaText 3 2 6 2 2 2" xfId="24380"/>
    <cellStyle name="SAPBEXchaText 3 2 6 2 2 2 2" xfId="59066"/>
    <cellStyle name="SAPBEXchaText 3 2 6 2 2 3" xfId="47552"/>
    <cellStyle name="SAPBEXchaText 3 2 6 2 3" xfId="8938"/>
    <cellStyle name="SAPBEXchaText 3 2 6 2 3 2" xfId="24381"/>
    <cellStyle name="SAPBEXchaText 3 2 6 2 3 2 2" xfId="59067"/>
    <cellStyle name="SAPBEXchaText 3 2 6 2 3 3" xfId="47553"/>
    <cellStyle name="SAPBEXchaText 3 2 6 2 4" xfId="10391"/>
    <cellStyle name="SAPBEXchaText 3 2 6 2 4 2" xfId="24382"/>
    <cellStyle name="SAPBEXchaText 3 2 6 2 4 3" xfId="47554"/>
    <cellStyle name="SAPBEXchaText 3 2 6 2 5" xfId="11815"/>
    <cellStyle name="SAPBEXchaText 3 2 6 2 5 2" xfId="24383"/>
    <cellStyle name="SAPBEXchaText 3 2 6 2 5 3" xfId="47555"/>
    <cellStyle name="SAPBEXchaText 3 2 6 2 6" xfId="13190"/>
    <cellStyle name="SAPBEXchaText 3 2 6 2 6 2" xfId="47556"/>
    <cellStyle name="SAPBEXchaText 3 2 6 2 7" xfId="14540"/>
    <cellStyle name="SAPBEXchaText 3 2 6 2 8" xfId="47557"/>
    <cellStyle name="SAPBEXchaText 3 2 6 2 9" xfId="59068"/>
    <cellStyle name="SAPBEXchaText 3 2 6 3" xfId="5827"/>
    <cellStyle name="SAPBEXchaText 3 2 6 3 2" xfId="24384"/>
    <cellStyle name="SAPBEXchaText 3 2 6 3 2 2" xfId="59069"/>
    <cellStyle name="SAPBEXchaText 3 2 6 3 3" xfId="47558"/>
    <cellStyle name="SAPBEXchaText 3 2 6 4" xfId="7898"/>
    <cellStyle name="SAPBEXchaText 3 2 6 4 2" xfId="24385"/>
    <cellStyle name="SAPBEXchaText 3 2 6 4 2 2" xfId="59070"/>
    <cellStyle name="SAPBEXchaText 3 2 6 4 3" xfId="47559"/>
    <cellStyle name="SAPBEXchaText 3 2 6 5" xfId="9612"/>
    <cellStyle name="SAPBEXchaText 3 2 6 5 2" xfId="24386"/>
    <cellStyle name="SAPBEXchaText 3 2 6 5 3" xfId="47560"/>
    <cellStyle name="SAPBEXchaText 3 2 6 6" xfId="11065"/>
    <cellStyle name="SAPBEXchaText 3 2 6 6 2" xfId="24387"/>
    <cellStyle name="SAPBEXchaText 3 2 6 6 3" xfId="47561"/>
    <cellStyle name="SAPBEXchaText 3 2 6 7" xfId="7780"/>
    <cellStyle name="SAPBEXchaText 3 2 6 7 2" xfId="47562"/>
    <cellStyle name="SAPBEXchaText 3 2 6 8" xfId="13859"/>
    <cellStyle name="SAPBEXchaText 3 2 6 9" xfId="47563"/>
    <cellStyle name="SAPBEXchaText 3 2 7" xfId="1713"/>
    <cellStyle name="SAPBEXchaText 3 2 7 10" xfId="59071"/>
    <cellStyle name="SAPBEXchaText 3 2 7 11" xfId="59072"/>
    <cellStyle name="SAPBEXchaText 3 2 7 2" xfId="1714"/>
    <cellStyle name="SAPBEXchaText 3 2 7 2 10" xfId="59073"/>
    <cellStyle name="SAPBEXchaText 3 2 7 2 2" xfId="7180"/>
    <cellStyle name="SAPBEXchaText 3 2 7 2 2 2" xfId="24388"/>
    <cellStyle name="SAPBEXchaText 3 2 7 2 2 2 2" xfId="59074"/>
    <cellStyle name="SAPBEXchaText 3 2 7 2 2 3" xfId="47564"/>
    <cellStyle name="SAPBEXchaText 3 2 7 2 3" xfId="9163"/>
    <cellStyle name="SAPBEXchaText 3 2 7 2 3 2" xfId="24389"/>
    <cellStyle name="SAPBEXchaText 3 2 7 2 3 2 2" xfId="59075"/>
    <cellStyle name="SAPBEXchaText 3 2 7 2 3 3" xfId="47565"/>
    <cellStyle name="SAPBEXchaText 3 2 7 2 4" xfId="10616"/>
    <cellStyle name="SAPBEXchaText 3 2 7 2 4 2" xfId="24390"/>
    <cellStyle name="SAPBEXchaText 3 2 7 2 4 3" xfId="47566"/>
    <cellStyle name="SAPBEXchaText 3 2 7 2 5" xfId="12040"/>
    <cellStyle name="SAPBEXchaText 3 2 7 2 5 2" xfId="24391"/>
    <cellStyle name="SAPBEXchaText 3 2 7 2 5 3" xfId="47567"/>
    <cellStyle name="SAPBEXchaText 3 2 7 2 6" xfId="13415"/>
    <cellStyle name="SAPBEXchaText 3 2 7 2 6 2" xfId="24392"/>
    <cellStyle name="SAPBEXchaText 3 2 7 2 6 3" xfId="47568"/>
    <cellStyle name="SAPBEXchaText 3 2 7 2 7" xfId="14765"/>
    <cellStyle name="SAPBEXchaText 3 2 7 2 7 2" xfId="47569"/>
    <cellStyle name="SAPBEXchaText 3 2 7 2 8" xfId="2968"/>
    <cellStyle name="SAPBEXchaText 3 2 7 2 9" xfId="59076"/>
    <cellStyle name="SAPBEXchaText 3 2 7 3" xfId="6052"/>
    <cellStyle name="SAPBEXchaText 3 2 7 3 2" xfId="24393"/>
    <cellStyle name="SAPBEXchaText 3 2 7 3 2 2" xfId="59077"/>
    <cellStyle name="SAPBEXchaText 3 2 7 3 3" xfId="47570"/>
    <cellStyle name="SAPBEXchaText 3 2 7 4" xfId="8123"/>
    <cellStyle name="SAPBEXchaText 3 2 7 4 2" xfId="24394"/>
    <cellStyle name="SAPBEXchaText 3 2 7 4 2 2" xfId="59078"/>
    <cellStyle name="SAPBEXchaText 3 2 7 4 3" xfId="47571"/>
    <cellStyle name="SAPBEXchaText 3 2 7 5" xfId="5131"/>
    <cellStyle name="SAPBEXchaText 3 2 7 5 2" xfId="24395"/>
    <cellStyle name="SAPBEXchaText 3 2 7 5 3" xfId="47572"/>
    <cellStyle name="SAPBEXchaText 3 2 7 6" xfId="7876"/>
    <cellStyle name="SAPBEXchaText 3 2 7 6 2" xfId="24396"/>
    <cellStyle name="SAPBEXchaText 3 2 7 6 3" xfId="47573"/>
    <cellStyle name="SAPBEXchaText 3 2 7 7" xfId="5342"/>
    <cellStyle name="SAPBEXchaText 3 2 7 7 2" xfId="24397"/>
    <cellStyle name="SAPBEXchaText 3 2 7 7 3" xfId="47574"/>
    <cellStyle name="SAPBEXchaText 3 2 7 8" xfId="8391"/>
    <cellStyle name="SAPBEXchaText 3 2 7 8 2" xfId="47575"/>
    <cellStyle name="SAPBEXchaText 3 2 7 9" xfId="3689"/>
    <cellStyle name="SAPBEXchaText 3 2 8" xfId="3916"/>
    <cellStyle name="SAPBEXchaText 3 2 8 2" xfId="3059"/>
    <cellStyle name="SAPBEXchaText 3 2 8 2 2" xfId="24398"/>
    <cellStyle name="SAPBEXchaText 3 2 8 2 2 2" xfId="24399"/>
    <cellStyle name="SAPBEXchaText 3 2 8 2 2 3" xfId="59079"/>
    <cellStyle name="SAPBEXchaText 3 2 8 2 3" xfId="24400"/>
    <cellStyle name="SAPBEXchaText 3 2 8 2 3 2" xfId="24401"/>
    <cellStyle name="SAPBEXchaText 3 2 8 2 3 3" xfId="59080"/>
    <cellStyle name="SAPBEXchaText 3 2 8 2 4" xfId="24402"/>
    <cellStyle name="SAPBEXchaText 3 2 8 2 5" xfId="47576"/>
    <cellStyle name="SAPBEXchaText 3 2 8 3" xfId="24403"/>
    <cellStyle name="SAPBEXchaText 3 2 8 3 2" xfId="24404"/>
    <cellStyle name="SAPBEXchaText 3 2 8 3 3" xfId="59081"/>
    <cellStyle name="SAPBEXchaText 3 2 8 4" xfId="24405"/>
    <cellStyle name="SAPBEXchaText 3 2 8 4 2" xfId="24406"/>
    <cellStyle name="SAPBEXchaText 3 2 8 4 3" xfId="59082"/>
    <cellStyle name="SAPBEXchaText 3 2 8 5" xfId="24407"/>
    <cellStyle name="SAPBEXchaText 3 2 8 5 2" xfId="59083"/>
    <cellStyle name="SAPBEXchaText 3 2 8 6" xfId="47577"/>
    <cellStyle name="SAPBEXchaText 3 2 8 7" xfId="59084"/>
    <cellStyle name="SAPBEXchaText 3 2 9" xfId="4159"/>
    <cellStyle name="SAPBEXchaText 3 2 9 2" xfId="3101"/>
    <cellStyle name="SAPBEXchaText 3 2 9 2 2" xfId="24408"/>
    <cellStyle name="SAPBEXchaText 3 2 9 2 2 2" xfId="24409"/>
    <cellStyle name="SAPBEXchaText 3 2 9 2 2 3" xfId="59085"/>
    <cellStyle name="SAPBEXchaText 3 2 9 2 3" xfId="24410"/>
    <cellStyle name="SAPBEXchaText 3 2 9 2 3 2" xfId="24411"/>
    <cellStyle name="SAPBEXchaText 3 2 9 2 3 3" xfId="59086"/>
    <cellStyle name="SAPBEXchaText 3 2 9 2 4" xfId="24412"/>
    <cellStyle name="SAPBEXchaText 3 2 9 2 5" xfId="47578"/>
    <cellStyle name="SAPBEXchaText 3 2 9 3" xfId="24413"/>
    <cellStyle name="SAPBEXchaText 3 2 9 3 2" xfId="24414"/>
    <cellStyle name="SAPBEXchaText 3 2 9 3 3" xfId="59087"/>
    <cellStyle name="SAPBEXchaText 3 2 9 4" xfId="24415"/>
    <cellStyle name="SAPBEXchaText 3 2 9 4 2" xfId="24416"/>
    <cellStyle name="SAPBEXchaText 3 2 9 4 3" xfId="59088"/>
    <cellStyle name="SAPBEXchaText 3 2 9 5" xfId="24417"/>
    <cellStyle name="SAPBEXchaText 3 2 9 6" xfId="47579"/>
    <cellStyle name="SAPBEXchaText 3 3" xfId="24418"/>
    <cellStyle name="SAPBEXchaText 3 3 2" xfId="24419"/>
    <cellStyle name="SAPBEXchaText 3 3 3" xfId="47580"/>
    <cellStyle name="SAPBEXchaText 3 4" xfId="47581"/>
    <cellStyle name="SAPBEXchaText 4" xfId="217"/>
    <cellStyle name="SAPBEXchaText 4 2" xfId="1715"/>
    <cellStyle name="SAPBEXchaText 4 2 10" xfId="4426"/>
    <cellStyle name="SAPBEXchaText 4 2 10 2" xfId="24420"/>
    <cellStyle name="SAPBEXchaText 4 2 10 2 2" xfId="24421"/>
    <cellStyle name="SAPBEXchaText 4 2 10 2 3" xfId="59089"/>
    <cellStyle name="SAPBEXchaText 4 2 10 3" xfId="24422"/>
    <cellStyle name="SAPBEXchaText 4 2 10 3 2" xfId="24423"/>
    <cellStyle name="SAPBEXchaText 4 2 10 3 3" xfId="59090"/>
    <cellStyle name="SAPBEXchaText 4 2 10 4" xfId="24424"/>
    <cellStyle name="SAPBEXchaText 4 2 10 5" xfId="47582"/>
    <cellStyle name="SAPBEXchaText 4 2 11" xfId="2940"/>
    <cellStyle name="SAPBEXchaText 4 2 11 2" xfId="24425"/>
    <cellStyle name="SAPBEXchaText 4 2 11 2 2" xfId="24426"/>
    <cellStyle name="SAPBEXchaText 4 2 11 2 3" xfId="59091"/>
    <cellStyle name="SAPBEXchaText 4 2 11 3" xfId="24427"/>
    <cellStyle name="SAPBEXchaText 4 2 11 3 2" xfId="24428"/>
    <cellStyle name="SAPBEXchaText 4 2 11 3 3" xfId="59092"/>
    <cellStyle name="SAPBEXchaText 4 2 11 4" xfId="24429"/>
    <cellStyle name="SAPBEXchaText 4 2 11 5" xfId="47583"/>
    <cellStyle name="SAPBEXchaText 4 2 12" xfId="3484"/>
    <cellStyle name="SAPBEXchaText 4 2 12 2" xfId="24430"/>
    <cellStyle name="SAPBEXchaText 4 2 12 2 2" xfId="24431"/>
    <cellStyle name="SAPBEXchaText 4 2 12 2 3" xfId="59093"/>
    <cellStyle name="SAPBEXchaText 4 2 12 3" xfId="24432"/>
    <cellStyle name="SAPBEXchaText 4 2 12 3 2" xfId="24433"/>
    <cellStyle name="SAPBEXchaText 4 2 12 3 3" xfId="59094"/>
    <cellStyle name="SAPBEXchaText 4 2 12 4" xfId="24434"/>
    <cellStyle name="SAPBEXchaText 4 2 12 5" xfId="47584"/>
    <cellStyle name="SAPBEXchaText 4 2 13" xfId="24435"/>
    <cellStyle name="SAPBEXchaText 4 2 13 2" xfId="24436"/>
    <cellStyle name="SAPBEXchaText 4 2 13 3" xfId="59095"/>
    <cellStyle name="SAPBEXchaText 4 2 14" xfId="47585"/>
    <cellStyle name="SAPBEXchaText 4 2 2" xfId="1716"/>
    <cellStyle name="SAPBEXchaText 4 2 2 10" xfId="4557"/>
    <cellStyle name="SAPBEXchaText 4 2 2 10 2" xfId="24437"/>
    <cellStyle name="SAPBEXchaText 4 2 2 10 2 2" xfId="24438"/>
    <cellStyle name="SAPBEXchaText 4 2 2 10 2 3" xfId="59096"/>
    <cellStyle name="SAPBEXchaText 4 2 2 10 3" xfId="24439"/>
    <cellStyle name="SAPBEXchaText 4 2 2 10 3 2" xfId="24440"/>
    <cellStyle name="SAPBEXchaText 4 2 2 10 3 3" xfId="59097"/>
    <cellStyle name="SAPBEXchaText 4 2 2 10 4" xfId="24441"/>
    <cellStyle name="SAPBEXchaText 4 2 2 10 5" xfId="47586"/>
    <cellStyle name="SAPBEXchaText 4 2 2 11" xfId="24442"/>
    <cellStyle name="SAPBEXchaText 4 2 2 11 2" xfId="24443"/>
    <cellStyle name="SAPBEXchaText 4 2 2 11 3" xfId="59098"/>
    <cellStyle name="SAPBEXchaText 4 2 2 12" xfId="47587"/>
    <cellStyle name="SAPBEXchaText 4 2 2 2" xfId="1717"/>
    <cellStyle name="SAPBEXchaText 4 2 2 2 2" xfId="1718"/>
    <cellStyle name="SAPBEXchaText 4 2 2 2 2 2" xfId="1719"/>
    <cellStyle name="SAPBEXchaText 4 2 2 2 2 2 2" xfId="9477"/>
    <cellStyle name="SAPBEXchaText 4 2 2 2 2 2 2 2" xfId="24444"/>
    <cellStyle name="SAPBEXchaText 4 2 2 2 2 2 2 2 2" xfId="59099"/>
    <cellStyle name="SAPBEXchaText 4 2 2 2 2 2 2 3" xfId="47588"/>
    <cellStyle name="SAPBEXchaText 4 2 2 2 2 2 3" xfId="10930"/>
    <cellStyle name="SAPBEXchaText 4 2 2 2 2 2 3 2" xfId="24445"/>
    <cellStyle name="SAPBEXchaText 4 2 2 2 2 2 3 3" xfId="47589"/>
    <cellStyle name="SAPBEXchaText 4 2 2 2 2 2 4" xfId="12354"/>
    <cellStyle name="SAPBEXchaText 4 2 2 2 2 2 4 2" xfId="24446"/>
    <cellStyle name="SAPBEXchaText 4 2 2 2 2 2 4 3" xfId="47590"/>
    <cellStyle name="SAPBEXchaText 4 2 2 2 2 2 5" xfId="13729"/>
    <cellStyle name="SAPBEXchaText 4 2 2 2 2 2 5 2" xfId="47591"/>
    <cellStyle name="SAPBEXchaText 4 2 2 2 2 2 6" xfId="15079"/>
    <cellStyle name="SAPBEXchaText 4 2 2 2 2 2 7" xfId="7494"/>
    <cellStyle name="SAPBEXchaText 4 2 2 2 2 2 8" xfId="59100"/>
    <cellStyle name="SAPBEXchaText 4 2 2 2 2 2 9" xfId="59101"/>
    <cellStyle name="SAPBEXchaText 4 2 2 2 2 3" xfId="6357"/>
    <cellStyle name="SAPBEXchaText 4 2 2 2 2 3 2" xfId="24447"/>
    <cellStyle name="SAPBEXchaText 4 2 2 2 2 3 2 2" xfId="59102"/>
    <cellStyle name="SAPBEXchaText 4 2 2 2 2 3 3" xfId="47592"/>
    <cellStyle name="SAPBEXchaText 4 2 2 2 2 4" xfId="24448"/>
    <cellStyle name="SAPBEXchaText 4 2 2 2 2 4 2" xfId="24449"/>
    <cellStyle name="SAPBEXchaText 4 2 2 2 2 4 3" xfId="59103"/>
    <cellStyle name="SAPBEXchaText 4 2 2 2 2 5" xfId="24450"/>
    <cellStyle name="SAPBEXchaText 4 2 2 2 2 6" xfId="47593"/>
    <cellStyle name="SAPBEXchaText 4 2 2 2 3" xfId="1720"/>
    <cellStyle name="SAPBEXchaText 4 2 2 2 3 2" xfId="8565"/>
    <cellStyle name="SAPBEXchaText 4 2 2 2 3 2 2" xfId="24451"/>
    <cellStyle name="SAPBEXchaText 4 2 2 2 3 2 2 2" xfId="59104"/>
    <cellStyle name="SAPBEXchaText 4 2 2 2 3 2 3" xfId="47594"/>
    <cellStyle name="SAPBEXchaText 4 2 2 2 3 3" xfId="10018"/>
    <cellStyle name="SAPBEXchaText 4 2 2 2 3 3 2" xfId="24452"/>
    <cellStyle name="SAPBEXchaText 4 2 2 2 3 3 3" xfId="47595"/>
    <cellStyle name="SAPBEXchaText 4 2 2 2 3 4" xfId="11442"/>
    <cellStyle name="SAPBEXchaText 4 2 2 2 3 4 2" xfId="24453"/>
    <cellStyle name="SAPBEXchaText 4 2 2 2 3 4 3" xfId="47596"/>
    <cellStyle name="SAPBEXchaText 4 2 2 2 3 5" xfId="12817"/>
    <cellStyle name="SAPBEXchaText 4 2 2 2 3 5 2" xfId="24454"/>
    <cellStyle name="SAPBEXchaText 4 2 2 2 3 5 3" xfId="47597"/>
    <cellStyle name="SAPBEXchaText 4 2 2 2 3 6" xfId="14167"/>
    <cellStyle name="SAPBEXchaText 4 2 2 2 3 6 2" xfId="47598"/>
    <cellStyle name="SAPBEXchaText 4 2 2 2 3 7" xfId="6582"/>
    <cellStyle name="SAPBEXchaText 4 2 2 2 3 8" xfId="59105"/>
    <cellStyle name="SAPBEXchaText 4 2 2 2 3 9" xfId="59106"/>
    <cellStyle name="SAPBEXchaText 4 2 2 2 4" xfId="5455"/>
    <cellStyle name="SAPBEXchaText 4 2 2 2 4 2" xfId="24455"/>
    <cellStyle name="SAPBEXchaText 4 2 2 2 4 2 2" xfId="59107"/>
    <cellStyle name="SAPBEXchaText 4 2 2 2 4 3" xfId="47599"/>
    <cellStyle name="SAPBEXchaText 4 2 2 2 5" xfId="24456"/>
    <cellStyle name="SAPBEXchaText 4 2 2 2 5 2" xfId="24457"/>
    <cellStyle name="SAPBEXchaText 4 2 2 2 5 3" xfId="47600"/>
    <cellStyle name="SAPBEXchaText 4 2 2 2 6" xfId="47601"/>
    <cellStyle name="SAPBEXchaText 4 2 2 3" xfId="1721"/>
    <cellStyle name="SAPBEXchaText 4 2 2 3 2" xfId="1722"/>
    <cellStyle name="SAPBEXchaText 4 2 2 3 2 2" xfId="8791"/>
    <cellStyle name="SAPBEXchaText 4 2 2 3 2 2 2" xfId="24458"/>
    <cellStyle name="SAPBEXchaText 4 2 2 3 2 2 2 2" xfId="59108"/>
    <cellStyle name="SAPBEXchaText 4 2 2 3 2 2 3" xfId="47602"/>
    <cellStyle name="SAPBEXchaText 4 2 2 3 2 3" xfId="10244"/>
    <cellStyle name="SAPBEXchaText 4 2 2 3 2 3 2" xfId="24459"/>
    <cellStyle name="SAPBEXchaText 4 2 2 3 2 3 2 2" xfId="59109"/>
    <cellStyle name="SAPBEXchaText 4 2 2 3 2 3 3" xfId="47603"/>
    <cellStyle name="SAPBEXchaText 4 2 2 3 2 4" xfId="11668"/>
    <cellStyle name="SAPBEXchaText 4 2 2 3 2 4 2" xfId="24460"/>
    <cellStyle name="SAPBEXchaText 4 2 2 3 2 4 3" xfId="47604"/>
    <cellStyle name="SAPBEXchaText 4 2 2 3 2 5" xfId="13043"/>
    <cellStyle name="SAPBEXchaText 4 2 2 3 2 5 2" xfId="47605"/>
    <cellStyle name="SAPBEXchaText 4 2 2 3 2 6" xfId="14393"/>
    <cellStyle name="SAPBEXchaText 4 2 2 3 2 7" xfId="6808"/>
    <cellStyle name="SAPBEXchaText 4 2 2 3 2 8" xfId="59110"/>
    <cellStyle name="SAPBEXchaText 4 2 2 3 2 9" xfId="59111"/>
    <cellStyle name="SAPBEXchaText 4 2 2 3 3" xfId="5681"/>
    <cellStyle name="SAPBEXchaText 4 2 2 3 3 2" xfId="24461"/>
    <cellStyle name="SAPBEXchaText 4 2 2 3 3 2 2" xfId="59112"/>
    <cellStyle name="SAPBEXchaText 4 2 2 3 3 3" xfId="47606"/>
    <cellStyle name="SAPBEXchaText 4 2 2 3 4" xfId="24462"/>
    <cellStyle name="SAPBEXchaText 4 2 2 3 4 2" xfId="24463"/>
    <cellStyle name="SAPBEXchaText 4 2 2 3 4 3" xfId="59113"/>
    <cellStyle name="SAPBEXchaText 4 2 2 3 5" xfId="24464"/>
    <cellStyle name="SAPBEXchaText 4 2 2 3 6" xfId="47607"/>
    <cellStyle name="SAPBEXchaText 4 2 2 4" xfId="1723"/>
    <cellStyle name="SAPBEXchaText 4 2 2 4 10" xfId="59114"/>
    <cellStyle name="SAPBEXchaText 4 2 2 4 11" xfId="59115"/>
    <cellStyle name="SAPBEXchaText 4 2 2 4 2" xfId="1724"/>
    <cellStyle name="SAPBEXchaText 4 2 2 4 2 10" xfId="59116"/>
    <cellStyle name="SAPBEXchaText 4 2 2 4 2 2" xfId="7037"/>
    <cellStyle name="SAPBEXchaText 4 2 2 4 2 2 2" xfId="24465"/>
    <cellStyle name="SAPBEXchaText 4 2 2 4 2 2 2 2" xfId="59117"/>
    <cellStyle name="SAPBEXchaText 4 2 2 4 2 2 3" xfId="47608"/>
    <cellStyle name="SAPBEXchaText 4 2 2 4 2 3" xfId="9020"/>
    <cellStyle name="SAPBEXchaText 4 2 2 4 2 3 2" xfId="24466"/>
    <cellStyle name="SAPBEXchaText 4 2 2 4 2 3 2 2" xfId="59118"/>
    <cellStyle name="SAPBEXchaText 4 2 2 4 2 3 3" xfId="47609"/>
    <cellStyle name="SAPBEXchaText 4 2 2 4 2 4" xfId="10473"/>
    <cellStyle name="SAPBEXchaText 4 2 2 4 2 4 2" xfId="24467"/>
    <cellStyle name="SAPBEXchaText 4 2 2 4 2 4 3" xfId="47610"/>
    <cellStyle name="SAPBEXchaText 4 2 2 4 2 5" xfId="11897"/>
    <cellStyle name="SAPBEXchaText 4 2 2 4 2 5 2" xfId="24468"/>
    <cellStyle name="SAPBEXchaText 4 2 2 4 2 5 3" xfId="47611"/>
    <cellStyle name="SAPBEXchaText 4 2 2 4 2 6" xfId="13272"/>
    <cellStyle name="SAPBEXchaText 4 2 2 4 2 6 2" xfId="47612"/>
    <cellStyle name="SAPBEXchaText 4 2 2 4 2 7" xfId="14622"/>
    <cellStyle name="SAPBEXchaText 4 2 2 4 2 8" xfId="47613"/>
    <cellStyle name="SAPBEXchaText 4 2 2 4 2 9" xfId="59119"/>
    <cellStyle name="SAPBEXchaText 4 2 2 4 3" xfId="5909"/>
    <cellStyle name="SAPBEXchaText 4 2 2 4 3 2" xfId="24469"/>
    <cellStyle name="SAPBEXchaText 4 2 2 4 3 2 2" xfId="59120"/>
    <cellStyle name="SAPBEXchaText 4 2 2 4 3 3" xfId="47614"/>
    <cellStyle name="SAPBEXchaText 4 2 2 4 4" xfId="7980"/>
    <cellStyle name="SAPBEXchaText 4 2 2 4 4 2" xfId="24470"/>
    <cellStyle name="SAPBEXchaText 4 2 2 4 4 2 2" xfId="59121"/>
    <cellStyle name="SAPBEXchaText 4 2 2 4 4 3" xfId="47615"/>
    <cellStyle name="SAPBEXchaText 4 2 2 4 5" xfId="5236"/>
    <cellStyle name="SAPBEXchaText 4 2 2 4 5 2" xfId="24471"/>
    <cellStyle name="SAPBEXchaText 4 2 2 4 5 3" xfId="47616"/>
    <cellStyle name="SAPBEXchaText 4 2 2 4 6" xfId="7829"/>
    <cellStyle name="SAPBEXchaText 4 2 2 4 6 2" xfId="24472"/>
    <cellStyle name="SAPBEXchaText 4 2 2 4 6 3" xfId="47617"/>
    <cellStyle name="SAPBEXchaText 4 2 2 4 7" xfId="7686"/>
    <cellStyle name="SAPBEXchaText 4 2 2 4 7 2" xfId="47618"/>
    <cellStyle name="SAPBEXchaText 4 2 2 4 8" xfId="4941"/>
    <cellStyle name="SAPBEXchaText 4 2 2 4 9" xfId="47619"/>
    <cellStyle name="SAPBEXchaText 4 2 2 5" xfId="1725"/>
    <cellStyle name="SAPBEXchaText 4 2 2 5 10" xfId="59122"/>
    <cellStyle name="SAPBEXchaText 4 2 2 5 11" xfId="59123"/>
    <cellStyle name="SAPBEXchaText 4 2 2 5 2" xfId="1726"/>
    <cellStyle name="SAPBEXchaText 4 2 2 5 2 10" xfId="59124"/>
    <cellStyle name="SAPBEXchaText 4 2 2 5 2 2" xfId="7261"/>
    <cellStyle name="SAPBEXchaText 4 2 2 5 2 2 2" xfId="24473"/>
    <cellStyle name="SAPBEXchaText 4 2 2 5 2 2 2 2" xfId="59125"/>
    <cellStyle name="SAPBEXchaText 4 2 2 5 2 2 3" xfId="47620"/>
    <cellStyle name="SAPBEXchaText 4 2 2 5 2 3" xfId="9244"/>
    <cellStyle name="SAPBEXchaText 4 2 2 5 2 3 2" xfId="24474"/>
    <cellStyle name="SAPBEXchaText 4 2 2 5 2 3 2 2" xfId="59126"/>
    <cellStyle name="SAPBEXchaText 4 2 2 5 2 3 3" xfId="47621"/>
    <cellStyle name="SAPBEXchaText 4 2 2 5 2 4" xfId="10697"/>
    <cellStyle name="SAPBEXchaText 4 2 2 5 2 4 2" xfId="24475"/>
    <cellStyle name="SAPBEXchaText 4 2 2 5 2 4 3" xfId="47622"/>
    <cellStyle name="SAPBEXchaText 4 2 2 5 2 5" xfId="12121"/>
    <cellStyle name="SAPBEXchaText 4 2 2 5 2 5 2" xfId="24476"/>
    <cellStyle name="SAPBEXchaText 4 2 2 5 2 5 3" xfId="47623"/>
    <cellStyle name="SAPBEXchaText 4 2 2 5 2 6" xfId="13496"/>
    <cellStyle name="SAPBEXchaText 4 2 2 5 2 6 2" xfId="24477"/>
    <cellStyle name="SAPBEXchaText 4 2 2 5 2 6 3" xfId="47624"/>
    <cellStyle name="SAPBEXchaText 4 2 2 5 2 7" xfId="14846"/>
    <cellStyle name="SAPBEXchaText 4 2 2 5 2 7 2" xfId="47625"/>
    <cellStyle name="SAPBEXchaText 4 2 2 5 2 8" xfId="4815"/>
    <cellStyle name="SAPBEXchaText 4 2 2 5 2 9" xfId="59127"/>
    <cellStyle name="SAPBEXchaText 4 2 2 5 3" xfId="6133"/>
    <cellStyle name="SAPBEXchaText 4 2 2 5 3 2" xfId="24478"/>
    <cellStyle name="SAPBEXchaText 4 2 2 5 3 2 2" xfId="59128"/>
    <cellStyle name="SAPBEXchaText 4 2 2 5 3 3" xfId="47626"/>
    <cellStyle name="SAPBEXchaText 4 2 2 5 4" xfId="8204"/>
    <cellStyle name="SAPBEXchaText 4 2 2 5 4 2" xfId="24479"/>
    <cellStyle name="SAPBEXchaText 4 2 2 5 4 2 2" xfId="59129"/>
    <cellStyle name="SAPBEXchaText 4 2 2 5 4 3" xfId="47627"/>
    <cellStyle name="SAPBEXchaText 4 2 2 5 5" xfId="9691"/>
    <cellStyle name="SAPBEXchaText 4 2 2 5 5 2" xfId="24480"/>
    <cellStyle name="SAPBEXchaText 4 2 2 5 5 3" xfId="47628"/>
    <cellStyle name="SAPBEXchaText 4 2 2 5 6" xfId="11144"/>
    <cellStyle name="SAPBEXchaText 4 2 2 5 6 2" xfId="24481"/>
    <cellStyle name="SAPBEXchaText 4 2 2 5 6 3" xfId="47629"/>
    <cellStyle name="SAPBEXchaText 4 2 2 5 7" xfId="12570"/>
    <cellStyle name="SAPBEXchaText 4 2 2 5 7 2" xfId="24482"/>
    <cellStyle name="SAPBEXchaText 4 2 2 5 7 3" xfId="47630"/>
    <cellStyle name="SAPBEXchaText 4 2 2 5 8" xfId="13942"/>
    <cellStyle name="SAPBEXchaText 4 2 2 5 8 2" xfId="47631"/>
    <cellStyle name="SAPBEXchaText 4 2 2 5 9" xfId="3772"/>
    <cellStyle name="SAPBEXchaText 4 2 2 6" xfId="3999"/>
    <cellStyle name="SAPBEXchaText 4 2 2 6 2" xfId="4835"/>
    <cellStyle name="SAPBEXchaText 4 2 2 6 2 2" xfId="24483"/>
    <cellStyle name="SAPBEXchaText 4 2 2 6 2 2 2" xfId="24484"/>
    <cellStyle name="SAPBEXchaText 4 2 2 6 2 2 3" xfId="59130"/>
    <cellStyle name="SAPBEXchaText 4 2 2 6 2 3" xfId="24485"/>
    <cellStyle name="SAPBEXchaText 4 2 2 6 2 3 2" xfId="24486"/>
    <cellStyle name="SAPBEXchaText 4 2 2 6 2 3 3" xfId="59131"/>
    <cellStyle name="SAPBEXchaText 4 2 2 6 2 4" xfId="24487"/>
    <cellStyle name="SAPBEXchaText 4 2 2 6 2 5" xfId="47632"/>
    <cellStyle name="SAPBEXchaText 4 2 2 6 3" xfId="24488"/>
    <cellStyle name="SAPBEXchaText 4 2 2 6 3 2" xfId="24489"/>
    <cellStyle name="SAPBEXchaText 4 2 2 6 3 3" xfId="59132"/>
    <cellStyle name="SAPBEXchaText 4 2 2 6 4" xfId="24490"/>
    <cellStyle name="SAPBEXchaText 4 2 2 6 4 2" xfId="24491"/>
    <cellStyle name="SAPBEXchaText 4 2 2 6 4 3" xfId="59133"/>
    <cellStyle name="SAPBEXchaText 4 2 2 6 5" xfId="24492"/>
    <cellStyle name="SAPBEXchaText 4 2 2 6 5 2" xfId="59134"/>
    <cellStyle name="SAPBEXchaText 4 2 2 6 6" xfId="47633"/>
    <cellStyle name="SAPBEXchaText 4 2 2 6 7" xfId="59135"/>
    <cellStyle name="SAPBEXchaText 4 2 2 7" xfId="3289"/>
    <cellStyle name="SAPBEXchaText 4 2 2 7 2" xfId="4542"/>
    <cellStyle name="SAPBEXchaText 4 2 2 7 2 2" xfId="24493"/>
    <cellStyle name="SAPBEXchaText 4 2 2 7 2 2 2" xfId="24494"/>
    <cellStyle name="SAPBEXchaText 4 2 2 7 2 2 3" xfId="59136"/>
    <cellStyle name="SAPBEXchaText 4 2 2 7 2 3" xfId="24495"/>
    <cellStyle name="SAPBEXchaText 4 2 2 7 2 3 2" xfId="24496"/>
    <cellStyle name="SAPBEXchaText 4 2 2 7 2 3 3" xfId="59137"/>
    <cellStyle name="SAPBEXchaText 4 2 2 7 2 4" xfId="24497"/>
    <cellStyle name="SAPBEXchaText 4 2 2 7 2 5" xfId="47634"/>
    <cellStyle name="SAPBEXchaText 4 2 2 7 3" xfId="24498"/>
    <cellStyle name="SAPBEXchaText 4 2 2 7 3 2" xfId="24499"/>
    <cellStyle name="SAPBEXchaText 4 2 2 7 3 3" xfId="59138"/>
    <cellStyle name="SAPBEXchaText 4 2 2 7 4" xfId="24500"/>
    <cellStyle name="SAPBEXchaText 4 2 2 7 4 2" xfId="24501"/>
    <cellStyle name="SAPBEXchaText 4 2 2 7 4 3" xfId="59139"/>
    <cellStyle name="SAPBEXchaText 4 2 2 7 5" xfId="24502"/>
    <cellStyle name="SAPBEXchaText 4 2 2 7 6" xfId="47635"/>
    <cellStyle name="SAPBEXchaText 4 2 2 8" xfId="3466"/>
    <cellStyle name="SAPBEXchaText 4 2 2 8 2" xfId="24503"/>
    <cellStyle name="SAPBEXchaText 4 2 2 8 2 2" xfId="24504"/>
    <cellStyle name="SAPBEXchaText 4 2 2 8 2 3" xfId="59140"/>
    <cellStyle name="SAPBEXchaText 4 2 2 8 3" xfId="24505"/>
    <cellStyle name="SAPBEXchaText 4 2 2 8 3 2" xfId="24506"/>
    <cellStyle name="SAPBEXchaText 4 2 2 8 3 3" xfId="59141"/>
    <cellStyle name="SAPBEXchaText 4 2 2 8 4" xfId="24507"/>
    <cellStyle name="SAPBEXchaText 4 2 2 8 5" xfId="47636"/>
    <cellStyle name="SAPBEXchaText 4 2 2 9" xfId="4863"/>
    <cellStyle name="SAPBEXchaText 4 2 2 9 2" xfId="24508"/>
    <cellStyle name="SAPBEXchaText 4 2 2 9 2 2" xfId="24509"/>
    <cellStyle name="SAPBEXchaText 4 2 2 9 2 3" xfId="59142"/>
    <cellStyle name="SAPBEXchaText 4 2 2 9 3" xfId="24510"/>
    <cellStyle name="SAPBEXchaText 4 2 2 9 3 2" xfId="24511"/>
    <cellStyle name="SAPBEXchaText 4 2 2 9 3 3" xfId="59143"/>
    <cellStyle name="SAPBEXchaText 4 2 2 9 4" xfId="24512"/>
    <cellStyle name="SAPBEXchaText 4 2 2 9 5" xfId="47637"/>
    <cellStyle name="SAPBEXchaText 4 2 3" xfId="1727"/>
    <cellStyle name="SAPBEXchaText 4 2 3 10" xfId="4810"/>
    <cellStyle name="SAPBEXchaText 4 2 3 10 2" xfId="24513"/>
    <cellStyle name="SAPBEXchaText 4 2 3 10 2 2" xfId="24514"/>
    <cellStyle name="SAPBEXchaText 4 2 3 10 2 3" xfId="59144"/>
    <cellStyle name="SAPBEXchaText 4 2 3 10 3" xfId="24515"/>
    <cellStyle name="SAPBEXchaText 4 2 3 10 3 2" xfId="24516"/>
    <cellStyle name="SAPBEXchaText 4 2 3 10 3 3" xfId="59145"/>
    <cellStyle name="SAPBEXchaText 4 2 3 10 4" xfId="24517"/>
    <cellStyle name="SAPBEXchaText 4 2 3 10 5" xfId="47638"/>
    <cellStyle name="SAPBEXchaText 4 2 3 11" xfId="24518"/>
    <cellStyle name="SAPBEXchaText 4 2 3 11 2" xfId="24519"/>
    <cellStyle name="SAPBEXchaText 4 2 3 11 3" xfId="59146"/>
    <cellStyle name="SAPBEXchaText 4 2 3 12" xfId="47639"/>
    <cellStyle name="SAPBEXchaText 4 2 3 2" xfId="1728"/>
    <cellStyle name="SAPBEXchaText 4 2 3 2 2" xfId="1729"/>
    <cellStyle name="SAPBEXchaText 4 2 3 2 2 2" xfId="1730"/>
    <cellStyle name="SAPBEXchaText 4 2 3 2 2 2 2" xfId="9551"/>
    <cellStyle name="SAPBEXchaText 4 2 3 2 2 2 2 2" xfId="24520"/>
    <cellStyle name="SAPBEXchaText 4 2 3 2 2 2 2 2 2" xfId="59147"/>
    <cellStyle name="SAPBEXchaText 4 2 3 2 2 2 2 3" xfId="47640"/>
    <cellStyle name="SAPBEXchaText 4 2 3 2 2 2 3" xfId="11004"/>
    <cellStyle name="SAPBEXchaText 4 2 3 2 2 2 3 2" xfId="24521"/>
    <cellStyle name="SAPBEXchaText 4 2 3 2 2 2 3 3" xfId="47641"/>
    <cellStyle name="SAPBEXchaText 4 2 3 2 2 2 4" xfId="12428"/>
    <cellStyle name="SAPBEXchaText 4 2 3 2 2 2 4 2" xfId="24522"/>
    <cellStyle name="SAPBEXchaText 4 2 3 2 2 2 4 3" xfId="47642"/>
    <cellStyle name="SAPBEXchaText 4 2 3 2 2 2 5" xfId="13803"/>
    <cellStyle name="SAPBEXchaText 4 2 3 2 2 2 5 2" xfId="47643"/>
    <cellStyle name="SAPBEXchaText 4 2 3 2 2 2 6" xfId="15153"/>
    <cellStyle name="SAPBEXchaText 4 2 3 2 2 2 7" xfId="7568"/>
    <cellStyle name="SAPBEXchaText 4 2 3 2 2 2 8" xfId="59148"/>
    <cellStyle name="SAPBEXchaText 4 2 3 2 2 2 9" xfId="59149"/>
    <cellStyle name="SAPBEXchaText 4 2 3 2 2 3" xfId="6431"/>
    <cellStyle name="SAPBEXchaText 4 2 3 2 2 3 2" xfId="24523"/>
    <cellStyle name="SAPBEXchaText 4 2 3 2 2 3 2 2" xfId="59150"/>
    <cellStyle name="SAPBEXchaText 4 2 3 2 2 3 3" xfId="47644"/>
    <cellStyle name="SAPBEXchaText 4 2 3 2 2 4" xfId="24524"/>
    <cellStyle name="SAPBEXchaText 4 2 3 2 2 4 2" xfId="24525"/>
    <cellStyle name="SAPBEXchaText 4 2 3 2 2 4 3" xfId="59151"/>
    <cellStyle name="SAPBEXchaText 4 2 3 2 2 5" xfId="24526"/>
    <cellStyle name="SAPBEXchaText 4 2 3 2 2 6" xfId="47645"/>
    <cellStyle name="SAPBEXchaText 4 2 3 2 3" xfId="1731"/>
    <cellStyle name="SAPBEXchaText 4 2 3 2 3 2" xfId="8641"/>
    <cellStyle name="SAPBEXchaText 4 2 3 2 3 2 2" xfId="24527"/>
    <cellStyle name="SAPBEXchaText 4 2 3 2 3 2 2 2" xfId="59152"/>
    <cellStyle name="SAPBEXchaText 4 2 3 2 3 2 3" xfId="47646"/>
    <cellStyle name="SAPBEXchaText 4 2 3 2 3 3" xfId="10094"/>
    <cellStyle name="SAPBEXchaText 4 2 3 2 3 3 2" xfId="24528"/>
    <cellStyle name="SAPBEXchaText 4 2 3 2 3 3 3" xfId="47647"/>
    <cellStyle name="SAPBEXchaText 4 2 3 2 3 4" xfId="11518"/>
    <cellStyle name="SAPBEXchaText 4 2 3 2 3 4 2" xfId="24529"/>
    <cellStyle name="SAPBEXchaText 4 2 3 2 3 4 3" xfId="47648"/>
    <cellStyle name="SAPBEXchaText 4 2 3 2 3 5" xfId="12893"/>
    <cellStyle name="SAPBEXchaText 4 2 3 2 3 5 2" xfId="24530"/>
    <cellStyle name="SAPBEXchaText 4 2 3 2 3 5 3" xfId="47649"/>
    <cellStyle name="SAPBEXchaText 4 2 3 2 3 6" xfId="14243"/>
    <cellStyle name="SAPBEXchaText 4 2 3 2 3 6 2" xfId="47650"/>
    <cellStyle name="SAPBEXchaText 4 2 3 2 3 7" xfId="6658"/>
    <cellStyle name="SAPBEXchaText 4 2 3 2 3 8" xfId="59153"/>
    <cellStyle name="SAPBEXchaText 4 2 3 2 3 9" xfId="59154"/>
    <cellStyle name="SAPBEXchaText 4 2 3 2 4" xfId="5531"/>
    <cellStyle name="SAPBEXchaText 4 2 3 2 4 2" xfId="24531"/>
    <cellStyle name="SAPBEXchaText 4 2 3 2 4 2 2" xfId="59155"/>
    <cellStyle name="SAPBEXchaText 4 2 3 2 4 3" xfId="47651"/>
    <cellStyle name="SAPBEXchaText 4 2 3 2 5" xfId="24532"/>
    <cellStyle name="SAPBEXchaText 4 2 3 2 5 2" xfId="24533"/>
    <cellStyle name="SAPBEXchaText 4 2 3 2 5 3" xfId="47652"/>
    <cellStyle name="SAPBEXchaText 4 2 3 2 6" xfId="47653"/>
    <cellStyle name="SAPBEXchaText 4 2 3 3" xfId="1732"/>
    <cellStyle name="SAPBEXchaText 4 2 3 3 2" xfId="1733"/>
    <cellStyle name="SAPBEXchaText 4 2 3 3 2 2" xfId="8867"/>
    <cellStyle name="SAPBEXchaText 4 2 3 3 2 2 2" xfId="24534"/>
    <cellStyle name="SAPBEXchaText 4 2 3 3 2 2 2 2" xfId="59156"/>
    <cellStyle name="SAPBEXchaText 4 2 3 3 2 2 3" xfId="47654"/>
    <cellStyle name="SAPBEXchaText 4 2 3 3 2 3" xfId="10320"/>
    <cellStyle name="SAPBEXchaText 4 2 3 3 2 3 2" xfId="24535"/>
    <cellStyle name="SAPBEXchaText 4 2 3 3 2 3 2 2" xfId="59157"/>
    <cellStyle name="SAPBEXchaText 4 2 3 3 2 3 3" xfId="47655"/>
    <cellStyle name="SAPBEXchaText 4 2 3 3 2 4" xfId="11744"/>
    <cellStyle name="SAPBEXchaText 4 2 3 3 2 4 2" xfId="24536"/>
    <cellStyle name="SAPBEXchaText 4 2 3 3 2 4 3" xfId="47656"/>
    <cellStyle name="SAPBEXchaText 4 2 3 3 2 5" xfId="13119"/>
    <cellStyle name="SAPBEXchaText 4 2 3 3 2 5 2" xfId="47657"/>
    <cellStyle name="SAPBEXchaText 4 2 3 3 2 6" xfId="14469"/>
    <cellStyle name="SAPBEXchaText 4 2 3 3 2 7" xfId="6884"/>
    <cellStyle name="SAPBEXchaText 4 2 3 3 2 8" xfId="59158"/>
    <cellStyle name="SAPBEXchaText 4 2 3 3 2 9" xfId="59159"/>
    <cellStyle name="SAPBEXchaText 4 2 3 3 3" xfId="5756"/>
    <cellStyle name="SAPBEXchaText 4 2 3 3 3 2" xfId="24537"/>
    <cellStyle name="SAPBEXchaText 4 2 3 3 3 2 2" xfId="59160"/>
    <cellStyle name="SAPBEXchaText 4 2 3 3 3 3" xfId="47658"/>
    <cellStyle name="SAPBEXchaText 4 2 3 3 4" xfId="24538"/>
    <cellStyle name="SAPBEXchaText 4 2 3 3 4 2" xfId="24539"/>
    <cellStyle name="SAPBEXchaText 4 2 3 3 4 3" xfId="59161"/>
    <cellStyle name="SAPBEXchaText 4 2 3 3 5" xfId="24540"/>
    <cellStyle name="SAPBEXchaText 4 2 3 3 6" xfId="47659"/>
    <cellStyle name="SAPBEXchaText 4 2 3 4" xfId="1734"/>
    <cellStyle name="SAPBEXchaText 4 2 3 4 10" xfId="59162"/>
    <cellStyle name="SAPBEXchaText 4 2 3 4 11" xfId="59163"/>
    <cellStyle name="SAPBEXchaText 4 2 3 4 2" xfId="1735"/>
    <cellStyle name="SAPBEXchaText 4 2 3 4 2 10" xfId="59164"/>
    <cellStyle name="SAPBEXchaText 4 2 3 4 2 2" xfId="7112"/>
    <cellStyle name="SAPBEXchaText 4 2 3 4 2 2 2" xfId="24541"/>
    <cellStyle name="SAPBEXchaText 4 2 3 4 2 2 2 2" xfId="59165"/>
    <cellStyle name="SAPBEXchaText 4 2 3 4 2 2 3" xfId="47660"/>
    <cellStyle name="SAPBEXchaText 4 2 3 4 2 3" xfId="9095"/>
    <cellStyle name="SAPBEXchaText 4 2 3 4 2 3 2" xfId="24542"/>
    <cellStyle name="SAPBEXchaText 4 2 3 4 2 3 2 2" xfId="59166"/>
    <cellStyle name="SAPBEXchaText 4 2 3 4 2 3 3" xfId="47661"/>
    <cellStyle name="SAPBEXchaText 4 2 3 4 2 4" xfId="10548"/>
    <cellStyle name="SAPBEXchaText 4 2 3 4 2 4 2" xfId="24543"/>
    <cellStyle name="SAPBEXchaText 4 2 3 4 2 4 3" xfId="47662"/>
    <cellStyle name="SAPBEXchaText 4 2 3 4 2 5" xfId="11972"/>
    <cellStyle name="SAPBEXchaText 4 2 3 4 2 5 2" xfId="24544"/>
    <cellStyle name="SAPBEXchaText 4 2 3 4 2 5 3" xfId="47663"/>
    <cellStyle name="SAPBEXchaText 4 2 3 4 2 6" xfId="13347"/>
    <cellStyle name="SAPBEXchaText 4 2 3 4 2 6 2" xfId="47664"/>
    <cellStyle name="SAPBEXchaText 4 2 3 4 2 7" xfId="14697"/>
    <cellStyle name="SAPBEXchaText 4 2 3 4 2 8" xfId="47665"/>
    <cellStyle name="SAPBEXchaText 4 2 3 4 2 9" xfId="59167"/>
    <cellStyle name="SAPBEXchaText 4 2 3 4 3" xfId="5984"/>
    <cellStyle name="SAPBEXchaText 4 2 3 4 3 2" xfId="24545"/>
    <cellStyle name="SAPBEXchaText 4 2 3 4 3 2 2" xfId="59168"/>
    <cellStyle name="SAPBEXchaText 4 2 3 4 3 3" xfId="47666"/>
    <cellStyle name="SAPBEXchaText 4 2 3 4 4" xfId="8055"/>
    <cellStyle name="SAPBEXchaText 4 2 3 4 4 2" xfId="24546"/>
    <cellStyle name="SAPBEXchaText 4 2 3 4 4 2 2" xfId="59169"/>
    <cellStyle name="SAPBEXchaText 4 2 3 4 4 3" xfId="47667"/>
    <cellStyle name="SAPBEXchaText 4 2 3 4 5" xfId="5221"/>
    <cellStyle name="SAPBEXchaText 4 2 3 4 5 2" xfId="24547"/>
    <cellStyle name="SAPBEXchaText 4 2 3 4 5 3" xfId="47668"/>
    <cellStyle name="SAPBEXchaText 4 2 3 4 6" xfId="5140"/>
    <cellStyle name="SAPBEXchaText 4 2 3 4 6 2" xfId="24548"/>
    <cellStyle name="SAPBEXchaText 4 2 3 4 6 3" xfId="47669"/>
    <cellStyle name="SAPBEXchaText 4 2 3 4 7" xfId="4940"/>
    <cellStyle name="SAPBEXchaText 4 2 3 4 7 2" xfId="47670"/>
    <cellStyle name="SAPBEXchaText 4 2 3 4 8" xfId="5154"/>
    <cellStyle name="SAPBEXchaText 4 2 3 4 9" xfId="47671"/>
    <cellStyle name="SAPBEXchaText 4 2 3 5" xfId="1736"/>
    <cellStyle name="SAPBEXchaText 4 2 3 5 10" xfId="59170"/>
    <cellStyle name="SAPBEXchaText 4 2 3 5 11" xfId="59171"/>
    <cellStyle name="SAPBEXchaText 4 2 3 5 2" xfId="1737"/>
    <cellStyle name="SAPBEXchaText 4 2 3 5 2 10" xfId="59172"/>
    <cellStyle name="SAPBEXchaText 4 2 3 5 2 2" xfId="7335"/>
    <cellStyle name="SAPBEXchaText 4 2 3 5 2 2 2" xfId="24549"/>
    <cellStyle name="SAPBEXchaText 4 2 3 5 2 2 2 2" xfId="59173"/>
    <cellStyle name="SAPBEXchaText 4 2 3 5 2 2 3" xfId="47672"/>
    <cellStyle name="SAPBEXchaText 4 2 3 5 2 3" xfId="9318"/>
    <cellStyle name="SAPBEXchaText 4 2 3 5 2 3 2" xfId="24550"/>
    <cellStyle name="SAPBEXchaText 4 2 3 5 2 3 2 2" xfId="59174"/>
    <cellStyle name="SAPBEXchaText 4 2 3 5 2 3 3" xfId="47673"/>
    <cellStyle name="SAPBEXchaText 4 2 3 5 2 4" xfId="10771"/>
    <cellStyle name="SAPBEXchaText 4 2 3 5 2 4 2" xfId="24551"/>
    <cellStyle name="SAPBEXchaText 4 2 3 5 2 4 3" xfId="47674"/>
    <cellStyle name="SAPBEXchaText 4 2 3 5 2 5" xfId="12195"/>
    <cellStyle name="SAPBEXchaText 4 2 3 5 2 5 2" xfId="24552"/>
    <cellStyle name="SAPBEXchaText 4 2 3 5 2 5 3" xfId="47675"/>
    <cellStyle name="SAPBEXchaText 4 2 3 5 2 6" xfId="13570"/>
    <cellStyle name="SAPBEXchaText 4 2 3 5 2 6 2" xfId="24553"/>
    <cellStyle name="SAPBEXchaText 4 2 3 5 2 6 3" xfId="47676"/>
    <cellStyle name="SAPBEXchaText 4 2 3 5 2 7" xfId="14920"/>
    <cellStyle name="SAPBEXchaText 4 2 3 5 2 7 2" xfId="47677"/>
    <cellStyle name="SAPBEXchaText 4 2 3 5 2 8" xfId="4232"/>
    <cellStyle name="SAPBEXchaText 4 2 3 5 2 9" xfId="59175"/>
    <cellStyle name="SAPBEXchaText 4 2 3 5 3" xfId="6207"/>
    <cellStyle name="SAPBEXchaText 4 2 3 5 3 2" xfId="24554"/>
    <cellStyle name="SAPBEXchaText 4 2 3 5 3 2 2" xfId="59176"/>
    <cellStyle name="SAPBEXchaText 4 2 3 5 3 3" xfId="47678"/>
    <cellStyle name="SAPBEXchaText 4 2 3 5 4" xfId="8278"/>
    <cellStyle name="SAPBEXchaText 4 2 3 5 4 2" xfId="24555"/>
    <cellStyle name="SAPBEXchaText 4 2 3 5 4 2 2" xfId="59177"/>
    <cellStyle name="SAPBEXchaText 4 2 3 5 4 3" xfId="47679"/>
    <cellStyle name="SAPBEXchaText 4 2 3 5 5" xfId="9765"/>
    <cellStyle name="SAPBEXchaText 4 2 3 5 5 2" xfId="24556"/>
    <cellStyle name="SAPBEXchaText 4 2 3 5 5 3" xfId="47680"/>
    <cellStyle name="SAPBEXchaText 4 2 3 5 6" xfId="11218"/>
    <cellStyle name="SAPBEXchaText 4 2 3 5 6 2" xfId="24557"/>
    <cellStyle name="SAPBEXchaText 4 2 3 5 6 3" xfId="47681"/>
    <cellStyle name="SAPBEXchaText 4 2 3 5 7" xfId="12644"/>
    <cellStyle name="SAPBEXchaText 4 2 3 5 7 2" xfId="24558"/>
    <cellStyle name="SAPBEXchaText 4 2 3 5 7 3" xfId="47682"/>
    <cellStyle name="SAPBEXchaText 4 2 3 5 8" xfId="14016"/>
    <cellStyle name="SAPBEXchaText 4 2 3 5 8 2" xfId="47683"/>
    <cellStyle name="SAPBEXchaText 4 2 3 5 9" xfId="3848"/>
    <cellStyle name="SAPBEXchaText 4 2 3 6" xfId="4075"/>
    <cellStyle name="SAPBEXchaText 4 2 3 6 2" xfId="3526"/>
    <cellStyle name="SAPBEXchaText 4 2 3 6 2 2" xfId="24559"/>
    <cellStyle name="SAPBEXchaText 4 2 3 6 2 2 2" xfId="24560"/>
    <cellStyle name="SAPBEXchaText 4 2 3 6 2 2 3" xfId="59178"/>
    <cellStyle name="SAPBEXchaText 4 2 3 6 2 3" xfId="24561"/>
    <cellStyle name="SAPBEXchaText 4 2 3 6 2 3 2" xfId="24562"/>
    <cellStyle name="SAPBEXchaText 4 2 3 6 2 3 3" xfId="59179"/>
    <cellStyle name="SAPBEXchaText 4 2 3 6 2 4" xfId="24563"/>
    <cellStyle name="SAPBEXchaText 4 2 3 6 2 5" xfId="47684"/>
    <cellStyle name="SAPBEXchaText 4 2 3 6 3" xfId="24564"/>
    <cellStyle name="SAPBEXchaText 4 2 3 6 3 2" xfId="24565"/>
    <cellStyle name="SAPBEXchaText 4 2 3 6 3 3" xfId="59180"/>
    <cellStyle name="SAPBEXchaText 4 2 3 6 4" xfId="24566"/>
    <cellStyle name="SAPBEXchaText 4 2 3 6 4 2" xfId="24567"/>
    <cellStyle name="SAPBEXchaText 4 2 3 6 4 3" xfId="59181"/>
    <cellStyle name="SAPBEXchaText 4 2 3 6 5" xfId="24568"/>
    <cellStyle name="SAPBEXchaText 4 2 3 6 5 2" xfId="59182"/>
    <cellStyle name="SAPBEXchaText 4 2 3 6 6" xfId="47685"/>
    <cellStyle name="SAPBEXchaText 4 2 3 6 7" xfId="59183"/>
    <cellStyle name="SAPBEXchaText 4 2 3 7" xfId="3196"/>
    <cellStyle name="SAPBEXchaText 4 2 3 7 2" xfId="4318"/>
    <cellStyle name="SAPBEXchaText 4 2 3 7 2 2" xfId="24569"/>
    <cellStyle name="SAPBEXchaText 4 2 3 7 2 2 2" xfId="24570"/>
    <cellStyle name="SAPBEXchaText 4 2 3 7 2 2 3" xfId="59184"/>
    <cellStyle name="SAPBEXchaText 4 2 3 7 2 3" xfId="24571"/>
    <cellStyle name="SAPBEXchaText 4 2 3 7 2 3 2" xfId="24572"/>
    <cellStyle name="SAPBEXchaText 4 2 3 7 2 3 3" xfId="59185"/>
    <cellStyle name="SAPBEXchaText 4 2 3 7 2 4" xfId="24573"/>
    <cellStyle name="SAPBEXchaText 4 2 3 7 2 5" xfId="47686"/>
    <cellStyle name="SAPBEXchaText 4 2 3 7 3" xfId="24574"/>
    <cellStyle name="SAPBEXchaText 4 2 3 7 3 2" xfId="24575"/>
    <cellStyle name="SAPBEXchaText 4 2 3 7 3 3" xfId="59186"/>
    <cellStyle name="SAPBEXchaText 4 2 3 7 4" xfId="24576"/>
    <cellStyle name="SAPBEXchaText 4 2 3 7 4 2" xfId="24577"/>
    <cellStyle name="SAPBEXchaText 4 2 3 7 4 3" xfId="59187"/>
    <cellStyle name="SAPBEXchaText 4 2 3 7 5" xfId="24578"/>
    <cellStyle name="SAPBEXchaText 4 2 3 7 6" xfId="47687"/>
    <cellStyle name="SAPBEXchaText 4 2 3 8" xfId="4264"/>
    <cellStyle name="SAPBEXchaText 4 2 3 8 2" xfId="24579"/>
    <cellStyle name="SAPBEXchaText 4 2 3 8 2 2" xfId="24580"/>
    <cellStyle name="SAPBEXchaText 4 2 3 8 2 3" xfId="59188"/>
    <cellStyle name="SAPBEXchaText 4 2 3 8 3" xfId="24581"/>
    <cellStyle name="SAPBEXchaText 4 2 3 8 3 2" xfId="24582"/>
    <cellStyle name="SAPBEXchaText 4 2 3 8 3 3" xfId="59189"/>
    <cellStyle name="SAPBEXchaText 4 2 3 8 4" xfId="24583"/>
    <cellStyle name="SAPBEXchaText 4 2 3 8 5" xfId="47688"/>
    <cellStyle name="SAPBEXchaText 4 2 3 9" xfId="4611"/>
    <cellStyle name="SAPBEXchaText 4 2 3 9 2" xfId="24584"/>
    <cellStyle name="SAPBEXchaText 4 2 3 9 2 2" xfId="24585"/>
    <cellStyle name="SAPBEXchaText 4 2 3 9 2 3" xfId="59190"/>
    <cellStyle name="SAPBEXchaText 4 2 3 9 3" xfId="24586"/>
    <cellStyle name="SAPBEXchaText 4 2 3 9 3 2" xfId="24587"/>
    <cellStyle name="SAPBEXchaText 4 2 3 9 3 3" xfId="59191"/>
    <cellStyle name="SAPBEXchaText 4 2 3 9 4" xfId="24588"/>
    <cellStyle name="SAPBEXchaText 4 2 3 9 5" xfId="47689"/>
    <cellStyle name="SAPBEXchaText 4 2 4" xfId="1738"/>
    <cellStyle name="SAPBEXchaText 4 2 4 2" xfId="1739"/>
    <cellStyle name="SAPBEXchaText 4 2 4 2 2" xfId="1740"/>
    <cellStyle name="SAPBEXchaText 4 2 4 2 2 2" xfId="9401"/>
    <cellStyle name="SAPBEXchaText 4 2 4 2 2 2 2" xfId="24589"/>
    <cellStyle name="SAPBEXchaText 4 2 4 2 2 2 2 2" xfId="59192"/>
    <cellStyle name="SAPBEXchaText 4 2 4 2 2 2 3" xfId="47690"/>
    <cellStyle name="SAPBEXchaText 4 2 4 2 2 3" xfId="10854"/>
    <cellStyle name="SAPBEXchaText 4 2 4 2 2 3 2" xfId="24590"/>
    <cellStyle name="SAPBEXchaText 4 2 4 2 2 3 3" xfId="47691"/>
    <cellStyle name="SAPBEXchaText 4 2 4 2 2 4" xfId="12278"/>
    <cellStyle name="SAPBEXchaText 4 2 4 2 2 4 2" xfId="24591"/>
    <cellStyle name="SAPBEXchaText 4 2 4 2 2 4 3" xfId="47692"/>
    <cellStyle name="SAPBEXchaText 4 2 4 2 2 5" xfId="13653"/>
    <cellStyle name="SAPBEXchaText 4 2 4 2 2 5 2" xfId="47693"/>
    <cellStyle name="SAPBEXchaText 4 2 4 2 2 6" xfId="15003"/>
    <cellStyle name="SAPBEXchaText 4 2 4 2 2 7" xfId="7418"/>
    <cellStyle name="SAPBEXchaText 4 2 4 2 2 8" xfId="59193"/>
    <cellStyle name="SAPBEXchaText 4 2 4 2 2 9" xfId="59194"/>
    <cellStyle name="SAPBEXchaText 4 2 4 2 3" xfId="6281"/>
    <cellStyle name="SAPBEXchaText 4 2 4 2 3 2" xfId="24592"/>
    <cellStyle name="SAPBEXchaText 4 2 4 2 3 2 2" xfId="59195"/>
    <cellStyle name="SAPBEXchaText 4 2 4 2 3 3" xfId="47694"/>
    <cellStyle name="SAPBEXchaText 4 2 4 2 4" xfId="24593"/>
    <cellStyle name="SAPBEXchaText 4 2 4 2 4 2" xfId="24594"/>
    <cellStyle name="SAPBEXchaText 4 2 4 2 4 3" xfId="59196"/>
    <cellStyle name="SAPBEXchaText 4 2 4 2 5" xfId="24595"/>
    <cellStyle name="SAPBEXchaText 4 2 4 2 6" xfId="47695"/>
    <cellStyle name="SAPBEXchaText 4 2 4 3" xfId="1741"/>
    <cellStyle name="SAPBEXchaText 4 2 4 3 2" xfId="8488"/>
    <cellStyle name="SAPBEXchaText 4 2 4 3 2 2" xfId="24596"/>
    <cellStyle name="SAPBEXchaText 4 2 4 3 2 2 2" xfId="59197"/>
    <cellStyle name="SAPBEXchaText 4 2 4 3 2 3" xfId="47696"/>
    <cellStyle name="SAPBEXchaText 4 2 4 3 3" xfId="9941"/>
    <cellStyle name="SAPBEXchaText 4 2 4 3 3 2" xfId="24597"/>
    <cellStyle name="SAPBEXchaText 4 2 4 3 3 3" xfId="47697"/>
    <cellStyle name="SAPBEXchaText 4 2 4 3 4" xfId="11365"/>
    <cellStyle name="SAPBEXchaText 4 2 4 3 4 2" xfId="24598"/>
    <cellStyle name="SAPBEXchaText 4 2 4 3 4 3" xfId="47698"/>
    <cellStyle name="SAPBEXchaText 4 2 4 3 5" xfId="12740"/>
    <cellStyle name="SAPBEXchaText 4 2 4 3 5 2" xfId="24599"/>
    <cellStyle name="SAPBEXchaText 4 2 4 3 5 3" xfId="47699"/>
    <cellStyle name="SAPBEXchaText 4 2 4 3 6" xfId="14090"/>
    <cellStyle name="SAPBEXchaText 4 2 4 3 6 2" xfId="47700"/>
    <cellStyle name="SAPBEXchaText 4 2 4 3 7" xfId="6505"/>
    <cellStyle name="SAPBEXchaText 4 2 4 3 8" xfId="59198"/>
    <cellStyle name="SAPBEXchaText 4 2 4 3 9" xfId="59199"/>
    <cellStyle name="SAPBEXchaText 4 2 4 4" xfId="5379"/>
    <cellStyle name="SAPBEXchaText 4 2 4 4 2" xfId="24600"/>
    <cellStyle name="SAPBEXchaText 4 2 4 4 2 2" xfId="59200"/>
    <cellStyle name="SAPBEXchaText 4 2 4 4 3" xfId="47701"/>
    <cellStyle name="SAPBEXchaText 4 2 4 5" xfId="24601"/>
    <cellStyle name="SAPBEXchaText 4 2 4 5 2" xfId="24602"/>
    <cellStyle name="SAPBEXchaText 4 2 4 5 3" xfId="47702"/>
    <cellStyle name="SAPBEXchaText 4 2 4 6" xfId="47703"/>
    <cellStyle name="SAPBEXchaText 4 2 5" xfId="1742"/>
    <cellStyle name="SAPBEXchaText 4 2 5 2" xfId="1743"/>
    <cellStyle name="SAPBEXchaText 4 2 5 2 2" xfId="8713"/>
    <cellStyle name="SAPBEXchaText 4 2 5 2 2 2" xfId="24603"/>
    <cellStyle name="SAPBEXchaText 4 2 5 2 2 2 2" xfId="59201"/>
    <cellStyle name="SAPBEXchaText 4 2 5 2 2 3" xfId="47704"/>
    <cellStyle name="SAPBEXchaText 4 2 5 2 3" xfId="10166"/>
    <cellStyle name="SAPBEXchaText 4 2 5 2 3 2" xfId="24604"/>
    <cellStyle name="SAPBEXchaText 4 2 5 2 3 2 2" xfId="59202"/>
    <cellStyle name="SAPBEXchaText 4 2 5 2 3 3" xfId="47705"/>
    <cellStyle name="SAPBEXchaText 4 2 5 2 4" xfId="11590"/>
    <cellStyle name="SAPBEXchaText 4 2 5 2 4 2" xfId="24605"/>
    <cellStyle name="SAPBEXchaText 4 2 5 2 4 3" xfId="47706"/>
    <cellStyle name="SAPBEXchaText 4 2 5 2 5" xfId="12965"/>
    <cellStyle name="SAPBEXchaText 4 2 5 2 5 2" xfId="47707"/>
    <cellStyle name="SAPBEXchaText 4 2 5 2 6" xfId="14315"/>
    <cellStyle name="SAPBEXchaText 4 2 5 2 7" xfId="6730"/>
    <cellStyle name="SAPBEXchaText 4 2 5 2 8" xfId="59203"/>
    <cellStyle name="SAPBEXchaText 4 2 5 2 9" xfId="59204"/>
    <cellStyle name="SAPBEXchaText 4 2 5 3" xfId="5603"/>
    <cellStyle name="SAPBEXchaText 4 2 5 3 2" xfId="24606"/>
    <cellStyle name="SAPBEXchaText 4 2 5 3 2 2" xfId="59205"/>
    <cellStyle name="SAPBEXchaText 4 2 5 3 3" xfId="47708"/>
    <cellStyle name="SAPBEXchaText 4 2 5 4" xfId="24607"/>
    <cellStyle name="SAPBEXchaText 4 2 5 4 2" xfId="24608"/>
    <cellStyle name="SAPBEXchaText 4 2 5 4 3" xfId="59206"/>
    <cellStyle name="SAPBEXchaText 4 2 5 5" xfId="24609"/>
    <cellStyle name="SAPBEXchaText 4 2 5 6" xfId="47709"/>
    <cellStyle name="SAPBEXchaText 4 2 6" xfId="1744"/>
    <cellStyle name="SAPBEXchaText 4 2 6 10" xfId="59207"/>
    <cellStyle name="SAPBEXchaText 4 2 6 11" xfId="59208"/>
    <cellStyle name="SAPBEXchaText 4 2 6 2" xfId="1745"/>
    <cellStyle name="SAPBEXchaText 4 2 6 2 10" xfId="59209"/>
    <cellStyle name="SAPBEXchaText 4 2 6 2 2" xfId="6960"/>
    <cellStyle name="SAPBEXchaText 4 2 6 2 2 2" xfId="24610"/>
    <cellStyle name="SAPBEXchaText 4 2 6 2 2 2 2" xfId="59210"/>
    <cellStyle name="SAPBEXchaText 4 2 6 2 2 3" xfId="47710"/>
    <cellStyle name="SAPBEXchaText 4 2 6 2 3" xfId="8943"/>
    <cellStyle name="SAPBEXchaText 4 2 6 2 3 2" xfId="24611"/>
    <cellStyle name="SAPBEXchaText 4 2 6 2 3 2 2" xfId="59211"/>
    <cellStyle name="SAPBEXchaText 4 2 6 2 3 3" xfId="47711"/>
    <cellStyle name="SAPBEXchaText 4 2 6 2 4" xfId="10396"/>
    <cellStyle name="SAPBEXchaText 4 2 6 2 4 2" xfId="24612"/>
    <cellStyle name="SAPBEXchaText 4 2 6 2 4 3" xfId="47712"/>
    <cellStyle name="SAPBEXchaText 4 2 6 2 5" xfId="11820"/>
    <cellStyle name="SAPBEXchaText 4 2 6 2 5 2" xfId="24613"/>
    <cellStyle name="SAPBEXchaText 4 2 6 2 5 3" xfId="47713"/>
    <cellStyle name="SAPBEXchaText 4 2 6 2 6" xfId="13195"/>
    <cellStyle name="SAPBEXchaText 4 2 6 2 6 2" xfId="47714"/>
    <cellStyle name="SAPBEXchaText 4 2 6 2 7" xfId="14545"/>
    <cellStyle name="SAPBEXchaText 4 2 6 2 8" xfId="47715"/>
    <cellStyle name="SAPBEXchaText 4 2 6 2 9" xfId="59212"/>
    <cellStyle name="SAPBEXchaText 4 2 6 3" xfId="5832"/>
    <cellStyle name="SAPBEXchaText 4 2 6 3 2" xfId="24614"/>
    <cellStyle name="SAPBEXchaText 4 2 6 3 2 2" xfId="59213"/>
    <cellStyle name="SAPBEXchaText 4 2 6 3 3" xfId="47716"/>
    <cellStyle name="SAPBEXchaText 4 2 6 4" xfId="7903"/>
    <cellStyle name="SAPBEXchaText 4 2 6 4 2" xfId="24615"/>
    <cellStyle name="SAPBEXchaText 4 2 6 4 2 2" xfId="59214"/>
    <cellStyle name="SAPBEXchaText 4 2 6 4 3" xfId="47717"/>
    <cellStyle name="SAPBEXchaText 4 2 6 5" xfId="5248"/>
    <cellStyle name="SAPBEXchaText 4 2 6 5 2" xfId="24616"/>
    <cellStyle name="SAPBEXchaText 4 2 6 5 3" xfId="47718"/>
    <cellStyle name="SAPBEXchaText 4 2 6 6" xfId="5039"/>
    <cellStyle name="SAPBEXchaText 4 2 6 6 2" xfId="24617"/>
    <cellStyle name="SAPBEXchaText 4 2 6 6 3" xfId="47719"/>
    <cellStyle name="SAPBEXchaText 4 2 6 7" xfId="5341"/>
    <cellStyle name="SAPBEXchaText 4 2 6 7 2" xfId="47720"/>
    <cellStyle name="SAPBEXchaText 4 2 6 8" xfId="11287"/>
    <cellStyle name="SAPBEXchaText 4 2 6 9" xfId="47721"/>
    <cellStyle name="SAPBEXchaText 4 2 7" xfId="1746"/>
    <cellStyle name="SAPBEXchaText 4 2 7 10" xfId="59215"/>
    <cellStyle name="SAPBEXchaText 4 2 7 11" xfId="59216"/>
    <cellStyle name="SAPBEXchaText 4 2 7 2" xfId="1747"/>
    <cellStyle name="SAPBEXchaText 4 2 7 2 10" xfId="59217"/>
    <cellStyle name="SAPBEXchaText 4 2 7 2 2" xfId="7185"/>
    <cellStyle name="SAPBEXchaText 4 2 7 2 2 2" xfId="24618"/>
    <cellStyle name="SAPBEXchaText 4 2 7 2 2 2 2" xfId="59218"/>
    <cellStyle name="SAPBEXchaText 4 2 7 2 2 3" xfId="47722"/>
    <cellStyle name="SAPBEXchaText 4 2 7 2 3" xfId="9168"/>
    <cellStyle name="SAPBEXchaText 4 2 7 2 3 2" xfId="24619"/>
    <cellStyle name="SAPBEXchaText 4 2 7 2 3 2 2" xfId="59219"/>
    <cellStyle name="SAPBEXchaText 4 2 7 2 3 3" xfId="47723"/>
    <cellStyle name="SAPBEXchaText 4 2 7 2 4" xfId="10621"/>
    <cellStyle name="SAPBEXchaText 4 2 7 2 4 2" xfId="24620"/>
    <cellStyle name="SAPBEXchaText 4 2 7 2 4 3" xfId="47724"/>
    <cellStyle name="SAPBEXchaText 4 2 7 2 5" xfId="12045"/>
    <cellStyle name="SAPBEXchaText 4 2 7 2 5 2" xfId="24621"/>
    <cellStyle name="SAPBEXchaText 4 2 7 2 5 3" xfId="47725"/>
    <cellStyle name="SAPBEXchaText 4 2 7 2 6" xfId="13420"/>
    <cellStyle name="SAPBEXchaText 4 2 7 2 6 2" xfId="24622"/>
    <cellStyle name="SAPBEXchaText 4 2 7 2 6 3" xfId="47726"/>
    <cellStyle name="SAPBEXchaText 4 2 7 2 7" xfId="14770"/>
    <cellStyle name="SAPBEXchaText 4 2 7 2 7 2" xfId="47727"/>
    <cellStyle name="SAPBEXchaText 4 2 7 2 8" xfId="4352"/>
    <cellStyle name="SAPBEXchaText 4 2 7 2 9" xfId="59220"/>
    <cellStyle name="SAPBEXchaText 4 2 7 3" xfId="6057"/>
    <cellStyle name="SAPBEXchaText 4 2 7 3 2" xfId="24623"/>
    <cellStyle name="SAPBEXchaText 4 2 7 3 2 2" xfId="59221"/>
    <cellStyle name="SAPBEXchaText 4 2 7 3 3" xfId="47728"/>
    <cellStyle name="SAPBEXchaText 4 2 7 4" xfId="8128"/>
    <cellStyle name="SAPBEXchaText 4 2 7 4 2" xfId="24624"/>
    <cellStyle name="SAPBEXchaText 4 2 7 4 2 2" xfId="59222"/>
    <cellStyle name="SAPBEXchaText 4 2 7 4 3" xfId="47729"/>
    <cellStyle name="SAPBEXchaText 4 2 7 5" xfId="9615"/>
    <cellStyle name="SAPBEXchaText 4 2 7 5 2" xfId="24625"/>
    <cellStyle name="SAPBEXchaText 4 2 7 5 3" xfId="47730"/>
    <cellStyle name="SAPBEXchaText 4 2 7 6" xfId="11068"/>
    <cellStyle name="SAPBEXchaText 4 2 7 6 2" xfId="24626"/>
    <cellStyle name="SAPBEXchaText 4 2 7 6 3" xfId="47731"/>
    <cellStyle name="SAPBEXchaText 4 2 7 7" xfId="12494"/>
    <cellStyle name="SAPBEXchaText 4 2 7 7 2" xfId="24627"/>
    <cellStyle name="SAPBEXchaText 4 2 7 7 3" xfId="47732"/>
    <cellStyle name="SAPBEXchaText 4 2 7 8" xfId="13866"/>
    <cellStyle name="SAPBEXchaText 4 2 7 8 2" xfId="47733"/>
    <cellStyle name="SAPBEXchaText 4 2 7 9" xfId="3694"/>
    <cellStyle name="SAPBEXchaText 4 2 8" xfId="3921"/>
    <cellStyle name="SAPBEXchaText 4 2 8 2" xfId="3642"/>
    <cellStyle name="SAPBEXchaText 4 2 8 2 2" xfId="24628"/>
    <cellStyle name="SAPBEXchaText 4 2 8 2 2 2" xfId="24629"/>
    <cellStyle name="SAPBEXchaText 4 2 8 2 2 3" xfId="59223"/>
    <cellStyle name="SAPBEXchaText 4 2 8 2 3" xfId="24630"/>
    <cellStyle name="SAPBEXchaText 4 2 8 2 3 2" xfId="24631"/>
    <cellStyle name="SAPBEXchaText 4 2 8 2 3 3" xfId="59224"/>
    <cellStyle name="SAPBEXchaText 4 2 8 2 4" xfId="24632"/>
    <cellStyle name="SAPBEXchaText 4 2 8 2 5" xfId="47734"/>
    <cellStyle name="SAPBEXchaText 4 2 8 3" xfId="24633"/>
    <cellStyle name="SAPBEXchaText 4 2 8 3 2" xfId="24634"/>
    <cellStyle name="SAPBEXchaText 4 2 8 3 3" xfId="59225"/>
    <cellStyle name="SAPBEXchaText 4 2 8 4" xfId="24635"/>
    <cellStyle name="SAPBEXchaText 4 2 8 4 2" xfId="24636"/>
    <cellStyle name="SAPBEXchaText 4 2 8 4 3" xfId="59226"/>
    <cellStyle name="SAPBEXchaText 4 2 8 5" xfId="24637"/>
    <cellStyle name="SAPBEXchaText 4 2 8 5 2" xfId="59227"/>
    <cellStyle name="SAPBEXchaText 4 2 8 6" xfId="47735"/>
    <cellStyle name="SAPBEXchaText 4 2 8 7" xfId="59228"/>
    <cellStyle name="SAPBEXchaText 4 2 9" xfId="4149"/>
    <cellStyle name="SAPBEXchaText 4 2 9 2" xfId="3092"/>
    <cellStyle name="SAPBEXchaText 4 2 9 2 2" xfId="24638"/>
    <cellStyle name="SAPBEXchaText 4 2 9 2 2 2" xfId="24639"/>
    <cellStyle name="SAPBEXchaText 4 2 9 2 2 3" xfId="59229"/>
    <cellStyle name="SAPBEXchaText 4 2 9 2 3" xfId="24640"/>
    <cellStyle name="SAPBEXchaText 4 2 9 2 3 2" xfId="24641"/>
    <cellStyle name="SAPBEXchaText 4 2 9 2 3 3" xfId="59230"/>
    <cellStyle name="SAPBEXchaText 4 2 9 2 4" xfId="24642"/>
    <cellStyle name="SAPBEXchaText 4 2 9 2 5" xfId="47736"/>
    <cellStyle name="SAPBEXchaText 4 2 9 3" xfId="24643"/>
    <cellStyle name="SAPBEXchaText 4 2 9 3 2" xfId="24644"/>
    <cellStyle name="SAPBEXchaText 4 2 9 3 3" xfId="59231"/>
    <cellStyle name="SAPBEXchaText 4 2 9 4" xfId="24645"/>
    <cellStyle name="SAPBEXchaText 4 2 9 4 2" xfId="24646"/>
    <cellStyle name="SAPBEXchaText 4 2 9 4 3" xfId="59232"/>
    <cellStyle name="SAPBEXchaText 4 2 9 5" xfId="24647"/>
    <cellStyle name="SAPBEXchaText 4 2 9 6" xfId="47737"/>
    <cellStyle name="SAPBEXchaText 4 3" xfId="24648"/>
    <cellStyle name="SAPBEXchaText 4 3 2" xfId="24649"/>
    <cellStyle name="SAPBEXchaText 4 3 3" xfId="47738"/>
    <cellStyle name="SAPBEXchaText 4 4" xfId="47739"/>
    <cellStyle name="SAPBEXchaText 5" xfId="218"/>
    <cellStyle name="SAPBEXchaText 5 2" xfId="1748"/>
    <cellStyle name="SAPBEXchaText 5 2 10" xfId="4473"/>
    <cellStyle name="SAPBEXchaText 5 2 10 2" xfId="24650"/>
    <cellStyle name="SAPBEXchaText 5 2 10 2 2" xfId="24651"/>
    <cellStyle name="SAPBEXchaText 5 2 10 2 3" xfId="59233"/>
    <cellStyle name="SAPBEXchaText 5 2 10 3" xfId="24652"/>
    <cellStyle name="SAPBEXchaText 5 2 10 3 2" xfId="24653"/>
    <cellStyle name="SAPBEXchaText 5 2 10 3 3" xfId="59234"/>
    <cellStyle name="SAPBEXchaText 5 2 10 4" xfId="24654"/>
    <cellStyle name="SAPBEXchaText 5 2 10 5" xfId="47740"/>
    <cellStyle name="SAPBEXchaText 5 2 11" xfId="4443"/>
    <cellStyle name="SAPBEXchaText 5 2 11 2" xfId="24655"/>
    <cellStyle name="SAPBEXchaText 5 2 11 2 2" xfId="24656"/>
    <cellStyle name="SAPBEXchaText 5 2 11 2 3" xfId="59235"/>
    <cellStyle name="SAPBEXchaText 5 2 11 3" xfId="24657"/>
    <cellStyle name="SAPBEXchaText 5 2 11 3 2" xfId="24658"/>
    <cellStyle name="SAPBEXchaText 5 2 11 3 3" xfId="59236"/>
    <cellStyle name="SAPBEXchaText 5 2 11 4" xfId="24659"/>
    <cellStyle name="SAPBEXchaText 5 2 11 5" xfId="47741"/>
    <cellStyle name="SAPBEXchaText 5 2 12" xfId="4643"/>
    <cellStyle name="SAPBEXchaText 5 2 12 2" xfId="24660"/>
    <cellStyle name="SAPBEXchaText 5 2 12 2 2" xfId="24661"/>
    <cellStyle name="SAPBEXchaText 5 2 12 2 3" xfId="59237"/>
    <cellStyle name="SAPBEXchaText 5 2 12 3" xfId="24662"/>
    <cellStyle name="SAPBEXchaText 5 2 12 3 2" xfId="24663"/>
    <cellStyle name="SAPBEXchaText 5 2 12 3 3" xfId="59238"/>
    <cellStyle name="SAPBEXchaText 5 2 12 4" xfId="24664"/>
    <cellStyle name="SAPBEXchaText 5 2 12 5" xfId="47742"/>
    <cellStyle name="SAPBEXchaText 5 2 13" xfId="24665"/>
    <cellStyle name="SAPBEXchaText 5 2 13 2" xfId="24666"/>
    <cellStyle name="SAPBEXchaText 5 2 13 3" xfId="59239"/>
    <cellStyle name="SAPBEXchaText 5 2 14" xfId="47743"/>
    <cellStyle name="SAPBEXchaText 5 2 2" xfId="1749"/>
    <cellStyle name="SAPBEXchaText 5 2 2 10" xfId="4319"/>
    <cellStyle name="SAPBEXchaText 5 2 2 10 2" xfId="24667"/>
    <cellStyle name="SAPBEXchaText 5 2 2 10 2 2" xfId="24668"/>
    <cellStyle name="SAPBEXchaText 5 2 2 10 2 3" xfId="59240"/>
    <cellStyle name="SAPBEXchaText 5 2 2 10 3" xfId="24669"/>
    <cellStyle name="SAPBEXchaText 5 2 2 10 3 2" xfId="24670"/>
    <cellStyle name="SAPBEXchaText 5 2 2 10 3 3" xfId="59241"/>
    <cellStyle name="SAPBEXchaText 5 2 2 10 4" xfId="24671"/>
    <cellStyle name="SAPBEXchaText 5 2 2 10 5" xfId="47744"/>
    <cellStyle name="SAPBEXchaText 5 2 2 11" xfId="24672"/>
    <cellStyle name="SAPBEXchaText 5 2 2 11 2" xfId="24673"/>
    <cellStyle name="SAPBEXchaText 5 2 2 11 3" xfId="59242"/>
    <cellStyle name="SAPBEXchaText 5 2 2 12" xfId="47745"/>
    <cellStyle name="SAPBEXchaText 5 2 2 2" xfId="1750"/>
    <cellStyle name="SAPBEXchaText 5 2 2 2 2" xfId="1751"/>
    <cellStyle name="SAPBEXchaText 5 2 2 2 2 2" xfId="1752"/>
    <cellStyle name="SAPBEXchaText 5 2 2 2 2 2 2" xfId="9482"/>
    <cellStyle name="SAPBEXchaText 5 2 2 2 2 2 2 2" xfId="24674"/>
    <cellStyle name="SAPBEXchaText 5 2 2 2 2 2 2 2 2" xfId="59243"/>
    <cellStyle name="SAPBEXchaText 5 2 2 2 2 2 2 3" xfId="47746"/>
    <cellStyle name="SAPBEXchaText 5 2 2 2 2 2 3" xfId="10935"/>
    <cellStyle name="SAPBEXchaText 5 2 2 2 2 2 3 2" xfId="24675"/>
    <cellStyle name="SAPBEXchaText 5 2 2 2 2 2 3 3" xfId="47747"/>
    <cellStyle name="SAPBEXchaText 5 2 2 2 2 2 4" xfId="12359"/>
    <cellStyle name="SAPBEXchaText 5 2 2 2 2 2 4 2" xfId="24676"/>
    <cellStyle name="SAPBEXchaText 5 2 2 2 2 2 4 3" xfId="47748"/>
    <cellStyle name="SAPBEXchaText 5 2 2 2 2 2 5" xfId="13734"/>
    <cellStyle name="SAPBEXchaText 5 2 2 2 2 2 5 2" xfId="47749"/>
    <cellStyle name="SAPBEXchaText 5 2 2 2 2 2 6" xfId="15084"/>
    <cellStyle name="SAPBEXchaText 5 2 2 2 2 2 7" xfId="7499"/>
    <cellStyle name="SAPBEXchaText 5 2 2 2 2 2 8" xfId="59244"/>
    <cellStyle name="SAPBEXchaText 5 2 2 2 2 2 9" xfId="59245"/>
    <cellStyle name="SAPBEXchaText 5 2 2 2 2 3" xfId="6362"/>
    <cellStyle name="SAPBEXchaText 5 2 2 2 2 3 2" xfId="24677"/>
    <cellStyle name="SAPBEXchaText 5 2 2 2 2 3 2 2" xfId="59246"/>
    <cellStyle name="SAPBEXchaText 5 2 2 2 2 3 3" xfId="47750"/>
    <cellStyle name="SAPBEXchaText 5 2 2 2 2 4" xfId="24678"/>
    <cellStyle name="SAPBEXchaText 5 2 2 2 2 4 2" xfId="24679"/>
    <cellStyle name="SAPBEXchaText 5 2 2 2 2 4 3" xfId="59247"/>
    <cellStyle name="SAPBEXchaText 5 2 2 2 2 5" xfId="24680"/>
    <cellStyle name="SAPBEXchaText 5 2 2 2 2 6" xfId="47751"/>
    <cellStyle name="SAPBEXchaText 5 2 2 2 3" xfId="1753"/>
    <cellStyle name="SAPBEXchaText 5 2 2 2 3 2" xfId="8570"/>
    <cellStyle name="SAPBEXchaText 5 2 2 2 3 2 2" xfId="24681"/>
    <cellStyle name="SAPBEXchaText 5 2 2 2 3 2 2 2" xfId="59248"/>
    <cellStyle name="SAPBEXchaText 5 2 2 2 3 2 3" xfId="47752"/>
    <cellStyle name="SAPBEXchaText 5 2 2 2 3 3" xfId="10023"/>
    <cellStyle name="SAPBEXchaText 5 2 2 2 3 3 2" xfId="24682"/>
    <cellStyle name="SAPBEXchaText 5 2 2 2 3 3 3" xfId="47753"/>
    <cellStyle name="SAPBEXchaText 5 2 2 2 3 4" xfId="11447"/>
    <cellStyle name="SAPBEXchaText 5 2 2 2 3 4 2" xfId="24683"/>
    <cellStyle name="SAPBEXchaText 5 2 2 2 3 4 3" xfId="47754"/>
    <cellStyle name="SAPBEXchaText 5 2 2 2 3 5" xfId="12822"/>
    <cellStyle name="SAPBEXchaText 5 2 2 2 3 5 2" xfId="24684"/>
    <cellStyle name="SAPBEXchaText 5 2 2 2 3 5 3" xfId="47755"/>
    <cellStyle name="SAPBEXchaText 5 2 2 2 3 6" xfId="14172"/>
    <cellStyle name="SAPBEXchaText 5 2 2 2 3 6 2" xfId="47756"/>
    <cellStyle name="SAPBEXchaText 5 2 2 2 3 7" xfId="6587"/>
    <cellStyle name="SAPBEXchaText 5 2 2 2 3 8" xfId="59249"/>
    <cellStyle name="SAPBEXchaText 5 2 2 2 3 9" xfId="59250"/>
    <cellStyle name="SAPBEXchaText 5 2 2 2 4" xfId="5460"/>
    <cellStyle name="SAPBEXchaText 5 2 2 2 4 2" xfId="24685"/>
    <cellStyle name="SAPBEXchaText 5 2 2 2 4 2 2" xfId="59251"/>
    <cellStyle name="SAPBEXchaText 5 2 2 2 4 3" xfId="47757"/>
    <cellStyle name="SAPBEXchaText 5 2 2 2 5" xfId="24686"/>
    <cellStyle name="SAPBEXchaText 5 2 2 2 5 2" xfId="24687"/>
    <cellStyle name="SAPBEXchaText 5 2 2 2 5 3" xfId="47758"/>
    <cellStyle name="SAPBEXchaText 5 2 2 2 6" xfId="47759"/>
    <cellStyle name="SAPBEXchaText 5 2 2 3" xfId="1754"/>
    <cellStyle name="SAPBEXchaText 5 2 2 3 2" xfId="1755"/>
    <cellStyle name="SAPBEXchaText 5 2 2 3 2 2" xfId="8796"/>
    <cellStyle name="SAPBEXchaText 5 2 2 3 2 2 2" xfId="24688"/>
    <cellStyle name="SAPBEXchaText 5 2 2 3 2 2 2 2" xfId="59252"/>
    <cellStyle name="SAPBEXchaText 5 2 2 3 2 2 3" xfId="47760"/>
    <cellStyle name="SAPBEXchaText 5 2 2 3 2 3" xfId="10249"/>
    <cellStyle name="SAPBEXchaText 5 2 2 3 2 3 2" xfId="24689"/>
    <cellStyle name="SAPBEXchaText 5 2 2 3 2 3 2 2" xfId="59253"/>
    <cellStyle name="SAPBEXchaText 5 2 2 3 2 3 3" xfId="47761"/>
    <cellStyle name="SAPBEXchaText 5 2 2 3 2 4" xfId="11673"/>
    <cellStyle name="SAPBEXchaText 5 2 2 3 2 4 2" xfId="24690"/>
    <cellStyle name="SAPBEXchaText 5 2 2 3 2 4 3" xfId="47762"/>
    <cellStyle name="SAPBEXchaText 5 2 2 3 2 5" xfId="13048"/>
    <cellStyle name="SAPBEXchaText 5 2 2 3 2 5 2" xfId="47763"/>
    <cellStyle name="SAPBEXchaText 5 2 2 3 2 6" xfId="14398"/>
    <cellStyle name="SAPBEXchaText 5 2 2 3 2 7" xfId="6813"/>
    <cellStyle name="SAPBEXchaText 5 2 2 3 2 8" xfId="59254"/>
    <cellStyle name="SAPBEXchaText 5 2 2 3 2 9" xfId="59255"/>
    <cellStyle name="SAPBEXchaText 5 2 2 3 3" xfId="5686"/>
    <cellStyle name="SAPBEXchaText 5 2 2 3 3 2" xfId="24691"/>
    <cellStyle name="SAPBEXchaText 5 2 2 3 3 2 2" xfId="59256"/>
    <cellStyle name="SAPBEXchaText 5 2 2 3 3 3" xfId="47764"/>
    <cellStyle name="SAPBEXchaText 5 2 2 3 4" xfId="24692"/>
    <cellStyle name="SAPBEXchaText 5 2 2 3 4 2" xfId="24693"/>
    <cellStyle name="SAPBEXchaText 5 2 2 3 4 3" xfId="59257"/>
    <cellStyle name="SAPBEXchaText 5 2 2 3 5" xfId="24694"/>
    <cellStyle name="SAPBEXchaText 5 2 2 3 6" xfId="47765"/>
    <cellStyle name="SAPBEXchaText 5 2 2 4" xfId="1756"/>
    <cellStyle name="SAPBEXchaText 5 2 2 4 10" xfId="59258"/>
    <cellStyle name="SAPBEXchaText 5 2 2 4 11" xfId="59259"/>
    <cellStyle name="SAPBEXchaText 5 2 2 4 2" xfId="1757"/>
    <cellStyle name="SAPBEXchaText 5 2 2 4 2 10" xfId="59260"/>
    <cellStyle name="SAPBEXchaText 5 2 2 4 2 2" xfId="7042"/>
    <cellStyle name="SAPBEXchaText 5 2 2 4 2 2 2" xfId="24695"/>
    <cellStyle name="SAPBEXchaText 5 2 2 4 2 2 2 2" xfId="59261"/>
    <cellStyle name="SAPBEXchaText 5 2 2 4 2 2 3" xfId="47766"/>
    <cellStyle name="SAPBEXchaText 5 2 2 4 2 3" xfId="9025"/>
    <cellStyle name="SAPBEXchaText 5 2 2 4 2 3 2" xfId="24696"/>
    <cellStyle name="SAPBEXchaText 5 2 2 4 2 3 2 2" xfId="59262"/>
    <cellStyle name="SAPBEXchaText 5 2 2 4 2 3 3" xfId="47767"/>
    <cellStyle name="SAPBEXchaText 5 2 2 4 2 4" xfId="10478"/>
    <cellStyle name="SAPBEXchaText 5 2 2 4 2 4 2" xfId="24697"/>
    <cellStyle name="SAPBEXchaText 5 2 2 4 2 4 3" xfId="47768"/>
    <cellStyle name="SAPBEXchaText 5 2 2 4 2 5" xfId="11902"/>
    <cellStyle name="SAPBEXchaText 5 2 2 4 2 5 2" xfId="24698"/>
    <cellStyle name="SAPBEXchaText 5 2 2 4 2 5 3" xfId="47769"/>
    <cellStyle name="SAPBEXchaText 5 2 2 4 2 6" xfId="13277"/>
    <cellStyle name="SAPBEXchaText 5 2 2 4 2 6 2" xfId="47770"/>
    <cellStyle name="SAPBEXchaText 5 2 2 4 2 7" xfId="14627"/>
    <cellStyle name="SAPBEXchaText 5 2 2 4 2 8" xfId="47771"/>
    <cellStyle name="SAPBEXchaText 5 2 2 4 2 9" xfId="59263"/>
    <cellStyle name="SAPBEXchaText 5 2 2 4 3" xfId="5914"/>
    <cellStyle name="SAPBEXchaText 5 2 2 4 3 2" xfId="24699"/>
    <cellStyle name="SAPBEXchaText 5 2 2 4 3 2 2" xfId="59264"/>
    <cellStyle name="SAPBEXchaText 5 2 2 4 3 3" xfId="47772"/>
    <cellStyle name="SAPBEXchaText 5 2 2 4 4" xfId="7985"/>
    <cellStyle name="SAPBEXchaText 5 2 2 4 4 2" xfId="24700"/>
    <cellStyle name="SAPBEXchaText 5 2 2 4 4 2 2" xfId="59265"/>
    <cellStyle name="SAPBEXchaText 5 2 2 4 4 3" xfId="47773"/>
    <cellStyle name="SAPBEXchaText 5 2 2 4 5" xfId="5045"/>
    <cellStyle name="SAPBEXchaText 5 2 2 4 5 2" xfId="24701"/>
    <cellStyle name="SAPBEXchaText 5 2 2 4 5 3" xfId="47774"/>
    <cellStyle name="SAPBEXchaText 5 2 2 4 6" xfId="7743"/>
    <cellStyle name="SAPBEXchaText 5 2 2 4 6 2" xfId="24702"/>
    <cellStyle name="SAPBEXchaText 5 2 2 4 6 3" xfId="47775"/>
    <cellStyle name="SAPBEXchaText 5 2 2 4 7" xfId="7788"/>
    <cellStyle name="SAPBEXchaText 5 2 2 4 7 2" xfId="47776"/>
    <cellStyle name="SAPBEXchaText 5 2 2 4 8" xfId="9869"/>
    <cellStyle name="SAPBEXchaText 5 2 2 4 9" xfId="47777"/>
    <cellStyle name="SAPBEXchaText 5 2 2 5" xfId="1758"/>
    <cellStyle name="SAPBEXchaText 5 2 2 5 10" xfId="59266"/>
    <cellStyle name="SAPBEXchaText 5 2 2 5 11" xfId="59267"/>
    <cellStyle name="SAPBEXchaText 5 2 2 5 2" xfId="1759"/>
    <cellStyle name="SAPBEXchaText 5 2 2 5 2 10" xfId="59268"/>
    <cellStyle name="SAPBEXchaText 5 2 2 5 2 2" xfId="7266"/>
    <cellStyle name="SAPBEXchaText 5 2 2 5 2 2 2" xfId="24703"/>
    <cellStyle name="SAPBEXchaText 5 2 2 5 2 2 2 2" xfId="59269"/>
    <cellStyle name="SAPBEXchaText 5 2 2 5 2 2 3" xfId="47778"/>
    <cellStyle name="SAPBEXchaText 5 2 2 5 2 3" xfId="9249"/>
    <cellStyle name="SAPBEXchaText 5 2 2 5 2 3 2" xfId="24704"/>
    <cellStyle name="SAPBEXchaText 5 2 2 5 2 3 2 2" xfId="59270"/>
    <cellStyle name="SAPBEXchaText 5 2 2 5 2 3 3" xfId="47779"/>
    <cellStyle name="SAPBEXchaText 5 2 2 5 2 4" xfId="10702"/>
    <cellStyle name="SAPBEXchaText 5 2 2 5 2 4 2" xfId="24705"/>
    <cellStyle name="SAPBEXchaText 5 2 2 5 2 4 3" xfId="47780"/>
    <cellStyle name="SAPBEXchaText 5 2 2 5 2 5" xfId="12126"/>
    <cellStyle name="SAPBEXchaText 5 2 2 5 2 5 2" xfId="24706"/>
    <cellStyle name="SAPBEXchaText 5 2 2 5 2 5 3" xfId="47781"/>
    <cellStyle name="SAPBEXchaText 5 2 2 5 2 6" xfId="13501"/>
    <cellStyle name="SAPBEXchaText 5 2 2 5 2 6 2" xfId="24707"/>
    <cellStyle name="SAPBEXchaText 5 2 2 5 2 6 3" xfId="47782"/>
    <cellStyle name="SAPBEXchaText 5 2 2 5 2 7" xfId="14851"/>
    <cellStyle name="SAPBEXchaText 5 2 2 5 2 7 2" xfId="47783"/>
    <cellStyle name="SAPBEXchaText 5 2 2 5 2 8" xfId="2979"/>
    <cellStyle name="SAPBEXchaText 5 2 2 5 2 9" xfId="59271"/>
    <cellStyle name="SAPBEXchaText 5 2 2 5 3" xfId="6138"/>
    <cellStyle name="SAPBEXchaText 5 2 2 5 3 2" xfId="24708"/>
    <cellStyle name="SAPBEXchaText 5 2 2 5 3 2 2" xfId="59272"/>
    <cellStyle name="SAPBEXchaText 5 2 2 5 3 3" xfId="47784"/>
    <cellStyle name="SAPBEXchaText 5 2 2 5 4" xfId="8209"/>
    <cellStyle name="SAPBEXchaText 5 2 2 5 4 2" xfId="24709"/>
    <cellStyle name="SAPBEXchaText 5 2 2 5 4 2 2" xfId="59273"/>
    <cellStyle name="SAPBEXchaText 5 2 2 5 4 3" xfId="47785"/>
    <cellStyle name="SAPBEXchaText 5 2 2 5 5" xfId="9696"/>
    <cellStyle name="SAPBEXchaText 5 2 2 5 5 2" xfId="24710"/>
    <cellStyle name="SAPBEXchaText 5 2 2 5 5 3" xfId="47786"/>
    <cellStyle name="SAPBEXchaText 5 2 2 5 6" xfId="11149"/>
    <cellStyle name="SAPBEXchaText 5 2 2 5 6 2" xfId="24711"/>
    <cellStyle name="SAPBEXchaText 5 2 2 5 6 3" xfId="47787"/>
    <cellStyle name="SAPBEXchaText 5 2 2 5 7" xfId="12575"/>
    <cellStyle name="SAPBEXchaText 5 2 2 5 7 2" xfId="24712"/>
    <cellStyle name="SAPBEXchaText 5 2 2 5 7 3" xfId="47788"/>
    <cellStyle name="SAPBEXchaText 5 2 2 5 8" xfId="13947"/>
    <cellStyle name="SAPBEXchaText 5 2 2 5 8 2" xfId="47789"/>
    <cellStyle name="SAPBEXchaText 5 2 2 5 9" xfId="3777"/>
    <cellStyle name="SAPBEXchaText 5 2 2 6" xfId="4004"/>
    <cellStyle name="SAPBEXchaText 5 2 2 6 2" xfId="3104"/>
    <cellStyle name="SAPBEXchaText 5 2 2 6 2 2" xfId="24713"/>
    <cellStyle name="SAPBEXchaText 5 2 2 6 2 2 2" xfId="24714"/>
    <cellStyle name="SAPBEXchaText 5 2 2 6 2 2 3" xfId="59274"/>
    <cellStyle name="SAPBEXchaText 5 2 2 6 2 3" xfId="24715"/>
    <cellStyle name="SAPBEXchaText 5 2 2 6 2 3 2" xfId="24716"/>
    <cellStyle name="SAPBEXchaText 5 2 2 6 2 3 3" xfId="59275"/>
    <cellStyle name="SAPBEXchaText 5 2 2 6 2 4" xfId="24717"/>
    <cellStyle name="SAPBEXchaText 5 2 2 6 2 5" xfId="47790"/>
    <cellStyle name="SAPBEXchaText 5 2 2 6 3" xfId="24718"/>
    <cellStyle name="SAPBEXchaText 5 2 2 6 3 2" xfId="24719"/>
    <cellStyle name="SAPBEXchaText 5 2 2 6 3 3" xfId="59276"/>
    <cellStyle name="SAPBEXchaText 5 2 2 6 4" xfId="24720"/>
    <cellStyle name="SAPBEXchaText 5 2 2 6 4 2" xfId="24721"/>
    <cellStyle name="SAPBEXchaText 5 2 2 6 4 3" xfId="59277"/>
    <cellStyle name="SAPBEXchaText 5 2 2 6 5" xfId="24722"/>
    <cellStyle name="SAPBEXchaText 5 2 2 6 5 2" xfId="59278"/>
    <cellStyle name="SAPBEXchaText 5 2 2 6 6" xfId="47791"/>
    <cellStyle name="SAPBEXchaText 5 2 2 6 7" xfId="59279"/>
    <cellStyle name="SAPBEXchaText 5 2 2 7" xfId="3313"/>
    <cellStyle name="SAPBEXchaText 5 2 2 7 2" xfId="4777"/>
    <cellStyle name="SAPBEXchaText 5 2 2 7 2 2" xfId="24723"/>
    <cellStyle name="SAPBEXchaText 5 2 2 7 2 2 2" xfId="24724"/>
    <cellStyle name="SAPBEXchaText 5 2 2 7 2 2 3" xfId="59280"/>
    <cellStyle name="SAPBEXchaText 5 2 2 7 2 3" xfId="24725"/>
    <cellStyle name="SAPBEXchaText 5 2 2 7 2 3 2" xfId="24726"/>
    <cellStyle name="SAPBEXchaText 5 2 2 7 2 3 3" xfId="59281"/>
    <cellStyle name="SAPBEXchaText 5 2 2 7 2 4" xfId="24727"/>
    <cellStyle name="SAPBEXchaText 5 2 2 7 2 5" xfId="47792"/>
    <cellStyle name="SAPBEXchaText 5 2 2 7 3" xfId="24728"/>
    <cellStyle name="SAPBEXchaText 5 2 2 7 3 2" xfId="24729"/>
    <cellStyle name="SAPBEXchaText 5 2 2 7 3 3" xfId="59282"/>
    <cellStyle name="SAPBEXchaText 5 2 2 7 4" xfId="24730"/>
    <cellStyle name="SAPBEXchaText 5 2 2 7 4 2" xfId="24731"/>
    <cellStyle name="SAPBEXchaText 5 2 2 7 4 3" xfId="59283"/>
    <cellStyle name="SAPBEXchaText 5 2 2 7 5" xfId="24732"/>
    <cellStyle name="SAPBEXchaText 5 2 2 7 6" xfId="47793"/>
    <cellStyle name="SAPBEXchaText 5 2 2 8" xfId="3678"/>
    <cellStyle name="SAPBEXchaText 5 2 2 8 2" xfId="24733"/>
    <cellStyle name="SAPBEXchaText 5 2 2 8 2 2" xfId="24734"/>
    <cellStyle name="SAPBEXchaText 5 2 2 8 2 3" xfId="59284"/>
    <cellStyle name="SAPBEXchaText 5 2 2 8 3" xfId="24735"/>
    <cellStyle name="SAPBEXchaText 5 2 2 8 3 2" xfId="24736"/>
    <cellStyle name="SAPBEXchaText 5 2 2 8 3 3" xfId="59285"/>
    <cellStyle name="SAPBEXchaText 5 2 2 8 4" xfId="24737"/>
    <cellStyle name="SAPBEXchaText 5 2 2 8 5" xfId="47794"/>
    <cellStyle name="SAPBEXchaText 5 2 2 9" xfId="4869"/>
    <cellStyle name="SAPBEXchaText 5 2 2 9 2" xfId="24738"/>
    <cellStyle name="SAPBEXchaText 5 2 2 9 2 2" xfId="24739"/>
    <cellStyle name="SAPBEXchaText 5 2 2 9 2 3" xfId="59286"/>
    <cellStyle name="SAPBEXchaText 5 2 2 9 3" xfId="24740"/>
    <cellStyle name="SAPBEXchaText 5 2 2 9 3 2" xfId="24741"/>
    <cellStyle name="SAPBEXchaText 5 2 2 9 3 3" xfId="59287"/>
    <cellStyle name="SAPBEXchaText 5 2 2 9 4" xfId="24742"/>
    <cellStyle name="SAPBEXchaText 5 2 2 9 5" xfId="47795"/>
    <cellStyle name="SAPBEXchaText 5 2 3" xfId="1760"/>
    <cellStyle name="SAPBEXchaText 5 2 3 10" xfId="4619"/>
    <cellStyle name="SAPBEXchaText 5 2 3 10 2" xfId="24743"/>
    <cellStyle name="SAPBEXchaText 5 2 3 10 2 2" xfId="24744"/>
    <cellStyle name="SAPBEXchaText 5 2 3 10 2 3" xfId="59288"/>
    <cellStyle name="SAPBEXchaText 5 2 3 10 3" xfId="24745"/>
    <cellStyle name="SAPBEXchaText 5 2 3 10 3 2" xfId="24746"/>
    <cellStyle name="SAPBEXchaText 5 2 3 10 3 3" xfId="59289"/>
    <cellStyle name="SAPBEXchaText 5 2 3 10 4" xfId="24747"/>
    <cellStyle name="SAPBEXchaText 5 2 3 10 5" xfId="47796"/>
    <cellStyle name="SAPBEXchaText 5 2 3 11" xfId="24748"/>
    <cellStyle name="SAPBEXchaText 5 2 3 11 2" xfId="24749"/>
    <cellStyle name="SAPBEXchaText 5 2 3 11 3" xfId="59290"/>
    <cellStyle name="SAPBEXchaText 5 2 3 12" xfId="47797"/>
    <cellStyle name="SAPBEXchaText 5 2 3 2" xfId="1761"/>
    <cellStyle name="SAPBEXchaText 5 2 3 2 2" xfId="1762"/>
    <cellStyle name="SAPBEXchaText 5 2 3 2 2 2" xfId="1763"/>
    <cellStyle name="SAPBEXchaText 5 2 3 2 2 2 2" xfId="9556"/>
    <cellStyle name="SAPBEXchaText 5 2 3 2 2 2 2 2" xfId="24750"/>
    <cellStyle name="SAPBEXchaText 5 2 3 2 2 2 2 2 2" xfId="59291"/>
    <cellStyle name="SAPBEXchaText 5 2 3 2 2 2 2 3" xfId="47798"/>
    <cellStyle name="SAPBEXchaText 5 2 3 2 2 2 3" xfId="11009"/>
    <cellStyle name="SAPBEXchaText 5 2 3 2 2 2 3 2" xfId="24751"/>
    <cellStyle name="SAPBEXchaText 5 2 3 2 2 2 3 3" xfId="47799"/>
    <cellStyle name="SAPBEXchaText 5 2 3 2 2 2 4" xfId="12433"/>
    <cellStyle name="SAPBEXchaText 5 2 3 2 2 2 4 2" xfId="24752"/>
    <cellStyle name="SAPBEXchaText 5 2 3 2 2 2 4 3" xfId="47800"/>
    <cellStyle name="SAPBEXchaText 5 2 3 2 2 2 5" xfId="13808"/>
    <cellStyle name="SAPBEXchaText 5 2 3 2 2 2 5 2" xfId="47801"/>
    <cellStyle name="SAPBEXchaText 5 2 3 2 2 2 6" xfId="15158"/>
    <cellStyle name="SAPBEXchaText 5 2 3 2 2 2 7" xfId="7573"/>
    <cellStyle name="SAPBEXchaText 5 2 3 2 2 2 8" xfId="59292"/>
    <cellStyle name="SAPBEXchaText 5 2 3 2 2 2 9" xfId="59293"/>
    <cellStyle name="SAPBEXchaText 5 2 3 2 2 3" xfId="6436"/>
    <cellStyle name="SAPBEXchaText 5 2 3 2 2 3 2" xfId="24753"/>
    <cellStyle name="SAPBEXchaText 5 2 3 2 2 3 2 2" xfId="59294"/>
    <cellStyle name="SAPBEXchaText 5 2 3 2 2 3 3" xfId="47802"/>
    <cellStyle name="SAPBEXchaText 5 2 3 2 2 4" xfId="24754"/>
    <cellStyle name="SAPBEXchaText 5 2 3 2 2 4 2" xfId="24755"/>
    <cellStyle name="SAPBEXchaText 5 2 3 2 2 4 3" xfId="59295"/>
    <cellStyle name="SAPBEXchaText 5 2 3 2 2 5" xfId="24756"/>
    <cellStyle name="SAPBEXchaText 5 2 3 2 2 6" xfId="47803"/>
    <cellStyle name="SAPBEXchaText 5 2 3 2 3" xfId="1764"/>
    <cellStyle name="SAPBEXchaText 5 2 3 2 3 2" xfId="8646"/>
    <cellStyle name="SAPBEXchaText 5 2 3 2 3 2 2" xfId="24757"/>
    <cellStyle name="SAPBEXchaText 5 2 3 2 3 2 2 2" xfId="59296"/>
    <cellStyle name="SAPBEXchaText 5 2 3 2 3 2 3" xfId="47804"/>
    <cellStyle name="SAPBEXchaText 5 2 3 2 3 3" xfId="10099"/>
    <cellStyle name="SAPBEXchaText 5 2 3 2 3 3 2" xfId="24758"/>
    <cellStyle name="SAPBEXchaText 5 2 3 2 3 3 3" xfId="47805"/>
    <cellStyle name="SAPBEXchaText 5 2 3 2 3 4" xfId="11523"/>
    <cellStyle name="SAPBEXchaText 5 2 3 2 3 4 2" xfId="24759"/>
    <cellStyle name="SAPBEXchaText 5 2 3 2 3 4 3" xfId="47806"/>
    <cellStyle name="SAPBEXchaText 5 2 3 2 3 5" xfId="12898"/>
    <cellStyle name="SAPBEXchaText 5 2 3 2 3 5 2" xfId="24760"/>
    <cellStyle name="SAPBEXchaText 5 2 3 2 3 5 3" xfId="47807"/>
    <cellStyle name="SAPBEXchaText 5 2 3 2 3 6" xfId="14248"/>
    <cellStyle name="SAPBEXchaText 5 2 3 2 3 6 2" xfId="47808"/>
    <cellStyle name="SAPBEXchaText 5 2 3 2 3 7" xfId="6663"/>
    <cellStyle name="SAPBEXchaText 5 2 3 2 3 8" xfId="59297"/>
    <cellStyle name="SAPBEXchaText 5 2 3 2 3 9" xfId="59298"/>
    <cellStyle name="SAPBEXchaText 5 2 3 2 4" xfId="5536"/>
    <cellStyle name="SAPBEXchaText 5 2 3 2 4 2" xfId="24761"/>
    <cellStyle name="SAPBEXchaText 5 2 3 2 4 2 2" xfId="59299"/>
    <cellStyle name="SAPBEXchaText 5 2 3 2 4 3" xfId="47809"/>
    <cellStyle name="SAPBEXchaText 5 2 3 2 5" xfId="24762"/>
    <cellStyle name="SAPBEXchaText 5 2 3 2 5 2" xfId="24763"/>
    <cellStyle name="SAPBEXchaText 5 2 3 2 5 3" xfId="47810"/>
    <cellStyle name="SAPBEXchaText 5 2 3 2 6" xfId="47811"/>
    <cellStyle name="SAPBEXchaText 5 2 3 3" xfId="1765"/>
    <cellStyle name="SAPBEXchaText 5 2 3 3 2" xfId="1766"/>
    <cellStyle name="SAPBEXchaText 5 2 3 3 2 2" xfId="8872"/>
    <cellStyle name="SAPBEXchaText 5 2 3 3 2 2 2" xfId="24764"/>
    <cellStyle name="SAPBEXchaText 5 2 3 3 2 2 2 2" xfId="59300"/>
    <cellStyle name="SAPBEXchaText 5 2 3 3 2 2 3" xfId="47812"/>
    <cellStyle name="SAPBEXchaText 5 2 3 3 2 3" xfId="10325"/>
    <cellStyle name="SAPBEXchaText 5 2 3 3 2 3 2" xfId="24765"/>
    <cellStyle name="SAPBEXchaText 5 2 3 3 2 3 2 2" xfId="59301"/>
    <cellStyle name="SAPBEXchaText 5 2 3 3 2 3 3" xfId="47813"/>
    <cellStyle name="SAPBEXchaText 5 2 3 3 2 4" xfId="11749"/>
    <cellStyle name="SAPBEXchaText 5 2 3 3 2 4 2" xfId="24766"/>
    <cellStyle name="SAPBEXchaText 5 2 3 3 2 4 3" xfId="47814"/>
    <cellStyle name="SAPBEXchaText 5 2 3 3 2 5" xfId="13124"/>
    <cellStyle name="SAPBEXchaText 5 2 3 3 2 5 2" xfId="47815"/>
    <cellStyle name="SAPBEXchaText 5 2 3 3 2 6" xfId="14474"/>
    <cellStyle name="SAPBEXchaText 5 2 3 3 2 7" xfId="6889"/>
    <cellStyle name="SAPBEXchaText 5 2 3 3 2 8" xfId="59302"/>
    <cellStyle name="SAPBEXchaText 5 2 3 3 2 9" xfId="59303"/>
    <cellStyle name="SAPBEXchaText 5 2 3 3 3" xfId="5761"/>
    <cellStyle name="SAPBEXchaText 5 2 3 3 3 2" xfId="24767"/>
    <cellStyle name="SAPBEXchaText 5 2 3 3 3 2 2" xfId="59304"/>
    <cellStyle name="SAPBEXchaText 5 2 3 3 3 3" xfId="47816"/>
    <cellStyle name="SAPBEXchaText 5 2 3 3 4" xfId="24768"/>
    <cellStyle name="SAPBEXchaText 5 2 3 3 4 2" xfId="24769"/>
    <cellStyle name="SAPBEXchaText 5 2 3 3 4 3" xfId="59305"/>
    <cellStyle name="SAPBEXchaText 5 2 3 3 5" xfId="24770"/>
    <cellStyle name="SAPBEXchaText 5 2 3 3 6" xfId="47817"/>
    <cellStyle name="SAPBEXchaText 5 2 3 4" xfId="1767"/>
    <cellStyle name="SAPBEXchaText 5 2 3 4 10" xfId="59306"/>
    <cellStyle name="SAPBEXchaText 5 2 3 4 11" xfId="59307"/>
    <cellStyle name="SAPBEXchaText 5 2 3 4 2" xfId="1768"/>
    <cellStyle name="SAPBEXchaText 5 2 3 4 2 10" xfId="59308"/>
    <cellStyle name="SAPBEXchaText 5 2 3 4 2 2" xfId="7117"/>
    <cellStyle name="SAPBEXchaText 5 2 3 4 2 2 2" xfId="24771"/>
    <cellStyle name="SAPBEXchaText 5 2 3 4 2 2 2 2" xfId="59309"/>
    <cellStyle name="SAPBEXchaText 5 2 3 4 2 2 3" xfId="47818"/>
    <cellStyle name="SAPBEXchaText 5 2 3 4 2 3" xfId="9100"/>
    <cellStyle name="SAPBEXchaText 5 2 3 4 2 3 2" xfId="24772"/>
    <cellStyle name="SAPBEXchaText 5 2 3 4 2 3 2 2" xfId="59310"/>
    <cellStyle name="SAPBEXchaText 5 2 3 4 2 3 3" xfId="47819"/>
    <cellStyle name="SAPBEXchaText 5 2 3 4 2 4" xfId="10553"/>
    <cellStyle name="SAPBEXchaText 5 2 3 4 2 4 2" xfId="24773"/>
    <cellStyle name="SAPBEXchaText 5 2 3 4 2 4 3" xfId="47820"/>
    <cellStyle name="SAPBEXchaText 5 2 3 4 2 5" xfId="11977"/>
    <cellStyle name="SAPBEXchaText 5 2 3 4 2 5 2" xfId="24774"/>
    <cellStyle name="SAPBEXchaText 5 2 3 4 2 5 3" xfId="47821"/>
    <cellStyle name="SAPBEXchaText 5 2 3 4 2 6" xfId="13352"/>
    <cellStyle name="SAPBEXchaText 5 2 3 4 2 6 2" xfId="47822"/>
    <cellStyle name="SAPBEXchaText 5 2 3 4 2 7" xfId="14702"/>
    <cellStyle name="SAPBEXchaText 5 2 3 4 2 8" xfId="47823"/>
    <cellStyle name="SAPBEXchaText 5 2 3 4 2 9" xfId="59311"/>
    <cellStyle name="SAPBEXchaText 5 2 3 4 3" xfId="5989"/>
    <cellStyle name="SAPBEXchaText 5 2 3 4 3 2" xfId="24775"/>
    <cellStyle name="SAPBEXchaText 5 2 3 4 3 2 2" xfId="59312"/>
    <cellStyle name="SAPBEXchaText 5 2 3 4 3 3" xfId="47824"/>
    <cellStyle name="SAPBEXchaText 5 2 3 4 4" xfId="8060"/>
    <cellStyle name="SAPBEXchaText 5 2 3 4 4 2" xfId="24776"/>
    <cellStyle name="SAPBEXchaText 5 2 3 4 4 2 2" xfId="59313"/>
    <cellStyle name="SAPBEXchaText 5 2 3 4 4 3" xfId="47825"/>
    <cellStyle name="SAPBEXchaText 5 2 3 4 5" xfId="5225"/>
    <cellStyle name="SAPBEXchaText 5 2 3 4 5 2" xfId="24777"/>
    <cellStyle name="SAPBEXchaText 5 2 3 4 5 3" xfId="47826"/>
    <cellStyle name="SAPBEXchaText 5 2 3 4 6" xfId="7656"/>
    <cellStyle name="SAPBEXchaText 5 2 3 4 6 2" xfId="24778"/>
    <cellStyle name="SAPBEXchaText 5 2 3 4 6 3" xfId="47827"/>
    <cellStyle name="SAPBEXchaText 5 2 3 4 7" xfId="5080"/>
    <cellStyle name="SAPBEXchaText 5 2 3 4 7 2" xfId="47828"/>
    <cellStyle name="SAPBEXchaText 5 2 3 4 8" xfId="8367"/>
    <cellStyle name="SAPBEXchaText 5 2 3 4 9" xfId="47829"/>
    <cellStyle name="SAPBEXchaText 5 2 3 5" xfId="1769"/>
    <cellStyle name="SAPBEXchaText 5 2 3 5 10" xfId="59314"/>
    <cellStyle name="SAPBEXchaText 5 2 3 5 11" xfId="59315"/>
    <cellStyle name="SAPBEXchaText 5 2 3 5 2" xfId="1770"/>
    <cellStyle name="SAPBEXchaText 5 2 3 5 2 10" xfId="59316"/>
    <cellStyle name="SAPBEXchaText 5 2 3 5 2 2" xfId="7340"/>
    <cellStyle name="SAPBEXchaText 5 2 3 5 2 2 2" xfId="24779"/>
    <cellStyle name="SAPBEXchaText 5 2 3 5 2 2 2 2" xfId="59317"/>
    <cellStyle name="SAPBEXchaText 5 2 3 5 2 2 3" xfId="47830"/>
    <cellStyle name="SAPBEXchaText 5 2 3 5 2 3" xfId="9323"/>
    <cellStyle name="SAPBEXchaText 5 2 3 5 2 3 2" xfId="24780"/>
    <cellStyle name="SAPBEXchaText 5 2 3 5 2 3 2 2" xfId="59318"/>
    <cellStyle name="SAPBEXchaText 5 2 3 5 2 3 3" xfId="47831"/>
    <cellStyle name="SAPBEXchaText 5 2 3 5 2 4" xfId="10776"/>
    <cellStyle name="SAPBEXchaText 5 2 3 5 2 4 2" xfId="24781"/>
    <cellStyle name="SAPBEXchaText 5 2 3 5 2 4 3" xfId="47832"/>
    <cellStyle name="SAPBEXchaText 5 2 3 5 2 5" xfId="12200"/>
    <cellStyle name="SAPBEXchaText 5 2 3 5 2 5 2" xfId="24782"/>
    <cellStyle name="SAPBEXchaText 5 2 3 5 2 5 3" xfId="47833"/>
    <cellStyle name="SAPBEXchaText 5 2 3 5 2 6" xfId="13575"/>
    <cellStyle name="SAPBEXchaText 5 2 3 5 2 6 2" xfId="24783"/>
    <cellStyle name="SAPBEXchaText 5 2 3 5 2 6 3" xfId="47834"/>
    <cellStyle name="SAPBEXchaText 5 2 3 5 2 7" xfId="14925"/>
    <cellStyle name="SAPBEXchaText 5 2 3 5 2 7 2" xfId="47835"/>
    <cellStyle name="SAPBEXchaText 5 2 3 5 2 8" xfId="4752"/>
    <cellStyle name="SAPBEXchaText 5 2 3 5 2 9" xfId="59319"/>
    <cellStyle name="SAPBEXchaText 5 2 3 5 3" xfId="6212"/>
    <cellStyle name="SAPBEXchaText 5 2 3 5 3 2" xfId="24784"/>
    <cellStyle name="SAPBEXchaText 5 2 3 5 3 2 2" xfId="59320"/>
    <cellStyle name="SAPBEXchaText 5 2 3 5 3 3" xfId="47836"/>
    <cellStyle name="SAPBEXchaText 5 2 3 5 4" xfId="8283"/>
    <cellStyle name="SAPBEXchaText 5 2 3 5 4 2" xfId="24785"/>
    <cellStyle name="SAPBEXchaText 5 2 3 5 4 2 2" xfId="59321"/>
    <cellStyle name="SAPBEXchaText 5 2 3 5 4 3" xfId="47837"/>
    <cellStyle name="SAPBEXchaText 5 2 3 5 5" xfId="9770"/>
    <cellStyle name="SAPBEXchaText 5 2 3 5 5 2" xfId="24786"/>
    <cellStyle name="SAPBEXchaText 5 2 3 5 5 3" xfId="47838"/>
    <cellStyle name="SAPBEXchaText 5 2 3 5 6" xfId="11223"/>
    <cellStyle name="SAPBEXchaText 5 2 3 5 6 2" xfId="24787"/>
    <cellStyle name="SAPBEXchaText 5 2 3 5 6 3" xfId="47839"/>
    <cellStyle name="SAPBEXchaText 5 2 3 5 7" xfId="12649"/>
    <cellStyle name="SAPBEXchaText 5 2 3 5 7 2" xfId="24788"/>
    <cellStyle name="SAPBEXchaText 5 2 3 5 7 3" xfId="47840"/>
    <cellStyle name="SAPBEXchaText 5 2 3 5 8" xfId="14021"/>
    <cellStyle name="SAPBEXchaText 5 2 3 5 8 2" xfId="47841"/>
    <cellStyle name="SAPBEXchaText 5 2 3 5 9" xfId="3853"/>
    <cellStyle name="SAPBEXchaText 5 2 3 6" xfId="4080"/>
    <cellStyle name="SAPBEXchaText 5 2 3 6 2" xfId="3465"/>
    <cellStyle name="SAPBEXchaText 5 2 3 6 2 2" xfId="24789"/>
    <cellStyle name="SAPBEXchaText 5 2 3 6 2 2 2" xfId="24790"/>
    <cellStyle name="SAPBEXchaText 5 2 3 6 2 2 3" xfId="59322"/>
    <cellStyle name="SAPBEXchaText 5 2 3 6 2 3" xfId="24791"/>
    <cellStyle name="SAPBEXchaText 5 2 3 6 2 3 2" xfId="24792"/>
    <cellStyle name="SAPBEXchaText 5 2 3 6 2 3 3" xfId="59323"/>
    <cellStyle name="SAPBEXchaText 5 2 3 6 2 4" xfId="24793"/>
    <cellStyle name="SAPBEXchaText 5 2 3 6 2 5" xfId="47842"/>
    <cellStyle name="SAPBEXchaText 5 2 3 6 3" xfId="24794"/>
    <cellStyle name="SAPBEXchaText 5 2 3 6 3 2" xfId="24795"/>
    <cellStyle name="SAPBEXchaText 5 2 3 6 3 3" xfId="59324"/>
    <cellStyle name="SAPBEXchaText 5 2 3 6 4" xfId="24796"/>
    <cellStyle name="SAPBEXchaText 5 2 3 6 4 2" xfId="24797"/>
    <cellStyle name="SAPBEXchaText 5 2 3 6 4 3" xfId="59325"/>
    <cellStyle name="SAPBEXchaText 5 2 3 6 5" xfId="24798"/>
    <cellStyle name="SAPBEXchaText 5 2 3 6 5 2" xfId="59326"/>
    <cellStyle name="SAPBEXchaText 5 2 3 6 6" xfId="47843"/>
    <cellStyle name="SAPBEXchaText 5 2 3 6 7" xfId="59327"/>
    <cellStyle name="SAPBEXchaText 5 2 3 7" xfId="3194"/>
    <cellStyle name="SAPBEXchaText 5 2 3 7 2" xfId="4601"/>
    <cellStyle name="SAPBEXchaText 5 2 3 7 2 2" xfId="24799"/>
    <cellStyle name="SAPBEXchaText 5 2 3 7 2 2 2" xfId="24800"/>
    <cellStyle name="SAPBEXchaText 5 2 3 7 2 2 3" xfId="59328"/>
    <cellStyle name="SAPBEXchaText 5 2 3 7 2 3" xfId="24801"/>
    <cellStyle name="SAPBEXchaText 5 2 3 7 2 3 2" xfId="24802"/>
    <cellStyle name="SAPBEXchaText 5 2 3 7 2 3 3" xfId="59329"/>
    <cellStyle name="SAPBEXchaText 5 2 3 7 2 4" xfId="24803"/>
    <cellStyle name="SAPBEXchaText 5 2 3 7 2 5" xfId="47844"/>
    <cellStyle name="SAPBEXchaText 5 2 3 7 3" xfId="24804"/>
    <cellStyle name="SAPBEXchaText 5 2 3 7 3 2" xfId="24805"/>
    <cellStyle name="SAPBEXchaText 5 2 3 7 3 3" xfId="59330"/>
    <cellStyle name="SAPBEXchaText 5 2 3 7 4" xfId="24806"/>
    <cellStyle name="SAPBEXchaText 5 2 3 7 4 2" xfId="24807"/>
    <cellStyle name="SAPBEXchaText 5 2 3 7 4 3" xfId="59331"/>
    <cellStyle name="SAPBEXchaText 5 2 3 7 5" xfId="24808"/>
    <cellStyle name="SAPBEXchaText 5 2 3 7 6" xfId="47845"/>
    <cellStyle name="SAPBEXchaText 5 2 3 8" xfId="4562"/>
    <cellStyle name="SAPBEXchaText 5 2 3 8 2" xfId="24809"/>
    <cellStyle name="SAPBEXchaText 5 2 3 8 2 2" xfId="24810"/>
    <cellStyle name="SAPBEXchaText 5 2 3 8 2 3" xfId="59332"/>
    <cellStyle name="SAPBEXchaText 5 2 3 8 3" xfId="24811"/>
    <cellStyle name="SAPBEXchaText 5 2 3 8 3 2" xfId="24812"/>
    <cellStyle name="SAPBEXchaText 5 2 3 8 3 3" xfId="59333"/>
    <cellStyle name="SAPBEXchaText 5 2 3 8 4" xfId="24813"/>
    <cellStyle name="SAPBEXchaText 5 2 3 8 5" xfId="47846"/>
    <cellStyle name="SAPBEXchaText 5 2 3 9" xfId="4547"/>
    <cellStyle name="SAPBEXchaText 5 2 3 9 2" xfId="24814"/>
    <cellStyle name="SAPBEXchaText 5 2 3 9 2 2" xfId="24815"/>
    <cellStyle name="SAPBEXchaText 5 2 3 9 2 3" xfId="59334"/>
    <cellStyle name="SAPBEXchaText 5 2 3 9 3" xfId="24816"/>
    <cellStyle name="SAPBEXchaText 5 2 3 9 3 2" xfId="24817"/>
    <cellStyle name="SAPBEXchaText 5 2 3 9 3 3" xfId="59335"/>
    <cellStyle name="SAPBEXchaText 5 2 3 9 4" xfId="24818"/>
    <cellStyle name="SAPBEXchaText 5 2 3 9 5" xfId="47847"/>
    <cellStyle name="SAPBEXchaText 5 2 4" xfId="1771"/>
    <cellStyle name="SAPBEXchaText 5 2 4 2" xfId="1772"/>
    <cellStyle name="SAPBEXchaText 5 2 4 2 2" xfId="1773"/>
    <cellStyle name="SAPBEXchaText 5 2 4 2 2 2" xfId="9406"/>
    <cellStyle name="SAPBEXchaText 5 2 4 2 2 2 2" xfId="24819"/>
    <cellStyle name="SAPBEXchaText 5 2 4 2 2 2 2 2" xfId="59336"/>
    <cellStyle name="SAPBEXchaText 5 2 4 2 2 2 3" xfId="47848"/>
    <cellStyle name="SAPBEXchaText 5 2 4 2 2 3" xfId="10859"/>
    <cellStyle name="SAPBEXchaText 5 2 4 2 2 3 2" xfId="24820"/>
    <cellStyle name="SAPBEXchaText 5 2 4 2 2 3 3" xfId="47849"/>
    <cellStyle name="SAPBEXchaText 5 2 4 2 2 4" xfId="12283"/>
    <cellStyle name="SAPBEXchaText 5 2 4 2 2 4 2" xfId="24821"/>
    <cellStyle name="SAPBEXchaText 5 2 4 2 2 4 3" xfId="47850"/>
    <cellStyle name="SAPBEXchaText 5 2 4 2 2 5" xfId="13658"/>
    <cellStyle name="SAPBEXchaText 5 2 4 2 2 5 2" xfId="47851"/>
    <cellStyle name="SAPBEXchaText 5 2 4 2 2 6" xfId="15008"/>
    <cellStyle name="SAPBEXchaText 5 2 4 2 2 7" xfId="7423"/>
    <cellStyle name="SAPBEXchaText 5 2 4 2 2 8" xfId="59337"/>
    <cellStyle name="SAPBEXchaText 5 2 4 2 2 9" xfId="59338"/>
    <cellStyle name="SAPBEXchaText 5 2 4 2 3" xfId="6286"/>
    <cellStyle name="SAPBEXchaText 5 2 4 2 3 2" xfId="24822"/>
    <cellStyle name="SAPBEXchaText 5 2 4 2 3 2 2" xfId="59339"/>
    <cellStyle name="SAPBEXchaText 5 2 4 2 3 3" xfId="47852"/>
    <cellStyle name="SAPBEXchaText 5 2 4 2 4" xfId="24823"/>
    <cellStyle name="SAPBEXchaText 5 2 4 2 4 2" xfId="24824"/>
    <cellStyle name="SAPBEXchaText 5 2 4 2 4 3" xfId="59340"/>
    <cellStyle name="SAPBEXchaText 5 2 4 2 5" xfId="24825"/>
    <cellStyle name="SAPBEXchaText 5 2 4 2 6" xfId="47853"/>
    <cellStyle name="SAPBEXchaText 5 2 4 3" xfId="1774"/>
    <cellStyle name="SAPBEXchaText 5 2 4 3 2" xfId="8493"/>
    <cellStyle name="SAPBEXchaText 5 2 4 3 2 2" xfId="24826"/>
    <cellStyle name="SAPBEXchaText 5 2 4 3 2 2 2" xfId="59341"/>
    <cellStyle name="SAPBEXchaText 5 2 4 3 2 3" xfId="47854"/>
    <cellStyle name="SAPBEXchaText 5 2 4 3 3" xfId="9946"/>
    <cellStyle name="SAPBEXchaText 5 2 4 3 3 2" xfId="24827"/>
    <cellStyle name="SAPBEXchaText 5 2 4 3 3 3" xfId="47855"/>
    <cellStyle name="SAPBEXchaText 5 2 4 3 4" xfId="11370"/>
    <cellStyle name="SAPBEXchaText 5 2 4 3 4 2" xfId="24828"/>
    <cellStyle name="SAPBEXchaText 5 2 4 3 4 3" xfId="47856"/>
    <cellStyle name="SAPBEXchaText 5 2 4 3 5" xfId="12745"/>
    <cellStyle name="SAPBEXchaText 5 2 4 3 5 2" xfId="24829"/>
    <cellStyle name="SAPBEXchaText 5 2 4 3 5 3" xfId="47857"/>
    <cellStyle name="SAPBEXchaText 5 2 4 3 6" xfId="14095"/>
    <cellStyle name="SAPBEXchaText 5 2 4 3 6 2" xfId="47858"/>
    <cellStyle name="SAPBEXchaText 5 2 4 3 7" xfId="6510"/>
    <cellStyle name="SAPBEXchaText 5 2 4 3 8" xfId="59342"/>
    <cellStyle name="SAPBEXchaText 5 2 4 3 9" xfId="59343"/>
    <cellStyle name="SAPBEXchaText 5 2 4 4" xfId="5384"/>
    <cellStyle name="SAPBEXchaText 5 2 4 4 2" xfId="24830"/>
    <cellStyle name="SAPBEXchaText 5 2 4 4 2 2" xfId="59344"/>
    <cellStyle name="SAPBEXchaText 5 2 4 4 3" xfId="47859"/>
    <cellStyle name="SAPBEXchaText 5 2 4 5" xfId="24831"/>
    <cellStyle name="SAPBEXchaText 5 2 4 5 2" xfId="24832"/>
    <cellStyle name="SAPBEXchaText 5 2 4 5 3" xfId="47860"/>
    <cellStyle name="SAPBEXchaText 5 2 4 6" xfId="47861"/>
    <cellStyle name="SAPBEXchaText 5 2 5" xfId="1775"/>
    <cellStyle name="SAPBEXchaText 5 2 5 2" xfId="1776"/>
    <cellStyle name="SAPBEXchaText 5 2 5 2 2" xfId="8718"/>
    <cellStyle name="SAPBEXchaText 5 2 5 2 2 2" xfId="24833"/>
    <cellStyle name="SAPBEXchaText 5 2 5 2 2 2 2" xfId="59345"/>
    <cellStyle name="SAPBEXchaText 5 2 5 2 2 3" xfId="47862"/>
    <cellStyle name="SAPBEXchaText 5 2 5 2 3" xfId="10171"/>
    <cellStyle name="SAPBEXchaText 5 2 5 2 3 2" xfId="24834"/>
    <cellStyle name="SAPBEXchaText 5 2 5 2 3 2 2" xfId="59346"/>
    <cellStyle name="SAPBEXchaText 5 2 5 2 3 3" xfId="47863"/>
    <cellStyle name="SAPBEXchaText 5 2 5 2 4" xfId="11595"/>
    <cellStyle name="SAPBEXchaText 5 2 5 2 4 2" xfId="24835"/>
    <cellStyle name="SAPBEXchaText 5 2 5 2 4 3" xfId="47864"/>
    <cellStyle name="SAPBEXchaText 5 2 5 2 5" xfId="12970"/>
    <cellStyle name="SAPBEXchaText 5 2 5 2 5 2" xfId="47865"/>
    <cellStyle name="SAPBEXchaText 5 2 5 2 6" xfId="14320"/>
    <cellStyle name="SAPBEXchaText 5 2 5 2 7" xfId="6735"/>
    <cellStyle name="SAPBEXchaText 5 2 5 2 8" xfId="59347"/>
    <cellStyle name="SAPBEXchaText 5 2 5 2 9" xfId="59348"/>
    <cellStyle name="SAPBEXchaText 5 2 5 3" xfId="5608"/>
    <cellStyle name="SAPBEXchaText 5 2 5 3 2" xfId="24836"/>
    <cellStyle name="SAPBEXchaText 5 2 5 3 2 2" xfId="59349"/>
    <cellStyle name="SAPBEXchaText 5 2 5 3 3" xfId="47866"/>
    <cellStyle name="SAPBEXchaText 5 2 5 4" xfId="24837"/>
    <cellStyle name="SAPBEXchaText 5 2 5 4 2" xfId="24838"/>
    <cellStyle name="SAPBEXchaText 5 2 5 4 3" xfId="59350"/>
    <cellStyle name="SAPBEXchaText 5 2 5 5" xfId="24839"/>
    <cellStyle name="SAPBEXchaText 5 2 5 6" xfId="47867"/>
    <cellStyle name="SAPBEXchaText 5 2 6" xfId="1777"/>
    <cellStyle name="SAPBEXchaText 5 2 6 10" xfId="59351"/>
    <cellStyle name="SAPBEXchaText 5 2 6 11" xfId="59352"/>
    <cellStyle name="SAPBEXchaText 5 2 6 2" xfId="1778"/>
    <cellStyle name="SAPBEXchaText 5 2 6 2 10" xfId="59353"/>
    <cellStyle name="SAPBEXchaText 5 2 6 2 2" xfId="6965"/>
    <cellStyle name="SAPBEXchaText 5 2 6 2 2 2" xfId="24840"/>
    <cellStyle name="SAPBEXchaText 5 2 6 2 2 2 2" xfId="59354"/>
    <cellStyle name="SAPBEXchaText 5 2 6 2 2 3" xfId="47868"/>
    <cellStyle name="SAPBEXchaText 5 2 6 2 3" xfId="8948"/>
    <cellStyle name="SAPBEXchaText 5 2 6 2 3 2" xfId="24841"/>
    <cellStyle name="SAPBEXchaText 5 2 6 2 3 2 2" xfId="59355"/>
    <cellStyle name="SAPBEXchaText 5 2 6 2 3 3" xfId="47869"/>
    <cellStyle name="SAPBEXchaText 5 2 6 2 4" xfId="10401"/>
    <cellStyle name="SAPBEXchaText 5 2 6 2 4 2" xfId="24842"/>
    <cellStyle name="SAPBEXchaText 5 2 6 2 4 3" xfId="47870"/>
    <cellStyle name="SAPBEXchaText 5 2 6 2 5" xfId="11825"/>
    <cellStyle name="SAPBEXchaText 5 2 6 2 5 2" xfId="24843"/>
    <cellStyle name="SAPBEXchaText 5 2 6 2 5 3" xfId="47871"/>
    <cellStyle name="SAPBEXchaText 5 2 6 2 6" xfId="13200"/>
    <cellStyle name="SAPBEXchaText 5 2 6 2 6 2" xfId="47872"/>
    <cellStyle name="SAPBEXchaText 5 2 6 2 7" xfId="14550"/>
    <cellStyle name="SAPBEXchaText 5 2 6 2 8" xfId="47873"/>
    <cellStyle name="SAPBEXchaText 5 2 6 2 9" xfId="59356"/>
    <cellStyle name="SAPBEXchaText 5 2 6 3" xfId="5837"/>
    <cellStyle name="SAPBEXchaText 5 2 6 3 2" xfId="24844"/>
    <cellStyle name="SAPBEXchaText 5 2 6 3 2 2" xfId="59357"/>
    <cellStyle name="SAPBEXchaText 5 2 6 3 3" xfId="47874"/>
    <cellStyle name="SAPBEXchaText 5 2 6 4" xfId="7908"/>
    <cellStyle name="SAPBEXchaText 5 2 6 4 2" xfId="24845"/>
    <cellStyle name="SAPBEXchaText 5 2 6 4 2 2" xfId="59358"/>
    <cellStyle name="SAPBEXchaText 5 2 6 4 3" xfId="47875"/>
    <cellStyle name="SAPBEXchaText 5 2 6 5" xfId="8466"/>
    <cellStyle name="SAPBEXchaText 5 2 6 5 2" xfId="24846"/>
    <cellStyle name="SAPBEXchaText 5 2 6 5 3" xfId="47876"/>
    <cellStyle name="SAPBEXchaText 5 2 6 6" xfId="9919"/>
    <cellStyle name="SAPBEXchaText 5 2 6 6 2" xfId="24847"/>
    <cellStyle name="SAPBEXchaText 5 2 6 6 3" xfId="47877"/>
    <cellStyle name="SAPBEXchaText 5 2 6 7" xfId="5023"/>
    <cellStyle name="SAPBEXchaText 5 2 6 7 2" xfId="47878"/>
    <cellStyle name="SAPBEXchaText 5 2 6 8" xfId="11337"/>
    <cellStyle name="SAPBEXchaText 5 2 6 9" xfId="47879"/>
    <cellStyle name="SAPBEXchaText 5 2 7" xfId="1779"/>
    <cellStyle name="SAPBEXchaText 5 2 7 10" xfId="59359"/>
    <cellStyle name="SAPBEXchaText 5 2 7 11" xfId="59360"/>
    <cellStyle name="SAPBEXchaText 5 2 7 2" xfId="1780"/>
    <cellStyle name="SAPBEXchaText 5 2 7 2 10" xfId="59361"/>
    <cellStyle name="SAPBEXchaText 5 2 7 2 2" xfId="7190"/>
    <cellStyle name="SAPBEXchaText 5 2 7 2 2 2" xfId="24848"/>
    <cellStyle name="SAPBEXchaText 5 2 7 2 2 2 2" xfId="59362"/>
    <cellStyle name="SAPBEXchaText 5 2 7 2 2 3" xfId="47880"/>
    <cellStyle name="SAPBEXchaText 5 2 7 2 3" xfId="9173"/>
    <cellStyle name="SAPBEXchaText 5 2 7 2 3 2" xfId="24849"/>
    <cellStyle name="SAPBEXchaText 5 2 7 2 3 2 2" xfId="59363"/>
    <cellStyle name="SAPBEXchaText 5 2 7 2 3 3" xfId="47881"/>
    <cellStyle name="SAPBEXchaText 5 2 7 2 4" xfId="10626"/>
    <cellStyle name="SAPBEXchaText 5 2 7 2 4 2" xfId="24850"/>
    <cellStyle name="SAPBEXchaText 5 2 7 2 4 3" xfId="47882"/>
    <cellStyle name="SAPBEXchaText 5 2 7 2 5" xfId="12050"/>
    <cellStyle name="SAPBEXchaText 5 2 7 2 5 2" xfId="24851"/>
    <cellStyle name="SAPBEXchaText 5 2 7 2 5 3" xfId="47883"/>
    <cellStyle name="SAPBEXchaText 5 2 7 2 6" xfId="13425"/>
    <cellStyle name="SAPBEXchaText 5 2 7 2 6 2" xfId="24852"/>
    <cellStyle name="SAPBEXchaText 5 2 7 2 6 3" xfId="47884"/>
    <cellStyle name="SAPBEXchaText 5 2 7 2 7" xfId="14775"/>
    <cellStyle name="SAPBEXchaText 5 2 7 2 7 2" xfId="47885"/>
    <cellStyle name="SAPBEXchaText 5 2 7 2 8" xfId="3380"/>
    <cellStyle name="SAPBEXchaText 5 2 7 2 9" xfId="59364"/>
    <cellStyle name="SAPBEXchaText 5 2 7 3" xfId="6062"/>
    <cellStyle name="SAPBEXchaText 5 2 7 3 2" xfId="24853"/>
    <cellStyle name="SAPBEXchaText 5 2 7 3 2 2" xfId="59365"/>
    <cellStyle name="SAPBEXchaText 5 2 7 3 3" xfId="47886"/>
    <cellStyle name="SAPBEXchaText 5 2 7 4" xfId="8133"/>
    <cellStyle name="SAPBEXchaText 5 2 7 4 2" xfId="24854"/>
    <cellStyle name="SAPBEXchaText 5 2 7 4 2 2" xfId="59366"/>
    <cellStyle name="SAPBEXchaText 5 2 7 4 3" xfId="47887"/>
    <cellStyle name="SAPBEXchaText 5 2 7 5" xfId="9620"/>
    <cellStyle name="SAPBEXchaText 5 2 7 5 2" xfId="24855"/>
    <cellStyle name="SAPBEXchaText 5 2 7 5 3" xfId="47888"/>
    <cellStyle name="SAPBEXchaText 5 2 7 6" xfId="11073"/>
    <cellStyle name="SAPBEXchaText 5 2 7 6 2" xfId="24856"/>
    <cellStyle name="SAPBEXchaText 5 2 7 6 3" xfId="47889"/>
    <cellStyle name="SAPBEXchaText 5 2 7 7" xfId="12499"/>
    <cellStyle name="SAPBEXchaText 5 2 7 7 2" xfId="24857"/>
    <cellStyle name="SAPBEXchaText 5 2 7 7 3" xfId="47890"/>
    <cellStyle name="SAPBEXchaText 5 2 7 8" xfId="13871"/>
    <cellStyle name="SAPBEXchaText 5 2 7 8 2" xfId="47891"/>
    <cellStyle name="SAPBEXchaText 5 2 7 9" xfId="3699"/>
    <cellStyle name="SAPBEXchaText 5 2 8" xfId="3926"/>
    <cellStyle name="SAPBEXchaText 5 2 8 2" xfId="3595"/>
    <cellStyle name="SAPBEXchaText 5 2 8 2 2" xfId="24858"/>
    <cellStyle name="SAPBEXchaText 5 2 8 2 2 2" xfId="24859"/>
    <cellStyle name="SAPBEXchaText 5 2 8 2 2 3" xfId="59367"/>
    <cellStyle name="SAPBEXchaText 5 2 8 2 3" xfId="24860"/>
    <cellStyle name="SAPBEXchaText 5 2 8 2 3 2" xfId="24861"/>
    <cellStyle name="SAPBEXchaText 5 2 8 2 3 3" xfId="59368"/>
    <cellStyle name="SAPBEXchaText 5 2 8 2 4" xfId="24862"/>
    <cellStyle name="SAPBEXchaText 5 2 8 2 5" xfId="47892"/>
    <cellStyle name="SAPBEXchaText 5 2 8 3" xfId="24863"/>
    <cellStyle name="SAPBEXchaText 5 2 8 3 2" xfId="24864"/>
    <cellStyle name="SAPBEXchaText 5 2 8 3 3" xfId="59369"/>
    <cellStyle name="SAPBEXchaText 5 2 8 4" xfId="24865"/>
    <cellStyle name="SAPBEXchaText 5 2 8 4 2" xfId="24866"/>
    <cellStyle name="SAPBEXchaText 5 2 8 4 3" xfId="59370"/>
    <cellStyle name="SAPBEXchaText 5 2 8 5" xfId="24867"/>
    <cellStyle name="SAPBEXchaText 5 2 8 5 2" xfId="59371"/>
    <cellStyle name="SAPBEXchaText 5 2 8 6" xfId="47893"/>
    <cellStyle name="SAPBEXchaText 5 2 8 7" xfId="59372"/>
    <cellStyle name="SAPBEXchaText 5 2 9" xfId="3265"/>
    <cellStyle name="SAPBEXchaText 5 2 9 2" xfId="4837"/>
    <cellStyle name="SAPBEXchaText 5 2 9 2 2" xfId="24868"/>
    <cellStyle name="SAPBEXchaText 5 2 9 2 2 2" xfId="24869"/>
    <cellStyle name="SAPBEXchaText 5 2 9 2 2 3" xfId="59373"/>
    <cellStyle name="SAPBEXchaText 5 2 9 2 3" xfId="24870"/>
    <cellStyle name="SAPBEXchaText 5 2 9 2 3 2" xfId="24871"/>
    <cellStyle name="SAPBEXchaText 5 2 9 2 3 3" xfId="59374"/>
    <cellStyle name="SAPBEXchaText 5 2 9 2 4" xfId="24872"/>
    <cellStyle name="SAPBEXchaText 5 2 9 2 5" xfId="47894"/>
    <cellStyle name="SAPBEXchaText 5 2 9 3" xfId="24873"/>
    <cellStyle name="SAPBEXchaText 5 2 9 3 2" xfId="24874"/>
    <cellStyle name="SAPBEXchaText 5 2 9 3 3" xfId="59375"/>
    <cellStyle name="SAPBEXchaText 5 2 9 4" xfId="24875"/>
    <cellStyle name="SAPBEXchaText 5 2 9 4 2" xfId="24876"/>
    <cellStyle name="SAPBEXchaText 5 2 9 4 3" xfId="59376"/>
    <cellStyle name="SAPBEXchaText 5 2 9 5" xfId="24877"/>
    <cellStyle name="SAPBEXchaText 5 2 9 6" xfId="47895"/>
    <cellStyle name="SAPBEXchaText 5 3" xfId="24878"/>
    <cellStyle name="SAPBEXchaText 5 3 2" xfId="24879"/>
    <cellStyle name="SAPBEXchaText 5 3 3" xfId="47896"/>
    <cellStyle name="SAPBEXchaText 5 4" xfId="47897"/>
    <cellStyle name="SAPBEXchaText 6" xfId="219"/>
    <cellStyle name="SAPBEXchaText 6 2" xfId="1781"/>
    <cellStyle name="SAPBEXchaText 6 2 10" xfId="4847"/>
    <cellStyle name="SAPBEXchaText 6 2 10 2" xfId="24880"/>
    <cellStyle name="SAPBEXchaText 6 2 10 2 2" xfId="24881"/>
    <cellStyle name="SAPBEXchaText 6 2 10 2 3" xfId="59377"/>
    <cellStyle name="SAPBEXchaText 6 2 10 3" xfId="24882"/>
    <cellStyle name="SAPBEXchaText 6 2 10 3 2" xfId="24883"/>
    <cellStyle name="SAPBEXchaText 6 2 10 3 3" xfId="59378"/>
    <cellStyle name="SAPBEXchaText 6 2 10 4" xfId="24884"/>
    <cellStyle name="SAPBEXchaText 6 2 10 5" xfId="47898"/>
    <cellStyle name="SAPBEXchaText 6 2 11" xfId="4430"/>
    <cellStyle name="SAPBEXchaText 6 2 11 2" xfId="24885"/>
    <cellStyle name="SAPBEXchaText 6 2 11 2 2" xfId="24886"/>
    <cellStyle name="SAPBEXchaText 6 2 11 2 3" xfId="59379"/>
    <cellStyle name="SAPBEXchaText 6 2 11 3" xfId="24887"/>
    <cellStyle name="SAPBEXchaText 6 2 11 3 2" xfId="24888"/>
    <cellStyle name="SAPBEXchaText 6 2 11 3 3" xfId="59380"/>
    <cellStyle name="SAPBEXchaText 6 2 11 4" xfId="24889"/>
    <cellStyle name="SAPBEXchaText 6 2 11 5" xfId="47899"/>
    <cellStyle name="SAPBEXchaText 6 2 12" xfId="4221"/>
    <cellStyle name="SAPBEXchaText 6 2 12 2" xfId="24890"/>
    <cellStyle name="SAPBEXchaText 6 2 12 2 2" xfId="24891"/>
    <cellStyle name="SAPBEXchaText 6 2 12 2 3" xfId="59381"/>
    <cellStyle name="SAPBEXchaText 6 2 12 3" xfId="24892"/>
    <cellStyle name="SAPBEXchaText 6 2 12 3 2" xfId="24893"/>
    <cellStyle name="SAPBEXchaText 6 2 12 3 3" xfId="59382"/>
    <cellStyle name="SAPBEXchaText 6 2 12 4" xfId="24894"/>
    <cellStyle name="SAPBEXchaText 6 2 12 5" xfId="47900"/>
    <cellStyle name="SAPBEXchaText 6 2 13" xfId="24895"/>
    <cellStyle name="SAPBEXchaText 6 2 13 2" xfId="24896"/>
    <cellStyle name="SAPBEXchaText 6 2 13 3" xfId="59383"/>
    <cellStyle name="SAPBEXchaText 6 2 14" xfId="47901"/>
    <cellStyle name="SAPBEXchaText 6 2 2" xfId="1782"/>
    <cellStyle name="SAPBEXchaText 6 2 2 10" xfId="3326"/>
    <cellStyle name="SAPBEXchaText 6 2 2 10 2" xfId="24897"/>
    <cellStyle name="SAPBEXchaText 6 2 2 10 2 2" xfId="24898"/>
    <cellStyle name="SAPBEXchaText 6 2 2 10 2 3" xfId="59384"/>
    <cellStyle name="SAPBEXchaText 6 2 2 10 3" xfId="24899"/>
    <cellStyle name="SAPBEXchaText 6 2 2 10 3 2" xfId="24900"/>
    <cellStyle name="SAPBEXchaText 6 2 2 10 3 3" xfId="59385"/>
    <cellStyle name="SAPBEXchaText 6 2 2 10 4" xfId="24901"/>
    <cellStyle name="SAPBEXchaText 6 2 2 10 5" xfId="47902"/>
    <cellStyle name="SAPBEXchaText 6 2 2 11" xfId="24902"/>
    <cellStyle name="SAPBEXchaText 6 2 2 11 2" xfId="24903"/>
    <cellStyle name="SAPBEXchaText 6 2 2 11 3" xfId="59386"/>
    <cellStyle name="SAPBEXchaText 6 2 2 12" xfId="47903"/>
    <cellStyle name="SAPBEXchaText 6 2 2 2" xfId="1783"/>
    <cellStyle name="SAPBEXchaText 6 2 2 2 2" xfId="1784"/>
    <cellStyle name="SAPBEXchaText 6 2 2 2 2 2" xfId="1785"/>
    <cellStyle name="SAPBEXchaText 6 2 2 2 2 2 2" xfId="9488"/>
    <cellStyle name="SAPBEXchaText 6 2 2 2 2 2 2 2" xfId="24904"/>
    <cellStyle name="SAPBEXchaText 6 2 2 2 2 2 2 2 2" xfId="59387"/>
    <cellStyle name="SAPBEXchaText 6 2 2 2 2 2 2 3" xfId="47904"/>
    <cellStyle name="SAPBEXchaText 6 2 2 2 2 2 3" xfId="10941"/>
    <cellStyle name="SAPBEXchaText 6 2 2 2 2 2 3 2" xfId="24905"/>
    <cellStyle name="SAPBEXchaText 6 2 2 2 2 2 3 3" xfId="47905"/>
    <cellStyle name="SAPBEXchaText 6 2 2 2 2 2 4" xfId="12365"/>
    <cellStyle name="SAPBEXchaText 6 2 2 2 2 2 4 2" xfId="24906"/>
    <cellStyle name="SAPBEXchaText 6 2 2 2 2 2 4 3" xfId="47906"/>
    <cellStyle name="SAPBEXchaText 6 2 2 2 2 2 5" xfId="13740"/>
    <cellStyle name="SAPBEXchaText 6 2 2 2 2 2 5 2" xfId="47907"/>
    <cellStyle name="SAPBEXchaText 6 2 2 2 2 2 6" xfId="15090"/>
    <cellStyle name="SAPBEXchaText 6 2 2 2 2 2 7" xfId="7505"/>
    <cellStyle name="SAPBEXchaText 6 2 2 2 2 2 8" xfId="59388"/>
    <cellStyle name="SAPBEXchaText 6 2 2 2 2 2 9" xfId="59389"/>
    <cellStyle name="SAPBEXchaText 6 2 2 2 2 3" xfId="6368"/>
    <cellStyle name="SAPBEXchaText 6 2 2 2 2 3 2" xfId="24907"/>
    <cellStyle name="SAPBEXchaText 6 2 2 2 2 3 2 2" xfId="59390"/>
    <cellStyle name="SAPBEXchaText 6 2 2 2 2 3 3" xfId="47908"/>
    <cellStyle name="SAPBEXchaText 6 2 2 2 2 4" xfId="24908"/>
    <cellStyle name="SAPBEXchaText 6 2 2 2 2 4 2" xfId="24909"/>
    <cellStyle name="SAPBEXchaText 6 2 2 2 2 4 3" xfId="59391"/>
    <cellStyle name="SAPBEXchaText 6 2 2 2 2 5" xfId="24910"/>
    <cellStyle name="SAPBEXchaText 6 2 2 2 2 6" xfId="47909"/>
    <cellStyle name="SAPBEXchaText 6 2 2 2 3" xfId="1786"/>
    <cellStyle name="SAPBEXchaText 6 2 2 2 3 2" xfId="8576"/>
    <cellStyle name="SAPBEXchaText 6 2 2 2 3 2 2" xfId="24911"/>
    <cellStyle name="SAPBEXchaText 6 2 2 2 3 2 2 2" xfId="59392"/>
    <cellStyle name="SAPBEXchaText 6 2 2 2 3 2 3" xfId="47910"/>
    <cellStyle name="SAPBEXchaText 6 2 2 2 3 3" xfId="10029"/>
    <cellStyle name="SAPBEXchaText 6 2 2 2 3 3 2" xfId="24912"/>
    <cellStyle name="SAPBEXchaText 6 2 2 2 3 3 3" xfId="47911"/>
    <cellStyle name="SAPBEXchaText 6 2 2 2 3 4" xfId="11453"/>
    <cellStyle name="SAPBEXchaText 6 2 2 2 3 4 2" xfId="24913"/>
    <cellStyle name="SAPBEXchaText 6 2 2 2 3 4 3" xfId="47912"/>
    <cellStyle name="SAPBEXchaText 6 2 2 2 3 5" xfId="12828"/>
    <cellStyle name="SAPBEXchaText 6 2 2 2 3 5 2" xfId="24914"/>
    <cellStyle name="SAPBEXchaText 6 2 2 2 3 5 3" xfId="47913"/>
    <cellStyle name="SAPBEXchaText 6 2 2 2 3 6" xfId="14178"/>
    <cellStyle name="SAPBEXchaText 6 2 2 2 3 6 2" xfId="47914"/>
    <cellStyle name="SAPBEXchaText 6 2 2 2 3 7" xfId="6593"/>
    <cellStyle name="SAPBEXchaText 6 2 2 2 3 8" xfId="59393"/>
    <cellStyle name="SAPBEXchaText 6 2 2 2 3 9" xfId="59394"/>
    <cellStyle name="SAPBEXchaText 6 2 2 2 4" xfId="5466"/>
    <cellStyle name="SAPBEXchaText 6 2 2 2 4 2" xfId="24915"/>
    <cellStyle name="SAPBEXchaText 6 2 2 2 4 2 2" xfId="59395"/>
    <cellStyle name="SAPBEXchaText 6 2 2 2 4 3" xfId="47915"/>
    <cellStyle name="SAPBEXchaText 6 2 2 2 5" xfId="24916"/>
    <cellStyle name="SAPBEXchaText 6 2 2 2 5 2" xfId="24917"/>
    <cellStyle name="SAPBEXchaText 6 2 2 2 5 3" xfId="47916"/>
    <cellStyle name="SAPBEXchaText 6 2 2 2 6" xfId="47917"/>
    <cellStyle name="SAPBEXchaText 6 2 2 3" xfId="1787"/>
    <cellStyle name="SAPBEXchaText 6 2 2 3 2" xfId="1788"/>
    <cellStyle name="SAPBEXchaText 6 2 2 3 2 2" xfId="8802"/>
    <cellStyle name="SAPBEXchaText 6 2 2 3 2 2 2" xfId="24918"/>
    <cellStyle name="SAPBEXchaText 6 2 2 3 2 2 2 2" xfId="59396"/>
    <cellStyle name="SAPBEXchaText 6 2 2 3 2 2 3" xfId="47918"/>
    <cellStyle name="SAPBEXchaText 6 2 2 3 2 3" xfId="10255"/>
    <cellStyle name="SAPBEXchaText 6 2 2 3 2 3 2" xfId="24919"/>
    <cellStyle name="SAPBEXchaText 6 2 2 3 2 3 2 2" xfId="59397"/>
    <cellStyle name="SAPBEXchaText 6 2 2 3 2 3 3" xfId="47919"/>
    <cellStyle name="SAPBEXchaText 6 2 2 3 2 4" xfId="11679"/>
    <cellStyle name="SAPBEXchaText 6 2 2 3 2 4 2" xfId="24920"/>
    <cellStyle name="SAPBEXchaText 6 2 2 3 2 4 3" xfId="47920"/>
    <cellStyle name="SAPBEXchaText 6 2 2 3 2 5" xfId="13054"/>
    <cellStyle name="SAPBEXchaText 6 2 2 3 2 5 2" xfId="47921"/>
    <cellStyle name="SAPBEXchaText 6 2 2 3 2 6" xfId="14404"/>
    <cellStyle name="SAPBEXchaText 6 2 2 3 2 7" xfId="6819"/>
    <cellStyle name="SAPBEXchaText 6 2 2 3 2 8" xfId="59398"/>
    <cellStyle name="SAPBEXchaText 6 2 2 3 2 9" xfId="59399"/>
    <cellStyle name="SAPBEXchaText 6 2 2 3 3" xfId="5692"/>
    <cellStyle name="SAPBEXchaText 6 2 2 3 3 2" xfId="24921"/>
    <cellStyle name="SAPBEXchaText 6 2 2 3 3 2 2" xfId="59400"/>
    <cellStyle name="SAPBEXchaText 6 2 2 3 3 3" xfId="47922"/>
    <cellStyle name="SAPBEXchaText 6 2 2 3 4" xfId="24922"/>
    <cellStyle name="SAPBEXchaText 6 2 2 3 4 2" xfId="24923"/>
    <cellStyle name="SAPBEXchaText 6 2 2 3 4 3" xfId="59401"/>
    <cellStyle name="SAPBEXchaText 6 2 2 3 5" xfId="24924"/>
    <cellStyle name="SAPBEXchaText 6 2 2 3 6" xfId="47923"/>
    <cellStyle name="SAPBEXchaText 6 2 2 4" xfId="1789"/>
    <cellStyle name="SAPBEXchaText 6 2 2 4 10" xfId="59402"/>
    <cellStyle name="SAPBEXchaText 6 2 2 4 11" xfId="59403"/>
    <cellStyle name="SAPBEXchaText 6 2 2 4 2" xfId="1790"/>
    <cellStyle name="SAPBEXchaText 6 2 2 4 2 10" xfId="59404"/>
    <cellStyle name="SAPBEXchaText 6 2 2 4 2 2" xfId="7048"/>
    <cellStyle name="SAPBEXchaText 6 2 2 4 2 2 2" xfId="24925"/>
    <cellStyle name="SAPBEXchaText 6 2 2 4 2 2 2 2" xfId="59405"/>
    <cellStyle name="SAPBEXchaText 6 2 2 4 2 2 3" xfId="47924"/>
    <cellStyle name="SAPBEXchaText 6 2 2 4 2 3" xfId="9031"/>
    <cellStyle name="SAPBEXchaText 6 2 2 4 2 3 2" xfId="24926"/>
    <cellStyle name="SAPBEXchaText 6 2 2 4 2 3 2 2" xfId="59406"/>
    <cellStyle name="SAPBEXchaText 6 2 2 4 2 3 3" xfId="47925"/>
    <cellStyle name="SAPBEXchaText 6 2 2 4 2 4" xfId="10484"/>
    <cellStyle name="SAPBEXchaText 6 2 2 4 2 4 2" xfId="24927"/>
    <cellStyle name="SAPBEXchaText 6 2 2 4 2 4 3" xfId="47926"/>
    <cellStyle name="SAPBEXchaText 6 2 2 4 2 5" xfId="11908"/>
    <cellStyle name="SAPBEXchaText 6 2 2 4 2 5 2" xfId="24928"/>
    <cellStyle name="SAPBEXchaText 6 2 2 4 2 5 3" xfId="47927"/>
    <cellStyle name="SAPBEXchaText 6 2 2 4 2 6" xfId="13283"/>
    <cellStyle name="SAPBEXchaText 6 2 2 4 2 6 2" xfId="47928"/>
    <cellStyle name="SAPBEXchaText 6 2 2 4 2 7" xfId="14633"/>
    <cellStyle name="SAPBEXchaText 6 2 2 4 2 8" xfId="47929"/>
    <cellStyle name="SAPBEXchaText 6 2 2 4 2 9" xfId="59407"/>
    <cellStyle name="SAPBEXchaText 6 2 2 4 3" xfId="5920"/>
    <cellStyle name="SAPBEXchaText 6 2 2 4 3 2" xfId="24929"/>
    <cellStyle name="SAPBEXchaText 6 2 2 4 3 2 2" xfId="59408"/>
    <cellStyle name="SAPBEXchaText 6 2 2 4 3 3" xfId="47930"/>
    <cellStyle name="SAPBEXchaText 6 2 2 4 4" xfId="7991"/>
    <cellStyle name="SAPBEXchaText 6 2 2 4 4 2" xfId="24930"/>
    <cellStyle name="SAPBEXchaText 6 2 2 4 4 2 2" xfId="59409"/>
    <cellStyle name="SAPBEXchaText 6 2 2 4 4 3" xfId="47931"/>
    <cellStyle name="SAPBEXchaText 6 2 2 4 5" xfId="5097"/>
    <cellStyle name="SAPBEXchaText 6 2 2 4 5 2" xfId="24931"/>
    <cellStyle name="SAPBEXchaText 6 2 2 4 5 3" xfId="47932"/>
    <cellStyle name="SAPBEXchaText 6 2 2 4 6" xfId="7785"/>
    <cellStyle name="SAPBEXchaText 6 2 2 4 6 2" xfId="24932"/>
    <cellStyle name="SAPBEXchaText 6 2 2 4 6 3" xfId="47933"/>
    <cellStyle name="SAPBEXchaText 6 2 2 4 7" xfId="8419"/>
    <cellStyle name="SAPBEXchaText 6 2 2 4 7 2" xfId="47934"/>
    <cellStyle name="SAPBEXchaText 6 2 2 4 8" xfId="5169"/>
    <cellStyle name="SAPBEXchaText 6 2 2 4 9" xfId="47935"/>
    <cellStyle name="SAPBEXchaText 6 2 2 5" xfId="1791"/>
    <cellStyle name="SAPBEXchaText 6 2 2 5 10" xfId="59410"/>
    <cellStyle name="SAPBEXchaText 6 2 2 5 11" xfId="59411"/>
    <cellStyle name="SAPBEXchaText 6 2 2 5 2" xfId="1792"/>
    <cellStyle name="SAPBEXchaText 6 2 2 5 2 10" xfId="59412"/>
    <cellStyle name="SAPBEXchaText 6 2 2 5 2 2" xfId="7272"/>
    <cellStyle name="SAPBEXchaText 6 2 2 5 2 2 2" xfId="24933"/>
    <cellStyle name="SAPBEXchaText 6 2 2 5 2 2 2 2" xfId="59413"/>
    <cellStyle name="SAPBEXchaText 6 2 2 5 2 2 3" xfId="47936"/>
    <cellStyle name="SAPBEXchaText 6 2 2 5 2 3" xfId="9255"/>
    <cellStyle name="SAPBEXchaText 6 2 2 5 2 3 2" xfId="24934"/>
    <cellStyle name="SAPBEXchaText 6 2 2 5 2 3 2 2" xfId="59414"/>
    <cellStyle name="SAPBEXchaText 6 2 2 5 2 3 3" xfId="47937"/>
    <cellStyle name="SAPBEXchaText 6 2 2 5 2 4" xfId="10708"/>
    <cellStyle name="SAPBEXchaText 6 2 2 5 2 4 2" xfId="24935"/>
    <cellStyle name="SAPBEXchaText 6 2 2 5 2 4 3" xfId="47938"/>
    <cellStyle name="SAPBEXchaText 6 2 2 5 2 5" xfId="12132"/>
    <cellStyle name="SAPBEXchaText 6 2 2 5 2 5 2" xfId="24936"/>
    <cellStyle name="SAPBEXchaText 6 2 2 5 2 5 3" xfId="47939"/>
    <cellStyle name="SAPBEXchaText 6 2 2 5 2 6" xfId="13507"/>
    <cellStyle name="SAPBEXchaText 6 2 2 5 2 6 2" xfId="24937"/>
    <cellStyle name="SAPBEXchaText 6 2 2 5 2 6 3" xfId="47940"/>
    <cellStyle name="SAPBEXchaText 6 2 2 5 2 7" xfId="14857"/>
    <cellStyle name="SAPBEXchaText 6 2 2 5 2 7 2" xfId="47941"/>
    <cellStyle name="SAPBEXchaText 6 2 2 5 2 8" xfId="4194"/>
    <cellStyle name="SAPBEXchaText 6 2 2 5 2 9" xfId="59415"/>
    <cellStyle name="SAPBEXchaText 6 2 2 5 3" xfId="6144"/>
    <cellStyle name="SAPBEXchaText 6 2 2 5 3 2" xfId="24938"/>
    <cellStyle name="SAPBEXchaText 6 2 2 5 3 2 2" xfId="59416"/>
    <cellStyle name="SAPBEXchaText 6 2 2 5 3 3" xfId="47942"/>
    <cellStyle name="SAPBEXchaText 6 2 2 5 4" xfId="8215"/>
    <cellStyle name="SAPBEXchaText 6 2 2 5 4 2" xfId="24939"/>
    <cellStyle name="SAPBEXchaText 6 2 2 5 4 2 2" xfId="59417"/>
    <cellStyle name="SAPBEXchaText 6 2 2 5 4 3" xfId="47943"/>
    <cellStyle name="SAPBEXchaText 6 2 2 5 5" xfId="9702"/>
    <cellStyle name="SAPBEXchaText 6 2 2 5 5 2" xfId="24940"/>
    <cellStyle name="SAPBEXchaText 6 2 2 5 5 3" xfId="47944"/>
    <cellStyle name="SAPBEXchaText 6 2 2 5 6" xfId="11155"/>
    <cellStyle name="SAPBEXchaText 6 2 2 5 6 2" xfId="24941"/>
    <cellStyle name="SAPBEXchaText 6 2 2 5 6 3" xfId="47945"/>
    <cellStyle name="SAPBEXchaText 6 2 2 5 7" xfId="12581"/>
    <cellStyle name="SAPBEXchaText 6 2 2 5 7 2" xfId="24942"/>
    <cellStyle name="SAPBEXchaText 6 2 2 5 7 3" xfId="47946"/>
    <cellStyle name="SAPBEXchaText 6 2 2 5 8" xfId="13953"/>
    <cellStyle name="SAPBEXchaText 6 2 2 5 8 2" xfId="47947"/>
    <cellStyle name="SAPBEXchaText 6 2 2 5 9" xfId="3783"/>
    <cellStyle name="SAPBEXchaText 6 2 2 6" xfId="4010"/>
    <cellStyle name="SAPBEXchaText 6 2 2 6 2" xfId="4213"/>
    <cellStyle name="SAPBEXchaText 6 2 2 6 2 2" xfId="24943"/>
    <cellStyle name="SAPBEXchaText 6 2 2 6 2 2 2" xfId="24944"/>
    <cellStyle name="SAPBEXchaText 6 2 2 6 2 2 3" xfId="59418"/>
    <cellStyle name="SAPBEXchaText 6 2 2 6 2 3" xfId="24945"/>
    <cellStyle name="SAPBEXchaText 6 2 2 6 2 3 2" xfId="24946"/>
    <cellStyle name="SAPBEXchaText 6 2 2 6 2 3 3" xfId="59419"/>
    <cellStyle name="SAPBEXchaText 6 2 2 6 2 4" xfId="24947"/>
    <cellStyle name="SAPBEXchaText 6 2 2 6 2 5" xfId="47948"/>
    <cellStyle name="SAPBEXchaText 6 2 2 6 3" xfId="24948"/>
    <cellStyle name="SAPBEXchaText 6 2 2 6 3 2" xfId="24949"/>
    <cellStyle name="SAPBEXchaText 6 2 2 6 3 3" xfId="59420"/>
    <cellStyle name="SAPBEXchaText 6 2 2 6 4" xfId="24950"/>
    <cellStyle name="SAPBEXchaText 6 2 2 6 4 2" xfId="24951"/>
    <cellStyle name="SAPBEXchaText 6 2 2 6 4 3" xfId="59421"/>
    <cellStyle name="SAPBEXchaText 6 2 2 6 5" xfId="24952"/>
    <cellStyle name="SAPBEXchaText 6 2 2 6 5 2" xfId="59422"/>
    <cellStyle name="SAPBEXchaText 6 2 2 6 6" xfId="47949"/>
    <cellStyle name="SAPBEXchaText 6 2 2 6 7" xfId="59423"/>
    <cellStyle name="SAPBEXchaText 6 2 2 7" xfId="3234"/>
    <cellStyle name="SAPBEXchaText 6 2 2 7 2" xfId="3653"/>
    <cellStyle name="SAPBEXchaText 6 2 2 7 2 2" xfId="24953"/>
    <cellStyle name="SAPBEXchaText 6 2 2 7 2 2 2" xfId="24954"/>
    <cellStyle name="SAPBEXchaText 6 2 2 7 2 2 3" xfId="59424"/>
    <cellStyle name="SAPBEXchaText 6 2 2 7 2 3" xfId="24955"/>
    <cellStyle name="SAPBEXchaText 6 2 2 7 2 3 2" xfId="24956"/>
    <cellStyle name="SAPBEXchaText 6 2 2 7 2 3 3" xfId="59425"/>
    <cellStyle name="SAPBEXchaText 6 2 2 7 2 4" xfId="24957"/>
    <cellStyle name="SAPBEXchaText 6 2 2 7 2 5" xfId="47950"/>
    <cellStyle name="SAPBEXchaText 6 2 2 7 3" xfId="24958"/>
    <cellStyle name="SAPBEXchaText 6 2 2 7 3 2" xfId="24959"/>
    <cellStyle name="SAPBEXchaText 6 2 2 7 3 3" xfId="59426"/>
    <cellStyle name="SAPBEXchaText 6 2 2 7 4" xfId="24960"/>
    <cellStyle name="SAPBEXchaText 6 2 2 7 4 2" xfId="24961"/>
    <cellStyle name="SAPBEXchaText 6 2 2 7 4 3" xfId="59427"/>
    <cellStyle name="SAPBEXchaText 6 2 2 7 5" xfId="24962"/>
    <cellStyle name="SAPBEXchaText 6 2 2 7 6" xfId="47951"/>
    <cellStyle name="SAPBEXchaText 6 2 2 8" xfId="3561"/>
    <cellStyle name="SAPBEXchaText 6 2 2 8 2" xfId="24963"/>
    <cellStyle name="SAPBEXchaText 6 2 2 8 2 2" xfId="24964"/>
    <cellStyle name="SAPBEXchaText 6 2 2 8 2 3" xfId="59428"/>
    <cellStyle name="SAPBEXchaText 6 2 2 8 3" xfId="24965"/>
    <cellStyle name="SAPBEXchaText 6 2 2 8 3 2" xfId="24966"/>
    <cellStyle name="SAPBEXchaText 6 2 2 8 3 3" xfId="59429"/>
    <cellStyle name="SAPBEXchaText 6 2 2 8 4" xfId="24967"/>
    <cellStyle name="SAPBEXchaText 6 2 2 8 5" xfId="47952"/>
    <cellStyle name="SAPBEXchaText 6 2 2 9" xfId="4197"/>
    <cellStyle name="SAPBEXchaText 6 2 2 9 2" xfId="24968"/>
    <cellStyle name="SAPBEXchaText 6 2 2 9 2 2" xfId="24969"/>
    <cellStyle name="SAPBEXchaText 6 2 2 9 2 3" xfId="59430"/>
    <cellStyle name="SAPBEXchaText 6 2 2 9 3" xfId="24970"/>
    <cellStyle name="SAPBEXchaText 6 2 2 9 3 2" xfId="24971"/>
    <cellStyle name="SAPBEXchaText 6 2 2 9 3 3" xfId="59431"/>
    <cellStyle name="SAPBEXchaText 6 2 2 9 4" xfId="24972"/>
    <cellStyle name="SAPBEXchaText 6 2 2 9 5" xfId="47953"/>
    <cellStyle name="SAPBEXchaText 6 2 3" xfId="1793"/>
    <cellStyle name="SAPBEXchaText 6 2 3 10" xfId="4893"/>
    <cellStyle name="SAPBEXchaText 6 2 3 10 2" xfId="24973"/>
    <cellStyle name="SAPBEXchaText 6 2 3 10 2 2" xfId="24974"/>
    <cellStyle name="SAPBEXchaText 6 2 3 10 2 3" xfId="59432"/>
    <cellStyle name="SAPBEXchaText 6 2 3 10 3" xfId="24975"/>
    <cellStyle name="SAPBEXchaText 6 2 3 10 3 2" xfId="24976"/>
    <cellStyle name="SAPBEXchaText 6 2 3 10 3 3" xfId="59433"/>
    <cellStyle name="SAPBEXchaText 6 2 3 10 4" xfId="24977"/>
    <cellStyle name="SAPBEXchaText 6 2 3 10 5" xfId="47954"/>
    <cellStyle name="SAPBEXchaText 6 2 3 11" xfId="24978"/>
    <cellStyle name="SAPBEXchaText 6 2 3 11 2" xfId="24979"/>
    <cellStyle name="SAPBEXchaText 6 2 3 11 3" xfId="59434"/>
    <cellStyle name="SAPBEXchaText 6 2 3 12" xfId="47955"/>
    <cellStyle name="SAPBEXchaText 6 2 3 2" xfId="1794"/>
    <cellStyle name="SAPBEXchaText 6 2 3 2 2" xfId="1795"/>
    <cellStyle name="SAPBEXchaText 6 2 3 2 2 2" xfId="1796"/>
    <cellStyle name="SAPBEXchaText 6 2 3 2 2 2 2" xfId="9562"/>
    <cellStyle name="SAPBEXchaText 6 2 3 2 2 2 2 2" xfId="24980"/>
    <cellStyle name="SAPBEXchaText 6 2 3 2 2 2 2 2 2" xfId="59435"/>
    <cellStyle name="SAPBEXchaText 6 2 3 2 2 2 2 3" xfId="47956"/>
    <cellStyle name="SAPBEXchaText 6 2 3 2 2 2 3" xfId="11015"/>
    <cellStyle name="SAPBEXchaText 6 2 3 2 2 2 3 2" xfId="24981"/>
    <cellStyle name="SAPBEXchaText 6 2 3 2 2 2 3 3" xfId="47957"/>
    <cellStyle name="SAPBEXchaText 6 2 3 2 2 2 4" xfId="12439"/>
    <cellStyle name="SAPBEXchaText 6 2 3 2 2 2 4 2" xfId="24982"/>
    <cellStyle name="SAPBEXchaText 6 2 3 2 2 2 4 3" xfId="47958"/>
    <cellStyle name="SAPBEXchaText 6 2 3 2 2 2 5" xfId="13814"/>
    <cellStyle name="SAPBEXchaText 6 2 3 2 2 2 5 2" xfId="47959"/>
    <cellStyle name="SAPBEXchaText 6 2 3 2 2 2 6" xfId="15164"/>
    <cellStyle name="SAPBEXchaText 6 2 3 2 2 2 7" xfId="7579"/>
    <cellStyle name="SAPBEXchaText 6 2 3 2 2 2 8" xfId="59436"/>
    <cellStyle name="SAPBEXchaText 6 2 3 2 2 2 9" xfId="59437"/>
    <cellStyle name="SAPBEXchaText 6 2 3 2 2 3" xfId="6442"/>
    <cellStyle name="SAPBEXchaText 6 2 3 2 2 3 2" xfId="24983"/>
    <cellStyle name="SAPBEXchaText 6 2 3 2 2 3 2 2" xfId="59438"/>
    <cellStyle name="SAPBEXchaText 6 2 3 2 2 3 3" xfId="47960"/>
    <cellStyle name="SAPBEXchaText 6 2 3 2 2 4" xfId="24984"/>
    <cellStyle name="SAPBEXchaText 6 2 3 2 2 4 2" xfId="24985"/>
    <cellStyle name="SAPBEXchaText 6 2 3 2 2 4 3" xfId="59439"/>
    <cellStyle name="SAPBEXchaText 6 2 3 2 2 5" xfId="24986"/>
    <cellStyle name="SAPBEXchaText 6 2 3 2 2 6" xfId="47961"/>
    <cellStyle name="SAPBEXchaText 6 2 3 2 3" xfId="1797"/>
    <cellStyle name="SAPBEXchaText 6 2 3 2 3 2" xfId="8652"/>
    <cellStyle name="SAPBEXchaText 6 2 3 2 3 2 2" xfId="24987"/>
    <cellStyle name="SAPBEXchaText 6 2 3 2 3 2 2 2" xfId="59440"/>
    <cellStyle name="SAPBEXchaText 6 2 3 2 3 2 3" xfId="47962"/>
    <cellStyle name="SAPBEXchaText 6 2 3 2 3 3" xfId="10105"/>
    <cellStyle name="SAPBEXchaText 6 2 3 2 3 3 2" xfId="24988"/>
    <cellStyle name="SAPBEXchaText 6 2 3 2 3 3 3" xfId="47963"/>
    <cellStyle name="SAPBEXchaText 6 2 3 2 3 4" xfId="11529"/>
    <cellStyle name="SAPBEXchaText 6 2 3 2 3 4 2" xfId="24989"/>
    <cellStyle name="SAPBEXchaText 6 2 3 2 3 4 3" xfId="47964"/>
    <cellStyle name="SAPBEXchaText 6 2 3 2 3 5" xfId="12904"/>
    <cellStyle name="SAPBEXchaText 6 2 3 2 3 5 2" xfId="24990"/>
    <cellStyle name="SAPBEXchaText 6 2 3 2 3 5 3" xfId="47965"/>
    <cellStyle name="SAPBEXchaText 6 2 3 2 3 6" xfId="14254"/>
    <cellStyle name="SAPBEXchaText 6 2 3 2 3 6 2" xfId="47966"/>
    <cellStyle name="SAPBEXchaText 6 2 3 2 3 7" xfId="6669"/>
    <cellStyle name="SAPBEXchaText 6 2 3 2 3 8" xfId="59441"/>
    <cellStyle name="SAPBEXchaText 6 2 3 2 3 9" xfId="59442"/>
    <cellStyle name="SAPBEXchaText 6 2 3 2 4" xfId="5542"/>
    <cellStyle name="SAPBEXchaText 6 2 3 2 4 2" xfId="24991"/>
    <cellStyle name="SAPBEXchaText 6 2 3 2 4 2 2" xfId="59443"/>
    <cellStyle name="SAPBEXchaText 6 2 3 2 4 3" xfId="47967"/>
    <cellStyle name="SAPBEXchaText 6 2 3 2 5" xfId="24992"/>
    <cellStyle name="SAPBEXchaText 6 2 3 2 5 2" xfId="24993"/>
    <cellStyle name="SAPBEXchaText 6 2 3 2 5 3" xfId="47968"/>
    <cellStyle name="SAPBEXchaText 6 2 3 2 6" xfId="47969"/>
    <cellStyle name="SAPBEXchaText 6 2 3 3" xfId="1798"/>
    <cellStyle name="SAPBEXchaText 6 2 3 3 2" xfId="1799"/>
    <cellStyle name="SAPBEXchaText 6 2 3 3 2 2" xfId="8878"/>
    <cellStyle name="SAPBEXchaText 6 2 3 3 2 2 2" xfId="24994"/>
    <cellStyle name="SAPBEXchaText 6 2 3 3 2 2 2 2" xfId="59444"/>
    <cellStyle name="SAPBEXchaText 6 2 3 3 2 2 3" xfId="47970"/>
    <cellStyle name="SAPBEXchaText 6 2 3 3 2 3" xfId="10331"/>
    <cellStyle name="SAPBEXchaText 6 2 3 3 2 3 2" xfId="24995"/>
    <cellStyle name="SAPBEXchaText 6 2 3 3 2 3 2 2" xfId="59445"/>
    <cellStyle name="SAPBEXchaText 6 2 3 3 2 3 3" xfId="47971"/>
    <cellStyle name="SAPBEXchaText 6 2 3 3 2 4" xfId="11755"/>
    <cellStyle name="SAPBEXchaText 6 2 3 3 2 4 2" xfId="24996"/>
    <cellStyle name="SAPBEXchaText 6 2 3 3 2 4 3" xfId="47972"/>
    <cellStyle name="SAPBEXchaText 6 2 3 3 2 5" xfId="13130"/>
    <cellStyle name="SAPBEXchaText 6 2 3 3 2 5 2" xfId="47973"/>
    <cellStyle name="SAPBEXchaText 6 2 3 3 2 6" xfId="14480"/>
    <cellStyle name="SAPBEXchaText 6 2 3 3 2 7" xfId="6895"/>
    <cellStyle name="SAPBEXchaText 6 2 3 3 2 8" xfId="59446"/>
    <cellStyle name="SAPBEXchaText 6 2 3 3 2 9" xfId="59447"/>
    <cellStyle name="SAPBEXchaText 6 2 3 3 3" xfId="5767"/>
    <cellStyle name="SAPBEXchaText 6 2 3 3 3 2" xfId="24997"/>
    <cellStyle name="SAPBEXchaText 6 2 3 3 3 2 2" xfId="59448"/>
    <cellStyle name="SAPBEXchaText 6 2 3 3 3 3" xfId="47974"/>
    <cellStyle name="SAPBEXchaText 6 2 3 3 4" xfId="24998"/>
    <cellStyle name="SAPBEXchaText 6 2 3 3 4 2" xfId="24999"/>
    <cellStyle name="SAPBEXchaText 6 2 3 3 4 3" xfId="59449"/>
    <cellStyle name="SAPBEXchaText 6 2 3 3 5" xfId="25000"/>
    <cellStyle name="SAPBEXchaText 6 2 3 3 6" xfId="47975"/>
    <cellStyle name="SAPBEXchaText 6 2 3 4" xfId="1800"/>
    <cellStyle name="SAPBEXchaText 6 2 3 4 10" xfId="59450"/>
    <cellStyle name="SAPBEXchaText 6 2 3 4 11" xfId="59451"/>
    <cellStyle name="SAPBEXchaText 6 2 3 4 2" xfId="1801"/>
    <cellStyle name="SAPBEXchaText 6 2 3 4 2 10" xfId="59452"/>
    <cellStyle name="SAPBEXchaText 6 2 3 4 2 2" xfId="7123"/>
    <cellStyle name="SAPBEXchaText 6 2 3 4 2 2 2" xfId="25001"/>
    <cellStyle name="SAPBEXchaText 6 2 3 4 2 2 2 2" xfId="59453"/>
    <cellStyle name="SAPBEXchaText 6 2 3 4 2 2 3" xfId="47976"/>
    <cellStyle name="SAPBEXchaText 6 2 3 4 2 3" xfId="9106"/>
    <cellStyle name="SAPBEXchaText 6 2 3 4 2 3 2" xfId="25002"/>
    <cellStyle name="SAPBEXchaText 6 2 3 4 2 3 2 2" xfId="59454"/>
    <cellStyle name="SAPBEXchaText 6 2 3 4 2 3 3" xfId="47977"/>
    <cellStyle name="SAPBEXchaText 6 2 3 4 2 4" xfId="10559"/>
    <cellStyle name="SAPBEXchaText 6 2 3 4 2 4 2" xfId="25003"/>
    <cellStyle name="SAPBEXchaText 6 2 3 4 2 4 3" xfId="47978"/>
    <cellStyle name="SAPBEXchaText 6 2 3 4 2 5" xfId="11983"/>
    <cellStyle name="SAPBEXchaText 6 2 3 4 2 5 2" xfId="25004"/>
    <cellStyle name="SAPBEXchaText 6 2 3 4 2 5 3" xfId="47979"/>
    <cellStyle name="SAPBEXchaText 6 2 3 4 2 6" xfId="13358"/>
    <cellStyle name="SAPBEXchaText 6 2 3 4 2 6 2" xfId="47980"/>
    <cellStyle name="SAPBEXchaText 6 2 3 4 2 7" xfId="14708"/>
    <cellStyle name="SAPBEXchaText 6 2 3 4 2 8" xfId="47981"/>
    <cellStyle name="SAPBEXchaText 6 2 3 4 2 9" xfId="59455"/>
    <cellStyle name="SAPBEXchaText 6 2 3 4 3" xfId="5995"/>
    <cellStyle name="SAPBEXchaText 6 2 3 4 3 2" xfId="25005"/>
    <cellStyle name="SAPBEXchaText 6 2 3 4 3 2 2" xfId="59456"/>
    <cellStyle name="SAPBEXchaText 6 2 3 4 3 3" xfId="47982"/>
    <cellStyle name="SAPBEXchaText 6 2 3 4 4" xfId="8066"/>
    <cellStyle name="SAPBEXchaText 6 2 3 4 4 2" xfId="25006"/>
    <cellStyle name="SAPBEXchaText 6 2 3 4 4 2 2" xfId="59457"/>
    <cellStyle name="SAPBEXchaText 6 2 3 4 4 3" xfId="47983"/>
    <cellStyle name="SAPBEXchaText 6 2 3 4 5" xfId="5285"/>
    <cellStyle name="SAPBEXchaText 6 2 3 4 5 2" xfId="25007"/>
    <cellStyle name="SAPBEXchaText 6 2 3 4 5 3" xfId="47984"/>
    <cellStyle name="SAPBEXchaText 6 2 3 4 6" xfId="5295"/>
    <cellStyle name="SAPBEXchaText 6 2 3 4 6 2" xfId="25008"/>
    <cellStyle name="SAPBEXchaText 6 2 3 4 6 3" xfId="47985"/>
    <cellStyle name="SAPBEXchaText 6 2 3 4 7" xfId="7796"/>
    <cellStyle name="SAPBEXchaText 6 2 3 4 7 2" xfId="47986"/>
    <cellStyle name="SAPBEXchaText 6 2 3 4 8" xfId="5078"/>
    <cellStyle name="SAPBEXchaText 6 2 3 4 9" xfId="47987"/>
    <cellStyle name="SAPBEXchaText 6 2 3 5" xfId="1802"/>
    <cellStyle name="SAPBEXchaText 6 2 3 5 10" xfId="59458"/>
    <cellStyle name="SAPBEXchaText 6 2 3 5 11" xfId="59459"/>
    <cellStyle name="SAPBEXchaText 6 2 3 5 2" xfId="1803"/>
    <cellStyle name="SAPBEXchaText 6 2 3 5 2 10" xfId="59460"/>
    <cellStyle name="SAPBEXchaText 6 2 3 5 2 2" xfId="7346"/>
    <cellStyle name="SAPBEXchaText 6 2 3 5 2 2 2" xfId="25009"/>
    <cellStyle name="SAPBEXchaText 6 2 3 5 2 2 2 2" xfId="59461"/>
    <cellStyle name="SAPBEXchaText 6 2 3 5 2 2 3" xfId="47988"/>
    <cellStyle name="SAPBEXchaText 6 2 3 5 2 3" xfId="9329"/>
    <cellStyle name="SAPBEXchaText 6 2 3 5 2 3 2" xfId="25010"/>
    <cellStyle name="SAPBEXchaText 6 2 3 5 2 3 2 2" xfId="59462"/>
    <cellStyle name="SAPBEXchaText 6 2 3 5 2 3 3" xfId="47989"/>
    <cellStyle name="SAPBEXchaText 6 2 3 5 2 4" xfId="10782"/>
    <cellStyle name="SAPBEXchaText 6 2 3 5 2 4 2" xfId="25011"/>
    <cellStyle name="SAPBEXchaText 6 2 3 5 2 4 3" xfId="47990"/>
    <cellStyle name="SAPBEXchaText 6 2 3 5 2 5" xfId="12206"/>
    <cellStyle name="SAPBEXchaText 6 2 3 5 2 5 2" xfId="25012"/>
    <cellStyle name="SAPBEXchaText 6 2 3 5 2 5 3" xfId="47991"/>
    <cellStyle name="SAPBEXchaText 6 2 3 5 2 6" xfId="13581"/>
    <cellStyle name="SAPBEXchaText 6 2 3 5 2 6 2" xfId="25013"/>
    <cellStyle name="SAPBEXchaText 6 2 3 5 2 6 3" xfId="47992"/>
    <cellStyle name="SAPBEXchaText 6 2 3 5 2 7" xfId="14931"/>
    <cellStyle name="SAPBEXchaText 6 2 3 5 2 7 2" xfId="47993"/>
    <cellStyle name="SAPBEXchaText 6 2 3 5 2 8" xfId="4855"/>
    <cellStyle name="SAPBEXchaText 6 2 3 5 2 9" xfId="59463"/>
    <cellStyle name="SAPBEXchaText 6 2 3 5 3" xfId="6218"/>
    <cellStyle name="SAPBEXchaText 6 2 3 5 3 2" xfId="25014"/>
    <cellStyle name="SAPBEXchaText 6 2 3 5 3 2 2" xfId="59464"/>
    <cellStyle name="SAPBEXchaText 6 2 3 5 3 3" xfId="47994"/>
    <cellStyle name="SAPBEXchaText 6 2 3 5 4" xfId="8289"/>
    <cellStyle name="SAPBEXchaText 6 2 3 5 4 2" xfId="25015"/>
    <cellStyle name="SAPBEXchaText 6 2 3 5 4 2 2" xfId="59465"/>
    <cellStyle name="SAPBEXchaText 6 2 3 5 4 3" xfId="47995"/>
    <cellStyle name="SAPBEXchaText 6 2 3 5 5" xfId="9776"/>
    <cellStyle name="SAPBEXchaText 6 2 3 5 5 2" xfId="25016"/>
    <cellStyle name="SAPBEXchaText 6 2 3 5 5 3" xfId="47996"/>
    <cellStyle name="SAPBEXchaText 6 2 3 5 6" xfId="11229"/>
    <cellStyle name="SAPBEXchaText 6 2 3 5 6 2" xfId="25017"/>
    <cellStyle name="SAPBEXchaText 6 2 3 5 6 3" xfId="47997"/>
    <cellStyle name="SAPBEXchaText 6 2 3 5 7" xfId="12655"/>
    <cellStyle name="SAPBEXchaText 6 2 3 5 7 2" xfId="25018"/>
    <cellStyle name="SAPBEXchaText 6 2 3 5 7 3" xfId="47998"/>
    <cellStyle name="SAPBEXchaText 6 2 3 5 8" xfId="14027"/>
    <cellStyle name="SAPBEXchaText 6 2 3 5 8 2" xfId="47999"/>
    <cellStyle name="SAPBEXchaText 6 2 3 5 9" xfId="3859"/>
    <cellStyle name="SAPBEXchaText 6 2 3 6" xfId="4086"/>
    <cellStyle name="SAPBEXchaText 6 2 3 6 2" xfId="3587"/>
    <cellStyle name="SAPBEXchaText 6 2 3 6 2 2" xfId="25019"/>
    <cellStyle name="SAPBEXchaText 6 2 3 6 2 2 2" xfId="25020"/>
    <cellStyle name="SAPBEXchaText 6 2 3 6 2 2 3" xfId="59466"/>
    <cellStyle name="SAPBEXchaText 6 2 3 6 2 3" xfId="25021"/>
    <cellStyle name="SAPBEXchaText 6 2 3 6 2 3 2" xfId="25022"/>
    <cellStyle name="SAPBEXchaText 6 2 3 6 2 3 3" xfId="59467"/>
    <cellStyle name="SAPBEXchaText 6 2 3 6 2 4" xfId="25023"/>
    <cellStyle name="SAPBEXchaText 6 2 3 6 2 5" xfId="48000"/>
    <cellStyle name="SAPBEXchaText 6 2 3 6 3" xfId="25024"/>
    <cellStyle name="SAPBEXchaText 6 2 3 6 3 2" xfId="25025"/>
    <cellStyle name="SAPBEXchaText 6 2 3 6 3 3" xfId="59468"/>
    <cellStyle name="SAPBEXchaText 6 2 3 6 4" xfId="25026"/>
    <cellStyle name="SAPBEXchaText 6 2 3 6 4 2" xfId="25027"/>
    <cellStyle name="SAPBEXchaText 6 2 3 6 4 3" xfId="59469"/>
    <cellStyle name="SAPBEXchaText 6 2 3 6 5" xfId="25028"/>
    <cellStyle name="SAPBEXchaText 6 2 3 6 5 2" xfId="59470"/>
    <cellStyle name="SAPBEXchaText 6 2 3 6 6" xfId="48001"/>
    <cellStyle name="SAPBEXchaText 6 2 3 6 7" xfId="59471"/>
    <cellStyle name="SAPBEXchaText 6 2 3 7" xfId="3109"/>
    <cellStyle name="SAPBEXchaText 6 2 3 7 2" xfId="4713"/>
    <cellStyle name="SAPBEXchaText 6 2 3 7 2 2" xfId="25029"/>
    <cellStyle name="SAPBEXchaText 6 2 3 7 2 2 2" xfId="25030"/>
    <cellStyle name="SAPBEXchaText 6 2 3 7 2 2 3" xfId="59472"/>
    <cellStyle name="SAPBEXchaText 6 2 3 7 2 3" xfId="25031"/>
    <cellStyle name="SAPBEXchaText 6 2 3 7 2 3 2" xfId="25032"/>
    <cellStyle name="SAPBEXchaText 6 2 3 7 2 3 3" xfId="59473"/>
    <cellStyle name="SAPBEXchaText 6 2 3 7 2 4" xfId="25033"/>
    <cellStyle name="SAPBEXchaText 6 2 3 7 2 5" xfId="48002"/>
    <cellStyle name="SAPBEXchaText 6 2 3 7 3" xfId="25034"/>
    <cellStyle name="SAPBEXchaText 6 2 3 7 3 2" xfId="25035"/>
    <cellStyle name="SAPBEXchaText 6 2 3 7 3 3" xfId="59474"/>
    <cellStyle name="SAPBEXchaText 6 2 3 7 4" xfId="25036"/>
    <cellStyle name="SAPBEXchaText 6 2 3 7 4 2" xfId="25037"/>
    <cellStyle name="SAPBEXchaText 6 2 3 7 4 3" xfId="59475"/>
    <cellStyle name="SAPBEXchaText 6 2 3 7 5" xfId="25038"/>
    <cellStyle name="SAPBEXchaText 6 2 3 7 6" xfId="48003"/>
    <cellStyle name="SAPBEXchaText 6 2 3 8" xfId="4234"/>
    <cellStyle name="SAPBEXchaText 6 2 3 8 2" xfId="25039"/>
    <cellStyle name="SAPBEXchaText 6 2 3 8 2 2" xfId="25040"/>
    <cellStyle name="SAPBEXchaText 6 2 3 8 2 3" xfId="59476"/>
    <cellStyle name="SAPBEXchaText 6 2 3 8 3" xfId="25041"/>
    <cellStyle name="SAPBEXchaText 6 2 3 8 3 2" xfId="25042"/>
    <cellStyle name="SAPBEXchaText 6 2 3 8 3 3" xfId="59477"/>
    <cellStyle name="SAPBEXchaText 6 2 3 8 4" xfId="25043"/>
    <cellStyle name="SAPBEXchaText 6 2 3 8 5" xfId="48004"/>
    <cellStyle name="SAPBEXchaText 6 2 3 9" xfId="4591"/>
    <cellStyle name="SAPBEXchaText 6 2 3 9 2" xfId="25044"/>
    <cellStyle name="SAPBEXchaText 6 2 3 9 2 2" xfId="25045"/>
    <cellStyle name="SAPBEXchaText 6 2 3 9 2 3" xfId="59478"/>
    <cellStyle name="SAPBEXchaText 6 2 3 9 3" xfId="25046"/>
    <cellStyle name="SAPBEXchaText 6 2 3 9 3 2" xfId="25047"/>
    <cellStyle name="SAPBEXchaText 6 2 3 9 3 3" xfId="59479"/>
    <cellStyle name="SAPBEXchaText 6 2 3 9 4" xfId="25048"/>
    <cellStyle name="SAPBEXchaText 6 2 3 9 5" xfId="48005"/>
    <cellStyle name="SAPBEXchaText 6 2 4" xfId="1804"/>
    <cellStyle name="SAPBEXchaText 6 2 4 2" xfId="1805"/>
    <cellStyle name="SAPBEXchaText 6 2 4 2 2" xfId="1806"/>
    <cellStyle name="SAPBEXchaText 6 2 4 2 2 2" xfId="9412"/>
    <cellStyle name="SAPBEXchaText 6 2 4 2 2 2 2" xfId="25049"/>
    <cellStyle name="SAPBEXchaText 6 2 4 2 2 2 2 2" xfId="59480"/>
    <cellStyle name="SAPBEXchaText 6 2 4 2 2 2 3" xfId="48006"/>
    <cellStyle name="SAPBEXchaText 6 2 4 2 2 3" xfId="10865"/>
    <cellStyle name="SAPBEXchaText 6 2 4 2 2 3 2" xfId="25050"/>
    <cellStyle name="SAPBEXchaText 6 2 4 2 2 3 3" xfId="48007"/>
    <cellStyle name="SAPBEXchaText 6 2 4 2 2 4" xfId="12289"/>
    <cellStyle name="SAPBEXchaText 6 2 4 2 2 4 2" xfId="25051"/>
    <cellStyle name="SAPBEXchaText 6 2 4 2 2 4 3" xfId="48008"/>
    <cellStyle name="SAPBEXchaText 6 2 4 2 2 5" xfId="13664"/>
    <cellStyle name="SAPBEXchaText 6 2 4 2 2 5 2" xfId="48009"/>
    <cellStyle name="SAPBEXchaText 6 2 4 2 2 6" xfId="15014"/>
    <cellStyle name="SAPBEXchaText 6 2 4 2 2 7" xfId="7429"/>
    <cellStyle name="SAPBEXchaText 6 2 4 2 2 8" xfId="59481"/>
    <cellStyle name="SAPBEXchaText 6 2 4 2 2 9" xfId="59482"/>
    <cellStyle name="SAPBEXchaText 6 2 4 2 3" xfId="6292"/>
    <cellStyle name="SAPBEXchaText 6 2 4 2 3 2" xfId="25052"/>
    <cellStyle name="SAPBEXchaText 6 2 4 2 3 2 2" xfId="59483"/>
    <cellStyle name="SAPBEXchaText 6 2 4 2 3 3" xfId="48010"/>
    <cellStyle name="SAPBEXchaText 6 2 4 2 4" xfId="25053"/>
    <cellStyle name="SAPBEXchaText 6 2 4 2 4 2" xfId="25054"/>
    <cellStyle name="SAPBEXchaText 6 2 4 2 4 3" xfId="59484"/>
    <cellStyle name="SAPBEXchaText 6 2 4 2 5" xfId="25055"/>
    <cellStyle name="SAPBEXchaText 6 2 4 2 6" xfId="48011"/>
    <cellStyle name="SAPBEXchaText 6 2 4 3" xfId="1807"/>
    <cellStyle name="SAPBEXchaText 6 2 4 3 2" xfId="8499"/>
    <cellStyle name="SAPBEXchaText 6 2 4 3 2 2" xfId="25056"/>
    <cellStyle name="SAPBEXchaText 6 2 4 3 2 2 2" xfId="59485"/>
    <cellStyle name="SAPBEXchaText 6 2 4 3 2 3" xfId="48012"/>
    <cellStyle name="SAPBEXchaText 6 2 4 3 3" xfId="9952"/>
    <cellStyle name="SAPBEXchaText 6 2 4 3 3 2" xfId="25057"/>
    <cellStyle name="SAPBEXchaText 6 2 4 3 3 3" xfId="48013"/>
    <cellStyle name="SAPBEXchaText 6 2 4 3 4" xfId="11376"/>
    <cellStyle name="SAPBEXchaText 6 2 4 3 4 2" xfId="25058"/>
    <cellStyle name="SAPBEXchaText 6 2 4 3 4 3" xfId="48014"/>
    <cellStyle name="SAPBEXchaText 6 2 4 3 5" xfId="12751"/>
    <cellStyle name="SAPBEXchaText 6 2 4 3 5 2" xfId="25059"/>
    <cellStyle name="SAPBEXchaText 6 2 4 3 5 3" xfId="48015"/>
    <cellStyle name="SAPBEXchaText 6 2 4 3 6" xfId="14101"/>
    <cellStyle name="SAPBEXchaText 6 2 4 3 6 2" xfId="48016"/>
    <cellStyle name="SAPBEXchaText 6 2 4 3 7" xfId="6516"/>
    <cellStyle name="SAPBEXchaText 6 2 4 3 8" xfId="59486"/>
    <cellStyle name="SAPBEXchaText 6 2 4 3 9" xfId="59487"/>
    <cellStyle name="SAPBEXchaText 6 2 4 4" xfId="5390"/>
    <cellStyle name="SAPBEXchaText 6 2 4 4 2" xfId="25060"/>
    <cellStyle name="SAPBEXchaText 6 2 4 4 2 2" xfId="59488"/>
    <cellStyle name="SAPBEXchaText 6 2 4 4 3" xfId="48017"/>
    <cellStyle name="SAPBEXchaText 6 2 4 5" xfId="25061"/>
    <cellStyle name="SAPBEXchaText 6 2 4 5 2" xfId="25062"/>
    <cellStyle name="SAPBEXchaText 6 2 4 5 3" xfId="48018"/>
    <cellStyle name="SAPBEXchaText 6 2 4 6" xfId="48019"/>
    <cellStyle name="SAPBEXchaText 6 2 5" xfId="1808"/>
    <cellStyle name="SAPBEXchaText 6 2 5 2" xfId="1809"/>
    <cellStyle name="SAPBEXchaText 6 2 5 2 2" xfId="8724"/>
    <cellStyle name="SAPBEXchaText 6 2 5 2 2 2" xfId="25063"/>
    <cellStyle name="SAPBEXchaText 6 2 5 2 2 2 2" xfId="59489"/>
    <cellStyle name="SAPBEXchaText 6 2 5 2 2 3" xfId="48020"/>
    <cellStyle name="SAPBEXchaText 6 2 5 2 3" xfId="10177"/>
    <cellStyle name="SAPBEXchaText 6 2 5 2 3 2" xfId="25064"/>
    <cellStyle name="SAPBEXchaText 6 2 5 2 3 2 2" xfId="59490"/>
    <cellStyle name="SAPBEXchaText 6 2 5 2 3 3" xfId="48021"/>
    <cellStyle name="SAPBEXchaText 6 2 5 2 4" xfId="11601"/>
    <cellStyle name="SAPBEXchaText 6 2 5 2 4 2" xfId="25065"/>
    <cellStyle name="SAPBEXchaText 6 2 5 2 4 3" xfId="48022"/>
    <cellStyle name="SAPBEXchaText 6 2 5 2 5" xfId="12976"/>
    <cellStyle name="SAPBEXchaText 6 2 5 2 5 2" xfId="48023"/>
    <cellStyle name="SAPBEXchaText 6 2 5 2 6" xfId="14326"/>
    <cellStyle name="SAPBEXchaText 6 2 5 2 7" xfId="6741"/>
    <cellStyle name="SAPBEXchaText 6 2 5 2 8" xfId="59491"/>
    <cellStyle name="SAPBEXchaText 6 2 5 2 9" xfId="59492"/>
    <cellStyle name="SAPBEXchaText 6 2 5 3" xfId="5614"/>
    <cellStyle name="SAPBEXchaText 6 2 5 3 2" xfId="25066"/>
    <cellStyle name="SAPBEXchaText 6 2 5 3 2 2" xfId="59493"/>
    <cellStyle name="SAPBEXchaText 6 2 5 3 3" xfId="48024"/>
    <cellStyle name="SAPBEXchaText 6 2 5 4" xfId="25067"/>
    <cellStyle name="SAPBEXchaText 6 2 5 4 2" xfId="25068"/>
    <cellStyle name="SAPBEXchaText 6 2 5 4 3" xfId="59494"/>
    <cellStyle name="SAPBEXchaText 6 2 5 5" xfId="25069"/>
    <cellStyle name="SAPBEXchaText 6 2 5 6" xfId="48025"/>
    <cellStyle name="SAPBEXchaText 6 2 6" xfId="1810"/>
    <cellStyle name="SAPBEXchaText 6 2 6 10" xfId="59495"/>
    <cellStyle name="SAPBEXchaText 6 2 6 11" xfId="59496"/>
    <cellStyle name="SAPBEXchaText 6 2 6 2" xfId="1811"/>
    <cellStyle name="SAPBEXchaText 6 2 6 2 10" xfId="59497"/>
    <cellStyle name="SAPBEXchaText 6 2 6 2 2" xfId="6971"/>
    <cellStyle name="SAPBEXchaText 6 2 6 2 2 2" xfId="25070"/>
    <cellStyle name="SAPBEXchaText 6 2 6 2 2 2 2" xfId="59498"/>
    <cellStyle name="SAPBEXchaText 6 2 6 2 2 3" xfId="48026"/>
    <cellStyle name="SAPBEXchaText 6 2 6 2 3" xfId="8954"/>
    <cellStyle name="SAPBEXchaText 6 2 6 2 3 2" xfId="25071"/>
    <cellStyle name="SAPBEXchaText 6 2 6 2 3 2 2" xfId="59499"/>
    <cellStyle name="SAPBEXchaText 6 2 6 2 3 3" xfId="48027"/>
    <cellStyle name="SAPBEXchaText 6 2 6 2 4" xfId="10407"/>
    <cellStyle name="SAPBEXchaText 6 2 6 2 4 2" xfId="25072"/>
    <cellStyle name="SAPBEXchaText 6 2 6 2 4 3" xfId="48028"/>
    <cellStyle name="SAPBEXchaText 6 2 6 2 5" xfId="11831"/>
    <cellStyle name="SAPBEXchaText 6 2 6 2 5 2" xfId="25073"/>
    <cellStyle name="SAPBEXchaText 6 2 6 2 5 3" xfId="48029"/>
    <cellStyle name="SAPBEXchaText 6 2 6 2 6" xfId="13206"/>
    <cellStyle name="SAPBEXchaText 6 2 6 2 6 2" xfId="48030"/>
    <cellStyle name="SAPBEXchaText 6 2 6 2 7" xfId="14556"/>
    <cellStyle name="SAPBEXchaText 6 2 6 2 8" xfId="48031"/>
    <cellStyle name="SAPBEXchaText 6 2 6 2 9" xfId="59500"/>
    <cellStyle name="SAPBEXchaText 6 2 6 3" xfId="5843"/>
    <cellStyle name="SAPBEXchaText 6 2 6 3 2" xfId="25074"/>
    <cellStyle name="SAPBEXchaText 6 2 6 3 2 2" xfId="59501"/>
    <cellStyle name="SAPBEXchaText 6 2 6 3 3" xfId="48032"/>
    <cellStyle name="SAPBEXchaText 6 2 6 4" xfId="7914"/>
    <cellStyle name="SAPBEXchaText 6 2 6 4 2" xfId="25075"/>
    <cellStyle name="SAPBEXchaText 6 2 6 4 2 2" xfId="59502"/>
    <cellStyle name="SAPBEXchaText 6 2 6 4 3" xfId="48033"/>
    <cellStyle name="SAPBEXchaText 6 2 6 5" xfId="5153"/>
    <cellStyle name="SAPBEXchaText 6 2 6 5 2" xfId="25076"/>
    <cellStyle name="SAPBEXchaText 6 2 6 5 3" xfId="48034"/>
    <cellStyle name="SAPBEXchaText 6 2 6 6" xfId="8393"/>
    <cellStyle name="SAPBEXchaText 6 2 6 6 2" xfId="25077"/>
    <cellStyle name="SAPBEXchaText 6 2 6 6 3" xfId="48035"/>
    <cellStyle name="SAPBEXchaText 6 2 6 7" xfId="4965"/>
    <cellStyle name="SAPBEXchaText 6 2 6 7 2" xfId="48036"/>
    <cellStyle name="SAPBEXchaText 6 2 6 8" xfId="7794"/>
    <cellStyle name="SAPBEXchaText 6 2 6 9" xfId="48037"/>
    <cellStyle name="SAPBEXchaText 6 2 7" xfId="1812"/>
    <cellStyle name="SAPBEXchaText 6 2 7 10" xfId="59503"/>
    <cellStyle name="SAPBEXchaText 6 2 7 11" xfId="59504"/>
    <cellStyle name="SAPBEXchaText 6 2 7 2" xfId="1813"/>
    <cellStyle name="SAPBEXchaText 6 2 7 2 10" xfId="59505"/>
    <cellStyle name="SAPBEXchaText 6 2 7 2 2" xfId="7196"/>
    <cellStyle name="SAPBEXchaText 6 2 7 2 2 2" xfId="25078"/>
    <cellStyle name="SAPBEXchaText 6 2 7 2 2 2 2" xfId="59506"/>
    <cellStyle name="SAPBEXchaText 6 2 7 2 2 3" xfId="48038"/>
    <cellStyle name="SAPBEXchaText 6 2 7 2 3" xfId="9179"/>
    <cellStyle name="SAPBEXchaText 6 2 7 2 3 2" xfId="25079"/>
    <cellStyle name="SAPBEXchaText 6 2 7 2 3 2 2" xfId="59507"/>
    <cellStyle name="SAPBEXchaText 6 2 7 2 3 3" xfId="48039"/>
    <cellStyle name="SAPBEXchaText 6 2 7 2 4" xfId="10632"/>
    <cellStyle name="SAPBEXchaText 6 2 7 2 4 2" xfId="25080"/>
    <cellStyle name="SAPBEXchaText 6 2 7 2 4 3" xfId="48040"/>
    <cellStyle name="SAPBEXchaText 6 2 7 2 5" xfId="12056"/>
    <cellStyle name="SAPBEXchaText 6 2 7 2 5 2" xfId="25081"/>
    <cellStyle name="SAPBEXchaText 6 2 7 2 5 3" xfId="48041"/>
    <cellStyle name="SAPBEXchaText 6 2 7 2 6" xfId="13431"/>
    <cellStyle name="SAPBEXchaText 6 2 7 2 6 2" xfId="25082"/>
    <cellStyle name="SAPBEXchaText 6 2 7 2 6 3" xfId="48042"/>
    <cellStyle name="SAPBEXchaText 6 2 7 2 7" xfId="14781"/>
    <cellStyle name="SAPBEXchaText 6 2 7 2 7 2" xfId="48043"/>
    <cellStyle name="SAPBEXchaText 6 2 7 2 8" xfId="4868"/>
    <cellStyle name="SAPBEXchaText 6 2 7 2 9" xfId="59508"/>
    <cellStyle name="SAPBEXchaText 6 2 7 3" xfId="6068"/>
    <cellStyle name="SAPBEXchaText 6 2 7 3 2" xfId="25083"/>
    <cellStyle name="SAPBEXchaText 6 2 7 3 2 2" xfId="59509"/>
    <cellStyle name="SAPBEXchaText 6 2 7 3 3" xfId="48044"/>
    <cellStyle name="SAPBEXchaText 6 2 7 4" xfId="8139"/>
    <cellStyle name="SAPBEXchaText 6 2 7 4 2" xfId="25084"/>
    <cellStyle name="SAPBEXchaText 6 2 7 4 2 2" xfId="59510"/>
    <cellStyle name="SAPBEXchaText 6 2 7 4 3" xfId="48045"/>
    <cellStyle name="SAPBEXchaText 6 2 7 5" xfId="9626"/>
    <cellStyle name="SAPBEXchaText 6 2 7 5 2" xfId="25085"/>
    <cellStyle name="SAPBEXchaText 6 2 7 5 3" xfId="48046"/>
    <cellStyle name="SAPBEXchaText 6 2 7 6" xfId="11079"/>
    <cellStyle name="SAPBEXchaText 6 2 7 6 2" xfId="25086"/>
    <cellStyle name="SAPBEXchaText 6 2 7 6 3" xfId="48047"/>
    <cellStyle name="SAPBEXchaText 6 2 7 7" xfId="12505"/>
    <cellStyle name="SAPBEXchaText 6 2 7 7 2" xfId="25087"/>
    <cellStyle name="SAPBEXchaText 6 2 7 7 3" xfId="48048"/>
    <cellStyle name="SAPBEXchaText 6 2 7 8" xfId="13877"/>
    <cellStyle name="SAPBEXchaText 6 2 7 8 2" xfId="48049"/>
    <cellStyle name="SAPBEXchaText 6 2 7 9" xfId="3705"/>
    <cellStyle name="SAPBEXchaText 6 2 8" xfId="3932"/>
    <cellStyle name="SAPBEXchaText 6 2 8 2" xfId="4314"/>
    <cellStyle name="SAPBEXchaText 6 2 8 2 2" xfId="25088"/>
    <cellStyle name="SAPBEXchaText 6 2 8 2 2 2" xfId="25089"/>
    <cellStyle name="SAPBEXchaText 6 2 8 2 2 3" xfId="59511"/>
    <cellStyle name="SAPBEXchaText 6 2 8 2 3" xfId="25090"/>
    <cellStyle name="SAPBEXchaText 6 2 8 2 3 2" xfId="25091"/>
    <cellStyle name="SAPBEXchaText 6 2 8 2 3 3" xfId="59512"/>
    <cellStyle name="SAPBEXchaText 6 2 8 2 4" xfId="25092"/>
    <cellStyle name="SAPBEXchaText 6 2 8 2 5" xfId="48050"/>
    <cellStyle name="SAPBEXchaText 6 2 8 3" xfId="25093"/>
    <cellStyle name="SAPBEXchaText 6 2 8 3 2" xfId="25094"/>
    <cellStyle name="SAPBEXchaText 6 2 8 3 3" xfId="59513"/>
    <cellStyle name="SAPBEXchaText 6 2 8 4" xfId="25095"/>
    <cellStyle name="SAPBEXchaText 6 2 8 4 2" xfId="25096"/>
    <cellStyle name="SAPBEXchaText 6 2 8 4 3" xfId="59514"/>
    <cellStyle name="SAPBEXchaText 6 2 8 5" xfId="25097"/>
    <cellStyle name="SAPBEXchaText 6 2 8 5 2" xfId="59515"/>
    <cellStyle name="SAPBEXchaText 6 2 8 6" xfId="48051"/>
    <cellStyle name="SAPBEXchaText 6 2 8 7" xfId="59516"/>
    <cellStyle name="SAPBEXchaText 6 2 9" xfId="3262"/>
    <cellStyle name="SAPBEXchaText 6 2 9 2" xfId="4306"/>
    <cellStyle name="SAPBEXchaText 6 2 9 2 2" xfId="25098"/>
    <cellStyle name="SAPBEXchaText 6 2 9 2 2 2" xfId="25099"/>
    <cellStyle name="SAPBEXchaText 6 2 9 2 2 3" xfId="59517"/>
    <cellStyle name="SAPBEXchaText 6 2 9 2 3" xfId="25100"/>
    <cellStyle name="SAPBEXchaText 6 2 9 2 3 2" xfId="25101"/>
    <cellStyle name="SAPBEXchaText 6 2 9 2 3 3" xfId="59518"/>
    <cellStyle name="SAPBEXchaText 6 2 9 2 4" xfId="25102"/>
    <cellStyle name="SAPBEXchaText 6 2 9 2 5" xfId="48052"/>
    <cellStyle name="SAPBEXchaText 6 2 9 3" xfId="25103"/>
    <cellStyle name="SAPBEXchaText 6 2 9 3 2" xfId="25104"/>
    <cellStyle name="SAPBEXchaText 6 2 9 3 3" xfId="59519"/>
    <cellStyle name="SAPBEXchaText 6 2 9 4" xfId="25105"/>
    <cellStyle name="SAPBEXchaText 6 2 9 4 2" xfId="25106"/>
    <cellStyle name="SAPBEXchaText 6 2 9 4 3" xfId="59520"/>
    <cellStyle name="SAPBEXchaText 6 2 9 5" xfId="25107"/>
    <cellStyle name="SAPBEXchaText 6 2 9 6" xfId="48053"/>
    <cellStyle name="SAPBEXchaText 6 3" xfId="25108"/>
    <cellStyle name="SAPBEXchaText 6 3 2" xfId="25109"/>
    <cellStyle name="SAPBEXchaText 6 3 3" xfId="48054"/>
    <cellStyle name="SAPBEXchaText 6 4" xfId="48055"/>
    <cellStyle name="SAPBEXchaText 7" xfId="220"/>
    <cellStyle name="SAPBEXchaText 7 2" xfId="1814"/>
    <cellStyle name="SAPBEXchaText 7 2 10" xfId="4668"/>
    <cellStyle name="SAPBEXchaText 7 2 10 2" xfId="25110"/>
    <cellStyle name="SAPBEXchaText 7 2 10 2 2" xfId="25111"/>
    <cellStyle name="SAPBEXchaText 7 2 10 2 3" xfId="59521"/>
    <cellStyle name="SAPBEXchaText 7 2 10 3" xfId="25112"/>
    <cellStyle name="SAPBEXchaText 7 2 10 3 2" xfId="25113"/>
    <cellStyle name="SAPBEXchaText 7 2 10 3 3" xfId="59522"/>
    <cellStyle name="SAPBEXchaText 7 2 10 4" xfId="25114"/>
    <cellStyle name="SAPBEXchaText 7 2 10 5" xfId="48056"/>
    <cellStyle name="SAPBEXchaText 7 2 11" xfId="4364"/>
    <cellStyle name="SAPBEXchaText 7 2 11 2" xfId="25115"/>
    <cellStyle name="SAPBEXchaText 7 2 11 2 2" xfId="25116"/>
    <cellStyle name="SAPBEXchaText 7 2 11 2 3" xfId="59523"/>
    <cellStyle name="SAPBEXchaText 7 2 11 3" xfId="25117"/>
    <cellStyle name="SAPBEXchaText 7 2 11 3 2" xfId="25118"/>
    <cellStyle name="SAPBEXchaText 7 2 11 3 3" xfId="59524"/>
    <cellStyle name="SAPBEXchaText 7 2 11 4" xfId="25119"/>
    <cellStyle name="SAPBEXchaText 7 2 11 5" xfId="48057"/>
    <cellStyle name="SAPBEXchaText 7 2 12" xfId="4690"/>
    <cellStyle name="SAPBEXchaText 7 2 12 2" xfId="25120"/>
    <cellStyle name="SAPBEXchaText 7 2 12 2 2" xfId="25121"/>
    <cellStyle name="SAPBEXchaText 7 2 12 2 3" xfId="59525"/>
    <cellStyle name="SAPBEXchaText 7 2 12 3" xfId="25122"/>
    <cellStyle name="SAPBEXchaText 7 2 12 3 2" xfId="25123"/>
    <cellStyle name="SAPBEXchaText 7 2 12 3 3" xfId="59526"/>
    <cellStyle name="SAPBEXchaText 7 2 12 4" xfId="25124"/>
    <cellStyle name="SAPBEXchaText 7 2 12 5" xfId="48058"/>
    <cellStyle name="SAPBEXchaText 7 2 13" xfId="25125"/>
    <cellStyle name="SAPBEXchaText 7 2 13 2" xfId="25126"/>
    <cellStyle name="SAPBEXchaText 7 2 13 3" xfId="59527"/>
    <cellStyle name="SAPBEXchaText 7 2 14" xfId="48059"/>
    <cellStyle name="SAPBEXchaText 7 2 2" xfId="1815"/>
    <cellStyle name="SAPBEXchaText 7 2 2 10" xfId="3387"/>
    <cellStyle name="SAPBEXchaText 7 2 2 10 2" xfId="25127"/>
    <cellStyle name="SAPBEXchaText 7 2 2 10 2 2" xfId="25128"/>
    <cellStyle name="SAPBEXchaText 7 2 2 10 2 3" xfId="59528"/>
    <cellStyle name="SAPBEXchaText 7 2 2 10 3" xfId="25129"/>
    <cellStyle name="SAPBEXchaText 7 2 2 10 3 2" xfId="25130"/>
    <cellStyle name="SAPBEXchaText 7 2 2 10 3 3" xfId="59529"/>
    <cellStyle name="SAPBEXchaText 7 2 2 10 4" xfId="25131"/>
    <cellStyle name="SAPBEXchaText 7 2 2 10 5" xfId="48060"/>
    <cellStyle name="SAPBEXchaText 7 2 2 11" xfId="25132"/>
    <cellStyle name="SAPBEXchaText 7 2 2 11 2" xfId="25133"/>
    <cellStyle name="SAPBEXchaText 7 2 2 11 3" xfId="59530"/>
    <cellStyle name="SAPBEXchaText 7 2 2 12" xfId="48061"/>
    <cellStyle name="SAPBEXchaText 7 2 2 2" xfId="1816"/>
    <cellStyle name="SAPBEXchaText 7 2 2 2 2" xfId="1817"/>
    <cellStyle name="SAPBEXchaText 7 2 2 2 2 2" xfId="1818"/>
    <cellStyle name="SAPBEXchaText 7 2 2 2 2 2 2" xfId="9493"/>
    <cellStyle name="SAPBEXchaText 7 2 2 2 2 2 2 2" xfId="25134"/>
    <cellStyle name="SAPBEXchaText 7 2 2 2 2 2 2 2 2" xfId="59531"/>
    <cellStyle name="SAPBEXchaText 7 2 2 2 2 2 2 3" xfId="48062"/>
    <cellStyle name="SAPBEXchaText 7 2 2 2 2 2 3" xfId="10946"/>
    <cellStyle name="SAPBEXchaText 7 2 2 2 2 2 3 2" xfId="25135"/>
    <cellStyle name="SAPBEXchaText 7 2 2 2 2 2 3 3" xfId="48063"/>
    <cellStyle name="SAPBEXchaText 7 2 2 2 2 2 4" xfId="12370"/>
    <cellStyle name="SAPBEXchaText 7 2 2 2 2 2 4 2" xfId="25136"/>
    <cellStyle name="SAPBEXchaText 7 2 2 2 2 2 4 3" xfId="48064"/>
    <cellStyle name="SAPBEXchaText 7 2 2 2 2 2 5" xfId="13745"/>
    <cellStyle name="SAPBEXchaText 7 2 2 2 2 2 5 2" xfId="48065"/>
    <cellStyle name="SAPBEXchaText 7 2 2 2 2 2 6" xfId="15095"/>
    <cellStyle name="SAPBEXchaText 7 2 2 2 2 2 7" xfId="7510"/>
    <cellStyle name="SAPBEXchaText 7 2 2 2 2 2 8" xfId="59532"/>
    <cellStyle name="SAPBEXchaText 7 2 2 2 2 2 9" xfId="59533"/>
    <cellStyle name="SAPBEXchaText 7 2 2 2 2 3" xfId="6373"/>
    <cellStyle name="SAPBEXchaText 7 2 2 2 2 3 2" xfId="25137"/>
    <cellStyle name="SAPBEXchaText 7 2 2 2 2 3 2 2" xfId="59534"/>
    <cellStyle name="SAPBEXchaText 7 2 2 2 2 3 3" xfId="48066"/>
    <cellStyle name="SAPBEXchaText 7 2 2 2 2 4" xfId="25138"/>
    <cellStyle name="SAPBEXchaText 7 2 2 2 2 4 2" xfId="25139"/>
    <cellStyle name="SAPBEXchaText 7 2 2 2 2 4 3" xfId="59535"/>
    <cellStyle name="SAPBEXchaText 7 2 2 2 2 5" xfId="25140"/>
    <cellStyle name="SAPBEXchaText 7 2 2 2 2 6" xfId="48067"/>
    <cellStyle name="SAPBEXchaText 7 2 2 2 3" xfId="1819"/>
    <cellStyle name="SAPBEXchaText 7 2 2 2 3 2" xfId="8581"/>
    <cellStyle name="SAPBEXchaText 7 2 2 2 3 2 2" xfId="25141"/>
    <cellStyle name="SAPBEXchaText 7 2 2 2 3 2 2 2" xfId="59536"/>
    <cellStyle name="SAPBEXchaText 7 2 2 2 3 2 3" xfId="48068"/>
    <cellStyle name="SAPBEXchaText 7 2 2 2 3 3" xfId="10034"/>
    <cellStyle name="SAPBEXchaText 7 2 2 2 3 3 2" xfId="25142"/>
    <cellStyle name="SAPBEXchaText 7 2 2 2 3 3 3" xfId="48069"/>
    <cellStyle name="SAPBEXchaText 7 2 2 2 3 4" xfId="11458"/>
    <cellStyle name="SAPBEXchaText 7 2 2 2 3 4 2" xfId="25143"/>
    <cellStyle name="SAPBEXchaText 7 2 2 2 3 4 3" xfId="48070"/>
    <cellStyle name="SAPBEXchaText 7 2 2 2 3 5" xfId="12833"/>
    <cellStyle name="SAPBEXchaText 7 2 2 2 3 5 2" xfId="25144"/>
    <cellStyle name="SAPBEXchaText 7 2 2 2 3 5 3" xfId="48071"/>
    <cellStyle name="SAPBEXchaText 7 2 2 2 3 6" xfId="14183"/>
    <cellStyle name="SAPBEXchaText 7 2 2 2 3 6 2" xfId="48072"/>
    <cellStyle name="SAPBEXchaText 7 2 2 2 3 7" xfId="6598"/>
    <cellStyle name="SAPBEXchaText 7 2 2 2 3 8" xfId="59537"/>
    <cellStyle name="SAPBEXchaText 7 2 2 2 3 9" xfId="59538"/>
    <cellStyle name="SAPBEXchaText 7 2 2 2 4" xfId="5471"/>
    <cellStyle name="SAPBEXchaText 7 2 2 2 4 2" xfId="25145"/>
    <cellStyle name="SAPBEXchaText 7 2 2 2 4 2 2" xfId="59539"/>
    <cellStyle name="SAPBEXchaText 7 2 2 2 4 3" xfId="48073"/>
    <cellStyle name="SAPBEXchaText 7 2 2 2 5" xfId="25146"/>
    <cellStyle name="SAPBEXchaText 7 2 2 2 5 2" xfId="25147"/>
    <cellStyle name="SAPBEXchaText 7 2 2 2 5 3" xfId="48074"/>
    <cellStyle name="SAPBEXchaText 7 2 2 2 6" xfId="48075"/>
    <cellStyle name="SAPBEXchaText 7 2 2 3" xfId="1820"/>
    <cellStyle name="SAPBEXchaText 7 2 2 3 2" xfId="1821"/>
    <cellStyle name="SAPBEXchaText 7 2 2 3 2 2" xfId="8807"/>
    <cellStyle name="SAPBEXchaText 7 2 2 3 2 2 2" xfId="25148"/>
    <cellStyle name="SAPBEXchaText 7 2 2 3 2 2 2 2" xfId="59540"/>
    <cellStyle name="SAPBEXchaText 7 2 2 3 2 2 3" xfId="48076"/>
    <cellStyle name="SAPBEXchaText 7 2 2 3 2 3" xfId="10260"/>
    <cellStyle name="SAPBEXchaText 7 2 2 3 2 3 2" xfId="25149"/>
    <cellStyle name="SAPBEXchaText 7 2 2 3 2 3 2 2" xfId="59541"/>
    <cellStyle name="SAPBEXchaText 7 2 2 3 2 3 3" xfId="48077"/>
    <cellStyle name="SAPBEXchaText 7 2 2 3 2 4" xfId="11684"/>
    <cellStyle name="SAPBEXchaText 7 2 2 3 2 4 2" xfId="25150"/>
    <cellStyle name="SAPBEXchaText 7 2 2 3 2 4 3" xfId="48078"/>
    <cellStyle name="SAPBEXchaText 7 2 2 3 2 5" xfId="13059"/>
    <cellStyle name="SAPBEXchaText 7 2 2 3 2 5 2" xfId="48079"/>
    <cellStyle name="SAPBEXchaText 7 2 2 3 2 6" xfId="14409"/>
    <cellStyle name="SAPBEXchaText 7 2 2 3 2 7" xfId="6824"/>
    <cellStyle name="SAPBEXchaText 7 2 2 3 2 8" xfId="59542"/>
    <cellStyle name="SAPBEXchaText 7 2 2 3 2 9" xfId="59543"/>
    <cellStyle name="SAPBEXchaText 7 2 2 3 3" xfId="5697"/>
    <cellStyle name="SAPBEXchaText 7 2 2 3 3 2" xfId="25151"/>
    <cellStyle name="SAPBEXchaText 7 2 2 3 3 2 2" xfId="59544"/>
    <cellStyle name="SAPBEXchaText 7 2 2 3 3 3" xfId="48080"/>
    <cellStyle name="SAPBEXchaText 7 2 2 3 4" xfId="25152"/>
    <cellStyle name="SAPBEXchaText 7 2 2 3 4 2" xfId="25153"/>
    <cellStyle name="SAPBEXchaText 7 2 2 3 4 3" xfId="59545"/>
    <cellStyle name="SAPBEXchaText 7 2 2 3 5" xfId="25154"/>
    <cellStyle name="SAPBEXchaText 7 2 2 3 6" xfId="48081"/>
    <cellStyle name="SAPBEXchaText 7 2 2 4" xfId="1822"/>
    <cellStyle name="SAPBEXchaText 7 2 2 4 10" xfId="59546"/>
    <cellStyle name="SAPBEXchaText 7 2 2 4 11" xfId="59547"/>
    <cellStyle name="SAPBEXchaText 7 2 2 4 2" xfId="1823"/>
    <cellStyle name="SAPBEXchaText 7 2 2 4 2 10" xfId="59548"/>
    <cellStyle name="SAPBEXchaText 7 2 2 4 2 2" xfId="7053"/>
    <cellStyle name="SAPBEXchaText 7 2 2 4 2 2 2" xfId="25155"/>
    <cellStyle name="SAPBEXchaText 7 2 2 4 2 2 2 2" xfId="59549"/>
    <cellStyle name="SAPBEXchaText 7 2 2 4 2 2 3" xfId="48082"/>
    <cellStyle name="SAPBEXchaText 7 2 2 4 2 3" xfId="9036"/>
    <cellStyle name="SAPBEXchaText 7 2 2 4 2 3 2" xfId="25156"/>
    <cellStyle name="SAPBEXchaText 7 2 2 4 2 3 2 2" xfId="59550"/>
    <cellStyle name="SAPBEXchaText 7 2 2 4 2 3 3" xfId="48083"/>
    <cellStyle name="SAPBEXchaText 7 2 2 4 2 4" xfId="10489"/>
    <cellStyle name="SAPBEXchaText 7 2 2 4 2 4 2" xfId="25157"/>
    <cellStyle name="SAPBEXchaText 7 2 2 4 2 4 3" xfId="48084"/>
    <cellStyle name="SAPBEXchaText 7 2 2 4 2 5" xfId="11913"/>
    <cellStyle name="SAPBEXchaText 7 2 2 4 2 5 2" xfId="25158"/>
    <cellStyle name="SAPBEXchaText 7 2 2 4 2 5 3" xfId="48085"/>
    <cellStyle name="SAPBEXchaText 7 2 2 4 2 6" xfId="13288"/>
    <cellStyle name="SAPBEXchaText 7 2 2 4 2 6 2" xfId="48086"/>
    <cellStyle name="SAPBEXchaText 7 2 2 4 2 7" xfId="14638"/>
    <cellStyle name="SAPBEXchaText 7 2 2 4 2 8" xfId="48087"/>
    <cellStyle name="SAPBEXchaText 7 2 2 4 2 9" xfId="59551"/>
    <cellStyle name="SAPBEXchaText 7 2 2 4 3" xfId="5925"/>
    <cellStyle name="SAPBEXchaText 7 2 2 4 3 2" xfId="25159"/>
    <cellStyle name="SAPBEXchaText 7 2 2 4 3 2 2" xfId="59552"/>
    <cellStyle name="SAPBEXchaText 7 2 2 4 3 3" xfId="48088"/>
    <cellStyle name="SAPBEXchaText 7 2 2 4 4" xfId="7996"/>
    <cellStyle name="SAPBEXchaText 7 2 2 4 4 2" xfId="25160"/>
    <cellStyle name="SAPBEXchaText 7 2 2 4 4 2 2" xfId="59553"/>
    <cellStyle name="SAPBEXchaText 7 2 2 4 4 3" xfId="48089"/>
    <cellStyle name="SAPBEXchaText 7 2 2 4 5" xfId="5193"/>
    <cellStyle name="SAPBEXchaText 7 2 2 4 5 2" xfId="25161"/>
    <cellStyle name="SAPBEXchaText 7 2 2 4 5 3" xfId="48090"/>
    <cellStyle name="SAPBEXchaText 7 2 2 4 6" xfId="8405"/>
    <cellStyle name="SAPBEXchaText 7 2 2 4 6 2" xfId="25162"/>
    <cellStyle name="SAPBEXchaText 7 2 2 4 6 3" xfId="48091"/>
    <cellStyle name="SAPBEXchaText 7 2 2 4 7" xfId="11279"/>
    <cellStyle name="SAPBEXchaText 7 2 2 4 7 2" xfId="48092"/>
    <cellStyle name="SAPBEXchaText 7 2 2 4 8" xfId="9888"/>
    <cellStyle name="SAPBEXchaText 7 2 2 4 9" xfId="48093"/>
    <cellStyle name="SAPBEXchaText 7 2 2 5" xfId="1824"/>
    <cellStyle name="SAPBEXchaText 7 2 2 5 10" xfId="59554"/>
    <cellStyle name="SAPBEXchaText 7 2 2 5 11" xfId="59555"/>
    <cellStyle name="SAPBEXchaText 7 2 2 5 2" xfId="1825"/>
    <cellStyle name="SAPBEXchaText 7 2 2 5 2 10" xfId="59556"/>
    <cellStyle name="SAPBEXchaText 7 2 2 5 2 2" xfId="7277"/>
    <cellStyle name="SAPBEXchaText 7 2 2 5 2 2 2" xfId="25163"/>
    <cellStyle name="SAPBEXchaText 7 2 2 5 2 2 2 2" xfId="59557"/>
    <cellStyle name="SAPBEXchaText 7 2 2 5 2 2 3" xfId="48094"/>
    <cellStyle name="SAPBEXchaText 7 2 2 5 2 3" xfId="9260"/>
    <cellStyle name="SAPBEXchaText 7 2 2 5 2 3 2" xfId="25164"/>
    <cellStyle name="SAPBEXchaText 7 2 2 5 2 3 2 2" xfId="59558"/>
    <cellStyle name="SAPBEXchaText 7 2 2 5 2 3 3" xfId="48095"/>
    <cellStyle name="SAPBEXchaText 7 2 2 5 2 4" xfId="10713"/>
    <cellStyle name="SAPBEXchaText 7 2 2 5 2 4 2" xfId="25165"/>
    <cellStyle name="SAPBEXchaText 7 2 2 5 2 4 3" xfId="48096"/>
    <cellStyle name="SAPBEXchaText 7 2 2 5 2 5" xfId="12137"/>
    <cellStyle name="SAPBEXchaText 7 2 2 5 2 5 2" xfId="25166"/>
    <cellStyle name="SAPBEXchaText 7 2 2 5 2 5 3" xfId="48097"/>
    <cellStyle name="SAPBEXchaText 7 2 2 5 2 6" xfId="13512"/>
    <cellStyle name="SAPBEXchaText 7 2 2 5 2 6 2" xfId="25167"/>
    <cellStyle name="SAPBEXchaText 7 2 2 5 2 6 3" xfId="48098"/>
    <cellStyle name="SAPBEXchaText 7 2 2 5 2 7" xfId="14862"/>
    <cellStyle name="SAPBEXchaText 7 2 2 5 2 7 2" xfId="48099"/>
    <cellStyle name="SAPBEXchaText 7 2 2 5 2 8" xfId="4615"/>
    <cellStyle name="SAPBEXchaText 7 2 2 5 2 9" xfId="59559"/>
    <cellStyle name="SAPBEXchaText 7 2 2 5 3" xfId="6149"/>
    <cellStyle name="SAPBEXchaText 7 2 2 5 3 2" xfId="25168"/>
    <cellStyle name="SAPBEXchaText 7 2 2 5 3 2 2" xfId="59560"/>
    <cellStyle name="SAPBEXchaText 7 2 2 5 3 3" xfId="48100"/>
    <cellStyle name="SAPBEXchaText 7 2 2 5 4" xfId="8220"/>
    <cellStyle name="SAPBEXchaText 7 2 2 5 4 2" xfId="25169"/>
    <cellStyle name="SAPBEXchaText 7 2 2 5 4 2 2" xfId="59561"/>
    <cellStyle name="SAPBEXchaText 7 2 2 5 4 3" xfId="48101"/>
    <cellStyle name="SAPBEXchaText 7 2 2 5 5" xfId="9707"/>
    <cellStyle name="SAPBEXchaText 7 2 2 5 5 2" xfId="25170"/>
    <cellStyle name="SAPBEXchaText 7 2 2 5 5 3" xfId="48102"/>
    <cellStyle name="SAPBEXchaText 7 2 2 5 6" xfId="11160"/>
    <cellStyle name="SAPBEXchaText 7 2 2 5 6 2" xfId="25171"/>
    <cellStyle name="SAPBEXchaText 7 2 2 5 6 3" xfId="48103"/>
    <cellStyle name="SAPBEXchaText 7 2 2 5 7" xfId="12586"/>
    <cellStyle name="SAPBEXchaText 7 2 2 5 7 2" xfId="25172"/>
    <cellStyle name="SAPBEXchaText 7 2 2 5 7 3" xfId="48104"/>
    <cellStyle name="SAPBEXchaText 7 2 2 5 8" xfId="13958"/>
    <cellStyle name="SAPBEXchaText 7 2 2 5 8 2" xfId="48105"/>
    <cellStyle name="SAPBEXchaText 7 2 2 5 9" xfId="3788"/>
    <cellStyle name="SAPBEXchaText 7 2 2 6" xfId="4015"/>
    <cellStyle name="SAPBEXchaText 7 2 2 6 2" xfId="3663"/>
    <cellStyle name="SAPBEXchaText 7 2 2 6 2 2" xfId="25173"/>
    <cellStyle name="SAPBEXchaText 7 2 2 6 2 2 2" xfId="25174"/>
    <cellStyle name="SAPBEXchaText 7 2 2 6 2 2 3" xfId="59562"/>
    <cellStyle name="SAPBEXchaText 7 2 2 6 2 3" xfId="25175"/>
    <cellStyle name="SAPBEXchaText 7 2 2 6 2 3 2" xfId="25176"/>
    <cellStyle name="SAPBEXchaText 7 2 2 6 2 3 3" xfId="59563"/>
    <cellStyle name="SAPBEXchaText 7 2 2 6 2 4" xfId="25177"/>
    <cellStyle name="SAPBEXchaText 7 2 2 6 2 5" xfId="48106"/>
    <cellStyle name="SAPBEXchaText 7 2 2 6 3" xfId="25178"/>
    <cellStyle name="SAPBEXchaText 7 2 2 6 3 2" xfId="25179"/>
    <cellStyle name="SAPBEXchaText 7 2 2 6 3 3" xfId="59564"/>
    <cellStyle name="SAPBEXchaText 7 2 2 6 4" xfId="25180"/>
    <cellStyle name="SAPBEXchaText 7 2 2 6 4 2" xfId="25181"/>
    <cellStyle name="SAPBEXchaText 7 2 2 6 4 3" xfId="59565"/>
    <cellStyle name="SAPBEXchaText 7 2 2 6 5" xfId="25182"/>
    <cellStyle name="SAPBEXchaText 7 2 2 6 5 2" xfId="59566"/>
    <cellStyle name="SAPBEXchaText 7 2 2 6 6" xfId="48107"/>
    <cellStyle name="SAPBEXchaText 7 2 2 6 7" xfId="59567"/>
    <cellStyle name="SAPBEXchaText 7 2 2 7" xfId="3231"/>
    <cellStyle name="SAPBEXchaText 7 2 2 7 2" xfId="4365"/>
    <cellStyle name="SAPBEXchaText 7 2 2 7 2 2" xfId="25183"/>
    <cellStyle name="SAPBEXchaText 7 2 2 7 2 2 2" xfId="25184"/>
    <cellStyle name="SAPBEXchaText 7 2 2 7 2 2 3" xfId="59568"/>
    <cellStyle name="SAPBEXchaText 7 2 2 7 2 3" xfId="25185"/>
    <cellStyle name="SAPBEXchaText 7 2 2 7 2 3 2" xfId="25186"/>
    <cellStyle name="SAPBEXchaText 7 2 2 7 2 3 3" xfId="59569"/>
    <cellStyle name="SAPBEXchaText 7 2 2 7 2 4" xfId="25187"/>
    <cellStyle name="SAPBEXchaText 7 2 2 7 2 5" xfId="48108"/>
    <cellStyle name="SAPBEXchaText 7 2 2 7 3" xfId="25188"/>
    <cellStyle name="SAPBEXchaText 7 2 2 7 3 2" xfId="25189"/>
    <cellStyle name="SAPBEXchaText 7 2 2 7 3 3" xfId="59570"/>
    <cellStyle name="SAPBEXchaText 7 2 2 7 4" xfId="25190"/>
    <cellStyle name="SAPBEXchaText 7 2 2 7 4 2" xfId="25191"/>
    <cellStyle name="SAPBEXchaText 7 2 2 7 4 3" xfId="59571"/>
    <cellStyle name="SAPBEXchaText 7 2 2 7 5" xfId="25192"/>
    <cellStyle name="SAPBEXchaText 7 2 2 7 6" xfId="48109"/>
    <cellStyle name="SAPBEXchaText 7 2 2 8" xfId="4677"/>
    <cellStyle name="SAPBEXchaText 7 2 2 8 2" xfId="25193"/>
    <cellStyle name="SAPBEXchaText 7 2 2 8 2 2" xfId="25194"/>
    <cellStyle name="SAPBEXchaText 7 2 2 8 2 3" xfId="59572"/>
    <cellStyle name="SAPBEXchaText 7 2 2 8 3" xfId="25195"/>
    <cellStyle name="SAPBEXchaText 7 2 2 8 3 2" xfId="25196"/>
    <cellStyle name="SAPBEXchaText 7 2 2 8 3 3" xfId="59573"/>
    <cellStyle name="SAPBEXchaText 7 2 2 8 4" xfId="25197"/>
    <cellStyle name="SAPBEXchaText 7 2 2 8 5" xfId="48110"/>
    <cellStyle name="SAPBEXchaText 7 2 2 9" xfId="4733"/>
    <cellStyle name="SAPBEXchaText 7 2 2 9 2" xfId="25198"/>
    <cellStyle name="SAPBEXchaText 7 2 2 9 2 2" xfId="25199"/>
    <cellStyle name="SAPBEXchaText 7 2 2 9 2 3" xfId="59574"/>
    <cellStyle name="SAPBEXchaText 7 2 2 9 3" xfId="25200"/>
    <cellStyle name="SAPBEXchaText 7 2 2 9 3 2" xfId="25201"/>
    <cellStyle name="SAPBEXchaText 7 2 2 9 3 3" xfId="59575"/>
    <cellStyle name="SAPBEXchaText 7 2 2 9 4" xfId="25202"/>
    <cellStyle name="SAPBEXchaText 7 2 2 9 5" xfId="48111"/>
    <cellStyle name="SAPBEXchaText 7 2 3" xfId="1826"/>
    <cellStyle name="SAPBEXchaText 7 2 3 10" xfId="4898"/>
    <cellStyle name="SAPBEXchaText 7 2 3 10 2" xfId="25203"/>
    <cellStyle name="SAPBEXchaText 7 2 3 10 2 2" xfId="25204"/>
    <cellStyle name="SAPBEXchaText 7 2 3 10 2 3" xfId="59576"/>
    <cellStyle name="SAPBEXchaText 7 2 3 10 3" xfId="25205"/>
    <cellStyle name="SAPBEXchaText 7 2 3 10 3 2" xfId="25206"/>
    <cellStyle name="SAPBEXchaText 7 2 3 10 3 3" xfId="59577"/>
    <cellStyle name="SAPBEXchaText 7 2 3 10 4" xfId="25207"/>
    <cellStyle name="SAPBEXchaText 7 2 3 10 5" xfId="48112"/>
    <cellStyle name="SAPBEXchaText 7 2 3 11" xfId="25208"/>
    <cellStyle name="SAPBEXchaText 7 2 3 11 2" xfId="25209"/>
    <cellStyle name="SAPBEXchaText 7 2 3 11 3" xfId="59578"/>
    <cellStyle name="SAPBEXchaText 7 2 3 12" xfId="48113"/>
    <cellStyle name="SAPBEXchaText 7 2 3 2" xfId="1827"/>
    <cellStyle name="SAPBEXchaText 7 2 3 2 2" xfId="1828"/>
    <cellStyle name="SAPBEXchaText 7 2 3 2 2 2" xfId="1829"/>
    <cellStyle name="SAPBEXchaText 7 2 3 2 2 2 2" xfId="9567"/>
    <cellStyle name="SAPBEXchaText 7 2 3 2 2 2 2 2" xfId="25210"/>
    <cellStyle name="SAPBEXchaText 7 2 3 2 2 2 2 2 2" xfId="59579"/>
    <cellStyle name="SAPBEXchaText 7 2 3 2 2 2 2 3" xfId="48114"/>
    <cellStyle name="SAPBEXchaText 7 2 3 2 2 2 3" xfId="11020"/>
    <cellStyle name="SAPBEXchaText 7 2 3 2 2 2 3 2" xfId="25211"/>
    <cellStyle name="SAPBEXchaText 7 2 3 2 2 2 3 3" xfId="48115"/>
    <cellStyle name="SAPBEXchaText 7 2 3 2 2 2 4" xfId="12444"/>
    <cellStyle name="SAPBEXchaText 7 2 3 2 2 2 4 2" xfId="25212"/>
    <cellStyle name="SAPBEXchaText 7 2 3 2 2 2 4 3" xfId="48116"/>
    <cellStyle name="SAPBEXchaText 7 2 3 2 2 2 5" xfId="13819"/>
    <cellStyle name="SAPBEXchaText 7 2 3 2 2 2 5 2" xfId="48117"/>
    <cellStyle name="SAPBEXchaText 7 2 3 2 2 2 6" xfId="15169"/>
    <cellStyle name="SAPBEXchaText 7 2 3 2 2 2 7" xfId="7584"/>
    <cellStyle name="SAPBEXchaText 7 2 3 2 2 2 8" xfId="59580"/>
    <cellStyle name="SAPBEXchaText 7 2 3 2 2 2 9" xfId="59581"/>
    <cellStyle name="SAPBEXchaText 7 2 3 2 2 3" xfId="6447"/>
    <cellStyle name="SAPBEXchaText 7 2 3 2 2 3 2" xfId="25213"/>
    <cellStyle name="SAPBEXchaText 7 2 3 2 2 3 2 2" xfId="59582"/>
    <cellStyle name="SAPBEXchaText 7 2 3 2 2 3 3" xfId="48118"/>
    <cellStyle name="SAPBEXchaText 7 2 3 2 2 4" xfId="25214"/>
    <cellStyle name="SAPBEXchaText 7 2 3 2 2 4 2" xfId="25215"/>
    <cellStyle name="SAPBEXchaText 7 2 3 2 2 4 3" xfId="59583"/>
    <cellStyle name="SAPBEXchaText 7 2 3 2 2 5" xfId="25216"/>
    <cellStyle name="SAPBEXchaText 7 2 3 2 2 6" xfId="48119"/>
    <cellStyle name="SAPBEXchaText 7 2 3 2 3" xfId="1830"/>
    <cellStyle name="SAPBEXchaText 7 2 3 2 3 2" xfId="8657"/>
    <cellStyle name="SAPBEXchaText 7 2 3 2 3 2 2" xfId="25217"/>
    <cellStyle name="SAPBEXchaText 7 2 3 2 3 2 2 2" xfId="59584"/>
    <cellStyle name="SAPBEXchaText 7 2 3 2 3 2 3" xfId="48120"/>
    <cellStyle name="SAPBEXchaText 7 2 3 2 3 3" xfId="10110"/>
    <cellStyle name="SAPBEXchaText 7 2 3 2 3 3 2" xfId="25218"/>
    <cellStyle name="SAPBEXchaText 7 2 3 2 3 3 3" xfId="48121"/>
    <cellStyle name="SAPBEXchaText 7 2 3 2 3 4" xfId="11534"/>
    <cellStyle name="SAPBEXchaText 7 2 3 2 3 4 2" xfId="25219"/>
    <cellStyle name="SAPBEXchaText 7 2 3 2 3 4 3" xfId="48122"/>
    <cellStyle name="SAPBEXchaText 7 2 3 2 3 5" xfId="12909"/>
    <cellStyle name="SAPBEXchaText 7 2 3 2 3 5 2" xfId="25220"/>
    <cellStyle name="SAPBEXchaText 7 2 3 2 3 5 3" xfId="48123"/>
    <cellStyle name="SAPBEXchaText 7 2 3 2 3 6" xfId="14259"/>
    <cellStyle name="SAPBEXchaText 7 2 3 2 3 6 2" xfId="48124"/>
    <cellStyle name="SAPBEXchaText 7 2 3 2 3 7" xfId="6674"/>
    <cellStyle name="SAPBEXchaText 7 2 3 2 3 8" xfId="59585"/>
    <cellStyle name="SAPBEXchaText 7 2 3 2 3 9" xfId="59586"/>
    <cellStyle name="SAPBEXchaText 7 2 3 2 4" xfId="5547"/>
    <cellStyle name="SAPBEXchaText 7 2 3 2 4 2" xfId="25221"/>
    <cellStyle name="SAPBEXchaText 7 2 3 2 4 2 2" xfId="59587"/>
    <cellStyle name="SAPBEXchaText 7 2 3 2 4 3" xfId="48125"/>
    <cellStyle name="SAPBEXchaText 7 2 3 2 5" xfId="25222"/>
    <cellStyle name="SAPBEXchaText 7 2 3 2 5 2" xfId="25223"/>
    <cellStyle name="SAPBEXchaText 7 2 3 2 5 3" xfId="48126"/>
    <cellStyle name="SAPBEXchaText 7 2 3 2 6" xfId="48127"/>
    <cellStyle name="SAPBEXchaText 7 2 3 3" xfId="1831"/>
    <cellStyle name="SAPBEXchaText 7 2 3 3 2" xfId="1832"/>
    <cellStyle name="SAPBEXchaText 7 2 3 3 2 2" xfId="8883"/>
    <cellStyle name="SAPBEXchaText 7 2 3 3 2 2 2" xfId="25224"/>
    <cellStyle name="SAPBEXchaText 7 2 3 3 2 2 2 2" xfId="59588"/>
    <cellStyle name="SAPBEXchaText 7 2 3 3 2 2 3" xfId="48128"/>
    <cellStyle name="SAPBEXchaText 7 2 3 3 2 3" xfId="10336"/>
    <cellStyle name="SAPBEXchaText 7 2 3 3 2 3 2" xfId="25225"/>
    <cellStyle name="SAPBEXchaText 7 2 3 3 2 3 2 2" xfId="59589"/>
    <cellStyle name="SAPBEXchaText 7 2 3 3 2 3 3" xfId="48129"/>
    <cellStyle name="SAPBEXchaText 7 2 3 3 2 4" xfId="11760"/>
    <cellStyle name="SAPBEXchaText 7 2 3 3 2 4 2" xfId="25226"/>
    <cellStyle name="SAPBEXchaText 7 2 3 3 2 4 3" xfId="48130"/>
    <cellStyle name="SAPBEXchaText 7 2 3 3 2 5" xfId="13135"/>
    <cellStyle name="SAPBEXchaText 7 2 3 3 2 5 2" xfId="48131"/>
    <cellStyle name="SAPBEXchaText 7 2 3 3 2 6" xfId="14485"/>
    <cellStyle name="SAPBEXchaText 7 2 3 3 2 7" xfId="6900"/>
    <cellStyle name="SAPBEXchaText 7 2 3 3 2 8" xfId="59590"/>
    <cellStyle name="SAPBEXchaText 7 2 3 3 2 9" xfId="59591"/>
    <cellStyle name="SAPBEXchaText 7 2 3 3 3" xfId="5772"/>
    <cellStyle name="SAPBEXchaText 7 2 3 3 3 2" xfId="25227"/>
    <cellStyle name="SAPBEXchaText 7 2 3 3 3 2 2" xfId="59592"/>
    <cellStyle name="SAPBEXchaText 7 2 3 3 3 3" xfId="48132"/>
    <cellStyle name="SAPBEXchaText 7 2 3 3 4" xfId="25228"/>
    <cellStyle name="SAPBEXchaText 7 2 3 3 4 2" xfId="25229"/>
    <cellStyle name="SAPBEXchaText 7 2 3 3 4 3" xfId="59593"/>
    <cellStyle name="SAPBEXchaText 7 2 3 3 5" xfId="25230"/>
    <cellStyle name="SAPBEXchaText 7 2 3 3 6" xfId="48133"/>
    <cellStyle name="SAPBEXchaText 7 2 3 4" xfId="1833"/>
    <cellStyle name="SAPBEXchaText 7 2 3 4 10" xfId="59594"/>
    <cellStyle name="SAPBEXchaText 7 2 3 4 11" xfId="59595"/>
    <cellStyle name="SAPBEXchaText 7 2 3 4 2" xfId="1834"/>
    <cellStyle name="SAPBEXchaText 7 2 3 4 2 10" xfId="59596"/>
    <cellStyle name="SAPBEXchaText 7 2 3 4 2 2" xfId="7128"/>
    <cellStyle name="SAPBEXchaText 7 2 3 4 2 2 2" xfId="25231"/>
    <cellStyle name="SAPBEXchaText 7 2 3 4 2 2 2 2" xfId="59597"/>
    <cellStyle name="SAPBEXchaText 7 2 3 4 2 2 3" xfId="48134"/>
    <cellStyle name="SAPBEXchaText 7 2 3 4 2 3" xfId="9111"/>
    <cellStyle name="SAPBEXchaText 7 2 3 4 2 3 2" xfId="25232"/>
    <cellStyle name="SAPBEXchaText 7 2 3 4 2 3 2 2" xfId="59598"/>
    <cellStyle name="SAPBEXchaText 7 2 3 4 2 3 3" xfId="48135"/>
    <cellStyle name="SAPBEXchaText 7 2 3 4 2 4" xfId="10564"/>
    <cellStyle name="SAPBEXchaText 7 2 3 4 2 4 2" xfId="25233"/>
    <cellStyle name="SAPBEXchaText 7 2 3 4 2 4 3" xfId="48136"/>
    <cellStyle name="SAPBEXchaText 7 2 3 4 2 5" xfId="11988"/>
    <cellStyle name="SAPBEXchaText 7 2 3 4 2 5 2" xfId="25234"/>
    <cellStyle name="SAPBEXchaText 7 2 3 4 2 5 3" xfId="48137"/>
    <cellStyle name="SAPBEXchaText 7 2 3 4 2 6" xfId="13363"/>
    <cellStyle name="SAPBEXchaText 7 2 3 4 2 6 2" xfId="48138"/>
    <cellStyle name="SAPBEXchaText 7 2 3 4 2 7" xfId="14713"/>
    <cellStyle name="SAPBEXchaText 7 2 3 4 2 8" xfId="48139"/>
    <cellStyle name="SAPBEXchaText 7 2 3 4 2 9" xfId="59599"/>
    <cellStyle name="SAPBEXchaText 7 2 3 4 3" xfId="6000"/>
    <cellStyle name="SAPBEXchaText 7 2 3 4 3 2" xfId="25235"/>
    <cellStyle name="SAPBEXchaText 7 2 3 4 3 2 2" xfId="59600"/>
    <cellStyle name="SAPBEXchaText 7 2 3 4 3 3" xfId="48140"/>
    <cellStyle name="SAPBEXchaText 7 2 3 4 4" xfId="8071"/>
    <cellStyle name="SAPBEXchaText 7 2 3 4 4 2" xfId="25236"/>
    <cellStyle name="SAPBEXchaText 7 2 3 4 4 2 2" xfId="59601"/>
    <cellStyle name="SAPBEXchaText 7 2 3 4 4 3" xfId="48141"/>
    <cellStyle name="SAPBEXchaText 7 2 3 4 5" xfId="5291"/>
    <cellStyle name="SAPBEXchaText 7 2 3 4 5 2" xfId="25237"/>
    <cellStyle name="SAPBEXchaText 7 2 3 4 5 3" xfId="48142"/>
    <cellStyle name="SAPBEXchaText 7 2 3 4 6" xfId="5051"/>
    <cellStyle name="SAPBEXchaText 7 2 3 4 6 2" xfId="25238"/>
    <cellStyle name="SAPBEXchaText 7 2 3 4 6 3" xfId="48143"/>
    <cellStyle name="SAPBEXchaText 7 2 3 4 7" xfId="7808"/>
    <cellStyle name="SAPBEXchaText 7 2 3 4 7 2" xfId="48144"/>
    <cellStyle name="SAPBEXchaText 7 2 3 4 8" xfId="9901"/>
    <cellStyle name="SAPBEXchaText 7 2 3 4 9" xfId="48145"/>
    <cellStyle name="SAPBEXchaText 7 2 3 5" xfId="1835"/>
    <cellStyle name="SAPBEXchaText 7 2 3 5 10" xfId="59602"/>
    <cellStyle name="SAPBEXchaText 7 2 3 5 11" xfId="59603"/>
    <cellStyle name="SAPBEXchaText 7 2 3 5 2" xfId="1836"/>
    <cellStyle name="SAPBEXchaText 7 2 3 5 2 10" xfId="59604"/>
    <cellStyle name="SAPBEXchaText 7 2 3 5 2 2" xfId="7351"/>
    <cellStyle name="SAPBEXchaText 7 2 3 5 2 2 2" xfId="25239"/>
    <cellStyle name="SAPBEXchaText 7 2 3 5 2 2 2 2" xfId="59605"/>
    <cellStyle name="SAPBEXchaText 7 2 3 5 2 2 3" xfId="48146"/>
    <cellStyle name="SAPBEXchaText 7 2 3 5 2 3" xfId="9334"/>
    <cellStyle name="SAPBEXchaText 7 2 3 5 2 3 2" xfId="25240"/>
    <cellStyle name="SAPBEXchaText 7 2 3 5 2 3 2 2" xfId="59606"/>
    <cellStyle name="SAPBEXchaText 7 2 3 5 2 3 3" xfId="48147"/>
    <cellStyle name="SAPBEXchaText 7 2 3 5 2 4" xfId="10787"/>
    <cellStyle name="SAPBEXchaText 7 2 3 5 2 4 2" xfId="25241"/>
    <cellStyle name="SAPBEXchaText 7 2 3 5 2 4 3" xfId="48148"/>
    <cellStyle name="SAPBEXchaText 7 2 3 5 2 5" xfId="12211"/>
    <cellStyle name="SAPBEXchaText 7 2 3 5 2 5 2" xfId="25242"/>
    <cellStyle name="SAPBEXchaText 7 2 3 5 2 5 3" xfId="48149"/>
    <cellStyle name="SAPBEXchaText 7 2 3 5 2 6" xfId="13586"/>
    <cellStyle name="SAPBEXchaText 7 2 3 5 2 6 2" xfId="25243"/>
    <cellStyle name="SAPBEXchaText 7 2 3 5 2 6 3" xfId="48150"/>
    <cellStyle name="SAPBEXchaText 7 2 3 5 2 7" xfId="14936"/>
    <cellStyle name="SAPBEXchaText 7 2 3 5 2 7 2" xfId="48151"/>
    <cellStyle name="SAPBEXchaText 7 2 3 5 2 8" xfId="3118"/>
    <cellStyle name="SAPBEXchaText 7 2 3 5 2 9" xfId="59607"/>
    <cellStyle name="SAPBEXchaText 7 2 3 5 3" xfId="6223"/>
    <cellStyle name="SAPBEXchaText 7 2 3 5 3 2" xfId="25244"/>
    <cellStyle name="SAPBEXchaText 7 2 3 5 3 2 2" xfId="59608"/>
    <cellStyle name="SAPBEXchaText 7 2 3 5 3 3" xfId="48152"/>
    <cellStyle name="SAPBEXchaText 7 2 3 5 4" xfId="8294"/>
    <cellStyle name="SAPBEXchaText 7 2 3 5 4 2" xfId="25245"/>
    <cellStyle name="SAPBEXchaText 7 2 3 5 4 2 2" xfId="59609"/>
    <cellStyle name="SAPBEXchaText 7 2 3 5 4 3" xfId="48153"/>
    <cellStyle name="SAPBEXchaText 7 2 3 5 5" xfId="9781"/>
    <cellStyle name="SAPBEXchaText 7 2 3 5 5 2" xfId="25246"/>
    <cellStyle name="SAPBEXchaText 7 2 3 5 5 3" xfId="48154"/>
    <cellStyle name="SAPBEXchaText 7 2 3 5 6" xfId="11234"/>
    <cellStyle name="SAPBEXchaText 7 2 3 5 6 2" xfId="25247"/>
    <cellStyle name="SAPBEXchaText 7 2 3 5 6 3" xfId="48155"/>
    <cellStyle name="SAPBEXchaText 7 2 3 5 7" xfId="12660"/>
    <cellStyle name="SAPBEXchaText 7 2 3 5 7 2" xfId="25248"/>
    <cellStyle name="SAPBEXchaText 7 2 3 5 7 3" xfId="48156"/>
    <cellStyle name="SAPBEXchaText 7 2 3 5 8" xfId="14032"/>
    <cellStyle name="SAPBEXchaText 7 2 3 5 8 2" xfId="48157"/>
    <cellStyle name="SAPBEXchaText 7 2 3 5 9" xfId="3864"/>
    <cellStyle name="SAPBEXchaText 7 2 3 6" xfId="4091"/>
    <cellStyle name="SAPBEXchaText 7 2 3 6 2" xfId="4820"/>
    <cellStyle name="SAPBEXchaText 7 2 3 6 2 2" xfId="25249"/>
    <cellStyle name="SAPBEXchaText 7 2 3 6 2 2 2" xfId="25250"/>
    <cellStyle name="SAPBEXchaText 7 2 3 6 2 2 3" xfId="59610"/>
    <cellStyle name="SAPBEXchaText 7 2 3 6 2 3" xfId="25251"/>
    <cellStyle name="SAPBEXchaText 7 2 3 6 2 3 2" xfId="25252"/>
    <cellStyle name="SAPBEXchaText 7 2 3 6 2 3 3" xfId="59611"/>
    <cellStyle name="SAPBEXchaText 7 2 3 6 2 4" xfId="25253"/>
    <cellStyle name="SAPBEXchaText 7 2 3 6 2 5" xfId="48158"/>
    <cellStyle name="SAPBEXchaText 7 2 3 6 3" xfId="25254"/>
    <cellStyle name="SAPBEXchaText 7 2 3 6 3 2" xfId="25255"/>
    <cellStyle name="SAPBEXchaText 7 2 3 6 3 3" xfId="59612"/>
    <cellStyle name="SAPBEXchaText 7 2 3 6 4" xfId="25256"/>
    <cellStyle name="SAPBEXchaText 7 2 3 6 4 2" xfId="25257"/>
    <cellStyle name="SAPBEXchaText 7 2 3 6 4 3" xfId="59613"/>
    <cellStyle name="SAPBEXchaText 7 2 3 6 5" xfId="25258"/>
    <cellStyle name="SAPBEXchaText 7 2 3 6 5 2" xfId="59614"/>
    <cellStyle name="SAPBEXchaText 7 2 3 6 6" xfId="48159"/>
    <cellStyle name="SAPBEXchaText 7 2 3 6 7" xfId="59615"/>
    <cellStyle name="SAPBEXchaText 7 2 3 7" xfId="3191"/>
    <cellStyle name="SAPBEXchaText 7 2 3 7 2" xfId="3049"/>
    <cellStyle name="SAPBEXchaText 7 2 3 7 2 2" xfId="25259"/>
    <cellStyle name="SAPBEXchaText 7 2 3 7 2 2 2" xfId="25260"/>
    <cellStyle name="SAPBEXchaText 7 2 3 7 2 2 3" xfId="59616"/>
    <cellStyle name="SAPBEXchaText 7 2 3 7 2 3" xfId="25261"/>
    <cellStyle name="SAPBEXchaText 7 2 3 7 2 3 2" xfId="25262"/>
    <cellStyle name="SAPBEXchaText 7 2 3 7 2 3 3" xfId="59617"/>
    <cellStyle name="SAPBEXchaText 7 2 3 7 2 4" xfId="25263"/>
    <cellStyle name="SAPBEXchaText 7 2 3 7 2 5" xfId="48160"/>
    <cellStyle name="SAPBEXchaText 7 2 3 7 3" xfId="25264"/>
    <cellStyle name="SAPBEXchaText 7 2 3 7 3 2" xfId="25265"/>
    <cellStyle name="SAPBEXchaText 7 2 3 7 3 3" xfId="59618"/>
    <cellStyle name="SAPBEXchaText 7 2 3 7 4" xfId="25266"/>
    <cellStyle name="SAPBEXchaText 7 2 3 7 4 2" xfId="25267"/>
    <cellStyle name="SAPBEXchaText 7 2 3 7 4 3" xfId="59619"/>
    <cellStyle name="SAPBEXchaText 7 2 3 7 5" xfId="25268"/>
    <cellStyle name="SAPBEXchaText 7 2 3 7 6" xfId="48161"/>
    <cellStyle name="SAPBEXchaText 7 2 3 8" xfId="4867"/>
    <cellStyle name="SAPBEXchaText 7 2 3 8 2" xfId="25269"/>
    <cellStyle name="SAPBEXchaText 7 2 3 8 2 2" xfId="25270"/>
    <cellStyle name="SAPBEXchaText 7 2 3 8 2 3" xfId="59620"/>
    <cellStyle name="SAPBEXchaText 7 2 3 8 3" xfId="25271"/>
    <cellStyle name="SAPBEXchaText 7 2 3 8 3 2" xfId="25272"/>
    <cellStyle name="SAPBEXchaText 7 2 3 8 3 3" xfId="59621"/>
    <cellStyle name="SAPBEXchaText 7 2 3 8 4" xfId="25273"/>
    <cellStyle name="SAPBEXchaText 7 2 3 8 5" xfId="48162"/>
    <cellStyle name="SAPBEXchaText 7 2 3 9" xfId="4243"/>
    <cellStyle name="SAPBEXchaText 7 2 3 9 2" xfId="25274"/>
    <cellStyle name="SAPBEXchaText 7 2 3 9 2 2" xfId="25275"/>
    <cellStyle name="SAPBEXchaText 7 2 3 9 2 3" xfId="59622"/>
    <cellStyle name="SAPBEXchaText 7 2 3 9 3" xfId="25276"/>
    <cellStyle name="SAPBEXchaText 7 2 3 9 3 2" xfId="25277"/>
    <cellStyle name="SAPBEXchaText 7 2 3 9 3 3" xfId="59623"/>
    <cellStyle name="SAPBEXchaText 7 2 3 9 4" xfId="25278"/>
    <cellStyle name="SAPBEXchaText 7 2 3 9 5" xfId="48163"/>
    <cellStyle name="SAPBEXchaText 7 2 4" xfId="1837"/>
    <cellStyle name="SAPBEXchaText 7 2 4 2" xfId="1838"/>
    <cellStyle name="SAPBEXchaText 7 2 4 2 2" xfId="1839"/>
    <cellStyle name="SAPBEXchaText 7 2 4 2 2 2" xfId="9417"/>
    <cellStyle name="SAPBEXchaText 7 2 4 2 2 2 2" xfId="25279"/>
    <cellStyle name="SAPBEXchaText 7 2 4 2 2 2 2 2" xfId="59624"/>
    <cellStyle name="SAPBEXchaText 7 2 4 2 2 2 3" xfId="48164"/>
    <cellStyle name="SAPBEXchaText 7 2 4 2 2 3" xfId="10870"/>
    <cellStyle name="SAPBEXchaText 7 2 4 2 2 3 2" xfId="25280"/>
    <cellStyle name="SAPBEXchaText 7 2 4 2 2 3 3" xfId="48165"/>
    <cellStyle name="SAPBEXchaText 7 2 4 2 2 4" xfId="12294"/>
    <cellStyle name="SAPBEXchaText 7 2 4 2 2 4 2" xfId="25281"/>
    <cellStyle name="SAPBEXchaText 7 2 4 2 2 4 3" xfId="48166"/>
    <cellStyle name="SAPBEXchaText 7 2 4 2 2 5" xfId="13669"/>
    <cellStyle name="SAPBEXchaText 7 2 4 2 2 5 2" xfId="48167"/>
    <cellStyle name="SAPBEXchaText 7 2 4 2 2 6" xfId="15019"/>
    <cellStyle name="SAPBEXchaText 7 2 4 2 2 7" xfId="7434"/>
    <cellStyle name="SAPBEXchaText 7 2 4 2 2 8" xfId="59625"/>
    <cellStyle name="SAPBEXchaText 7 2 4 2 2 9" xfId="59626"/>
    <cellStyle name="SAPBEXchaText 7 2 4 2 3" xfId="6297"/>
    <cellStyle name="SAPBEXchaText 7 2 4 2 3 2" xfId="25282"/>
    <cellStyle name="SAPBEXchaText 7 2 4 2 3 2 2" xfId="59627"/>
    <cellStyle name="SAPBEXchaText 7 2 4 2 3 3" xfId="48168"/>
    <cellStyle name="SAPBEXchaText 7 2 4 2 4" xfId="25283"/>
    <cellStyle name="SAPBEXchaText 7 2 4 2 4 2" xfId="25284"/>
    <cellStyle name="SAPBEXchaText 7 2 4 2 4 3" xfId="59628"/>
    <cellStyle name="SAPBEXchaText 7 2 4 2 5" xfId="25285"/>
    <cellStyle name="SAPBEXchaText 7 2 4 2 6" xfId="48169"/>
    <cellStyle name="SAPBEXchaText 7 2 4 3" xfId="1840"/>
    <cellStyle name="SAPBEXchaText 7 2 4 3 2" xfId="8504"/>
    <cellStyle name="SAPBEXchaText 7 2 4 3 2 2" xfId="25286"/>
    <cellStyle name="SAPBEXchaText 7 2 4 3 2 2 2" xfId="59629"/>
    <cellStyle name="SAPBEXchaText 7 2 4 3 2 3" xfId="48170"/>
    <cellStyle name="SAPBEXchaText 7 2 4 3 3" xfId="9957"/>
    <cellStyle name="SAPBEXchaText 7 2 4 3 3 2" xfId="25287"/>
    <cellStyle name="SAPBEXchaText 7 2 4 3 3 3" xfId="48171"/>
    <cellStyle name="SAPBEXchaText 7 2 4 3 4" xfId="11381"/>
    <cellStyle name="SAPBEXchaText 7 2 4 3 4 2" xfId="25288"/>
    <cellStyle name="SAPBEXchaText 7 2 4 3 4 3" xfId="48172"/>
    <cellStyle name="SAPBEXchaText 7 2 4 3 5" xfId="12756"/>
    <cellStyle name="SAPBEXchaText 7 2 4 3 5 2" xfId="25289"/>
    <cellStyle name="SAPBEXchaText 7 2 4 3 5 3" xfId="48173"/>
    <cellStyle name="SAPBEXchaText 7 2 4 3 6" xfId="14106"/>
    <cellStyle name="SAPBEXchaText 7 2 4 3 6 2" xfId="48174"/>
    <cellStyle name="SAPBEXchaText 7 2 4 3 7" xfId="6521"/>
    <cellStyle name="SAPBEXchaText 7 2 4 3 8" xfId="59630"/>
    <cellStyle name="SAPBEXchaText 7 2 4 3 9" xfId="59631"/>
    <cellStyle name="SAPBEXchaText 7 2 4 4" xfId="5395"/>
    <cellStyle name="SAPBEXchaText 7 2 4 4 2" xfId="25290"/>
    <cellStyle name="SAPBEXchaText 7 2 4 4 2 2" xfId="59632"/>
    <cellStyle name="SAPBEXchaText 7 2 4 4 3" xfId="48175"/>
    <cellStyle name="SAPBEXchaText 7 2 4 5" xfId="25291"/>
    <cellStyle name="SAPBEXchaText 7 2 4 5 2" xfId="25292"/>
    <cellStyle name="SAPBEXchaText 7 2 4 5 3" xfId="48176"/>
    <cellStyle name="SAPBEXchaText 7 2 4 6" xfId="48177"/>
    <cellStyle name="SAPBEXchaText 7 2 5" xfId="1841"/>
    <cellStyle name="SAPBEXchaText 7 2 5 2" xfId="1842"/>
    <cellStyle name="SAPBEXchaText 7 2 5 2 2" xfId="8729"/>
    <cellStyle name="SAPBEXchaText 7 2 5 2 2 2" xfId="25293"/>
    <cellStyle name="SAPBEXchaText 7 2 5 2 2 2 2" xfId="59633"/>
    <cellStyle name="SAPBEXchaText 7 2 5 2 2 3" xfId="48178"/>
    <cellStyle name="SAPBEXchaText 7 2 5 2 3" xfId="10182"/>
    <cellStyle name="SAPBEXchaText 7 2 5 2 3 2" xfId="25294"/>
    <cellStyle name="SAPBEXchaText 7 2 5 2 3 2 2" xfId="59634"/>
    <cellStyle name="SAPBEXchaText 7 2 5 2 3 3" xfId="48179"/>
    <cellStyle name="SAPBEXchaText 7 2 5 2 4" xfId="11606"/>
    <cellStyle name="SAPBEXchaText 7 2 5 2 4 2" xfId="25295"/>
    <cellStyle name="SAPBEXchaText 7 2 5 2 4 3" xfId="48180"/>
    <cellStyle name="SAPBEXchaText 7 2 5 2 5" xfId="12981"/>
    <cellStyle name="SAPBEXchaText 7 2 5 2 5 2" xfId="48181"/>
    <cellStyle name="SAPBEXchaText 7 2 5 2 6" xfId="14331"/>
    <cellStyle name="SAPBEXchaText 7 2 5 2 7" xfId="6746"/>
    <cellStyle name="SAPBEXchaText 7 2 5 2 8" xfId="59635"/>
    <cellStyle name="SAPBEXchaText 7 2 5 2 9" xfId="59636"/>
    <cellStyle name="SAPBEXchaText 7 2 5 3" xfId="5619"/>
    <cellStyle name="SAPBEXchaText 7 2 5 3 2" xfId="25296"/>
    <cellStyle name="SAPBEXchaText 7 2 5 3 2 2" xfId="59637"/>
    <cellStyle name="SAPBEXchaText 7 2 5 3 3" xfId="48182"/>
    <cellStyle name="SAPBEXchaText 7 2 5 4" xfId="25297"/>
    <cellStyle name="SAPBEXchaText 7 2 5 4 2" xfId="25298"/>
    <cellStyle name="SAPBEXchaText 7 2 5 4 3" xfId="59638"/>
    <cellStyle name="SAPBEXchaText 7 2 5 5" xfId="25299"/>
    <cellStyle name="SAPBEXchaText 7 2 5 6" xfId="48183"/>
    <cellStyle name="SAPBEXchaText 7 2 6" xfId="1843"/>
    <cellStyle name="SAPBEXchaText 7 2 6 10" xfId="59639"/>
    <cellStyle name="SAPBEXchaText 7 2 6 11" xfId="59640"/>
    <cellStyle name="SAPBEXchaText 7 2 6 2" xfId="1844"/>
    <cellStyle name="SAPBEXchaText 7 2 6 2 10" xfId="59641"/>
    <cellStyle name="SAPBEXchaText 7 2 6 2 2" xfId="6976"/>
    <cellStyle name="SAPBEXchaText 7 2 6 2 2 2" xfId="25300"/>
    <cellStyle name="SAPBEXchaText 7 2 6 2 2 2 2" xfId="59642"/>
    <cellStyle name="SAPBEXchaText 7 2 6 2 2 3" xfId="48184"/>
    <cellStyle name="SAPBEXchaText 7 2 6 2 3" xfId="8959"/>
    <cellStyle name="SAPBEXchaText 7 2 6 2 3 2" xfId="25301"/>
    <cellStyle name="SAPBEXchaText 7 2 6 2 3 2 2" xfId="59643"/>
    <cellStyle name="SAPBEXchaText 7 2 6 2 3 3" xfId="48185"/>
    <cellStyle name="SAPBEXchaText 7 2 6 2 4" xfId="10412"/>
    <cellStyle name="SAPBEXchaText 7 2 6 2 4 2" xfId="25302"/>
    <cellStyle name="SAPBEXchaText 7 2 6 2 4 3" xfId="48186"/>
    <cellStyle name="SAPBEXchaText 7 2 6 2 5" xfId="11836"/>
    <cellStyle name="SAPBEXchaText 7 2 6 2 5 2" xfId="25303"/>
    <cellStyle name="SAPBEXchaText 7 2 6 2 5 3" xfId="48187"/>
    <cellStyle name="SAPBEXchaText 7 2 6 2 6" xfId="13211"/>
    <cellStyle name="SAPBEXchaText 7 2 6 2 6 2" xfId="48188"/>
    <cellStyle name="SAPBEXchaText 7 2 6 2 7" xfId="14561"/>
    <cellStyle name="SAPBEXchaText 7 2 6 2 8" xfId="48189"/>
    <cellStyle name="SAPBEXchaText 7 2 6 2 9" xfId="59644"/>
    <cellStyle name="SAPBEXchaText 7 2 6 3" xfId="5848"/>
    <cellStyle name="SAPBEXchaText 7 2 6 3 2" xfId="25304"/>
    <cellStyle name="SAPBEXchaText 7 2 6 3 2 2" xfId="59645"/>
    <cellStyle name="SAPBEXchaText 7 2 6 3 3" xfId="48190"/>
    <cellStyle name="SAPBEXchaText 7 2 6 4" xfId="7919"/>
    <cellStyle name="SAPBEXchaText 7 2 6 4 2" xfId="25305"/>
    <cellStyle name="SAPBEXchaText 7 2 6 4 2 2" xfId="59646"/>
    <cellStyle name="SAPBEXchaText 7 2 6 4 3" xfId="48191"/>
    <cellStyle name="SAPBEXchaText 7 2 6 5" xfId="4960"/>
    <cellStyle name="SAPBEXchaText 7 2 6 5 2" xfId="25306"/>
    <cellStyle name="SAPBEXchaText 7 2 6 5 3" xfId="48192"/>
    <cellStyle name="SAPBEXchaText 7 2 6 6" xfId="7653"/>
    <cellStyle name="SAPBEXchaText 7 2 6 6 2" xfId="25307"/>
    <cellStyle name="SAPBEXchaText 7 2 6 6 3" xfId="48193"/>
    <cellStyle name="SAPBEXchaText 7 2 6 7" xfId="9895"/>
    <cellStyle name="SAPBEXchaText 7 2 6 7 2" xfId="48194"/>
    <cellStyle name="SAPBEXchaText 7 2 6 8" xfId="11306"/>
    <cellStyle name="SAPBEXchaText 7 2 6 9" xfId="48195"/>
    <cellStyle name="SAPBEXchaText 7 2 7" xfId="1845"/>
    <cellStyle name="SAPBEXchaText 7 2 7 10" xfId="59647"/>
    <cellStyle name="SAPBEXchaText 7 2 7 11" xfId="59648"/>
    <cellStyle name="SAPBEXchaText 7 2 7 2" xfId="1846"/>
    <cellStyle name="SAPBEXchaText 7 2 7 2 10" xfId="59649"/>
    <cellStyle name="SAPBEXchaText 7 2 7 2 2" xfId="7201"/>
    <cellStyle name="SAPBEXchaText 7 2 7 2 2 2" xfId="25308"/>
    <cellStyle name="SAPBEXchaText 7 2 7 2 2 2 2" xfId="59650"/>
    <cellStyle name="SAPBEXchaText 7 2 7 2 2 3" xfId="48196"/>
    <cellStyle name="SAPBEXchaText 7 2 7 2 3" xfId="9184"/>
    <cellStyle name="SAPBEXchaText 7 2 7 2 3 2" xfId="25309"/>
    <cellStyle name="SAPBEXchaText 7 2 7 2 3 2 2" xfId="59651"/>
    <cellStyle name="SAPBEXchaText 7 2 7 2 3 3" xfId="48197"/>
    <cellStyle name="SAPBEXchaText 7 2 7 2 4" xfId="10637"/>
    <cellStyle name="SAPBEXchaText 7 2 7 2 4 2" xfId="25310"/>
    <cellStyle name="SAPBEXchaText 7 2 7 2 4 3" xfId="48198"/>
    <cellStyle name="SAPBEXchaText 7 2 7 2 5" xfId="12061"/>
    <cellStyle name="SAPBEXchaText 7 2 7 2 5 2" xfId="25311"/>
    <cellStyle name="SAPBEXchaText 7 2 7 2 5 3" xfId="48199"/>
    <cellStyle name="SAPBEXchaText 7 2 7 2 6" xfId="13436"/>
    <cellStyle name="SAPBEXchaText 7 2 7 2 6 2" xfId="25312"/>
    <cellStyle name="SAPBEXchaText 7 2 7 2 6 3" xfId="48200"/>
    <cellStyle name="SAPBEXchaText 7 2 7 2 7" xfId="14786"/>
    <cellStyle name="SAPBEXchaText 7 2 7 2 7 2" xfId="48201"/>
    <cellStyle name="SAPBEXchaText 7 2 7 2 8" xfId="4254"/>
    <cellStyle name="SAPBEXchaText 7 2 7 2 9" xfId="59652"/>
    <cellStyle name="SAPBEXchaText 7 2 7 3" xfId="6073"/>
    <cellStyle name="SAPBEXchaText 7 2 7 3 2" xfId="25313"/>
    <cellStyle name="SAPBEXchaText 7 2 7 3 2 2" xfId="59653"/>
    <cellStyle name="SAPBEXchaText 7 2 7 3 3" xfId="48202"/>
    <cellStyle name="SAPBEXchaText 7 2 7 4" xfId="8144"/>
    <cellStyle name="SAPBEXchaText 7 2 7 4 2" xfId="25314"/>
    <cellStyle name="SAPBEXchaText 7 2 7 4 2 2" xfId="59654"/>
    <cellStyle name="SAPBEXchaText 7 2 7 4 3" xfId="48203"/>
    <cellStyle name="SAPBEXchaText 7 2 7 5" xfId="9631"/>
    <cellStyle name="SAPBEXchaText 7 2 7 5 2" xfId="25315"/>
    <cellStyle name="SAPBEXchaText 7 2 7 5 3" xfId="48204"/>
    <cellStyle name="SAPBEXchaText 7 2 7 6" xfId="11084"/>
    <cellStyle name="SAPBEXchaText 7 2 7 6 2" xfId="25316"/>
    <cellStyle name="SAPBEXchaText 7 2 7 6 3" xfId="48205"/>
    <cellStyle name="SAPBEXchaText 7 2 7 7" xfId="12510"/>
    <cellStyle name="SAPBEXchaText 7 2 7 7 2" xfId="25317"/>
    <cellStyle name="SAPBEXchaText 7 2 7 7 3" xfId="48206"/>
    <cellStyle name="SAPBEXchaText 7 2 7 8" xfId="13882"/>
    <cellStyle name="SAPBEXchaText 7 2 7 8 2" xfId="48207"/>
    <cellStyle name="SAPBEXchaText 7 2 7 9" xfId="3710"/>
    <cellStyle name="SAPBEXchaText 7 2 8" xfId="3937"/>
    <cellStyle name="SAPBEXchaText 7 2 8 2" xfId="4480"/>
    <cellStyle name="SAPBEXchaText 7 2 8 2 2" xfId="25318"/>
    <cellStyle name="SAPBEXchaText 7 2 8 2 2 2" xfId="25319"/>
    <cellStyle name="SAPBEXchaText 7 2 8 2 2 3" xfId="59655"/>
    <cellStyle name="SAPBEXchaText 7 2 8 2 3" xfId="25320"/>
    <cellStyle name="SAPBEXchaText 7 2 8 2 3 2" xfId="25321"/>
    <cellStyle name="SAPBEXchaText 7 2 8 2 3 3" xfId="59656"/>
    <cellStyle name="SAPBEXchaText 7 2 8 2 4" xfId="25322"/>
    <cellStyle name="SAPBEXchaText 7 2 8 2 5" xfId="48208"/>
    <cellStyle name="SAPBEXchaText 7 2 8 3" xfId="25323"/>
    <cellStyle name="SAPBEXchaText 7 2 8 3 2" xfId="25324"/>
    <cellStyle name="SAPBEXchaText 7 2 8 3 3" xfId="59657"/>
    <cellStyle name="SAPBEXchaText 7 2 8 4" xfId="25325"/>
    <cellStyle name="SAPBEXchaText 7 2 8 4 2" xfId="25326"/>
    <cellStyle name="SAPBEXchaText 7 2 8 4 3" xfId="59658"/>
    <cellStyle name="SAPBEXchaText 7 2 8 5" xfId="25327"/>
    <cellStyle name="SAPBEXchaText 7 2 8 5 2" xfId="59659"/>
    <cellStyle name="SAPBEXchaText 7 2 8 6" xfId="48209"/>
    <cellStyle name="SAPBEXchaText 7 2 8 7" xfId="59660"/>
    <cellStyle name="SAPBEXchaText 7 2 9" xfId="3501"/>
    <cellStyle name="SAPBEXchaText 7 2 9 2" xfId="3002"/>
    <cellStyle name="SAPBEXchaText 7 2 9 2 2" xfId="25328"/>
    <cellStyle name="SAPBEXchaText 7 2 9 2 2 2" xfId="25329"/>
    <cellStyle name="SAPBEXchaText 7 2 9 2 2 3" xfId="59661"/>
    <cellStyle name="SAPBEXchaText 7 2 9 2 3" xfId="25330"/>
    <cellStyle name="SAPBEXchaText 7 2 9 2 3 2" xfId="25331"/>
    <cellStyle name="SAPBEXchaText 7 2 9 2 3 3" xfId="59662"/>
    <cellStyle name="SAPBEXchaText 7 2 9 2 4" xfId="25332"/>
    <cellStyle name="SAPBEXchaText 7 2 9 2 5" xfId="48210"/>
    <cellStyle name="SAPBEXchaText 7 2 9 3" xfId="25333"/>
    <cellStyle name="SAPBEXchaText 7 2 9 3 2" xfId="25334"/>
    <cellStyle name="SAPBEXchaText 7 2 9 3 3" xfId="59663"/>
    <cellStyle name="SAPBEXchaText 7 2 9 4" xfId="25335"/>
    <cellStyle name="SAPBEXchaText 7 2 9 4 2" xfId="25336"/>
    <cellStyle name="SAPBEXchaText 7 2 9 4 3" xfId="59664"/>
    <cellStyle name="SAPBEXchaText 7 2 9 5" xfId="25337"/>
    <cellStyle name="SAPBEXchaText 7 2 9 6" xfId="48211"/>
    <cellStyle name="SAPBEXchaText 7 3" xfId="25338"/>
    <cellStyle name="SAPBEXchaText 7 3 2" xfId="25339"/>
    <cellStyle name="SAPBEXchaText 7 3 3" xfId="48212"/>
    <cellStyle name="SAPBEXchaText 7 4" xfId="48213"/>
    <cellStyle name="SAPBEXchaText 8" xfId="221"/>
    <cellStyle name="SAPBEXchaText 8 2" xfId="1847"/>
    <cellStyle name="SAPBEXchaText 8 2 10" xfId="3631"/>
    <cellStyle name="SAPBEXchaText 8 2 10 2" xfId="25340"/>
    <cellStyle name="SAPBEXchaText 8 2 10 2 2" xfId="25341"/>
    <cellStyle name="SAPBEXchaText 8 2 10 2 3" xfId="59665"/>
    <cellStyle name="SAPBEXchaText 8 2 10 3" xfId="25342"/>
    <cellStyle name="SAPBEXchaText 8 2 10 3 2" xfId="25343"/>
    <cellStyle name="SAPBEXchaText 8 2 10 3 3" xfId="59666"/>
    <cellStyle name="SAPBEXchaText 8 2 10 4" xfId="25344"/>
    <cellStyle name="SAPBEXchaText 8 2 10 5" xfId="48214"/>
    <cellStyle name="SAPBEXchaText 8 2 11" xfId="4830"/>
    <cellStyle name="SAPBEXchaText 8 2 11 2" xfId="25345"/>
    <cellStyle name="SAPBEXchaText 8 2 11 2 2" xfId="25346"/>
    <cellStyle name="SAPBEXchaText 8 2 11 2 3" xfId="59667"/>
    <cellStyle name="SAPBEXchaText 8 2 11 3" xfId="25347"/>
    <cellStyle name="SAPBEXchaText 8 2 11 3 2" xfId="25348"/>
    <cellStyle name="SAPBEXchaText 8 2 11 3 3" xfId="59668"/>
    <cellStyle name="SAPBEXchaText 8 2 11 4" xfId="25349"/>
    <cellStyle name="SAPBEXchaText 8 2 11 5" xfId="48215"/>
    <cellStyle name="SAPBEXchaText 8 2 12" xfId="4549"/>
    <cellStyle name="SAPBEXchaText 8 2 12 2" xfId="25350"/>
    <cellStyle name="SAPBEXchaText 8 2 12 2 2" xfId="25351"/>
    <cellStyle name="SAPBEXchaText 8 2 12 2 3" xfId="59669"/>
    <cellStyle name="SAPBEXchaText 8 2 12 3" xfId="25352"/>
    <cellStyle name="SAPBEXchaText 8 2 12 3 2" xfId="25353"/>
    <cellStyle name="SAPBEXchaText 8 2 12 3 3" xfId="59670"/>
    <cellStyle name="SAPBEXchaText 8 2 12 4" xfId="25354"/>
    <cellStyle name="SAPBEXchaText 8 2 12 5" xfId="48216"/>
    <cellStyle name="SAPBEXchaText 8 2 13" xfId="25355"/>
    <cellStyle name="SAPBEXchaText 8 2 13 2" xfId="25356"/>
    <cellStyle name="SAPBEXchaText 8 2 13 3" xfId="59671"/>
    <cellStyle name="SAPBEXchaText 8 2 14" xfId="48217"/>
    <cellStyle name="SAPBEXchaText 8 2 2" xfId="1848"/>
    <cellStyle name="SAPBEXchaText 8 2 2 10" xfId="4614"/>
    <cellStyle name="SAPBEXchaText 8 2 2 10 2" xfId="25357"/>
    <cellStyle name="SAPBEXchaText 8 2 2 10 2 2" xfId="25358"/>
    <cellStyle name="SAPBEXchaText 8 2 2 10 2 3" xfId="59672"/>
    <cellStyle name="SAPBEXchaText 8 2 2 10 3" xfId="25359"/>
    <cellStyle name="SAPBEXchaText 8 2 2 10 3 2" xfId="25360"/>
    <cellStyle name="SAPBEXchaText 8 2 2 10 3 3" xfId="59673"/>
    <cellStyle name="SAPBEXchaText 8 2 2 10 4" xfId="25361"/>
    <cellStyle name="SAPBEXchaText 8 2 2 10 5" xfId="48218"/>
    <cellStyle name="SAPBEXchaText 8 2 2 11" xfId="25362"/>
    <cellStyle name="SAPBEXchaText 8 2 2 11 2" xfId="25363"/>
    <cellStyle name="SAPBEXchaText 8 2 2 11 3" xfId="59674"/>
    <cellStyle name="SAPBEXchaText 8 2 2 12" xfId="48219"/>
    <cellStyle name="SAPBEXchaText 8 2 2 2" xfId="1849"/>
    <cellStyle name="SAPBEXchaText 8 2 2 2 2" xfId="1850"/>
    <cellStyle name="SAPBEXchaText 8 2 2 2 2 2" xfId="1851"/>
    <cellStyle name="SAPBEXchaText 8 2 2 2 2 2 2" xfId="9499"/>
    <cellStyle name="SAPBEXchaText 8 2 2 2 2 2 2 2" xfId="25364"/>
    <cellStyle name="SAPBEXchaText 8 2 2 2 2 2 2 2 2" xfId="59675"/>
    <cellStyle name="SAPBEXchaText 8 2 2 2 2 2 2 3" xfId="48220"/>
    <cellStyle name="SAPBEXchaText 8 2 2 2 2 2 3" xfId="10952"/>
    <cellStyle name="SAPBEXchaText 8 2 2 2 2 2 3 2" xfId="25365"/>
    <cellStyle name="SAPBEXchaText 8 2 2 2 2 2 3 3" xfId="48221"/>
    <cellStyle name="SAPBEXchaText 8 2 2 2 2 2 4" xfId="12376"/>
    <cellStyle name="SAPBEXchaText 8 2 2 2 2 2 4 2" xfId="25366"/>
    <cellStyle name="SAPBEXchaText 8 2 2 2 2 2 4 3" xfId="48222"/>
    <cellStyle name="SAPBEXchaText 8 2 2 2 2 2 5" xfId="13751"/>
    <cellStyle name="SAPBEXchaText 8 2 2 2 2 2 5 2" xfId="48223"/>
    <cellStyle name="SAPBEXchaText 8 2 2 2 2 2 6" xfId="15101"/>
    <cellStyle name="SAPBEXchaText 8 2 2 2 2 2 7" xfId="7516"/>
    <cellStyle name="SAPBEXchaText 8 2 2 2 2 2 8" xfId="59676"/>
    <cellStyle name="SAPBEXchaText 8 2 2 2 2 2 9" xfId="59677"/>
    <cellStyle name="SAPBEXchaText 8 2 2 2 2 3" xfId="6379"/>
    <cellStyle name="SAPBEXchaText 8 2 2 2 2 3 2" xfId="25367"/>
    <cellStyle name="SAPBEXchaText 8 2 2 2 2 3 2 2" xfId="59678"/>
    <cellStyle name="SAPBEXchaText 8 2 2 2 2 3 3" xfId="48224"/>
    <cellStyle name="SAPBEXchaText 8 2 2 2 2 4" xfId="25368"/>
    <cellStyle name="SAPBEXchaText 8 2 2 2 2 4 2" xfId="25369"/>
    <cellStyle name="SAPBEXchaText 8 2 2 2 2 4 3" xfId="59679"/>
    <cellStyle name="SAPBEXchaText 8 2 2 2 2 5" xfId="25370"/>
    <cellStyle name="SAPBEXchaText 8 2 2 2 2 6" xfId="48225"/>
    <cellStyle name="SAPBEXchaText 8 2 2 2 3" xfId="1852"/>
    <cellStyle name="SAPBEXchaText 8 2 2 2 3 2" xfId="8588"/>
    <cellStyle name="SAPBEXchaText 8 2 2 2 3 2 2" xfId="25371"/>
    <cellStyle name="SAPBEXchaText 8 2 2 2 3 2 2 2" xfId="59680"/>
    <cellStyle name="SAPBEXchaText 8 2 2 2 3 2 3" xfId="48226"/>
    <cellStyle name="SAPBEXchaText 8 2 2 2 3 3" xfId="10041"/>
    <cellStyle name="SAPBEXchaText 8 2 2 2 3 3 2" xfId="25372"/>
    <cellStyle name="SAPBEXchaText 8 2 2 2 3 3 3" xfId="48227"/>
    <cellStyle name="SAPBEXchaText 8 2 2 2 3 4" xfId="11465"/>
    <cellStyle name="SAPBEXchaText 8 2 2 2 3 4 2" xfId="25373"/>
    <cellStyle name="SAPBEXchaText 8 2 2 2 3 4 3" xfId="48228"/>
    <cellStyle name="SAPBEXchaText 8 2 2 2 3 5" xfId="12840"/>
    <cellStyle name="SAPBEXchaText 8 2 2 2 3 5 2" xfId="25374"/>
    <cellStyle name="SAPBEXchaText 8 2 2 2 3 5 3" xfId="48229"/>
    <cellStyle name="SAPBEXchaText 8 2 2 2 3 6" xfId="14190"/>
    <cellStyle name="SAPBEXchaText 8 2 2 2 3 6 2" xfId="48230"/>
    <cellStyle name="SAPBEXchaText 8 2 2 2 3 7" xfId="6605"/>
    <cellStyle name="SAPBEXchaText 8 2 2 2 3 8" xfId="59681"/>
    <cellStyle name="SAPBEXchaText 8 2 2 2 3 9" xfId="59682"/>
    <cellStyle name="SAPBEXchaText 8 2 2 2 4" xfId="5478"/>
    <cellStyle name="SAPBEXchaText 8 2 2 2 4 2" xfId="25375"/>
    <cellStyle name="SAPBEXchaText 8 2 2 2 4 2 2" xfId="59683"/>
    <cellStyle name="SAPBEXchaText 8 2 2 2 4 3" xfId="48231"/>
    <cellStyle name="SAPBEXchaText 8 2 2 2 5" xfId="25376"/>
    <cellStyle name="SAPBEXchaText 8 2 2 2 5 2" xfId="25377"/>
    <cellStyle name="SAPBEXchaText 8 2 2 2 5 3" xfId="48232"/>
    <cellStyle name="SAPBEXchaText 8 2 2 2 6" xfId="48233"/>
    <cellStyle name="SAPBEXchaText 8 2 2 3" xfId="1853"/>
    <cellStyle name="SAPBEXchaText 8 2 2 3 2" xfId="1854"/>
    <cellStyle name="SAPBEXchaText 8 2 2 3 2 2" xfId="8814"/>
    <cellStyle name="SAPBEXchaText 8 2 2 3 2 2 2" xfId="25378"/>
    <cellStyle name="SAPBEXchaText 8 2 2 3 2 2 2 2" xfId="59684"/>
    <cellStyle name="SAPBEXchaText 8 2 2 3 2 2 3" xfId="48234"/>
    <cellStyle name="SAPBEXchaText 8 2 2 3 2 3" xfId="10267"/>
    <cellStyle name="SAPBEXchaText 8 2 2 3 2 3 2" xfId="25379"/>
    <cellStyle name="SAPBEXchaText 8 2 2 3 2 3 2 2" xfId="59685"/>
    <cellStyle name="SAPBEXchaText 8 2 2 3 2 3 3" xfId="48235"/>
    <cellStyle name="SAPBEXchaText 8 2 2 3 2 4" xfId="11691"/>
    <cellStyle name="SAPBEXchaText 8 2 2 3 2 4 2" xfId="25380"/>
    <cellStyle name="SAPBEXchaText 8 2 2 3 2 4 3" xfId="48236"/>
    <cellStyle name="SAPBEXchaText 8 2 2 3 2 5" xfId="13066"/>
    <cellStyle name="SAPBEXchaText 8 2 2 3 2 5 2" xfId="48237"/>
    <cellStyle name="SAPBEXchaText 8 2 2 3 2 6" xfId="14416"/>
    <cellStyle name="SAPBEXchaText 8 2 2 3 2 7" xfId="6831"/>
    <cellStyle name="SAPBEXchaText 8 2 2 3 2 8" xfId="59686"/>
    <cellStyle name="SAPBEXchaText 8 2 2 3 2 9" xfId="59687"/>
    <cellStyle name="SAPBEXchaText 8 2 2 3 3" xfId="5703"/>
    <cellStyle name="SAPBEXchaText 8 2 2 3 3 2" xfId="25381"/>
    <cellStyle name="SAPBEXchaText 8 2 2 3 3 2 2" xfId="59688"/>
    <cellStyle name="SAPBEXchaText 8 2 2 3 3 3" xfId="48238"/>
    <cellStyle name="SAPBEXchaText 8 2 2 3 4" xfId="25382"/>
    <cellStyle name="SAPBEXchaText 8 2 2 3 4 2" xfId="25383"/>
    <cellStyle name="SAPBEXchaText 8 2 2 3 4 3" xfId="59689"/>
    <cellStyle name="SAPBEXchaText 8 2 2 3 5" xfId="25384"/>
    <cellStyle name="SAPBEXchaText 8 2 2 3 6" xfId="48239"/>
    <cellStyle name="SAPBEXchaText 8 2 2 4" xfId="1855"/>
    <cellStyle name="SAPBEXchaText 8 2 2 4 10" xfId="59690"/>
    <cellStyle name="SAPBEXchaText 8 2 2 4 11" xfId="59691"/>
    <cellStyle name="SAPBEXchaText 8 2 2 4 2" xfId="1856"/>
    <cellStyle name="SAPBEXchaText 8 2 2 4 2 10" xfId="59692"/>
    <cellStyle name="SAPBEXchaText 8 2 2 4 2 2" xfId="7059"/>
    <cellStyle name="SAPBEXchaText 8 2 2 4 2 2 2" xfId="25385"/>
    <cellStyle name="SAPBEXchaText 8 2 2 4 2 2 2 2" xfId="59693"/>
    <cellStyle name="SAPBEXchaText 8 2 2 4 2 2 3" xfId="48240"/>
    <cellStyle name="SAPBEXchaText 8 2 2 4 2 3" xfId="9042"/>
    <cellStyle name="SAPBEXchaText 8 2 2 4 2 3 2" xfId="25386"/>
    <cellStyle name="SAPBEXchaText 8 2 2 4 2 3 2 2" xfId="59694"/>
    <cellStyle name="SAPBEXchaText 8 2 2 4 2 3 3" xfId="48241"/>
    <cellStyle name="SAPBEXchaText 8 2 2 4 2 4" xfId="10495"/>
    <cellStyle name="SAPBEXchaText 8 2 2 4 2 4 2" xfId="25387"/>
    <cellStyle name="SAPBEXchaText 8 2 2 4 2 4 3" xfId="48242"/>
    <cellStyle name="SAPBEXchaText 8 2 2 4 2 5" xfId="11919"/>
    <cellStyle name="SAPBEXchaText 8 2 2 4 2 5 2" xfId="25388"/>
    <cellStyle name="SAPBEXchaText 8 2 2 4 2 5 3" xfId="48243"/>
    <cellStyle name="SAPBEXchaText 8 2 2 4 2 6" xfId="13294"/>
    <cellStyle name="SAPBEXchaText 8 2 2 4 2 6 2" xfId="48244"/>
    <cellStyle name="SAPBEXchaText 8 2 2 4 2 7" xfId="14644"/>
    <cellStyle name="SAPBEXchaText 8 2 2 4 2 8" xfId="48245"/>
    <cellStyle name="SAPBEXchaText 8 2 2 4 2 9" xfId="59695"/>
    <cellStyle name="SAPBEXchaText 8 2 2 4 3" xfId="5931"/>
    <cellStyle name="SAPBEXchaText 8 2 2 4 3 2" xfId="25389"/>
    <cellStyle name="SAPBEXchaText 8 2 2 4 3 2 2" xfId="59696"/>
    <cellStyle name="SAPBEXchaText 8 2 2 4 3 3" xfId="48246"/>
    <cellStyle name="SAPBEXchaText 8 2 2 4 4" xfId="8002"/>
    <cellStyle name="SAPBEXchaText 8 2 2 4 4 2" xfId="25390"/>
    <cellStyle name="SAPBEXchaText 8 2 2 4 4 2 2" xfId="59697"/>
    <cellStyle name="SAPBEXchaText 8 2 2 4 4 3" xfId="48247"/>
    <cellStyle name="SAPBEXchaText 8 2 2 4 5" xfId="8333"/>
    <cellStyle name="SAPBEXchaText 8 2 2 4 5 2" xfId="25391"/>
    <cellStyle name="SAPBEXchaText 8 2 2 4 5 3" xfId="48248"/>
    <cellStyle name="SAPBEXchaText 8 2 2 4 6" xfId="9820"/>
    <cellStyle name="SAPBEXchaText 8 2 2 4 6 2" xfId="25392"/>
    <cellStyle name="SAPBEXchaText 8 2 2 4 6 3" xfId="48249"/>
    <cellStyle name="SAPBEXchaText 8 2 2 4 7" xfId="11274"/>
    <cellStyle name="SAPBEXchaText 8 2 2 4 7 2" xfId="48250"/>
    <cellStyle name="SAPBEXchaText 8 2 2 4 8" xfId="12704"/>
    <cellStyle name="SAPBEXchaText 8 2 2 4 9" xfId="48251"/>
    <cellStyle name="SAPBEXchaText 8 2 2 5" xfId="1857"/>
    <cellStyle name="SAPBEXchaText 8 2 2 5 10" xfId="59698"/>
    <cellStyle name="SAPBEXchaText 8 2 2 5 11" xfId="59699"/>
    <cellStyle name="SAPBEXchaText 8 2 2 5 2" xfId="1858"/>
    <cellStyle name="SAPBEXchaText 8 2 2 5 2 10" xfId="59700"/>
    <cellStyle name="SAPBEXchaText 8 2 2 5 2 2" xfId="7283"/>
    <cellStyle name="SAPBEXchaText 8 2 2 5 2 2 2" xfId="25393"/>
    <cellStyle name="SAPBEXchaText 8 2 2 5 2 2 2 2" xfId="59701"/>
    <cellStyle name="SAPBEXchaText 8 2 2 5 2 2 3" xfId="48252"/>
    <cellStyle name="SAPBEXchaText 8 2 2 5 2 3" xfId="9266"/>
    <cellStyle name="SAPBEXchaText 8 2 2 5 2 3 2" xfId="25394"/>
    <cellStyle name="SAPBEXchaText 8 2 2 5 2 3 2 2" xfId="59702"/>
    <cellStyle name="SAPBEXchaText 8 2 2 5 2 3 3" xfId="48253"/>
    <cellStyle name="SAPBEXchaText 8 2 2 5 2 4" xfId="10719"/>
    <cellStyle name="SAPBEXchaText 8 2 2 5 2 4 2" xfId="25395"/>
    <cellStyle name="SAPBEXchaText 8 2 2 5 2 4 3" xfId="48254"/>
    <cellStyle name="SAPBEXchaText 8 2 2 5 2 5" xfId="12143"/>
    <cellStyle name="SAPBEXchaText 8 2 2 5 2 5 2" xfId="25396"/>
    <cellStyle name="SAPBEXchaText 8 2 2 5 2 5 3" xfId="48255"/>
    <cellStyle name="SAPBEXchaText 8 2 2 5 2 6" xfId="13518"/>
    <cellStyle name="SAPBEXchaText 8 2 2 5 2 6 2" xfId="25397"/>
    <cellStyle name="SAPBEXchaText 8 2 2 5 2 6 3" xfId="48256"/>
    <cellStyle name="SAPBEXchaText 8 2 2 5 2 7" xfId="14868"/>
    <cellStyle name="SAPBEXchaText 8 2 2 5 2 7 2" xfId="48257"/>
    <cellStyle name="SAPBEXchaText 8 2 2 5 2 8" xfId="4571"/>
    <cellStyle name="SAPBEXchaText 8 2 2 5 2 9" xfId="59703"/>
    <cellStyle name="SAPBEXchaText 8 2 2 5 3" xfId="6155"/>
    <cellStyle name="SAPBEXchaText 8 2 2 5 3 2" xfId="25398"/>
    <cellStyle name="SAPBEXchaText 8 2 2 5 3 2 2" xfId="59704"/>
    <cellStyle name="SAPBEXchaText 8 2 2 5 3 3" xfId="48258"/>
    <cellStyle name="SAPBEXchaText 8 2 2 5 4" xfId="8226"/>
    <cellStyle name="SAPBEXchaText 8 2 2 5 4 2" xfId="25399"/>
    <cellStyle name="SAPBEXchaText 8 2 2 5 4 2 2" xfId="59705"/>
    <cellStyle name="SAPBEXchaText 8 2 2 5 4 3" xfId="48259"/>
    <cellStyle name="SAPBEXchaText 8 2 2 5 5" xfId="9713"/>
    <cellStyle name="SAPBEXchaText 8 2 2 5 5 2" xfId="25400"/>
    <cellStyle name="SAPBEXchaText 8 2 2 5 5 3" xfId="48260"/>
    <cellStyle name="SAPBEXchaText 8 2 2 5 6" xfId="11166"/>
    <cellStyle name="SAPBEXchaText 8 2 2 5 6 2" xfId="25401"/>
    <cellStyle name="SAPBEXchaText 8 2 2 5 6 3" xfId="48261"/>
    <cellStyle name="SAPBEXchaText 8 2 2 5 7" xfId="12592"/>
    <cellStyle name="SAPBEXchaText 8 2 2 5 7 2" xfId="25402"/>
    <cellStyle name="SAPBEXchaText 8 2 2 5 7 3" xfId="48262"/>
    <cellStyle name="SAPBEXchaText 8 2 2 5 8" xfId="13964"/>
    <cellStyle name="SAPBEXchaText 8 2 2 5 8 2" xfId="48263"/>
    <cellStyle name="SAPBEXchaText 8 2 2 5 9" xfId="3795"/>
    <cellStyle name="SAPBEXchaText 8 2 2 6" xfId="4022"/>
    <cellStyle name="SAPBEXchaText 8 2 2 6 2" xfId="3667"/>
    <cellStyle name="SAPBEXchaText 8 2 2 6 2 2" xfId="25403"/>
    <cellStyle name="SAPBEXchaText 8 2 2 6 2 2 2" xfId="25404"/>
    <cellStyle name="SAPBEXchaText 8 2 2 6 2 2 3" xfId="59706"/>
    <cellStyle name="SAPBEXchaText 8 2 2 6 2 3" xfId="25405"/>
    <cellStyle name="SAPBEXchaText 8 2 2 6 2 3 2" xfId="25406"/>
    <cellStyle name="SAPBEXchaText 8 2 2 6 2 3 3" xfId="59707"/>
    <cellStyle name="SAPBEXchaText 8 2 2 6 2 4" xfId="25407"/>
    <cellStyle name="SAPBEXchaText 8 2 2 6 2 5" xfId="48264"/>
    <cellStyle name="SAPBEXchaText 8 2 2 6 3" xfId="25408"/>
    <cellStyle name="SAPBEXchaText 8 2 2 6 3 2" xfId="25409"/>
    <cellStyle name="SAPBEXchaText 8 2 2 6 3 3" xfId="59708"/>
    <cellStyle name="SAPBEXchaText 8 2 2 6 4" xfId="25410"/>
    <cellStyle name="SAPBEXchaText 8 2 2 6 4 2" xfId="25411"/>
    <cellStyle name="SAPBEXchaText 8 2 2 6 4 3" xfId="59709"/>
    <cellStyle name="SAPBEXchaText 8 2 2 6 5" xfId="25412"/>
    <cellStyle name="SAPBEXchaText 8 2 2 6 5 2" xfId="59710"/>
    <cellStyle name="SAPBEXchaText 8 2 2 6 6" xfId="48265"/>
    <cellStyle name="SAPBEXchaText 8 2 2 6 7" xfId="59711"/>
    <cellStyle name="SAPBEXchaText 8 2 2 7" xfId="3227"/>
    <cellStyle name="SAPBEXchaText 8 2 2 7 2" xfId="3513"/>
    <cellStyle name="SAPBEXchaText 8 2 2 7 2 2" xfId="25413"/>
    <cellStyle name="SAPBEXchaText 8 2 2 7 2 2 2" xfId="25414"/>
    <cellStyle name="SAPBEXchaText 8 2 2 7 2 2 3" xfId="59712"/>
    <cellStyle name="SAPBEXchaText 8 2 2 7 2 3" xfId="25415"/>
    <cellStyle name="SAPBEXchaText 8 2 2 7 2 3 2" xfId="25416"/>
    <cellStyle name="SAPBEXchaText 8 2 2 7 2 3 3" xfId="59713"/>
    <cellStyle name="SAPBEXchaText 8 2 2 7 2 4" xfId="25417"/>
    <cellStyle name="SAPBEXchaText 8 2 2 7 2 5" xfId="48266"/>
    <cellStyle name="SAPBEXchaText 8 2 2 7 3" xfId="25418"/>
    <cellStyle name="SAPBEXchaText 8 2 2 7 3 2" xfId="25419"/>
    <cellStyle name="SAPBEXchaText 8 2 2 7 3 3" xfId="59714"/>
    <cellStyle name="SAPBEXchaText 8 2 2 7 4" xfId="25420"/>
    <cellStyle name="SAPBEXchaText 8 2 2 7 4 2" xfId="25421"/>
    <cellStyle name="SAPBEXchaText 8 2 2 7 4 3" xfId="59715"/>
    <cellStyle name="SAPBEXchaText 8 2 2 7 5" xfId="25422"/>
    <cellStyle name="SAPBEXchaText 8 2 2 7 6" xfId="48267"/>
    <cellStyle name="SAPBEXchaText 8 2 2 8" xfId="4371"/>
    <cellStyle name="SAPBEXchaText 8 2 2 8 2" xfId="25423"/>
    <cellStyle name="SAPBEXchaText 8 2 2 8 2 2" xfId="25424"/>
    <cellStyle name="SAPBEXchaText 8 2 2 8 2 3" xfId="59716"/>
    <cellStyle name="SAPBEXchaText 8 2 2 8 3" xfId="25425"/>
    <cellStyle name="SAPBEXchaText 8 2 2 8 3 2" xfId="25426"/>
    <cellStyle name="SAPBEXchaText 8 2 2 8 3 3" xfId="59717"/>
    <cellStyle name="SAPBEXchaText 8 2 2 8 4" xfId="25427"/>
    <cellStyle name="SAPBEXchaText 8 2 2 8 5" xfId="48268"/>
    <cellStyle name="SAPBEXchaText 8 2 2 9" xfId="4326"/>
    <cellStyle name="SAPBEXchaText 8 2 2 9 2" xfId="25428"/>
    <cellStyle name="SAPBEXchaText 8 2 2 9 2 2" xfId="25429"/>
    <cellStyle name="SAPBEXchaText 8 2 2 9 2 3" xfId="59718"/>
    <cellStyle name="SAPBEXchaText 8 2 2 9 3" xfId="25430"/>
    <cellStyle name="SAPBEXchaText 8 2 2 9 3 2" xfId="25431"/>
    <cellStyle name="SAPBEXchaText 8 2 2 9 3 3" xfId="59719"/>
    <cellStyle name="SAPBEXchaText 8 2 2 9 4" xfId="25432"/>
    <cellStyle name="SAPBEXchaText 8 2 2 9 5" xfId="48269"/>
    <cellStyle name="SAPBEXchaText 8 2 3" xfId="1859"/>
    <cellStyle name="SAPBEXchaText 8 2 3 10" xfId="4904"/>
    <cellStyle name="SAPBEXchaText 8 2 3 10 2" xfId="25433"/>
    <cellStyle name="SAPBEXchaText 8 2 3 10 2 2" xfId="25434"/>
    <cellStyle name="SAPBEXchaText 8 2 3 10 2 3" xfId="59720"/>
    <cellStyle name="SAPBEXchaText 8 2 3 10 3" xfId="25435"/>
    <cellStyle name="SAPBEXchaText 8 2 3 10 3 2" xfId="25436"/>
    <cellStyle name="SAPBEXchaText 8 2 3 10 3 3" xfId="59721"/>
    <cellStyle name="SAPBEXchaText 8 2 3 10 4" xfId="25437"/>
    <cellStyle name="SAPBEXchaText 8 2 3 10 5" xfId="48270"/>
    <cellStyle name="SAPBEXchaText 8 2 3 11" xfId="25438"/>
    <cellStyle name="SAPBEXchaText 8 2 3 11 2" xfId="25439"/>
    <cellStyle name="SAPBEXchaText 8 2 3 11 3" xfId="59722"/>
    <cellStyle name="SAPBEXchaText 8 2 3 12" xfId="48271"/>
    <cellStyle name="SAPBEXchaText 8 2 3 2" xfId="1860"/>
    <cellStyle name="SAPBEXchaText 8 2 3 2 2" xfId="1861"/>
    <cellStyle name="SAPBEXchaText 8 2 3 2 2 2" xfId="1862"/>
    <cellStyle name="SAPBEXchaText 8 2 3 2 2 2 2" xfId="9573"/>
    <cellStyle name="SAPBEXchaText 8 2 3 2 2 2 2 2" xfId="25440"/>
    <cellStyle name="SAPBEXchaText 8 2 3 2 2 2 2 2 2" xfId="59723"/>
    <cellStyle name="SAPBEXchaText 8 2 3 2 2 2 2 3" xfId="48272"/>
    <cellStyle name="SAPBEXchaText 8 2 3 2 2 2 3" xfId="11026"/>
    <cellStyle name="SAPBEXchaText 8 2 3 2 2 2 3 2" xfId="25441"/>
    <cellStyle name="SAPBEXchaText 8 2 3 2 2 2 3 3" xfId="48273"/>
    <cellStyle name="SAPBEXchaText 8 2 3 2 2 2 4" xfId="12450"/>
    <cellStyle name="SAPBEXchaText 8 2 3 2 2 2 4 2" xfId="25442"/>
    <cellStyle name="SAPBEXchaText 8 2 3 2 2 2 4 3" xfId="48274"/>
    <cellStyle name="SAPBEXchaText 8 2 3 2 2 2 5" xfId="13825"/>
    <cellStyle name="SAPBEXchaText 8 2 3 2 2 2 5 2" xfId="48275"/>
    <cellStyle name="SAPBEXchaText 8 2 3 2 2 2 6" xfId="15175"/>
    <cellStyle name="SAPBEXchaText 8 2 3 2 2 2 7" xfId="7590"/>
    <cellStyle name="SAPBEXchaText 8 2 3 2 2 2 8" xfId="59724"/>
    <cellStyle name="SAPBEXchaText 8 2 3 2 2 2 9" xfId="59725"/>
    <cellStyle name="SAPBEXchaText 8 2 3 2 2 3" xfId="6453"/>
    <cellStyle name="SAPBEXchaText 8 2 3 2 2 3 2" xfId="25443"/>
    <cellStyle name="SAPBEXchaText 8 2 3 2 2 3 2 2" xfId="59726"/>
    <cellStyle name="SAPBEXchaText 8 2 3 2 2 3 3" xfId="48276"/>
    <cellStyle name="SAPBEXchaText 8 2 3 2 2 4" xfId="25444"/>
    <cellStyle name="SAPBEXchaText 8 2 3 2 2 4 2" xfId="25445"/>
    <cellStyle name="SAPBEXchaText 8 2 3 2 2 4 3" xfId="59727"/>
    <cellStyle name="SAPBEXchaText 8 2 3 2 2 5" xfId="25446"/>
    <cellStyle name="SAPBEXchaText 8 2 3 2 2 6" xfId="48277"/>
    <cellStyle name="SAPBEXchaText 8 2 3 2 3" xfId="1863"/>
    <cellStyle name="SAPBEXchaText 8 2 3 2 3 2" xfId="8663"/>
    <cellStyle name="SAPBEXchaText 8 2 3 2 3 2 2" xfId="25447"/>
    <cellStyle name="SAPBEXchaText 8 2 3 2 3 2 2 2" xfId="59728"/>
    <cellStyle name="SAPBEXchaText 8 2 3 2 3 2 3" xfId="48278"/>
    <cellStyle name="SAPBEXchaText 8 2 3 2 3 3" xfId="10116"/>
    <cellStyle name="SAPBEXchaText 8 2 3 2 3 3 2" xfId="25448"/>
    <cellStyle name="SAPBEXchaText 8 2 3 2 3 3 3" xfId="48279"/>
    <cellStyle name="SAPBEXchaText 8 2 3 2 3 4" xfId="11540"/>
    <cellStyle name="SAPBEXchaText 8 2 3 2 3 4 2" xfId="25449"/>
    <cellStyle name="SAPBEXchaText 8 2 3 2 3 4 3" xfId="48280"/>
    <cellStyle name="SAPBEXchaText 8 2 3 2 3 5" xfId="12915"/>
    <cellStyle name="SAPBEXchaText 8 2 3 2 3 5 2" xfId="25450"/>
    <cellStyle name="SAPBEXchaText 8 2 3 2 3 5 3" xfId="48281"/>
    <cellStyle name="SAPBEXchaText 8 2 3 2 3 6" xfId="14265"/>
    <cellStyle name="SAPBEXchaText 8 2 3 2 3 6 2" xfId="48282"/>
    <cellStyle name="SAPBEXchaText 8 2 3 2 3 7" xfId="6680"/>
    <cellStyle name="SAPBEXchaText 8 2 3 2 3 8" xfId="59729"/>
    <cellStyle name="SAPBEXchaText 8 2 3 2 3 9" xfId="59730"/>
    <cellStyle name="SAPBEXchaText 8 2 3 2 4" xfId="5553"/>
    <cellStyle name="SAPBEXchaText 8 2 3 2 4 2" xfId="25451"/>
    <cellStyle name="SAPBEXchaText 8 2 3 2 4 2 2" xfId="59731"/>
    <cellStyle name="SAPBEXchaText 8 2 3 2 4 3" xfId="48283"/>
    <cellStyle name="SAPBEXchaText 8 2 3 2 5" xfId="25452"/>
    <cellStyle name="SAPBEXchaText 8 2 3 2 5 2" xfId="25453"/>
    <cellStyle name="SAPBEXchaText 8 2 3 2 5 3" xfId="48284"/>
    <cellStyle name="SAPBEXchaText 8 2 3 2 6" xfId="48285"/>
    <cellStyle name="SAPBEXchaText 8 2 3 3" xfId="1864"/>
    <cellStyle name="SAPBEXchaText 8 2 3 3 2" xfId="1865"/>
    <cellStyle name="SAPBEXchaText 8 2 3 3 2 2" xfId="8890"/>
    <cellStyle name="SAPBEXchaText 8 2 3 3 2 2 2" xfId="25454"/>
    <cellStyle name="SAPBEXchaText 8 2 3 3 2 2 2 2" xfId="59732"/>
    <cellStyle name="SAPBEXchaText 8 2 3 3 2 2 3" xfId="48286"/>
    <cellStyle name="SAPBEXchaText 8 2 3 3 2 3" xfId="10343"/>
    <cellStyle name="SAPBEXchaText 8 2 3 3 2 3 2" xfId="25455"/>
    <cellStyle name="SAPBEXchaText 8 2 3 3 2 3 2 2" xfId="59733"/>
    <cellStyle name="SAPBEXchaText 8 2 3 3 2 3 3" xfId="48287"/>
    <cellStyle name="SAPBEXchaText 8 2 3 3 2 4" xfId="11767"/>
    <cellStyle name="SAPBEXchaText 8 2 3 3 2 4 2" xfId="25456"/>
    <cellStyle name="SAPBEXchaText 8 2 3 3 2 4 3" xfId="48288"/>
    <cellStyle name="SAPBEXchaText 8 2 3 3 2 5" xfId="13142"/>
    <cellStyle name="SAPBEXchaText 8 2 3 3 2 5 2" xfId="48289"/>
    <cellStyle name="SAPBEXchaText 8 2 3 3 2 6" xfId="14492"/>
    <cellStyle name="SAPBEXchaText 8 2 3 3 2 7" xfId="6907"/>
    <cellStyle name="SAPBEXchaText 8 2 3 3 2 8" xfId="59734"/>
    <cellStyle name="SAPBEXchaText 8 2 3 3 2 9" xfId="59735"/>
    <cellStyle name="SAPBEXchaText 8 2 3 3 3" xfId="5779"/>
    <cellStyle name="SAPBEXchaText 8 2 3 3 3 2" xfId="25457"/>
    <cellStyle name="SAPBEXchaText 8 2 3 3 3 2 2" xfId="59736"/>
    <cellStyle name="SAPBEXchaText 8 2 3 3 3 3" xfId="48290"/>
    <cellStyle name="SAPBEXchaText 8 2 3 3 4" xfId="25458"/>
    <cellStyle name="SAPBEXchaText 8 2 3 3 4 2" xfId="25459"/>
    <cellStyle name="SAPBEXchaText 8 2 3 3 4 3" xfId="59737"/>
    <cellStyle name="SAPBEXchaText 8 2 3 3 5" xfId="25460"/>
    <cellStyle name="SAPBEXchaText 8 2 3 3 6" xfId="48291"/>
    <cellStyle name="SAPBEXchaText 8 2 3 4" xfId="1866"/>
    <cellStyle name="SAPBEXchaText 8 2 3 4 10" xfId="59738"/>
    <cellStyle name="SAPBEXchaText 8 2 3 4 11" xfId="59739"/>
    <cellStyle name="SAPBEXchaText 8 2 3 4 2" xfId="1867"/>
    <cellStyle name="SAPBEXchaText 8 2 3 4 2 10" xfId="59740"/>
    <cellStyle name="SAPBEXchaText 8 2 3 4 2 2" xfId="7134"/>
    <cellStyle name="SAPBEXchaText 8 2 3 4 2 2 2" xfId="25461"/>
    <cellStyle name="SAPBEXchaText 8 2 3 4 2 2 2 2" xfId="59741"/>
    <cellStyle name="SAPBEXchaText 8 2 3 4 2 2 3" xfId="48292"/>
    <cellStyle name="SAPBEXchaText 8 2 3 4 2 3" xfId="9117"/>
    <cellStyle name="SAPBEXchaText 8 2 3 4 2 3 2" xfId="25462"/>
    <cellStyle name="SAPBEXchaText 8 2 3 4 2 3 2 2" xfId="59742"/>
    <cellStyle name="SAPBEXchaText 8 2 3 4 2 3 3" xfId="48293"/>
    <cellStyle name="SAPBEXchaText 8 2 3 4 2 4" xfId="10570"/>
    <cellStyle name="SAPBEXchaText 8 2 3 4 2 4 2" xfId="25463"/>
    <cellStyle name="SAPBEXchaText 8 2 3 4 2 4 3" xfId="48294"/>
    <cellStyle name="SAPBEXchaText 8 2 3 4 2 5" xfId="11994"/>
    <cellStyle name="SAPBEXchaText 8 2 3 4 2 5 2" xfId="25464"/>
    <cellStyle name="SAPBEXchaText 8 2 3 4 2 5 3" xfId="48295"/>
    <cellStyle name="SAPBEXchaText 8 2 3 4 2 6" xfId="13369"/>
    <cellStyle name="SAPBEXchaText 8 2 3 4 2 6 2" xfId="48296"/>
    <cellStyle name="SAPBEXchaText 8 2 3 4 2 7" xfId="14719"/>
    <cellStyle name="SAPBEXchaText 8 2 3 4 2 8" xfId="48297"/>
    <cellStyle name="SAPBEXchaText 8 2 3 4 2 9" xfId="59743"/>
    <cellStyle name="SAPBEXchaText 8 2 3 4 3" xfId="6006"/>
    <cellStyle name="SAPBEXchaText 8 2 3 4 3 2" xfId="25465"/>
    <cellStyle name="SAPBEXchaText 8 2 3 4 3 2 2" xfId="59744"/>
    <cellStyle name="SAPBEXchaText 8 2 3 4 3 3" xfId="48298"/>
    <cellStyle name="SAPBEXchaText 8 2 3 4 4" xfId="8077"/>
    <cellStyle name="SAPBEXchaText 8 2 3 4 4 2" xfId="25466"/>
    <cellStyle name="SAPBEXchaText 8 2 3 4 4 2 2" xfId="59745"/>
    <cellStyle name="SAPBEXchaText 8 2 3 4 4 3" xfId="48299"/>
    <cellStyle name="SAPBEXchaText 8 2 3 4 5" xfId="5109"/>
    <cellStyle name="SAPBEXchaText 8 2 3 4 5 2" xfId="25467"/>
    <cellStyle name="SAPBEXchaText 8 2 3 4 5 3" xfId="48300"/>
    <cellStyle name="SAPBEXchaText 8 2 3 4 6" xfId="5050"/>
    <cellStyle name="SAPBEXchaText 8 2 3 4 6 2" xfId="25468"/>
    <cellStyle name="SAPBEXchaText 8 2 3 4 6 3" xfId="48301"/>
    <cellStyle name="SAPBEXchaText 8 2 3 4 7" xfId="7778"/>
    <cellStyle name="SAPBEXchaText 8 2 3 4 7 2" xfId="48302"/>
    <cellStyle name="SAPBEXchaText 8 2 3 4 8" xfId="7699"/>
    <cellStyle name="SAPBEXchaText 8 2 3 4 9" xfId="48303"/>
    <cellStyle name="SAPBEXchaText 8 2 3 5" xfId="1868"/>
    <cellStyle name="SAPBEXchaText 8 2 3 5 10" xfId="59746"/>
    <cellStyle name="SAPBEXchaText 8 2 3 5 11" xfId="59747"/>
    <cellStyle name="SAPBEXchaText 8 2 3 5 2" xfId="1869"/>
    <cellStyle name="SAPBEXchaText 8 2 3 5 2 10" xfId="59748"/>
    <cellStyle name="SAPBEXchaText 8 2 3 5 2 2" xfId="7357"/>
    <cellStyle name="SAPBEXchaText 8 2 3 5 2 2 2" xfId="25469"/>
    <cellStyle name="SAPBEXchaText 8 2 3 5 2 2 2 2" xfId="59749"/>
    <cellStyle name="SAPBEXchaText 8 2 3 5 2 2 3" xfId="48304"/>
    <cellStyle name="SAPBEXchaText 8 2 3 5 2 3" xfId="9340"/>
    <cellStyle name="SAPBEXchaText 8 2 3 5 2 3 2" xfId="25470"/>
    <cellStyle name="SAPBEXchaText 8 2 3 5 2 3 2 2" xfId="59750"/>
    <cellStyle name="SAPBEXchaText 8 2 3 5 2 3 3" xfId="48305"/>
    <cellStyle name="SAPBEXchaText 8 2 3 5 2 4" xfId="10793"/>
    <cellStyle name="SAPBEXchaText 8 2 3 5 2 4 2" xfId="25471"/>
    <cellStyle name="SAPBEXchaText 8 2 3 5 2 4 3" xfId="48306"/>
    <cellStyle name="SAPBEXchaText 8 2 3 5 2 5" xfId="12217"/>
    <cellStyle name="SAPBEXchaText 8 2 3 5 2 5 2" xfId="25472"/>
    <cellStyle name="SAPBEXchaText 8 2 3 5 2 5 3" xfId="48307"/>
    <cellStyle name="SAPBEXchaText 8 2 3 5 2 6" xfId="13592"/>
    <cellStyle name="SAPBEXchaText 8 2 3 5 2 6 2" xfId="25473"/>
    <cellStyle name="SAPBEXchaText 8 2 3 5 2 6 3" xfId="48308"/>
    <cellStyle name="SAPBEXchaText 8 2 3 5 2 7" xfId="14942"/>
    <cellStyle name="SAPBEXchaText 8 2 3 5 2 7 2" xfId="48309"/>
    <cellStyle name="SAPBEXchaText 8 2 3 5 2 8" xfId="2990"/>
    <cellStyle name="SAPBEXchaText 8 2 3 5 2 9" xfId="59751"/>
    <cellStyle name="SAPBEXchaText 8 2 3 5 3" xfId="6229"/>
    <cellStyle name="SAPBEXchaText 8 2 3 5 3 2" xfId="25474"/>
    <cellStyle name="SAPBEXchaText 8 2 3 5 3 2 2" xfId="59752"/>
    <cellStyle name="SAPBEXchaText 8 2 3 5 3 3" xfId="48310"/>
    <cellStyle name="SAPBEXchaText 8 2 3 5 4" xfId="8300"/>
    <cellStyle name="SAPBEXchaText 8 2 3 5 4 2" xfId="25475"/>
    <cellStyle name="SAPBEXchaText 8 2 3 5 4 2 2" xfId="59753"/>
    <cellStyle name="SAPBEXchaText 8 2 3 5 4 3" xfId="48311"/>
    <cellStyle name="SAPBEXchaText 8 2 3 5 5" xfId="9787"/>
    <cellStyle name="SAPBEXchaText 8 2 3 5 5 2" xfId="25476"/>
    <cellStyle name="SAPBEXchaText 8 2 3 5 5 3" xfId="48312"/>
    <cellStyle name="SAPBEXchaText 8 2 3 5 6" xfId="11240"/>
    <cellStyle name="SAPBEXchaText 8 2 3 5 6 2" xfId="25477"/>
    <cellStyle name="SAPBEXchaText 8 2 3 5 6 3" xfId="48313"/>
    <cellStyle name="SAPBEXchaText 8 2 3 5 7" xfId="12666"/>
    <cellStyle name="SAPBEXchaText 8 2 3 5 7 2" xfId="25478"/>
    <cellStyle name="SAPBEXchaText 8 2 3 5 7 3" xfId="48314"/>
    <cellStyle name="SAPBEXchaText 8 2 3 5 8" xfId="14038"/>
    <cellStyle name="SAPBEXchaText 8 2 3 5 8 2" xfId="48315"/>
    <cellStyle name="SAPBEXchaText 8 2 3 5 9" xfId="3871"/>
    <cellStyle name="SAPBEXchaText 8 2 3 6" xfId="4098"/>
    <cellStyle name="SAPBEXchaText 8 2 3 6 2" xfId="4767"/>
    <cellStyle name="SAPBEXchaText 8 2 3 6 2 2" xfId="25479"/>
    <cellStyle name="SAPBEXchaText 8 2 3 6 2 2 2" xfId="25480"/>
    <cellStyle name="SAPBEXchaText 8 2 3 6 2 2 3" xfId="59754"/>
    <cellStyle name="SAPBEXchaText 8 2 3 6 2 3" xfId="25481"/>
    <cellStyle name="SAPBEXchaText 8 2 3 6 2 3 2" xfId="25482"/>
    <cellStyle name="SAPBEXchaText 8 2 3 6 2 3 3" xfId="59755"/>
    <cellStyle name="SAPBEXchaText 8 2 3 6 2 4" xfId="25483"/>
    <cellStyle name="SAPBEXchaText 8 2 3 6 2 5" xfId="48316"/>
    <cellStyle name="SAPBEXchaText 8 2 3 6 3" xfId="25484"/>
    <cellStyle name="SAPBEXchaText 8 2 3 6 3 2" xfId="25485"/>
    <cellStyle name="SAPBEXchaText 8 2 3 6 3 3" xfId="59756"/>
    <cellStyle name="SAPBEXchaText 8 2 3 6 4" xfId="25486"/>
    <cellStyle name="SAPBEXchaText 8 2 3 6 4 2" xfId="25487"/>
    <cellStyle name="SAPBEXchaText 8 2 3 6 4 3" xfId="59757"/>
    <cellStyle name="SAPBEXchaText 8 2 3 6 5" xfId="25488"/>
    <cellStyle name="SAPBEXchaText 8 2 3 6 5 2" xfId="59758"/>
    <cellStyle name="SAPBEXchaText 8 2 3 6 6" xfId="48317"/>
    <cellStyle name="SAPBEXchaText 8 2 3 6 7" xfId="59759"/>
    <cellStyle name="SAPBEXchaText 8 2 3 7" xfId="3147"/>
    <cellStyle name="SAPBEXchaText 8 2 3 7 2" xfId="3554"/>
    <cellStyle name="SAPBEXchaText 8 2 3 7 2 2" xfId="25489"/>
    <cellStyle name="SAPBEXchaText 8 2 3 7 2 2 2" xfId="25490"/>
    <cellStyle name="SAPBEXchaText 8 2 3 7 2 2 3" xfId="59760"/>
    <cellStyle name="SAPBEXchaText 8 2 3 7 2 3" xfId="25491"/>
    <cellStyle name="SAPBEXchaText 8 2 3 7 2 3 2" xfId="25492"/>
    <cellStyle name="SAPBEXchaText 8 2 3 7 2 3 3" xfId="59761"/>
    <cellStyle name="SAPBEXchaText 8 2 3 7 2 4" xfId="25493"/>
    <cellStyle name="SAPBEXchaText 8 2 3 7 2 5" xfId="48318"/>
    <cellStyle name="SAPBEXchaText 8 2 3 7 3" xfId="25494"/>
    <cellStyle name="SAPBEXchaText 8 2 3 7 3 2" xfId="25495"/>
    <cellStyle name="SAPBEXchaText 8 2 3 7 3 3" xfId="59762"/>
    <cellStyle name="SAPBEXchaText 8 2 3 7 4" xfId="25496"/>
    <cellStyle name="SAPBEXchaText 8 2 3 7 4 2" xfId="25497"/>
    <cellStyle name="SAPBEXchaText 8 2 3 7 4 3" xfId="59763"/>
    <cellStyle name="SAPBEXchaText 8 2 3 7 5" xfId="25498"/>
    <cellStyle name="SAPBEXchaText 8 2 3 7 6" xfId="48319"/>
    <cellStyle name="SAPBEXchaText 8 2 3 8" xfId="2915"/>
    <cellStyle name="SAPBEXchaText 8 2 3 8 2" xfId="25499"/>
    <cellStyle name="SAPBEXchaText 8 2 3 8 2 2" xfId="25500"/>
    <cellStyle name="SAPBEXchaText 8 2 3 8 2 3" xfId="59764"/>
    <cellStyle name="SAPBEXchaText 8 2 3 8 3" xfId="25501"/>
    <cellStyle name="SAPBEXchaText 8 2 3 8 3 2" xfId="25502"/>
    <cellStyle name="SAPBEXchaText 8 2 3 8 3 3" xfId="59765"/>
    <cellStyle name="SAPBEXchaText 8 2 3 8 4" xfId="25503"/>
    <cellStyle name="SAPBEXchaText 8 2 3 8 5" xfId="48320"/>
    <cellStyle name="SAPBEXchaText 8 2 3 9" xfId="4606"/>
    <cellStyle name="SAPBEXchaText 8 2 3 9 2" xfId="25504"/>
    <cellStyle name="SAPBEXchaText 8 2 3 9 2 2" xfId="25505"/>
    <cellStyle name="SAPBEXchaText 8 2 3 9 2 3" xfId="59766"/>
    <cellStyle name="SAPBEXchaText 8 2 3 9 3" xfId="25506"/>
    <cellStyle name="SAPBEXchaText 8 2 3 9 3 2" xfId="25507"/>
    <cellStyle name="SAPBEXchaText 8 2 3 9 3 3" xfId="59767"/>
    <cellStyle name="SAPBEXchaText 8 2 3 9 4" xfId="25508"/>
    <cellStyle name="SAPBEXchaText 8 2 3 9 5" xfId="48321"/>
    <cellStyle name="SAPBEXchaText 8 2 4" xfId="1870"/>
    <cellStyle name="SAPBEXchaText 8 2 4 2" xfId="1871"/>
    <cellStyle name="SAPBEXchaText 8 2 4 2 2" xfId="1872"/>
    <cellStyle name="SAPBEXchaText 8 2 4 2 2 2" xfId="9424"/>
    <cellStyle name="SAPBEXchaText 8 2 4 2 2 2 2" xfId="25509"/>
    <cellStyle name="SAPBEXchaText 8 2 4 2 2 2 2 2" xfId="59768"/>
    <cellStyle name="SAPBEXchaText 8 2 4 2 2 2 3" xfId="48322"/>
    <cellStyle name="SAPBEXchaText 8 2 4 2 2 3" xfId="10877"/>
    <cellStyle name="SAPBEXchaText 8 2 4 2 2 3 2" xfId="25510"/>
    <cellStyle name="SAPBEXchaText 8 2 4 2 2 3 3" xfId="48323"/>
    <cellStyle name="SAPBEXchaText 8 2 4 2 2 4" xfId="12301"/>
    <cellStyle name="SAPBEXchaText 8 2 4 2 2 4 2" xfId="25511"/>
    <cellStyle name="SAPBEXchaText 8 2 4 2 2 4 3" xfId="48324"/>
    <cellStyle name="SAPBEXchaText 8 2 4 2 2 5" xfId="13676"/>
    <cellStyle name="SAPBEXchaText 8 2 4 2 2 5 2" xfId="48325"/>
    <cellStyle name="SAPBEXchaText 8 2 4 2 2 6" xfId="15026"/>
    <cellStyle name="SAPBEXchaText 8 2 4 2 2 7" xfId="7441"/>
    <cellStyle name="SAPBEXchaText 8 2 4 2 2 8" xfId="59769"/>
    <cellStyle name="SAPBEXchaText 8 2 4 2 2 9" xfId="59770"/>
    <cellStyle name="SAPBEXchaText 8 2 4 2 3" xfId="6304"/>
    <cellStyle name="SAPBEXchaText 8 2 4 2 3 2" xfId="25512"/>
    <cellStyle name="SAPBEXchaText 8 2 4 2 3 2 2" xfId="59771"/>
    <cellStyle name="SAPBEXchaText 8 2 4 2 3 3" xfId="48326"/>
    <cellStyle name="SAPBEXchaText 8 2 4 2 4" xfId="25513"/>
    <cellStyle name="SAPBEXchaText 8 2 4 2 4 2" xfId="25514"/>
    <cellStyle name="SAPBEXchaText 8 2 4 2 4 3" xfId="59772"/>
    <cellStyle name="SAPBEXchaText 8 2 4 2 5" xfId="25515"/>
    <cellStyle name="SAPBEXchaText 8 2 4 2 6" xfId="48327"/>
    <cellStyle name="SAPBEXchaText 8 2 4 3" xfId="1873"/>
    <cellStyle name="SAPBEXchaText 8 2 4 3 2" xfId="8511"/>
    <cellStyle name="SAPBEXchaText 8 2 4 3 2 2" xfId="25516"/>
    <cellStyle name="SAPBEXchaText 8 2 4 3 2 2 2" xfId="59773"/>
    <cellStyle name="SAPBEXchaText 8 2 4 3 2 3" xfId="48328"/>
    <cellStyle name="SAPBEXchaText 8 2 4 3 3" xfId="9964"/>
    <cellStyle name="SAPBEXchaText 8 2 4 3 3 2" xfId="25517"/>
    <cellStyle name="SAPBEXchaText 8 2 4 3 3 3" xfId="48329"/>
    <cellStyle name="SAPBEXchaText 8 2 4 3 4" xfId="11388"/>
    <cellStyle name="SAPBEXchaText 8 2 4 3 4 2" xfId="25518"/>
    <cellStyle name="SAPBEXchaText 8 2 4 3 4 3" xfId="48330"/>
    <cellStyle name="SAPBEXchaText 8 2 4 3 5" xfId="12763"/>
    <cellStyle name="SAPBEXchaText 8 2 4 3 5 2" xfId="25519"/>
    <cellStyle name="SAPBEXchaText 8 2 4 3 5 3" xfId="48331"/>
    <cellStyle name="SAPBEXchaText 8 2 4 3 6" xfId="14113"/>
    <cellStyle name="SAPBEXchaText 8 2 4 3 6 2" xfId="48332"/>
    <cellStyle name="SAPBEXchaText 8 2 4 3 7" xfId="6528"/>
    <cellStyle name="SAPBEXchaText 8 2 4 3 8" xfId="59774"/>
    <cellStyle name="SAPBEXchaText 8 2 4 3 9" xfId="59775"/>
    <cellStyle name="SAPBEXchaText 8 2 4 4" xfId="5402"/>
    <cellStyle name="SAPBEXchaText 8 2 4 4 2" xfId="25520"/>
    <cellStyle name="SAPBEXchaText 8 2 4 4 2 2" xfId="59776"/>
    <cellStyle name="SAPBEXchaText 8 2 4 4 3" xfId="48333"/>
    <cellStyle name="SAPBEXchaText 8 2 4 5" xfId="25521"/>
    <cellStyle name="SAPBEXchaText 8 2 4 5 2" xfId="25522"/>
    <cellStyle name="SAPBEXchaText 8 2 4 5 3" xfId="48334"/>
    <cellStyle name="SAPBEXchaText 8 2 4 6" xfId="48335"/>
    <cellStyle name="SAPBEXchaText 8 2 5" xfId="1874"/>
    <cellStyle name="SAPBEXchaText 8 2 5 2" xfId="1875"/>
    <cellStyle name="SAPBEXchaText 8 2 5 2 2" xfId="8736"/>
    <cellStyle name="SAPBEXchaText 8 2 5 2 2 2" xfId="25523"/>
    <cellStyle name="SAPBEXchaText 8 2 5 2 2 2 2" xfId="59777"/>
    <cellStyle name="SAPBEXchaText 8 2 5 2 2 3" xfId="48336"/>
    <cellStyle name="SAPBEXchaText 8 2 5 2 3" xfId="10189"/>
    <cellStyle name="SAPBEXchaText 8 2 5 2 3 2" xfId="25524"/>
    <cellStyle name="SAPBEXchaText 8 2 5 2 3 2 2" xfId="59778"/>
    <cellStyle name="SAPBEXchaText 8 2 5 2 3 3" xfId="48337"/>
    <cellStyle name="SAPBEXchaText 8 2 5 2 4" xfId="11613"/>
    <cellStyle name="SAPBEXchaText 8 2 5 2 4 2" xfId="25525"/>
    <cellStyle name="SAPBEXchaText 8 2 5 2 4 3" xfId="48338"/>
    <cellStyle name="SAPBEXchaText 8 2 5 2 5" xfId="12988"/>
    <cellStyle name="SAPBEXchaText 8 2 5 2 5 2" xfId="48339"/>
    <cellStyle name="SAPBEXchaText 8 2 5 2 6" xfId="14338"/>
    <cellStyle name="SAPBEXchaText 8 2 5 2 7" xfId="6753"/>
    <cellStyle name="SAPBEXchaText 8 2 5 2 8" xfId="59779"/>
    <cellStyle name="SAPBEXchaText 8 2 5 2 9" xfId="59780"/>
    <cellStyle name="SAPBEXchaText 8 2 5 3" xfId="5626"/>
    <cellStyle name="SAPBEXchaText 8 2 5 3 2" xfId="25526"/>
    <cellStyle name="SAPBEXchaText 8 2 5 3 2 2" xfId="59781"/>
    <cellStyle name="SAPBEXchaText 8 2 5 3 3" xfId="48340"/>
    <cellStyle name="SAPBEXchaText 8 2 5 4" xfId="25527"/>
    <cellStyle name="SAPBEXchaText 8 2 5 4 2" xfId="25528"/>
    <cellStyle name="SAPBEXchaText 8 2 5 4 3" xfId="59782"/>
    <cellStyle name="SAPBEXchaText 8 2 5 5" xfId="25529"/>
    <cellStyle name="SAPBEXchaText 8 2 5 6" xfId="48341"/>
    <cellStyle name="SAPBEXchaText 8 2 6" xfId="1876"/>
    <cellStyle name="SAPBEXchaText 8 2 6 10" xfId="59783"/>
    <cellStyle name="SAPBEXchaText 8 2 6 11" xfId="59784"/>
    <cellStyle name="SAPBEXchaText 8 2 6 2" xfId="1877"/>
    <cellStyle name="SAPBEXchaText 8 2 6 2 10" xfId="59785"/>
    <cellStyle name="SAPBEXchaText 8 2 6 2 2" xfId="6983"/>
    <cellStyle name="SAPBEXchaText 8 2 6 2 2 2" xfId="25530"/>
    <cellStyle name="SAPBEXchaText 8 2 6 2 2 2 2" xfId="59786"/>
    <cellStyle name="SAPBEXchaText 8 2 6 2 2 3" xfId="48342"/>
    <cellStyle name="SAPBEXchaText 8 2 6 2 3" xfId="8966"/>
    <cellStyle name="SAPBEXchaText 8 2 6 2 3 2" xfId="25531"/>
    <cellStyle name="SAPBEXchaText 8 2 6 2 3 2 2" xfId="59787"/>
    <cellStyle name="SAPBEXchaText 8 2 6 2 3 3" xfId="48343"/>
    <cellStyle name="SAPBEXchaText 8 2 6 2 4" xfId="10419"/>
    <cellStyle name="SAPBEXchaText 8 2 6 2 4 2" xfId="25532"/>
    <cellStyle name="SAPBEXchaText 8 2 6 2 4 3" xfId="48344"/>
    <cellStyle name="SAPBEXchaText 8 2 6 2 5" xfId="11843"/>
    <cellStyle name="SAPBEXchaText 8 2 6 2 5 2" xfId="25533"/>
    <cellStyle name="SAPBEXchaText 8 2 6 2 5 3" xfId="48345"/>
    <cellStyle name="SAPBEXchaText 8 2 6 2 6" xfId="13218"/>
    <cellStyle name="SAPBEXchaText 8 2 6 2 6 2" xfId="48346"/>
    <cellStyle name="SAPBEXchaText 8 2 6 2 7" xfId="14568"/>
    <cellStyle name="SAPBEXchaText 8 2 6 2 8" xfId="48347"/>
    <cellStyle name="SAPBEXchaText 8 2 6 2 9" xfId="59788"/>
    <cellStyle name="SAPBEXchaText 8 2 6 3" xfId="5855"/>
    <cellStyle name="SAPBEXchaText 8 2 6 3 2" xfId="25534"/>
    <cellStyle name="SAPBEXchaText 8 2 6 3 2 2" xfId="59789"/>
    <cellStyle name="SAPBEXchaText 8 2 6 3 3" xfId="48348"/>
    <cellStyle name="SAPBEXchaText 8 2 6 4" xfId="7926"/>
    <cellStyle name="SAPBEXchaText 8 2 6 4 2" xfId="25535"/>
    <cellStyle name="SAPBEXchaText 8 2 6 4 2 2" xfId="59790"/>
    <cellStyle name="SAPBEXchaText 8 2 6 4 3" xfId="48349"/>
    <cellStyle name="SAPBEXchaText 8 2 6 5" xfId="5203"/>
    <cellStyle name="SAPBEXchaText 8 2 6 5 2" xfId="25536"/>
    <cellStyle name="SAPBEXchaText 8 2 6 5 3" xfId="48350"/>
    <cellStyle name="SAPBEXchaText 8 2 6 6" xfId="7777"/>
    <cellStyle name="SAPBEXchaText 8 2 6 6 2" xfId="25537"/>
    <cellStyle name="SAPBEXchaText 8 2 6 6 3" xfId="48351"/>
    <cellStyle name="SAPBEXchaText 8 2 6 7" xfId="7881"/>
    <cellStyle name="SAPBEXchaText 8 2 6 7 2" xfId="48352"/>
    <cellStyle name="SAPBEXchaText 8 2 6 8" xfId="8347"/>
    <cellStyle name="SAPBEXchaText 8 2 6 9" xfId="48353"/>
    <cellStyle name="SAPBEXchaText 8 2 7" xfId="1878"/>
    <cellStyle name="SAPBEXchaText 8 2 7 10" xfId="59791"/>
    <cellStyle name="SAPBEXchaText 8 2 7 11" xfId="59792"/>
    <cellStyle name="SAPBEXchaText 8 2 7 2" xfId="1879"/>
    <cellStyle name="SAPBEXchaText 8 2 7 2 10" xfId="59793"/>
    <cellStyle name="SAPBEXchaText 8 2 7 2 2" xfId="7208"/>
    <cellStyle name="SAPBEXchaText 8 2 7 2 2 2" xfId="25538"/>
    <cellStyle name="SAPBEXchaText 8 2 7 2 2 2 2" xfId="59794"/>
    <cellStyle name="SAPBEXchaText 8 2 7 2 2 3" xfId="48354"/>
    <cellStyle name="SAPBEXchaText 8 2 7 2 3" xfId="9191"/>
    <cellStyle name="SAPBEXchaText 8 2 7 2 3 2" xfId="25539"/>
    <cellStyle name="SAPBEXchaText 8 2 7 2 3 2 2" xfId="59795"/>
    <cellStyle name="SAPBEXchaText 8 2 7 2 3 3" xfId="48355"/>
    <cellStyle name="SAPBEXchaText 8 2 7 2 4" xfId="10644"/>
    <cellStyle name="SAPBEXchaText 8 2 7 2 4 2" xfId="25540"/>
    <cellStyle name="SAPBEXchaText 8 2 7 2 4 3" xfId="48356"/>
    <cellStyle name="SAPBEXchaText 8 2 7 2 5" xfId="12068"/>
    <cellStyle name="SAPBEXchaText 8 2 7 2 5 2" xfId="25541"/>
    <cellStyle name="SAPBEXchaText 8 2 7 2 5 3" xfId="48357"/>
    <cellStyle name="SAPBEXchaText 8 2 7 2 6" xfId="13443"/>
    <cellStyle name="SAPBEXchaText 8 2 7 2 6 2" xfId="25542"/>
    <cellStyle name="SAPBEXchaText 8 2 7 2 6 3" xfId="48358"/>
    <cellStyle name="SAPBEXchaText 8 2 7 2 7" xfId="14793"/>
    <cellStyle name="SAPBEXchaText 8 2 7 2 7 2" xfId="48359"/>
    <cellStyle name="SAPBEXchaText 8 2 7 2 8" xfId="4207"/>
    <cellStyle name="SAPBEXchaText 8 2 7 2 9" xfId="59796"/>
    <cellStyle name="SAPBEXchaText 8 2 7 3" xfId="6080"/>
    <cellStyle name="SAPBEXchaText 8 2 7 3 2" xfId="25543"/>
    <cellStyle name="SAPBEXchaText 8 2 7 3 2 2" xfId="59797"/>
    <cellStyle name="SAPBEXchaText 8 2 7 3 3" xfId="48360"/>
    <cellStyle name="SAPBEXchaText 8 2 7 4" xfId="8151"/>
    <cellStyle name="SAPBEXchaText 8 2 7 4 2" xfId="25544"/>
    <cellStyle name="SAPBEXchaText 8 2 7 4 2 2" xfId="59798"/>
    <cellStyle name="SAPBEXchaText 8 2 7 4 3" xfId="48361"/>
    <cellStyle name="SAPBEXchaText 8 2 7 5" xfId="9638"/>
    <cellStyle name="SAPBEXchaText 8 2 7 5 2" xfId="25545"/>
    <cellStyle name="SAPBEXchaText 8 2 7 5 3" xfId="48362"/>
    <cellStyle name="SAPBEXchaText 8 2 7 6" xfId="11091"/>
    <cellStyle name="SAPBEXchaText 8 2 7 6 2" xfId="25546"/>
    <cellStyle name="SAPBEXchaText 8 2 7 6 3" xfId="48363"/>
    <cellStyle name="SAPBEXchaText 8 2 7 7" xfId="12517"/>
    <cellStyle name="SAPBEXchaText 8 2 7 7 2" xfId="25547"/>
    <cellStyle name="SAPBEXchaText 8 2 7 7 3" xfId="48364"/>
    <cellStyle name="SAPBEXchaText 8 2 7 8" xfId="13889"/>
    <cellStyle name="SAPBEXchaText 8 2 7 8 2" xfId="48365"/>
    <cellStyle name="SAPBEXchaText 8 2 7 9" xfId="3717"/>
    <cellStyle name="SAPBEXchaText 8 2 8" xfId="3944"/>
    <cellStyle name="SAPBEXchaText 8 2 8 2" xfId="4313"/>
    <cellStyle name="SAPBEXchaText 8 2 8 2 2" xfId="25548"/>
    <cellStyle name="SAPBEXchaText 8 2 8 2 2 2" xfId="25549"/>
    <cellStyle name="SAPBEXchaText 8 2 8 2 2 3" xfId="59799"/>
    <cellStyle name="SAPBEXchaText 8 2 8 2 3" xfId="25550"/>
    <cellStyle name="SAPBEXchaText 8 2 8 2 3 2" xfId="25551"/>
    <cellStyle name="SAPBEXchaText 8 2 8 2 3 3" xfId="59800"/>
    <cellStyle name="SAPBEXchaText 8 2 8 2 4" xfId="25552"/>
    <cellStyle name="SAPBEXchaText 8 2 8 2 5" xfId="48366"/>
    <cellStyle name="SAPBEXchaText 8 2 8 3" xfId="25553"/>
    <cellStyle name="SAPBEXchaText 8 2 8 3 2" xfId="25554"/>
    <cellStyle name="SAPBEXchaText 8 2 8 3 3" xfId="59801"/>
    <cellStyle name="SAPBEXchaText 8 2 8 4" xfId="25555"/>
    <cellStyle name="SAPBEXchaText 8 2 8 4 2" xfId="25556"/>
    <cellStyle name="SAPBEXchaText 8 2 8 4 3" xfId="59802"/>
    <cellStyle name="SAPBEXchaText 8 2 8 5" xfId="25557"/>
    <cellStyle name="SAPBEXchaText 8 2 8 5 2" xfId="59803"/>
    <cellStyle name="SAPBEXchaText 8 2 8 6" xfId="48367"/>
    <cellStyle name="SAPBEXchaText 8 2 8 7" xfId="59804"/>
    <cellStyle name="SAPBEXchaText 8 2 9" xfId="3607"/>
    <cellStyle name="SAPBEXchaText 8 2 9 2" xfId="3499"/>
    <cellStyle name="SAPBEXchaText 8 2 9 2 2" xfId="25558"/>
    <cellStyle name="SAPBEXchaText 8 2 9 2 2 2" xfId="25559"/>
    <cellStyle name="SAPBEXchaText 8 2 9 2 2 3" xfId="59805"/>
    <cellStyle name="SAPBEXchaText 8 2 9 2 3" xfId="25560"/>
    <cellStyle name="SAPBEXchaText 8 2 9 2 3 2" xfId="25561"/>
    <cellStyle name="SAPBEXchaText 8 2 9 2 3 3" xfId="59806"/>
    <cellStyle name="SAPBEXchaText 8 2 9 2 4" xfId="25562"/>
    <cellStyle name="SAPBEXchaText 8 2 9 2 5" xfId="48368"/>
    <cellStyle name="SAPBEXchaText 8 2 9 3" xfId="25563"/>
    <cellStyle name="SAPBEXchaText 8 2 9 3 2" xfId="25564"/>
    <cellStyle name="SAPBEXchaText 8 2 9 3 3" xfId="59807"/>
    <cellStyle name="SAPBEXchaText 8 2 9 4" xfId="25565"/>
    <cellStyle name="SAPBEXchaText 8 2 9 4 2" xfId="25566"/>
    <cellStyle name="SAPBEXchaText 8 2 9 4 3" xfId="59808"/>
    <cellStyle name="SAPBEXchaText 8 2 9 5" xfId="25567"/>
    <cellStyle name="SAPBEXchaText 8 2 9 6" xfId="48369"/>
    <cellStyle name="SAPBEXchaText 8 3" xfId="25568"/>
    <cellStyle name="SAPBEXchaText 8 3 2" xfId="25569"/>
    <cellStyle name="SAPBEXchaText 8 3 3" xfId="48370"/>
    <cellStyle name="SAPBEXchaText 8 4" xfId="48371"/>
    <cellStyle name="SAPBEXchaText 9" xfId="222"/>
    <cellStyle name="SAPBEXchaText 9 2" xfId="1880"/>
    <cellStyle name="SAPBEXchaText 9 2 10" xfId="3665"/>
    <cellStyle name="SAPBEXchaText 9 2 10 2" xfId="25570"/>
    <cellStyle name="SAPBEXchaText 9 2 10 2 2" xfId="25571"/>
    <cellStyle name="SAPBEXchaText 9 2 10 2 3" xfId="59809"/>
    <cellStyle name="SAPBEXchaText 9 2 10 3" xfId="25572"/>
    <cellStyle name="SAPBEXchaText 9 2 10 3 2" xfId="25573"/>
    <cellStyle name="SAPBEXchaText 9 2 10 3 3" xfId="59810"/>
    <cellStyle name="SAPBEXchaText 9 2 10 4" xfId="25574"/>
    <cellStyle name="SAPBEXchaText 9 2 10 5" xfId="48372"/>
    <cellStyle name="SAPBEXchaText 9 2 11" xfId="4540"/>
    <cellStyle name="SAPBEXchaText 9 2 11 2" xfId="25575"/>
    <cellStyle name="SAPBEXchaText 9 2 11 2 2" xfId="25576"/>
    <cellStyle name="SAPBEXchaText 9 2 11 2 3" xfId="59811"/>
    <cellStyle name="SAPBEXchaText 9 2 11 3" xfId="25577"/>
    <cellStyle name="SAPBEXchaText 9 2 11 3 2" xfId="25578"/>
    <cellStyle name="SAPBEXchaText 9 2 11 3 3" xfId="59812"/>
    <cellStyle name="SAPBEXchaText 9 2 11 4" xfId="25579"/>
    <cellStyle name="SAPBEXchaText 9 2 11 5" xfId="48373"/>
    <cellStyle name="SAPBEXchaText 9 2 12" xfId="4311"/>
    <cellStyle name="SAPBEXchaText 9 2 12 2" xfId="25580"/>
    <cellStyle name="SAPBEXchaText 9 2 12 2 2" xfId="25581"/>
    <cellStyle name="SAPBEXchaText 9 2 12 2 3" xfId="59813"/>
    <cellStyle name="SAPBEXchaText 9 2 12 3" xfId="25582"/>
    <cellStyle name="SAPBEXchaText 9 2 12 3 2" xfId="25583"/>
    <cellStyle name="SAPBEXchaText 9 2 12 3 3" xfId="59814"/>
    <cellStyle name="SAPBEXchaText 9 2 12 4" xfId="25584"/>
    <cellStyle name="SAPBEXchaText 9 2 12 5" xfId="48374"/>
    <cellStyle name="SAPBEXchaText 9 2 13" xfId="25585"/>
    <cellStyle name="SAPBEXchaText 9 2 13 2" xfId="25586"/>
    <cellStyle name="SAPBEXchaText 9 2 13 3" xfId="59815"/>
    <cellStyle name="SAPBEXchaText 9 2 14" xfId="48375"/>
    <cellStyle name="SAPBEXchaText 9 2 2" xfId="1881"/>
    <cellStyle name="SAPBEXchaText 9 2 2 10" xfId="4624"/>
    <cellStyle name="SAPBEXchaText 9 2 2 10 2" xfId="25587"/>
    <cellStyle name="SAPBEXchaText 9 2 2 10 2 2" xfId="25588"/>
    <cellStyle name="SAPBEXchaText 9 2 2 10 2 3" xfId="59816"/>
    <cellStyle name="SAPBEXchaText 9 2 2 10 3" xfId="25589"/>
    <cellStyle name="SAPBEXchaText 9 2 2 10 3 2" xfId="25590"/>
    <cellStyle name="SAPBEXchaText 9 2 2 10 3 3" xfId="59817"/>
    <cellStyle name="SAPBEXchaText 9 2 2 10 4" xfId="25591"/>
    <cellStyle name="SAPBEXchaText 9 2 2 10 5" xfId="48376"/>
    <cellStyle name="SAPBEXchaText 9 2 2 11" xfId="25592"/>
    <cellStyle name="SAPBEXchaText 9 2 2 11 2" xfId="25593"/>
    <cellStyle name="SAPBEXchaText 9 2 2 11 3" xfId="59818"/>
    <cellStyle name="SAPBEXchaText 9 2 2 12" xfId="48377"/>
    <cellStyle name="SAPBEXchaText 9 2 2 2" xfId="1882"/>
    <cellStyle name="SAPBEXchaText 9 2 2 2 2" xfId="1883"/>
    <cellStyle name="SAPBEXchaText 9 2 2 2 2 2" xfId="1884"/>
    <cellStyle name="SAPBEXchaText 9 2 2 2 2 2 2" xfId="9504"/>
    <cellStyle name="SAPBEXchaText 9 2 2 2 2 2 2 2" xfId="25594"/>
    <cellStyle name="SAPBEXchaText 9 2 2 2 2 2 2 2 2" xfId="59819"/>
    <cellStyle name="SAPBEXchaText 9 2 2 2 2 2 2 3" xfId="48378"/>
    <cellStyle name="SAPBEXchaText 9 2 2 2 2 2 3" xfId="10957"/>
    <cellStyle name="SAPBEXchaText 9 2 2 2 2 2 3 2" xfId="25595"/>
    <cellStyle name="SAPBEXchaText 9 2 2 2 2 2 3 3" xfId="48379"/>
    <cellStyle name="SAPBEXchaText 9 2 2 2 2 2 4" xfId="12381"/>
    <cellStyle name="SAPBEXchaText 9 2 2 2 2 2 4 2" xfId="25596"/>
    <cellStyle name="SAPBEXchaText 9 2 2 2 2 2 4 3" xfId="48380"/>
    <cellStyle name="SAPBEXchaText 9 2 2 2 2 2 5" xfId="13756"/>
    <cellStyle name="SAPBEXchaText 9 2 2 2 2 2 5 2" xfId="48381"/>
    <cellStyle name="SAPBEXchaText 9 2 2 2 2 2 6" xfId="15106"/>
    <cellStyle name="SAPBEXchaText 9 2 2 2 2 2 7" xfId="7521"/>
    <cellStyle name="SAPBEXchaText 9 2 2 2 2 2 8" xfId="59820"/>
    <cellStyle name="SAPBEXchaText 9 2 2 2 2 2 9" xfId="59821"/>
    <cellStyle name="SAPBEXchaText 9 2 2 2 2 3" xfId="6384"/>
    <cellStyle name="SAPBEXchaText 9 2 2 2 2 3 2" xfId="25597"/>
    <cellStyle name="SAPBEXchaText 9 2 2 2 2 3 2 2" xfId="59822"/>
    <cellStyle name="SAPBEXchaText 9 2 2 2 2 3 3" xfId="48382"/>
    <cellStyle name="SAPBEXchaText 9 2 2 2 2 4" xfId="25598"/>
    <cellStyle name="SAPBEXchaText 9 2 2 2 2 4 2" xfId="25599"/>
    <cellStyle name="SAPBEXchaText 9 2 2 2 2 4 3" xfId="59823"/>
    <cellStyle name="SAPBEXchaText 9 2 2 2 2 5" xfId="25600"/>
    <cellStyle name="SAPBEXchaText 9 2 2 2 2 6" xfId="48383"/>
    <cellStyle name="SAPBEXchaText 9 2 2 2 3" xfId="1885"/>
    <cellStyle name="SAPBEXchaText 9 2 2 2 3 2" xfId="8593"/>
    <cellStyle name="SAPBEXchaText 9 2 2 2 3 2 2" xfId="25601"/>
    <cellStyle name="SAPBEXchaText 9 2 2 2 3 2 2 2" xfId="59824"/>
    <cellStyle name="SAPBEXchaText 9 2 2 2 3 2 3" xfId="48384"/>
    <cellStyle name="SAPBEXchaText 9 2 2 2 3 3" xfId="10046"/>
    <cellStyle name="SAPBEXchaText 9 2 2 2 3 3 2" xfId="25602"/>
    <cellStyle name="SAPBEXchaText 9 2 2 2 3 3 3" xfId="48385"/>
    <cellStyle name="SAPBEXchaText 9 2 2 2 3 4" xfId="11470"/>
    <cellStyle name="SAPBEXchaText 9 2 2 2 3 4 2" xfId="25603"/>
    <cellStyle name="SAPBEXchaText 9 2 2 2 3 4 3" xfId="48386"/>
    <cellStyle name="SAPBEXchaText 9 2 2 2 3 5" xfId="12845"/>
    <cellStyle name="SAPBEXchaText 9 2 2 2 3 5 2" xfId="25604"/>
    <cellStyle name="SAPBEXchaText 9 2 2 2 3 5 3" xfId="48387"/>
    <cellStyle name="SAPBEXchaText 9 2 2 2 3 6" xfId="14195"/>
    <cellStyle name="SAPBEXchaText 9 2 2 2 3 6 2" xfId="48388"/>
    <cellStyle name="SAPBEXchaText 9 2 2 2 3 7" xfId="6610"/>
    <cellStyle name="SAPBEXchaText 9 2 2 2 3 8" xfId="59825"/>
    <cellStyle name="SAPBEXchaText 9 2 2 2 3 9" xfId="59826"/>
    <cellStyle name="SAPBEXchaText 9 2 2 2 4" xfId="5483"/>
    <cellStyle name="SAPBEXchaText 9 2 2 2 4 2" xfId="25605"/>
    <cellStyle name="SAPBEXchaText 9 2 2 2 4 2 2" xfId="59827"/>
    <cellStyle name="SAPBEXchaText 9 2 2 2 4 3" xfId="48389"/>
    <cellStyle name="SAPBEXchaText 9 2 2 2 5" xfId="25606"/>
    <cellStyle name="SAPBEXchaText 9 2 2 2 5 2" xfId="25607"/>
    <cellStyle name="SAPBEXchaText 9 2 2 2 5 3" xfId="48390"/>
    <cellStyle name="SAPBEXchaText 9 2 2 2 6" xfId="48391"/>
    <cellStyle name="SAPBEXchaText 9 2 2 3" xfId="1886"/>
    <cellStyle name="SAPBEXchaText 9 2 2 3 2" xfId="1887"/>
    <cellStyle name="SAPBEXchaText 9 2 2 3 2 2" xfId="8819"/>
    <cellStyle name="SAPBEXchaText 9 2 2 3 2 2 2" xfId="25608"/>
    <cellStyle name="SAPBEXchaText 9 2 2 3 2 2 2 2" xfId="59828"/>
    <cellStyle name="SAPBEXchaText 9 2 2 3 2 2 3" xfId="48392"/>
    <cellStyle name="SAPBEXchaText 9 2 2 3 2 3" xfId="10272"/>
    <cellStyle name="SAPBEXchaText 9 2 2 3 2 3 2" xfId="25609"/>
    <cellStyle name="SAPBEXchaText 9 2 2 3 2 3 2 2" xfId="59829"/>
    <cellStyle name="SAPBEXchaText 9 2 2 3 2 3 3" xfId="48393"/>
    <cellStyle name="SAPBEXchaText 9 2 2 3 2 4" xfId="11696"/>
    <cellStyle name="SAPBEXchaText 9 2 2 3 2 4 2" xfId="25610"/>
    <cellStyle name="SAPBEXchaText 9 2 2 3 2 4 3" xfId="48394"/>
    <cellStyle name="SAPBEXchaText 9 2 2 3 2 5" xfId="13071"/>
    <cellStyle name="SAPBEXchaText 9 2 2 3 2 5 2" xfId="48395"/>
    <cellStyle name="SAPBEXchaText 9 2 2 3 2 6" xfId="14421"/>
    <cellStyle name="SAPBEXchaText 9 2 2 3 2 7" xfId="6836"/>
    <cellStyle name="SAPBEXchaText 9 2 2 3 2 8" xfId="59830"/>
    <cellStyle name="SAPBEXchaText 9 2 2 3 2 9" xfId="59831"/>
    <cellStyle name="SAPBEXchaText 9 2 2 3 3" xfId="5708"/>
    <cellStyle name="SAPBEXchaText 9 2 2 3 3 2" xfId="25611"/>
    <cellStyle name="SAPBEXchaText 9 2 2 3 3 2 2" xfId="59832"/>
    <cellStyle name="SAPBEXchaText 9 2 2 3 3 3" xfId="48396"/>
    <cellStyle name="SAPBEXchaText 9 2 2 3 4" xfId="25612"/>
    <cellStyle name="SAPBEXchaText 9 2 2 3 4 2" xfId="25613"/>
    <cellStyle name="SAPBEXchaText 9 2 2 3 4 3" xfId="59833"/>
    <cellStyle name="SAPBEXchaText 9 2 2 3 5" xfId="25614"/>
    <cellStyle name="SAPBEXchaText 9 2 2 3 6" xfId="48397"/>
    <cellStyle name="SAPBEXchaText 9 2 2 4" xfId="1888"/>
    <cellStyle name="SAPBEXchaText 9 2 2 4 10" xfId="59834"/>
    <cellStyle name="SAPBEXchaText 9 2 2 4 11" xfId="59835"/>
    <cellStyle name="SAPBEXchaText 9 2 2 4 2" xfId="1889"/>
    <cellStyle name="SAPBEXchaText 9 2 2 4 2 10" xfId="59836"/>
    <cellStyle name="SAPBEXchaText 9 2 2 4 2 2" xfId="7064"/>
    <cellStyle name="SAPBEXchaText 9 2 2 4 2 2 2" xfId="25615"/>
    <cellStyle name="SAPBEXchaText 9 2 2 4 2 2 2 2" xfId="59837"/>
    <cellStyle name="SAPBEXchaText 9 2 2 4 2 2 3" xfId="48398"/>
    <cellStyle name="SAPBEXchaText 9 2 2 4 2 3" xfId="9047"/>
    <cellStyle name="SAPBEXchaText 9 2 2 4 2 3 2" xfId="25616"/>
    <cellStyle name="SAPBEXchaText 9 2 2 4 2 3 2 2" xfId="59838"/>
    <cellStyle name="SAPBEXchaText 9 2 2 4 2 3 3" xfId="48399"/>
    <cellStyle name="SAPBEXchaText 9 2 2 4 2 4" xfId="10500"/>
    <cellStyle name="SAPBEXchaText 9 2 2 4 2 4 2" xfId="25617"/>
    <cellStyle name="SAPBEXchaText 9 2 2 4 2 4 3" xfId="48400"/>
    <cellStyle name="SAPBEXchaText 9 2 2 4 2 5" xfId="11924"/>
    <cellStyle name="SAPBEXchaText 9 2 2 4 2 5 2" xfId="25618"/>
    <cellStyle name="SAPBEXchaText 9 2 2 4 2 5 3" xfId="48401"/>
    <cellStyle name="SAPBEXchaText 9 2 2 4 2 6" xfId="13299"/>
    <cellStyle name="SAPBEXchaText 9 2 2 4 2 6 2" xfId="48402"/>
    <cellStyle name="SAPBEXchaText 9 2 2 4 2 7" xfId="14649"/>
    <cellStyle name="SAPBEXchaText 9 2 2 4 2 8" xfId="48403"/>
    <cellStyle name="SAPBEXchaText 9 2 2 4 2 9" xfId="59839"/>
    <cellStyle name="SAPBEXchaText 9 2 2 4 3" xfId="5936"/>
    <cellStyle name="SAPBEXchaText 9 2 2 4 3 2" xfId="25619"/>
    <cellStyle name="SAPBEXchaText 9 2 2 4 3 2 2" xfId="59840"/>
    <cellStyle name="SAPBEXchaText 9 2 2 4 3 3" xfId="48404"/>
    <cellStyle name="SAPBEXchaText 9 2 2 4 4" xfId="8007"/>
    <cellStyle name="SAPBEXchaText 9 2 2 4 4 2" xfId="25620"/>
    <cellStyle name="SAPBEXchaText 9 2 2 4 4 2 2" xfId="59841"/>
    <cellStyle name="SAPBEXchaText 9 2 2 4 4 3" xfId="48405"/>
    <cellStyle name="SAPBEXchaText 9 2 2 4 5" xfId="8335"/>
    <cellStyle name="SAPBEXchaText 9 2 2 4 5 2" xfId="25621"/>
    <cellStyle name="SAPBEXchaText 9 2 2 4 5 3" xfId="48406"/>
    <cellStyle name="SAPBEXchaText 9 2 2 4 6" xfId="9822"/>
    <cellStyle name="SAPBEXchaText 9 2 2 4 6 2" xfId="25622"/>
    <cellStyle name="SAPBEXchaText 9 2 2 4 6 3" xfId="48407"/>
    <cellStyle name="SAPBEXchaText 9 2 2 4 7" xfId="9894"/>
    <cellStyle name="SAPBEXchaText 9 2 2 4 7 2" xfId="48408"/>
    <cellStyle name="SAPBEXchaText 9 2 2 4 8" xfId="12715"/>
    <cellStyle name="SAPBEXchaText 9 2 2 4 9" xfId="48409"/>
    <cellStyle name="SAPBEXchaText 9 2 2 5" xfId="1890"/>
    <cellStyle name="SAPBEXchaText 9 2 2 5 10" xfId="59842"/>
    <cellStyle name="SAPBEXchaText 9 2 2 5 11" xfId="59843"/>
    <cellStyle name="SAPBEXchaText 9 2 2 5 2" xfId="1891"/>
    <cellStyle name="SAPBEXchaText 9 2 2 5 2 10" xfId="59844"/>
    <cellStyle name="SAPBEXchaText 9 2 2 5 2 2" xfId="7288"/>
    <cellStyle name="SAPBEXchaText 9 2 2 5 2 2 2" xfId="25623"/>
    <cellStyle name="SAPBEXchaText 9 2 2 5 2 2 2 2" xfId="59845"/>
    <cellStyle name="SAPBEXchaText 9 2 2 5 2 2 3" xfId="48410"/>
    <cellStyle name="SAPBEXchaText 9 2 2 5 2 3" xfId="9271"/>
    <cellStyle name="SAPBEXchaText 9 2 2 5 2 3 2" xfId="25624"/>
    <cellStyle name="SAPBEXchaText 9 2 2 5 2 3 2 2" xfId="59846"/>
    <cellStyle name="SAPBEXchaText 9 2 2 5 2 3 3" xfId="48411"/>
    <cellStyle name="SAPBEXchaText 9 2 2 5 2 4" xfId="10724"/>
    <cellStyle name="SAPBEXchaText 9 2 2 5 2 4 2" xfId="25625"/>
    <cellStyle name="SAPBEXchaText 9 2 2 5 2 4 3" xfId="48412"/>
    <cellStyle name="SAPBEXchaText 9 2 2 5 2 5" xfId="12148"/>
    <cellStyle name="SAPBEXchaText 9 2 2 5 2 5 2" xfId="25626"/>
    <cellStyle name="SAPBEXchaText 9 2 2 5 2 5 3" xfId="48413"/>
    <cellStyle name="SAPBEXchaText 9 2 2 5 2 6" xfId="13523"/>
    <cellStyle name="SAPBEXchaText 9 2 2 5 2 6 2" xfId="25627"/>
    <cellStyle name="SAPBEXchaText 9 2 2 5 2 6 3" xfId="48414"/>
    <cellStyle name="SAPBEXchaText 9 2 2 5 2 7" xfId="14873"/>
    <cellStyle name="SAPBEXchaText 9 2 2 5 2 7 2" xfId="48415"/>
    <cellStyle name="SAPBEXchaText 9 2 2 5 2 8" xfId="4814"/>
    <cellStyle name="SAPBEXchaText 9 2 2 5 2 9" xfId="59847"/>
    <cellStyle name="SAPBEXchaText 9 2 2 5 3" xfId="6160"/>
    <cellStyle name="SAPBEXchaText 9 2 2 5 3 2" xfId="25628"/>
    <cellStyle name="SAPBEXchaText 9 2 2 5 3 2 2" xfId="59848"/>
    <cellStyle name="SAPBEXchaText 9 2 2 5 3 3" xfId="48416"/>
    <cellStyle name="SAPBEXchaText 9 2 2 5 4" xfId="8231"/>
    <cellStyle name="SAPBEXchaText 9 2 2 5 4 2" xfId="25629"/>
    <cellStyle name="SAPBEXchaText 9 2 2 5 4 2 2" xfId="59849"/>
    <cellStyle name="SAPBEXchaText 9 2 2 5 4 3" xfId="48417"/>
    <cellStyle name="SAPBEXchaText 9 2 2 5 5" xfId="9718"/>
    <cellStyle name="SAPBEXchaText 9 2 2 5 5 2" xfId="25630"/>
    <cellStyle name="SAPBEXchaText 9 2 2 5 5 3" xfId="48418"/>
    <cellStyle name="SAPBEXchaText 9 2 2 5 6" xfId="11171"/>
    <cellStyle name="SAPBEXchaText 9 2 2 5 6 2" xfId="25631"/>
    <cellStyle name="SAPBEXchaText 9 2 2 5 6 3" xfId="48419"/>
    <cellStyle name="SAPBEXchaText 9 2 2 5 7" xfId="12597"/>
    <cellStyle name="SAPBEXchaText 9 2 2 5 7 2" xfId="25632"/>
    <cellStyle name="SAPBEXchaText 9 2 2 5 7 3" xfId="48420"/>
    <cellStyle name="SAPBEXchaText 9 2 2 5 8" xfId="13969"/>
    <cellStyle name="SAPBEXchaText 9 2 2 5 8 2" xfId="48421"/>
    <cellStyle name="SAPBEXchaText 9 2 2 5 9" xfId="3800"/>
    <cellStyle name="SAPBEXchaText 9 2 2 6" xfId="4027"/>
    <cellStyle name="SAPBEXchaText 9 2 2 6 2" xfId="3616"/>
    <cellStyle name="SAPBEXchaText 9 2 2 6 2 2" xfId="25633"/>
    <cellStyle name="SAPBEXchaText 9 2 2 6 2 2 2" xfId="25634"/>
    <cellStyle name="SAPBEXchaText 9 2 2 6 2 2 3" xfId="59850"/>
    <cellStyle name="SAPBEXchaText 9 2 2 6 2 3" xfId="25635"/>
    <cellStyle name="SAPBEXchaText 9 2 2 6 2 3 2" xfId="25636"/>
    <cellStyle name="SAPBEXchaText 9 2 2 6 2 3 3" xfId="59851"/>
    <cellStyle name="SAPBEXchaText 9 2 2 6 2 4" xfId="25637"/>
    <cellStyle name="SAPBEXchaText 9 2 2 6 2 5" xfId="48422"/>
    <cellStyle name="SAPBEXchaText 9 2 2 6 3" xfId="25638"/>
    <cellStyle name="SAPBEXchaText 9 2 2 6 3 2" xfId="25639"/>
    <cellStyle name="SAPBEXchaText 9 2 2 6 3 3" xfId="59852"/>
    <cellStyle name="SAPBEXchaText 9 2 2 6 4" xfId="25640"/>
    <cellStyle name="SAPBEXchaText 9 2 2 6 4 2" xfId="25641"/>
    <cellStyle name="SAPBEXchaText 9 2 2 6 4 3" xfId="59853"/>
    <cellStyle name="SAPBEXchaText 9 2 2 6 5" xfId="25642"/>
    <cellStyle name="SAPBEXchaText 9 2 2 6 5 2" xfId="59854"/>
    <cellStyle name="SAPBEXchaText 9 2 2 6 6" xfId="48423"/>
    <cellStyle name="SAPBEXchaText 9 2 2 6 7" xfId="59855"/>
    <cellStyle name="SAPBEXchaText 9 2 2 7" xfId="3222"/>
    <cellStyle name="SAPBEXchaText 9 2 2 7 2" xfId="4695"/>
    <cellStyle name="SAPBEXchaText 9 2 2 7 2 2" xfId="25643"/>
    <cellStyle name="SAPBEXchaText 9 2 2 7 2 2 2" xfId="25644"/>
    <cellStyle name="SAPBEXchaText 9 2 2 7 2 2 3" xfId="59856"/>
    <cellStyle name="SAPBEXchaText 9 2 2 7 2 3" xfId="25645"/>
    <cellStyle name="SAPBEXchaText 9 2 2 7 2 3 2" xfId="25646"/>
    <cellStyle name="SAPBEXchaText 9 2 2 7 2 3 3" xfId="59857"/>
    <cellStyle name="SAPBEXchaText 9 2 2 7 2 4" xfId="25647"/>
    <cellStyle name="SAPBEXchaText 9 2 2 7 2 5" xfId="48424"/>
    <cellStyle name="SAPBEXchaText 9 2 2 7 3" xfId="25648"/>
    <cellStyle name="SAPBEXchaText 9 2 2 7 3 2" xfId="25649"/>
    <cellStyle name="SAPBEXchaText 9 2 2 7 3 3" xfId="59858"/>
    <cellStyle name="SAPBEXchaText 9 2 2 7 4" xfId="25650"/>
    <cellStyle name="SAPBEXchaText 9 2 2 7 4 2" xfId="25651"/>
    <cellStyle name="SAPBEXchaText 9 2 2 7 4 3" xfId="59859"/>
    <cellStyle name="SAPBEXchaText 9 2 2 7 5" xfId="25652"/>
    <cellStyle name="SAPBEXchaText 9 2 2 7 6" xfId="48425"/>
    <cellStyle name="SAPBEXchaText 9 2 2 8" xfId="4600"/>
    <cellStyle name="SAPBEXchaText 9 2 2 8 2" xfId="25653"/>
    <cellStyle name="SAPBEXchaText 9 2 2 8 2 2" xfId="25654"/>
    <cellStyle name="SAPBEXchaText 9 2 2 8 2 3" xfId="59860"/>
    <cellStyle name="SAPBEXchaText 9 2 2 8 3" xfId="25655"/>
    <cellStyle name="SAPBEXchaText 9 2 2 8 3 2" xfId="25656"/>
    <cellStyle name="SAPBEXchaText 9 2 2 8 3 3" xfId="59861"/>
    <cellStyle name="SAPBEXchaText 9 2 2 8 4" xfId="25657"/>
    <cellStyle name="SAPBEXchaText 9 2 2 8 5" xfId="48426"/>
    <cellStyle name="SAPBEXchaText 9 2 2 9" xfId="4652"/>
    <cellStyle name="SAPBEXchaText 9 2 2 9 2" xfId="25658"/>
    <cellStyle name="SAPBEXchaText 9 2 2 9 2 2" xfId="25659"/>
    <cellStyle name="SAPBEXchaText 9 2 2 9 2 3" xfId="59862"/>
    <cellStyle name="SAPBEXchaText 9 2 2 9 3" xfId="25660"/>
    <cellStyle name="SAPBEXchaText 9 2 2 9 3 2" xfId="25661"/>
    <cellStyle name="SAPBEXchaText 9 2 2 9 3 3" xfId="59863"/>
    <cellStyle name="SAPBEXchaText 9 2 2 9 4" xfId="25662"/>
    <cellStyle name="SAPBEXchaText 9 2 2 9 5" xfId="48427"/>
    <cellStyle name="SAPBEXchaText 9 2 3" xfId="1892"/>
    <cellStyle name="SAPBEXchaText 9 2 3 10" xfId="4909"/>
    <cellStyle name="SAPBEXchaText 9 2 3 10 2" xfId="25663"/>
    <cellStyle name="SAPBEXchaText 9 2 3 10 2 2" xfId="25664"/>
    <cellStyle name="SAPBEXchaText 9 2 3 10 2 3" xfId="59864"/>
    <cellStyle name="SAPBEXchaText 9 2 3 10 3" xfId="25665"/>
    <cellStyle name="SAPBEXchaText 9 2 3 10 3 2" xfId="25666"/>
    <cellStyle name="SAPBEXchaText 9 2 3 10 3 3" xfId="59865"/>
    <cellStyle name="SAPBEXchaText 9 2 3 10 4" xfId="25667"/>
    <cellStyle name="SAPBEXchaText 9 2 3 10 5" xfId="48428"/>
    <cellStyle name="SAPBEXchaText 9 2 3 11" xfId="25668"/>
    <cellStyle name="SAPBEXchaText 9 2 3 11 2" xfId="25669"/>
    <cellStyle name="SAPBEXchaText 9 2 3 11 3" xfId="59866"/>
    <cellStyle name="SAPBEXchaText 9 2 3 12" xfId="48429"/>
    <cellStyle name="SAPBEXchaText 9 2 3 2" xfId="1893"/>
    <cellStyle name="SAPBEXchaText 9 2 3 2 2" xfId="1894"/>
    <cellStyle name="SAPBEXchaText 9 2 3 2 2 2" xfId="1895"/>
    <cellStyle name="SAPBEXchaText 9 2 3 2 2 2 2" xfId="9578"/>
    <cellStyle name="SAPBEXchaText 9 2 3 2 2 2 2 2" xfId="25670"/>
    <cellStyle name="SAPBEXchaText 9 2 3 2 2 2 2 2 2" xfId="59867"/>
    <cellStyle name="SAPBEXchaText 9 2 3 2 2 2 2 3" xfId="48430"/>
    <cellStyle name="SAPBEXchaText 9 2 3 2 2 2 3" xfId="11031"/>
    <cellStyle name="SAPBEXchaText 9 2 3 2 2 2 3 2" xfId="25671"/>
    <cellStyle name="SAPBEXchaText 9 2 3 2 2 2 3 3" xfId="48431"/>
    <cellStyle name="SAPBEXchaText 9 2 3 2 2 2 4" xfId="12455"/>
    <cellStyle name="SAPBEXchaText 9 2 3 2 2 2 4 2" xfId="25672"/>
    <cellStyle name="SAPBEXchaText 9 2 3 2 2 2 4 3" xfId="48432"/>
    <cellStyle name="SAPBEXchaText 9 2 3 2 2 2 5" xfId="13830"/>
    <cellStyle name="SAPBEXchaText 9 2 3 2 2 2 5 2" xfId="48433"/>
    <cellStyle name="SAPBEXchaText 9 2 3 2 2 2 6" xfId="15180"/>
    <cellStyle name="SAPBEXchaText 9 2 3 2 2 2 7" xfId="7595"/>
    <cellStyle name="SAPBEXchaText 9 2 3 2 2 2 8" xfId="59868"/>
    <cellStyle name="SAPBEXchaText 9 2 3 2 2 2 9" xfId="59869"/>
    <cellStyle name="SAPBEXchaText 9 2 3 2 2 3" xfId="6458"/>
    <cellStyle name="SAPBEXchaText 9 2 3 2 2 3 2" xfId="25673"/>
    <cellStyle name="SAPBEXchaText 9 2 3 2 2 3 2 2" xfId="59870"/>
    <cellStyle name="SAPBEXchaText 9 2 3 2 2 3 3" xfId="48434"/>
    <cellStyle name="SAPBEXchaText 9 2 3 2 2 4" xfId="25674"/>
    <cellStyle name="SAPBEXchaText 9 2 3 2 2 4 2" xfId="25675"/>
    <cellStyle name="SAPBEXchaText 9 2 3 2 2 4 3" xfId="59871"/>
    <cellStyle name="SAPBEXchaText 9 2 3 2 2 5" xfId="25676"/>
    <cellStyle name="SAPBEXchaText 9 2 3 2 2 6" xfId="48435"/>
    <cellStyle name="SAPBEXchaText 9 2 3 2 3" xfId="1896"/>
    <cellStyle name="SAPBEXchaText 9 2 3 2 3 2" xfId="8668"/>
    <cellStyle name="SAPBEXchaText 9 2 3 2 3 2 2" xfId="25677"/>
    <cellStyle name="SAPBEXchaText 9 2 3 2 3 2 2 2" xfId="59872"/>
    <cellStyle name="SAPBEXchaText 9 2 3 2 3 2 3" xfId="48436"/>
    <cellStyle name="SAPBEXchaText 9 2 3 2 3 3" xfId="10121"/>
    <cellStyle name="SAPBEXchaText 9 2 3 2 3 3 2" xfId="25678"/>
    <cellStyle name="SAPBEXchaText 9 2 3 2 3 3 3" xfId="48437"/>
    <cellStyle name="SAPBEXchaText 9 2 3 2 3 4" xfId="11545"/>
    <cellStyle name="SAPBEXchaText 9 2 3 2 3 4 2" xfId="25679"/>
    <cellStyle name="SAPBEXchaText 9 2 3 2 3 4 3" xfId="48438"/>
    <cellStyle name="SAPBEXchaText 9 2 3 2 3 5" xfId="12920"/>
    <cellStyle name="SAPBEXchaText 9 2 3 2 3 5 2" xfId="25680"/>
    <cellStyle name="SAPBEXchaText 9 2 3 2 3 5 3" xfId="48439"/>
    <cellStyle name="SAPBEXchaText 9 2 3 2 3 6" xfId="14270"/>
    <cellStyle name="SAPBEXchaText 9 2 3 2 3 6 2" xfId="48440"/>
    <cellStyle name="SAPBEXchaText 9 2 3 2 3 7" xfId="6685"/>
    <cellStyle name="SAPBEXchaText 9 2 3 2 3 8" xfId="59873"/>
    <cellStyle name="SAPBEXchaText 9 2 3 2 3 9" xfId="59874"/>
    <cellStyle name="SAPBEXchaText 9 2 3 2 4" xfId="5558"/>
    <cellStyle name="SAPBEXchaText 9 2 3 2 4 2" xfId="25681"/>
    <cellStyle name="SAPBEXchaText 9 2 3 2 4 2 2" xfId="59875"/>
    <cellStyle name="SAPBEXchaText 9 2 3 2 4 3" xfId="48441"/>
    <cellStyle name="SAPBEXchaText 9 2 3 2 5" xfId="25682"/>
    <cellStyle name="SAPBEXchaText 9 2 3 2 5 2" xfId="25683"/>
    <cellStyle name="SAPBEXchaText 9 2 3 2 5 3" xfId="48442"/>
    <cellStyle name="SAPBEXchaText 9 2 3 2 6" xfId="48443"/>
    <cellStyle name="SAPBEXchaText 9 2 3 3" xfId="1897"/>
    <cellStyle name="SAPBEXchaText 9 2 3 3 2" xfId="1898"/>
    <cellStyle name="SAPBEXchaText 9 2 3 3 2 2" xfId="8895"/>
    <cellStyle name="SAPBEXchaText 9 2 3 3 2 2 2" xfId="25684"/>
    <cellStyle name="SAPBEXchaText 9 2 3 3 2 2 2 2" xfId="59876"/>
    <cellStyle name="SAPBEXchaText 9 2 3 3 2 2 3" xfId="48444"/>
    <cellStyle name="SAPBEXchaText 9 2 3 3 2 3" xfId="10348"/>
    <cellStyle name="SAPBEXchaText 9 2 3 3 2 3 2" xfId="25685"/>
    <cellStyle name="SAPBEXchaText 9 2 3 3 2 3 2 2" xfId="59877"/>
    <cellStyle name="SAPBEXchaText 9 2 3 3 2 3 3" xfId="48445"/>
    <cellStyle name="SAPBEXchaText 9 2 3 3 2 4" xfId="11772"/>
    <cellStyle name="SAPBEXchaText 9 2 3 3 2 4 2" xfId="25686"/>
    <cellStyle name="SAPBEXchaText 9 2 3 3 2 4 3" xfId="48446"/>
    <cellStyle name="SAPBEXchaText 9 2 3 3 2 5" xfId="13147"/>
    <cellStyle name="SAPBEXchaText 9 2 3 3 2 5 2" xfId="48447"/>
    <cellStyle name="SAPBEXchaText 9 2 3 3 2 6" xfId="14497"/>
    <cellStyle name="SAPBEXchaText 9 2 3 3 2 7" xfId="6912"/>
    <cellStyle name="SAPBEXchaText 9 2 3 3 2 8" xfId="59878"/>
    <cellStyle name="SAPBEXchaText 9 2 3 3 2 9" xfId="59879"/>
    <cellStyle name="SAPBEXchaText 9 2 3 3 3" xfId="5784"/>
    <cellStyle name="SAPBEXchaText 9 2 3 3 3 2" xfId="25687"/>
    <cellStyle name="SAPBEXchaText 9 2 3 3 3 2 2" xfId="59880"/>
    <cellStyle name="SAPBEXchaText 9 2 3 3 3 3" xfId="48448"/>
    <cellStyle name="SAPBEXchaText 9 2 3 3 4" xfId="25688"/>
    <cellStyle name="SAPBEXchaText 9 2 3 3 4 2" xfId="25689"/>
    <cellStyle name="SAPBEXchaText 9 2 3 3 4 3" xfId="59881"/>
    <cellStyle name="SAPBEXchaText 9 2 3 3 5" xfId="25690"/>
    <cellStyle name="SAPBEXchaText 9 2 3 3 6" xfId="48449"/>
    <cellStyle name="SAPBEXchaText 9 2 3 4" xfId="1899"/>
    <cellStyle name="SAPBEXchaText 9 2 3 4 10" xfId="59882"/>
    <cellStyle name="SAPBEXchaText 9 2 3 4 11" xfId="59883"/>
    <cellStyle name="SAPBEXchaText 9 2 3 4 2" xfId="1900"/>
    <cellStyle name="SAPBEXchaText 9 2 3 4 2 10" xfId="59884"/>
    <cellStyle name="SAPBEXchaText 9 2 3 4 2 2" xfId="7139"/>
    <cellStyle name="SAPBEXchaText 9 2 3 4 2 2 2" xfId="25691"/>
    <cellStyle name="SAPBEXchaText 9 2 3 4 2 2 2 2" xfId="59885"/>
    <cellStyle name="SAPBEXchaText 9 2 3 4 2 2 3" xfId="48450"/>
    <cellStyle name="SAPBEXchaText 9 2 3 4 2 3" xfId="9122"/>
    <cellStyle name="SAPBEXchaText 9 2 3 4 2 3 2" xfId="25692"/>
    <cellStyle name="SAPBEXchaText 9 2 3 4 2 3 2 2" xfId="59886"/>
    <cellStyle name="SAPBEXchaText 9 2 3 4 2 3 3" xfId="48451"/>
    <cellStyle name="SAPBEXchaText 9 2 3 4 2 4" xfId="10575"/>
    <cellStyle name="SAPBEXchaText 9 2 3 4 2 4 2" xfId="25693"/>
    <cellStyle name="SAPBEXchaText 9 2 3 4 2 4 3" xfId="48452"/>
    <cellStyle name="SAPBEXchaText 9 2 3 4 2 5" xfId="11999"/>
    <cellStyle name="SAPBEXchaText 9 2 3 4 2 5 2" xfId="25694"/>
    <cellStyle name="SAPBEXchaText 9 2 3 4 2 5 3" xfId="48453"/>
    <cellStyle name="SAPBEXchaText 9 2 3 4 2 6" xfId="13374"/>
    <cellStyle name="SAPBEXchaText 9 2 3 4 2 6 2" xfId="48454"/>
    <cellStyle name="SAPBEXchaText 9 2 3 4 2 7" xfId="14724"/>
    <cellStyle name="SAPBEXchaText 9 2 3 4 2 8" xfId="48455"/>
    <cellStyle name="SAPBEXchaText 9 2 3 4 2 9" xfId="59887"/>
    <cellStyle name="SAPBEXchaText 9 2 3 4 3" xfId="6011"/>
    <cellStyle name="SAPBEXchaText 9 2 3 4 3 2" xfId="25695"/>
    <cellStyle name="SAPBEXchaText 9 2 3 4 3 2 2" xfId="59888"/>
    <cellStyle name="SAPBEXchaText 9 2 3 4 3 3" xfId="48456"/>
    <cellStyle name="SAPBEXchaText 9 2 3 4 4" xfId="8082"/>
    <cellStyle name="SAPBEXchaText 9 2 3 4 4 2" xfId="25696"/>
    <cellStyle name="SAPBEXchaText 9 2 3 4 4 2 2" xfId="59889"/>
    <cellStyle name="SAPBEXchaText 9 2 3 4 4 3" xfId="48457"/>
    <cellStyle name="SAPBEXchaText 9 2 3 4 5" xfId="5110"/>
    <cellStyle name="SAPBEXchaText 9 2 3 4 5 2" xfId="25697"/>
    <cellStyle name="SAPBEXchaText 9 2 3 4 5 3" xfId="48458"/>
    <cellStyle name="SAPBEXchaText 9 2 3 4 6" xfId="5049"/>
    <cellStyle name="SAPBEXchaText 9 2 3 4 6 2" xfId="25698"/>
    <cellStyle name="SAPBEXchaText 9 2 3 4 6 3" xfId="48459"/>
    <cellStyle name="SAPBEXchaText 9 2 3 4 7" xfId="8430"/>
    <cellStyle name="SAPBEXchaText 9 2 3 4 7 2" xfId="48460"/>
    <cellStyle name="SAPBEXchaText 9 2 3 4 8" xfId="8404"/>
    <cellStyle name="SAPBEXchaText 9 2 3 4 9" xfId="48461"/>
    <cellStyle name="SAPBEXchaText 9 2 3 5" xfId="1901"/>
    <cellStyle name="SAPBEXchaText 9 2 3 5 10" xfId="59890"/>
    <cellStyle name="SAPBEXchaText 9 2 3 5 11" xfId="59891"/>
    <cellStyle name="SAPBEXchaText 9 2 3 5 2" xfId="1902"/>
    <cellStyle name="SAPBEXchaText 9 2 3 5 2 10" xfId="59892"/>
    <cellStyle name="SAPBEXchaText 9 2 3 5 2 2" xfId="7362"/>
    <cellStyle name="SAPBEXchaText 9 2 3 5 2 2 2" xfId="25699"/>
    <cellStyle name="SAPBEXchaText 9 2 3 5 2 2 2 2" xfId="59893"/>
    <cellStyle name="SAPBEXchaText 9 2 3 5 2 2 3" xfId="48462"/>
    <cellStyle name="SAPBEXchaText 9 2 3 5 2 3" xfId="9345"/>
    <cellStyle name="SAPBEXchaText 9 2 3 5 2 3 2" xfId="25700"/>
    <cellStyle name="SAPBEXchaText 9 2 3 5 2 3 2 2" xfId="59894"/>
    <cellStyle name="SAPBEXchaText 9 2 3 5 2 3 3" xfId="48463"/>
    <cellStyle name="SAPBEXchaText 9 2 3 5 2 4" xfId="10798"/>
    <cellStyle name="SAPBEXchaText 9 2 3 5 2 4 2" xfId="25701"/>
    <cellStyle name="SAPBEXchaText 9 2 3 5 2 4 3" xfId="48464"/>
    <cellStyle name="SAPBEXchaText 9 2 3 5 2 5" xfId="12222"/>
    <cellStyle name="SAPBEXchaText 9 2 3 5 2 5 2" xfId="25702"/>
    <cellStyle name="SAPBEXchaText 9 2 3 5 2 5 3" xfId="48465"/>
    <cellStyle name="SAPBEXchaText 9 2 3 5 2 6" xfId="13597"/>
    <cellStyle name="SAPBEXchaText 9 2 3 5 2 6 2" xfId="25703"/>
    <cellStyle name="SAPBEXchaText 9 2 3 5 2 6 3" xfId="48466"/>
    <cellStyle name="SAPBEXchaText 9 2 3 5 2 7" xfId="14947"/>
    <cellStyle name="SAPBEXchaText 9 2 3 5 2 7 2" xfId="48467"/>
    <cellStyle name="SAPBEXchaText 9 2 3 5 2 8" xfId="4603"/>
    <cellStyle name="SAPBEXchaText 9 2 3 5 2 9" xfId="59895"/>
    <cellStyle name="SAPBEXchaText 9 2 3 5 3" xfId="6234"/>
    <cellStyle name="SAPBEXchaText 9 2 3 5 3 2" xfId="25704"/>
    <cellStyle name="SAPBEXchaText 9 2 3 5 3 2 2" xfId="59896"/>
    <cellStyle name="SAPBEXchaText 9 2 3 5 3 3" xfId="48468"/>
    <cellStyle name="SAPBEXchaText 9 2 3 5 4" xfId="8305"/>
    <cellStyle name="SAPBEXchaText 9 2 3 5 4 2" xfId="25705"/>
    <cellStyle name="SAPBEXchaText 9 2 3 5 4 2 2" xfId="59897"/>
    <cellStyle name="SAPBEXchaText 9 2 3 5 4 3" xfId="48469"/>
    <cellStyle name="SAPBEXchaText 9 2 3 5 5" xfId="9792"/>
    <cellStyle name="SAPBEXchaText 9 2 3 5 5 2" xfId="25706"/>
    <cellStyle name="SAPBEXchaText 9 2 3 5 5 3" xfId="48470"/>
    <cellStyle name="SAPBEXchaText 9 2 3 5 6" xfId="11245"/>
    <cellStyle name="SAPBEXchaText 9 2 3 5 6 2" xfId="25707"/>
    <cellStyle name="SAPBEXchaText 9 2 3 5 6 3" xfId="48471"/>
    <cellStyle name="SAPBEXchaText 9 2 3 5 7" xfId="12671"/>
    <cellStyle name="SAPBEXchaText 9 2 3 5 7 2" xfId="25708"/>
    <cellStyle name="SAPBEXchaText 9 2 3 5 7 3" xfId="48472"/>
    <cellStyle name="SAPBEXchaText 9 2 3 5 8" xfId="14043"/>
    <cellStyle name="SAPBEXchaText 9 2 3 5 8 2" xfId="48473"/>
    <cellStyle name="SAPBEXchaText 9 2 3 5 9" xfId="3876"/>
    <cellStyle name="SAPBEXchaText 9 2 3 6" xfId="4103"/>
    <cellStyle name="SAPBEXchaText 9 2 3 6 2" xfId="3377"/>
    <cellStyle name="SAPBEXchaText 9 2 3 6 2 2" xfId="25709"/>
    <cellStyle name="SAPBEXchaText 9 2 3 6 2 2 2" xfId="25710"/>
    <cellStyle name="SAPBEXchaText 9 2 3 6 2 2 3" xfId="59898"/>
    <cellStyle name="SAPBEXchaText 9 2 3 6 2 3" xfId="25711"/>
    <cellStyle name="SAPBEXchaText 9 2 3 6 2 3 2" xfId="25712"/>
    <cellStyle name="SAPBEXchaText 9 2 3 6 2 3 3" xfId="59899"/>
    <cellStyle name="SAPBEXchaText 9 2 3 6 2 4" xfId="25713"/>
    <cellStyle name="SAPBEXchaText 9 2 3 6 2 5" xfId="48474"/>
    <cellStyle name="SAPBEXchaText 9 2 3 6 3" xfId="25714"/>
    <cellStyle name="SAPBEXchaText 9 2 3 6 3 2" xfId="25715"/>
    <cellStyle name="SAPBEXchaText 9 2 3 6 3 3" xfId="59900"/>
    <cellStyle name="SAPBEXchaText 9 2 3 6 4" xfId="25716"/>
    <cellStyle name="SAPBEXchaText 9 2 3 6 4 2" xfId="25717"/>
    <cellStyle name="SAPBEXchaText 9 2 3 6 4 3" xfId="59901"/>
    <cellStyle name="SAPBEXchaText 9 2 3 6 5" xfId="25718"/>
    <cellStyle name="SAPBEXchaText 9 2 3 6 5 2" xfId="59902"/>
    <cellStyle name="SAPBEXchaText 9 2 3 6 6" xfId="48475"/>
    <cellStyle name="SAPBEXchaText 9 2 3 6 7" xfId="59903"/>
    <cellStyle name="SAPBEXchaText 9 2 3 7" xfId="3307"/>
    <cellStyle name="SAPBEXchaText 9 2 3 7 2" xfId="2938"/>
    <cellStyle name="SAPBEXchaText 9 2 3 7 2 2" xfId="25719"/>
    <cellStyle name="SAPBEXchaText 9 2 3 7 2 2 2" xfId="25720"/>
    <cellStyle name="SAPBEXchaText 9 2 3 7 2 2 3" xfId="59904"/>
    <cellStyle name="SAPBEXchaText 9 2 3 7 2 3" xfId="25721"/>
    <cellStyle name="SAPBEXchaText 9 2 3 7 2 3 2" xfId="25722"/>
    <cellStyle name="SAPBEXchaText 9 2 3 7 2 3 3" xfId="59905"/>
    <cellStyle name="SAPBEXchaText 9 2 3 7 2 4" xfId="25723"/>
    <cellStyle name="SAPBEXchaText 9 2 3 7 2 5" xfId="48476"/>
    <cellStyle name="SAPBEXchaText 9 2 3 7 3" xfId="25724"/>
    <cellStyle name="SAPBEXchaText 9 2 3 7 3 2" xfId="25725"/>
    <cellStyle name="SAPBEXchaText 9 2 3 7 3 3" xfId="59906"/>
    <cellStyle name="SAPBEXchaText 9 2 3 7 4" xfId="25726"/>
    <cellStyle name="SAPBEXchaText 9 2 3 7 4 2" xfId="25727"/>
    <cellStyle name="SAPBEXchaText 9 2 3 7 4 3" xfId="59907"/>
    <cellStyle name="SAPBEXchaText 9 2 3 7 5" xfId="25728"/>
    <cellStyle name="SAPBEXchaText 9 2 3 7 6" xfId="48477"/>
    <cellStyle name="SAPBEXchaText 9 2 3 8" xfId="4300"/>
    <cellStyle name="SAPBEXchaText 9 2 3 8 2" xfId="25729"/>
    <cellStyle name="SAPBEXchaText 9 2 3 8 2 2" xfId="25730"/>
    <cellStyle name="SAPBEXchaText 9 2 3 8 2 3" xfId="59908"/>
    <cellStyle name="SAPBEXchaText 9 2 3 8 3" xfId="25731"/>
    <cellStyle name="SAPBEXchaText 9 2 3 8 3 2" xfId="25732"/>
    <cellStyle name="SAPBEXchaText 9 2 3 8 3 3" xfId="59909"/>
    <cellStyle name="SAPBEXchaText 9 2 3 8 4" xfId="25733"/>
    <cellStyle name="SAPBEXchaText 9 2 3 8 5" xfId="48478"/>
    <cellStyle name="SAPBEXchaText 9 2 3 9" xfId="3357"/>
    <cellStyle name="SAPBEXchaText 9 2 3 9 2" xfId="25734"/>
    <cellStyle name="SAPBEXchaText 9 2 3 9 2 2" xfId="25735"/>
    <cellStyle name="SAPBEXchaText 9 2 3 9 2 3" xfId="59910"/>
    <cellStyle name="SAPBEXchaText 9 2 3 9 3" xfId="25736"/>
    <cellStyle name="SAPBEXchaText 9 2 3 9 3 2" xfId="25737"/>
    <cellStyle name="SAPBEXchaText 9 2 3 9 3 3" xfId="59911"/>
    <cellStyle name="SAPBEXchaText 9 2 3 9 4" xfId="25738"/>
    <cellStyle name="SAPBEXchaText 9 2 3 9 5" xfId="48479"/>
    <cellStyle name="SAPBEXchaText 9 2 4" xfId="1903"/>
    <cellStyle name="SAPBEXchaText 9 2 4 2" xfId="1904"/>
    <cellStyle name="SAPBEXchaText 9 2 4 2 2" xfId="1905"/>
    <cellStyle name="SAPBEXchaText 9 2 4 2 2 2" xfId="9429"/>
    <cellStyle name="SAPBEXchaText 9 2 4 2 2 2 2" xfId="25739"/>
    <cellStyle name="SAPBEXchaText 9 2 4 2 2 2 2 2" xfId="59912"/>
    <cellStyle name="SAPBEXchaText 9 2 4 2 2 2 3" xfId="48480"/>
    <cellStyle name="SAPBEXchaText 9 2 4 2 2 3" xfId="10882"/>
    <cellStyle name="SAPBEXchaText 9 2 4 2 2 3 2" xfId="25740"/>
    <cellStyle name="SAPBEXchaText 9 2 4 2 2 3 3" xfId="48481"/>
    <cellStyle name="SAPBEXchaText 9 2 4 2 2 4" xfId="12306"/>
    <cellStyle name="SAPBEXchaText 9 2 4 2 2 4 2" xfId="25741"/>
    <cellStyle name="SAPBEXchaText 9 2 4 2 2 4 3" xfId="48482"/>
    <cellStyle name="SAPBEXchaText 9 2 4 2 2 5" xfId="13681"/>
    <cellStyle name="SAPBEXchaText 9 2 4 2 2 5 2" xfId="48483"/>
    <cellStyle name="SAPBEXchaText 9 2 4 2 2 6" xfId="15031"/>
    <cellStyle name="SAPBEXchaText 9 2 4 2 2 7" xfId="7446"/>
    <cellStyle name="SAPBEXchaText 9 2 4 2 2 8" xfId="59913"/>
    <cellStyle name="SAPBEXchaText 9 2 4 2 2 9" xfId="59914"/>
    <cellStyle name="SAPBEXchaText 9 2 4 2 3" xfId="6309"/>
    <cellStyle name="SAPBEXchaText 9 2 4 2 3 2" xfId="25742"/>
    <cellStyle name="SAPBEXchaText 9 2 4 2 3 2 2" xfId="59915"/>
    <cellStyle name="SAPBEXchaText 9 2 4 2 3 3" xfId="48484"/>
    <cellStyle name="SAPBEXchaText 9 2 4 2 4" xfId="25743"/>
    <cellStyle name="SAPBEXchaText 9 2 4 2 4 2" xfId="25744"/>
    <cellStyle name="SAPBEXchaText 9 2 4 2 4 3" xfId="59916"/>
    <cellStyle name="SAPBEXchaText 9 2 4 2 5" xfId="25745"/>
    <cellStyle name="SAPBEXchaText 9 2 4 2 6" xfId="48485"/>
    <cellStyle name="SAPBEXchaText 9 2 4 3" xfId="1906"/>
    <cellStyle name="SAPBEXchaText 9 2 4 3 2" xfId="8516"/>
    <cellStyle name="SAPBEXchaText 9 2 4 3 2 2" xfId="25746"/>
    <cellStyle name="SAPBEXchaText 9 2 4 3 2 2 2" xfId="59917"/>
    <cellStyle name="SAPBEXchaText 9 2 4 3 2 3" xfId="48486"/>
    <cellStyle name="SAPBEXchaText 9 2 4 3 3" xfId="9969"/>
    <cellStyle name="SAPBEXchaText 9 2 4 3 3 2" xfId="25747"/>
    <cellStyle name="SAPBEXchaText 9 2 4 3 3 3" xfId="48487"/>
    <cellStyle name="SAPBEXchaText 9 2 4 3 4" xfId="11393"/>
    <cellStyle name="SAPBEXchaText 9 2 4 3 4 2" xfId="25748"/>
    <cellStyle name="SAPBEXchaText 9 2 4 3 4 3" xfId="48488"/>
    <cellStyle name="SAPBEXchaText 9 2 4 3 5" xfId="12768"/>
    <cellStyle name="SAPBEXchaText 9 2 4 3 5 2" xfId="25749"/>
    <cellStyle name="SAPBEXchaText 9 2 4 3 5 3" xfId="48489"/>
    <cellStyle name="SAPBEXchaText 9 2 4 3 6" xfId="14118"/>
    <cellStyle name="SAPBEXchaText 9 2 4 3 6 2" xfId="48490"/>
    <cellStyle name="SAPBEXchaText 9 2 4 3 7" xfId="6533"/>
    <cellStyle name="SAPBEXchaText 9 2 4 3 8" xfId="59918"/>
    <cellStyle name="SAPBEXchaText 9 2 4 3 9" xfId="59919"/>
    <cellStyle name="SAPBEXchaText 9 2 4 4" xfId="5407"/>
    <cellStyle name="SAPBEXchaText 9 2 4 4 2" xfId="25750"/>
    <cellStyle name="SAPBEXchaText 9 2 4 4 2 2" xfId="59920"/>
    <cellStyle name="SAPBEXchaText 9 2 4 4 3" xfId="48491"/>
    <cellStyle name="SAPBEXchaText 9 2 4 5" xfId="25751"/>
    <cellStyle name="SAPBEXchaText 9 2 4 5 2" xfId="25752"/>
    <cellStyle name="SAPBEXchaText 9 2 4 5 3" xfId="48492"/>
    <cellStyle name="SAPBEXchaText 9 2 4 6" xfId="48493"/>
    <cellStyle name="SAPBEXchaText 9 2 5" xfId="1907"/>
    <cellStyle name="SAPBEXchaText 9 2 5 2" xfId="1908"/>
    <cellStyle name="SAPBEXchaText 9 2 5 2 2" xfId="8741"/>
    <cellStyle name="SAPBEXchaText 9 2 5 2 2 2" xfId="25753"/>
    <cellStyle name="SAPBEXchaText 9 2 5 2 2 2 2" xfId="59921"/>
    <cellStyle name="SAPBEXchaText 9 2 5 2 2 3" xfId="48494"/>
    <cellStyle name="SAPBEXchaText 9 2 5 2 3" xfId="10194"/>
    <cellStyle name="SAPBEXchaText 9 2 5 2 3 2" xfId="25754"/>
    <cellStyle name="SAPBEXchaText 9 2 5 2 3 2 2" xfId="59922"/>
    <cellStyle name="SAPBEXchaText 9 2 5 2 3 3" xfId="48495"/>
    <cellStyle name="SAPBEXchaText 9 2 5 2 4" xfId="11618"/>
    <cellStyle name="SAPBEXchaText 9 2 5 2 4 2" xfId="25755"/>
    <cellStyle name="SAPBEXchaText 9 2 5 2 4 3" xfId="48496"/>
    <cellStyle name="SAPBEXchaText 9 2 5 2 5" xfId="12993"/>
    <cellStyle name="SAPBEXchaText 9 2 5 2 5 2" xfId="48497"/>
    <cellStyle name="SAPBEXchaText 9 2 5 2 6" xfId="14343"/>
    <cellStyle name="SAPBEXchaText 9 2 5 2 7" xfId="6758"/>
    <cellStyle name="SAPBEXchaText 9 2 5 2 8" xfId="59923"/>
    <cellStyle name="SAPBEXchaText 9 2 5 2 9" xfId="59924"/>
    <cellStyle name="SAPBEXchaText 9 2 5 3" xfId="5631"/>
    <cellStyle name="SAPBEXchaText 9 2 5 3 2" xfId="25756"/>
    <cellStyle name="SAPBEXchaText 9 2 5 3 2 2" xfId="59925"/>
    <cellStyle name="SAPBEXchaText 9 2 5 3 3" xfId="48498"/>
    <cellStyle name="SAPBEXchaText 9 2 5 4" xfId="25757"/>
    <cellStyle name="SAPBEXchaText 9 2 5 4 2" xfId="25758"/>
    <cellStyle name="SAPBEXchaText 9 2 5 4 3" xfId="59926"/>
    <cellStyle name="SAPBEXchaText 9 2 5 5" xfId="25759"/>
    <cellStyle name="SAPBEXchaText 9 2 5 6" xfId="48499"/>
    <cellStyle name="SAPBEXchaText 9 2 6" xfId="1909"/>
    <cellStyle name="SAPBEXchaText 9 2 6 10" xfId="59927"/>
    <cellStyle name="SAPBEXchaText 9 2 6 11" xfId="59928"/>
    <cellStyle name="SAPBEXchaText 9 2 6 2" xfId="1910"/>
    <cellStyle name="SAPBEXchaText 9 2 6 2 10" xfId="59929"/>
    <cellStyle name="SAPBEXchaText 9 2 6 2 2" xfId="6988"/>
    <cellStyle name="SAPBEXchaText 9 2 6 2 2 2" xfId="25760"/>
    <cellStyle name="SAPBEXchaText 9 2 6 2 2 2 2" xfId="59930"/>
    <cellStyle name="SAPBEXchaText 9 2 6 2 2 3" xfId="48500"/>
    <cellStyle name="SAPBEXchaText 9 2 6 2 3" xfId="8971"/>
    <cellStyle name="SAPBEXchaText 9 2 6 2 3 2" xfId="25761"/>
    <cellStyle name="SAPBEXchaText 9 2 6 2 3 2 2" xfId="59931"/>
    <cellStyle name="SAPBEXchaText 9 2 6 2 3 3" xfId="48501"/>
    <cellStyle name="SAPBEXchaText 9 2 6 2 4" xfId="10424"/>
    <cellStyle name="SAPBEXchaText 9 2 6 2 4 2" xfId="25762"/>
    <cellStyle name="SAPBEXchaText 9 2 6 2 4 3" xfId="48502"/>
    <cellStyle name="SAPBEXchaText 9 2 6 2 5" xfId="11848"/>
    <cellStyle name="SAPBEXchaText 9 2 6 2 5 2" xfId="25763"/>
    <cellStyle name="SAPBEXchaText 9 2 6 2 5 3" xfId="48503"/>
    <cellStyle name="SAPBEXchaText 9 2 6 2 6" xfId="13223"/>
    <cellStyle name="SAPBEXchaText 9 2 6 2 6 2" xfId="48504"/>
    <cellStyle name="SAPBEXchaText 9 2 6 2 7" xfId="14573"/>
    <cellStyle name="SAPBEXchaText 9 2 6 2 8" xfId="48505"/>
    <cellStyle name="SAPBEXchaText 9 2 6 2 9" xfId="59932"/>
    <cellStyle name="SAPBEXchaText 9 2 6 3" xfId="5860"/>
    <cellStyle name="SAPBEXchaText 9 2 6 3 2" xfId="25764"/>
    <cellStyle name="SAPBEXchaText 9 2 6 3 2 2" xfId="59933"/>
    <cellStyle name="SAPBEXchaText 9 2 6 3 3" xfId="48506"/>
    <cellStyle name="SAPBEXchaText 9 2 6 4" xfId="7931"/>
    <cellStyle name="SAPBEXchaText 9 2 6 4 2" xfId="25765"/>
    <cellStyle name="SAPBEXchaText 9 2 6 4 2 2" xfId="59934"/>
    <cellStyle name="SAPBEXchaText 9 2 6 4 3" xfId="48507"/>
    <cellStyle name="SAPBEXchaText 9 2 6 5" xfId="7861"/>
    <cellStyle name="SAPBEXchaText 9 2 6 5 2" xfId="25766"/>
    <cellStyle name="SAPBEXchaText 9 2 6 5 3" xfId="48508"/>
    <cellStyle name="SAPBEXchaText 9 2 6 6" xfId="5075"/>
    <cellStyle name="SAPBEXchaText 9 2 6 6 2" xfId="25767"/>
    <cellStyle name="SAPBEXchaText 9 2 6 6 3" xfId="48509"/>
    <cellStyle name="SAPBEXchaText 9 2 6 7" xfId="8351"/>
    <cellStyle name="SAPBEXchaText 9 2 6 7 2" xfId="48510"/>
    <cellStyle name="SAPBEXchaText 9 2 6 8" xfId="8403"/>
    <cellStyle name="SAPBEXchaText 9 2 6 9" xfId="48511"/>
    <cellStyle name="SAPBEXchaText 9 2 7" xfId="1911"/>
    <cellStyle name="SAPBEXchaText 9 2 7 10" xfId="59935"/>
    <cellStyle name="SAPBEXchaText 9 2 7 11" xfId="59936"/>
    <cellStyle name="SAPBEXchaText 9 2 7 2" xfId="1912"/>
    <cellStyle name="SAPBEXchaText 9 2 7 2 10" xfId="59937"/>
    <cellStyle name="SAPBEXchaText 9 2 7 2 2" xfId="7213"/>
    <cellStyle name="SAPBEXchaText 9 2 7 2 2 2" xfId="25768"/>
    <cellStyle name="SAPBEXchaText 9 2 7 2 2 2 2" xfId="59938"/>
    <cellStyle name="SAPBEXchaText 9 2 7 2 2 3" xfId="48512"/>
    <cellStyle name="SAPBEXchaText 9 2 7 2 3" xfId="9196"/>
    <cellStyle name="SAPBEXchaText 9 2 7 2 3 2" xfId="25769"/>
    <cellStyle name="SAPBEXchaText 9 2 7 2 3 2 2" xfId="59939"/>
    <cellStyle name="SAPBEXchaText 9 2 7 2 3 3" xfId="48513"/>
    <cellStyle name="SAPBEXchaText 9 2 7 2 4" xfId="10649"/>
    <cellStyle name="SAPBEXchaText 9 2 7 2 4 2" xfId="25770"/>
    <cellStyle name="SAPBEXchaText 9 2 7 2 4 3" xfId="48514"/>
    <cellStyle name="SAPBEXchaText 9 2 7 2 5" xfId="12073"/>
    <cellStyle name="SAPBEXchaText 9 2 7 2 5 2" xfId="25771"/>
    <cellStyle name="SAPBEXchaText 9 2 7 2 5 3" xfId="48515"/>
    <cellStyle name="SAPBEXchaText 9 2 7 2 6" xfId="13448"/>
    <cellStyle name="SAPBEXchaText 9 2 7 2 6 2" xfId="25772"/>
    <cellStyle name="SAPBEXchaText 9 2 7 2 6 3" xfId="48516"/>
    <cellStyle name="SAPBEXchaText 9 2 7 2 7" xfId="14798"/>
    <cellStyle name="SAPBEXchaText 9 2 7 2 7 2" xfId="48517"/>
    <cellStyle name="SAPBEXchaText 9 2 7 2 8" xfId="4724"/>
    <cellStyle name="SAPBEXchaText 9 2 7 2 9" xfId="59940"/>
    <cellStyle name="SAPBEXchaText 9 2 7 3" xfId="6085"/>
    <cellStyle name="SAPBEXchaText 9 2 7 3 2" xfId="25773"/>
    <cellStyle name="SAPBEXchaText 9 2 7 3 2 2" xfId="59941"/>
    <cellStyle name="SAPBEXchaText 9 2 7 3 3" xfId="48518"/>
    <cellStyle name="SAPBEXchaText 9 2 7 4" xfId="8156"/>
    <cellStyle name="SAPBEXchaText 9 2 7 4 2" xfId="25774"/>
    <cellStyle name="SAPBEXchaText 9 2 7 4 2 2" xfId="59942"/>
    <cellStyle name="SAPBEXchaText 9 2 7 4 3" xfId="48519"/>
    <cellStyle name="SAPBEXchaText 9 2 7 5" xfId="9643"/>
    <cellStyle name="SAPBEXchaText 9 2 7 5 2" xfId="25775"/>
    <cellStyle name="SAPBEXchaText 9 2 7 5 3" xfId="48520"/>
    <cellStyle name="SAPBEXchaText 9 2 7 6" xfId="11096"/>
    <cellStyle name="SAPBEXchaText 9 2 7 6 2" xfId="25776"/>
    <cellStyle name="SAPBEXchaText 9 2 7 6 3" xfId="48521"/>
    <cellStyle name="SAPBEXchaText 9 2 7 7" xfId="12522"/>
    <cellStyle name="SAPBEXchaText 9 2 7 7 2" xfId="25777"/>
    <cellStyle name="SAPBEXchaText 9 2 7 7 3" xfId="48522"/>
    <cellStyle name="SAPBEXchaText 9 2 7 8" xfId="13894"/>
    <cellStyle name="SAPBEXchaText 9 2 7 8 2" xfId="48523"/>
    <cellStyle name="SAPBEXchaText 9 2 7 9" xfId="3722"/>
    <cellStyle name="SAPBEXchaText 9 2 8" xfId="3949"/>
    <cellStyle name="SAPBEXchaText 9 2 8 2" xfId="4551"/>
    <cellStyle name="SAPBEXchaText 9 2 8 2 2" xfId="25778"/>
    <cellStyle name="SAPBEXchaText 9 2 8 2 2 2" xfId="25779"/>
    <cellStyle name="SAPBEXchaText 9 2 8 2 2 3" xfId="59943"/>
    <cellStyle name="SAPBEXchaText 9 2 8 2 3" xfId="25780"/>
    <cellStyle name="SAPBEXchaText 9 2 8 2 3 2" xfId="25781"/>
    <cellStyle name="SAPBEXchaText 9 2 8 2 3 3" xfId="59944"/>
    <cellStyle name="SAPBEXchaText 9 2 8 2 4" xfId="25782"/>
    <cellStyle name="SAPBEXchaText 9 2 8 2 5" xfId="48524"/>
    <cellStyle name="SAPBEXchaText 9 2 8 3" xfId="25783"/>
    <cellStyle name="SAPBEXchaText 9 2 8 3 2" xfId="25784"/>
    <cellStyle name="SAPBEXchaText 9 2 8 3 3" xfId="59945"/>
    <cellStyle name="SAPBEXchaText 9 2 8 4" xfId="25785"/>
    <cellStyle name="SAPBEXchaText 9 2 8 4 2" xfId="25786"/>
    <cellStyle name="SAPBEXchaText 9 2 8 4 3" xfId="59946"/>
    <cellStyle name="SAPBEXchaText 9 2 8 5" xfId="25787"/>
    <cellStyle name="SAPBEXchaText 9 2 8 5 2" xfId="59947"/>
    <cellStyle name="SAPBEXchaText 9 2 8 6" xfId="48525"/>
    <cellStyle name="SAPBEXchaText 9 2 8 7" xfId="59948"/>
    <cellStyle name="SAPBEXchaText 9 2 9" xfId="4021"/>
    <cellStyle name="SAPBEXchaText 9 2 9 2" xfId="3496"/>
    <cellStyle name="SAPBEXchaText 9 2 9 2 2" xfId="25788"/>
    <cellStyle name="SAPBEXchaText 9 2 9 2 2 2" xfId="25789"/>
    <cellStyle name="SAPBEXchaText 9 2 9 2 2 3" xfId="59949"/>
    <cellStyle name="SAPBEXchaText 9 2 9 2 3" xfId="25790"/>
    <cellStyle name="SAPBEXchaText 9 2 9 2 3 2" xfId="25791"/>
    <cellStyle name="SAPBEXchaText 9 2 9 2 3 3" xfId="59950"/>
    <cellStyle name="SAPBEXchaText 9 2 9 2 4" xfId="25792"/>
    <cellStyle name="SAPBEXchaText 9 2 9 2 5" xfId="48526"/>
    <cellStyle name="SAPBEXchaText 9 2 9 3" xfId="25793"/>
    <cellStyle name="SAPBEXchaText 9 2 9 3 2" xfId="25794"/>
    <cellStyle name="SAPBEXchaText 9 2 9 3 3" xfId="59951"/>
    <cellStyle name="SAPBEXchaText 9 2 9 4" xfId="25795"/>
    <cellStyle name="SAPBEXchaText 9 2 9 4 2" xfId="25796"/>
    <cellStyle name="SAPBEXchaText 9 2 9 4 3" xfId="59952"/>
    <cellStyle name="SAPBEXchaText 9 2 9 5" xfId="25797"/>
    <cellStyle name="SAPBEXchaText 9 2 9 6" xfId="48527"/>
    <cellStyle name="SAPBEXchaText 9 3" xfId="25798"/>
    <cellStyle name="SAPBEXchaText 9 3 2" xfId="25799"/>
    <cellStyle name="SAPBEXchaText 9 3 3" xfId="48528"/>
    <cellStyle name="SAPBEXchaText 9 4" xfId="48529"/>
    <cellStyle name="SAPBEXexcBad7" xfId="53252"/>
    <cellStyle name="SAPBEXexcBad7 2" xfId="53275"/>
    <cellStyle name="SAPBEXexcBad7 2 2" xfId="53324"/>
    <cellStyle name="SAPBEXexcBad7 3" xfId="53338"/>
    <cellStyle name="SAPBEXexcBad8" xfId="53253"/>
    <cellStyle name="SAPBEXexcBad8 2" xfId="53276"/>
    <cellStyle name="SAPBEXexcBad8 2 2" xfId="53321"/>
    <cellStyle name="SAPBEXexcBad8 3" xfId="53305"/>
    <cellStyle name="SAPBEXexcBad9" xfId="53254"/>
    <cellStyle name="SAPBEXexcBad9 2" xfId="53277"/>
    <cellStyle name="SAPBEXexcBad9 2 2" xfId="53317"/>
    <cellStyle name="SAPBEXexcBad9 3" xfId="53337"/>
    <cellStyle name="SAPBEXexcCritical4" xfId="53255"/>
    <cellStyle name="SAPBEXexcCritical4 2" xfId="53278"/>
    <cellStyle name="SAPBEXexcCritical4 2 2" xfId="53315"/>
    <cellStyle name="SAPBEXexcCritical4 3" xfId="53304"/>
    <cellStyle name="SAPBEXexcCritical5" xfId="53256"/>
    <cellStyle name="SAPBEXexcCritical5 2" xfId="53279"/>
    <cellStyle name="SAPBEXexcCritical5 2 2" xfId="53313"/>
    <cellStyle name="SAPBEXexcCritical5 3" xfId="53298"/>
    <cellStyle name="SAPBEXexcCritical6" xfId="53257"/>
    <cellStyle name="SAPBEXexcCritical6 2" xfId="53280"/>
    <cellStyle name="SAPBEXexcCritical6 2 2" xfId="53330"/>
    <cellStyle name="SAPBEXexcCritical6 3" xfId="53336"/>
    <cellStyle name="SAPBEXexcGood1" xfId="53258"/>
    <cellStyle name="SAPBEXexcGood1 2" xfId="53281"/>
    <cellStyle name="SAPBEXexcGood1 2 2" xfId="53327"/>
    <cellStyle name="SAPBEXexcGood1 3" xfId="53299"/>
    <cellStyle name="SAPBEXexcGood2" xfId="53259"/>
    <cellStyle name="SAPBEXexcGood2 2" xfId="53282"/>
    <cellStyle name="SAPBEXexcGood2 2 2" xfId="53323"/>
    <cellStyle name="SAPBEXexcGood2 3" xfId="53335"/>
    <cellStyle name="SAPBEXexcGood3" xfId="53260"/>
    <cellStyle name="SAPBEXexcGood3 2" xfId="53283"/>
    <cellStyle name="SAPBEXexcGood3 2 2" xfId="53320"/>
    <cellStyle name="SAPBEXexcGood3 3" xfId="53303"/>
    <cellStyle name="SAPBEXfilterDrill" xfId="223"/>
    <cellStyle name="SAPBEXfilterDrill 10" xfId="224"/>
    <cellStyle name="SAPBEXfilterDrill 11" xfId="225"/>
    <cellStyle name="SAPBEXfilterDrill 12" xfId="226"/>
    <cellStyle name="SAPBEXfilterDrill 13" xfId="227"/>
    <cellStyle name="SAPBEXfilterDrill 14" xfId="228"/>
    <cellStyle name="SAPBEXfilterDrill 2" xfId="229"/>
    <cellStyle name="SAPBEXfilterDrill 3" xfId="230"/>
    <cellStyle name="SAPBEXfilterDrill 4" xfId="231"/>
    <cellStyle name="SAPBEXfilterDrill 5" xfId="232"/>
    <cellStyle name="SAPBEXfilterDrill 6" xfId="233"/>
    <cellStyle name="SAPBEXfilterDrill 7" xfId="234"/>
    <cellStyle name="SAPBEXfilterDrill 8" xfId="235"/>
    <cellStyle name="SAPBEXfilterDrill 9" xfId="236"/>
    <cellStyle name="SAPBEXfilterItem" xfId="53261"/>
    <cellStyle name="SAPBEXfilterItem 2" xfId="53284"/>
    <cellStyle name="SAPBEXfilterText" xfId="53262"/>
    <cellStyle name="SAPBEXfilterText 2" xfId="53285"/>
    <cellStyle name="SAPBEXformats" xfId="53263"/>
    <cellStyle name="SAPBEXformats 2" xfId="53286"/>
    <cellStyle name="SAPBEXformats 2 2" xfId="53326"/>
    <cellStyle name="SAPBEXformats 3" xfId="53334"/>
    <cellStyle name="SAPBEXheaderItem" xfId="237"/>
    <cellStyle name="SAPBEXheaderItem 10" xfId="238"/>
    <cellStyle name="SAPBEXheaderItem 11" xfId="239"/>
    <cellStyle name="SAPBEXheaderItem 12" xfId="240"/>
    <cellStyle name="SAPBEXheaderItem 13" xfId="241"/>
    <cellStyle name="SAPBEXheaderItem 14" xfId="242"/>
    <cellStyle name="SAPBEXheaderItem 2" xfId="243"/>
    <cellStyle name="SAPBEXheaderItem 3" xfId="244"/>
    <cellStyle name="SAPBEXheaderItem 4" xfId="245"/>
    <cellStyle name="SAPBEXheaderItem 5" xfId="246"/>
    <cellStyle name="SAPBEXheaderItem 6" xfId="247"/>
    <cellStyle name="SAPBEXheaderItem 7" xfId="248"/>
    <cellStyle name="SAPBEXheaderItem 8" xfId="249"/>
    <cellStyle name="SAPBEXheaderItem 9" xfId="250"/>
    <cellStyle name="SAPBEXheaderText" xfId="251"/>
    <cellStyle name="SAPBEXresData" xfId="53264"/>
    <cellStyle name="SAPBEXresData 2" xfId="53287"/>
    <cellStyle name="SAPBEXresData 2 2" xfId="53319"/>
    <cellStyle name="SAPBEXresData 3" xfId="53302"/>
    <cellStyle name="SAPBEXresDataEmph" xfId="53265"/>
    <cellStyle name="SAPBEXresDataEmph 2" xfId="53288"/>
    <cellStyle name="SAPBEXresDataEmph 2 2" xfId="53316"/>
    <cellStyle name="SAPBEXresDataEmph 3" xfId="53333"/>
    <cellStyle name="SAPBEXresItem" xfId="53266"/>
    <cellStyle name="SAPBEXresItem 2" xfId="53289"/>
    <cellStyle name="SAPBEXresItem 2 2" xfId="53314"/>
    <cellStyle name="SAPBEXresItem 3" xfId="53297"/>
    <cellStyle name="SAPBEXstdData" xfId="252"/>
    <cellStyle name="SAPBEXstdData 10" xfId="253"/>
    <cellStyle name="SAPBEXstdData 10 2" xfId="1913"/>
    <cellStyle name="SAPBEXstdData 10 2 10" xfId="4782"/>
    <cellStyle name="SAPBEXstdData 10 2 10 2" xfId="25800"/>
    <cellStyle name="SAPBEXstdData 10 2 10 2 2" xfId="25801"/>
    <cellStyle name="SAPBEXstdData 10 2 10 2 3" xfId="59953"/>
    <cellStyle name="SAPBEXstdData 10 2 10 3" xfId="25802"/>
    <cellStyle name="SAPBEXstdData 10 2 10 3 2" xfId="25803"/>
    <cellStyle name="SAPBEXstdData 10 2 10 3 3" xfId="59954"/>
    <cellStyle name="SAPBEXstdData 10 2 10 4" xfId="25804"/>
    <cellStyle name="SAPBEXstdData 10 2 10 5" xfId="48530"/>
    <cellStyle name="SAPBEXstdData 10 2 11" xfId="4709"/>
    <cellStyle name="SAPBEXstdData 10 2 11 2" xfId="25805"/>
    <cellStyle name="SAPBEXstdData 10 2 11 2 2" xfId="25806"/>
    <cellStyle name="SAPBEXstdData 10 2 11 2 3" xfId="59955"/>
    <cellStyle name="SAPBEXstdData 10 2 11 3" xfId="25807"/>
    <cellStyle name="SAPBEXstdData 10 2 11 3 2" xfId="25808"/>
    <cellStyle name="SAPBEXstdData 10 2 11 3 3" xfId="59956"/>
    <cellStyle name="SAPBEXstdData 10 2 11 4" xfId="25809"/>
    <cellStyle name="SAPBEXstdData 10 2 11 5" xfId="48531"/>
    <cellStyle name="SAPBEXstdData 10 2 12" xfId="3481"/>
    <cellStyle name="SAPBEXstdData 10 2 12 2" xfId="25810"/>
    <cellStyle name="SAPBEXstdData 10 2 12 2 2" xfId="25811"/>
    <cellStyle name="SAPBEXstdData 10 2 12 2 3" xfId="59957"/>
    <cellStyle name="SAPBEXstdData 10 2 12 3" xfId="25812"/>
    <cellStyle name="SAPBEXstdData 10 2 12 3 2" xfId="25813"/>
    <cellStyle name="SAPBEXstdData 10 2 12 3 3" xfId="59958"/>
    <cellStyle name="SAPBEXstdData 10 2 12 4" xfId="25814"/>
    <cellStyle name="SAPBEXstdData 10 2 12 5" xfId="48532"/>
    <cellStyle name="SAPBEXstdData 10 2 13" xfId="25815"/>
    <cellStyle name="SAPBEXstdData 10 2 13 2" xfId="25816"/>
    <cellStyle name="SAPBEXstdData 10 2 13 3" xfId="59959"/>
    <cellStyle name="SAPBEXstdData 10 2 14" xfId="48533"/>
    <cellStyle name="SAPBEXstdData 10 2 2" xfId="1914"/>
    <cellStyle name="SAPBEXstdData 10 2 2 10" xfId="4531"/>
    <cellStyle name="SAPBEXstdData 10 2 2 10 2" xfId="25817"/>
    <cellStyle name="SAPBEXstdData 10 2 2 10 2 2" xfId="25818"/>
    <cellStyle name="SAPBEXstdData 10 2 2 10 2 3" xfId="59960"/>
    <cellStyle name="SAPBEXstdData 10 2 2 10 3" xfId="25819"/>
    <cellStyle name="SAPBEXstdData 10 2 2 10 3 2" xfId="25820"/>
    <cellStyle name="SAPBEXstdData 10 2 2 10 3 3" xfId="59961"/>
    <cellStyle name="SAPBEXstdData 10 2 2 10 4" xfId="25821"/>
    <cellStyle name="SAPBEXstdData 10 2 2 10 5" xfId="48534"/>
    <cellStyle name="SAPBEXstdData 10 2 2 11" xfId="25822"/>
    <cellStyle name="SAPBEXstdData 10 2 2 11 2" xfId="25823"/>
    <cellStyle name="SAPBEXstdData 10 2 2 11 3" xfId="59962"/>
    <cellStyle name="SAPBEXstdData 10 2 2 12" xfId="48535"/>
    <cellStyle name="SAPBEXstdData 10 2 2 2" xfId="1915"/>
    <cellStyle name="SAPBEXstdData 10 2 2 2 2" xfId="1916"/>
    <cellStyle name="SAPBEXstdData 10 2 2 2 2 2" xfId="1917"/>
    <cellStyle name="SAPBEXstdData 10 2 2 2 2 2 2" xfId="9510"/>
    <cellStyle name="SAPBEXstdData 10 2 2 2 2 2 2 2" xfId="25824"/>
    <cellStyle name="SAPBEXstdData 10 2 2 2 2 2 2 2 2" xfId="59963"/>
    <cellStyle name="SAPBEXstdData 10 2 2 2 2 2 2 3" xfId="48536"/>
    <cellStyle name="SAPBEXstdData 10 2 2 2 2 2 3" xfId="10963"/>
    <cellStyle name="SAPBEXstdData 10 2 2 2 2 2 3 2" xfId="25825"/>
    <cellStyle name="SAPBEXstdData 10 2 2 2 2 2 3 3" xfId="48537"/>
    <cellStyle name="SAPBEXstdData 10 2 2 2 2 2 4" xfId="12387"/>
    <cellStyle name="SAPBEXstdData 10 2 2 2 2 2 4 2" xfId="25826"/>
    <cellStyle name="SAPBEXstdData 10 2 2 2 2 2 4 3" xfId="48538"/>
    <cellStyle name="SAPBEXstdData 10 2 2 2 2 2 5" xfId="13762"/>
    <cellStyle name="SAPBEXstdData 10 2 2 2 2 2 5 2" xfId="48539"/>
    <cellStyle name="SAPBEXstdData 10 2 2 2 2 2 6" xfId="15112"/>
    <cellStyle name="SAPBEXstdData 10 2 2 2 2 2 7" xfId="7527"/>
    <cellStyle name="SAPBEXstdData 10 2 2 2 2 2 8" xfId="59964"/>
    <cellStyle name="SAPBEXstdData 10 2 2 2 2 2 9" xfId="59965"/>
    <cellStyle name="SAPBEXstdData 10 2 2 2 2 3" xfId="6390"/>
    <cellStyle name="SAPBEXstdData 10 2 2 2 2 3 2" xfId="25827"/>
    <cellStyle name="SAPBEXstdData 10 2 2 2 2 3 2 2" xfId="59966"/>
    <cellStyle name="SAPBEXstdData 10 2 2 2 2 3 3" xfId="48540"/>
    <cellStyle name="SAPBEXstdData 10 2 2 2 2 4" xfId="25828"/>
    <cellStyle name="SAPBEXstdData 10 2 2 2 2 4 2" xfId="25829"/>
    <cellStyle name="SAPBEXstdData 10 2 2 2 2 4 3" xfId="59967"/>
    <cellStyle name="SAPBEXstdData 10 2 2 2 2 5" xfId="25830"/>
    <cellStyle name="SAPBEXstdData 10 2 2 2 2 6" xfId="48541"/>
    <cellStyle name="SAPBEXstdData 10 2 2 2 3" xfId="1918"/>
    <cellStyle name="SAPBEXstdData 10 2 2 2 3 2" xfId="8599"/>
    <cellStyle name="SAPBEXstdData 10 2 2 2 3 2 2" xfId="25831"/>
    <cellStyle name="SAPBEXstdData 10 2 2 2 3 2 2 2" xfId="59968"/>
    <cellStyle name="SAPBEXstdData 10 2 2 2 3 2 3" xfId="48542"/>
    <cellStyle name="SAPBEXstdData 10 2 2 2 3 3" xfId="10052"/>
    <cellStyle name="SAPBEXstdData 10 2 2 2 3 3 2" xfId="25832"/>
    <cellStyle name="SAPBEXstdData 10 2 2 2 3 3 3" xfId="48543"/>
    <cellStyle name="SAPBEXstdData 10 2 2 2 3 4" xfId="11476"/>
    <cellStyle name="SAPBEXstdData 10 2 2 2 3 4 2" xfId="25833"/>
    <cellStyle name="SAPBEXstdData 10 2 2 2 3 4 3" xfId="48544"/>
    <cellStyle name="SAPBEXstdData 10 2 2 2 3 5" xfId="12851"/>
    <cellStyle name="SAPBEXstdData 10 2 2 2 3 5 2" xfId="25834"/>
    <cellStyle name="SAPBEXstdData 10 2 2 2 3 5 3" xfId="48545"/>
    <cellStyle name="SAPBEXstdData 10 2 2 2 3 6" xfId="14201"/>
    <cellStyle name="SAPBEXstdData 10 2 2 2 3 6 2" xfId="48546"/>
    <cellStyle name="SAPBEXstdData 10 2 2 2 3 7" xfId="6616"/>
    <cellStyle name="SAPBEXstdData 10 2 2 2 3 8" xfId="59969"/>
    <cellStyle name="SAPBEXstdData 10 2 2 2 3 9" xfId="59970"/>
    <cellStyle name="SAPBEXstdData 10 2 2 2 4" xfId="5489"/>
    <cellStyle name="SAPBEXstdData 10 2 2 2 4 2" xfId="25835"/>
    <cellStyle name="SAPBEXstdData 10 2 2 2 4 2 2" xfId="59971"/>
    <cellStyle name="SAPBEXstdData 10 2 2 2 4 3" xfId="48547"/>
    <cellStyle name="SAPBEXstdData 10 2 2 2 5" xfId="25836"/>
    <cellStyle name="SAPBEXstdData 10 2 2 2 5 2" xfId="25837"/>
    <cellStyle name="SAPBEXstdData 10 2 2 2 5 3" xfId="48548"/>
    <cellStyle name="SAPBEXstdData 10 2 2 2 6" xfId="48549"/>
    <cellStyle name="SAPBEXstdData 10 2 2 3" xfId="1919"/>
    <cellStyle name="SAPBEXstdData 10 2 2 3 2" xfId="1920"/>
    <cellStyle name="SAPBEXstdData 10 2 2 3 2 2" xfId="8825"/>
    <cellStyle name="SAPBEXstdData 10 2 2 3 2 2 2" xfId="25838"/>
    <cellStyle name="SAPBEXstdData 10 2 2 3 2 2 2 2" xfId="59972"/>
    <cellStyle name="SAPBEXstdData 10 2 2 3 2 2 3" xfId="48550"/>
    <cellStyle name="SAPBEXstdData 10 2 2 3 2 3" xfId="10278"/>
    <cellStyle name="SAPBEXstdData 10 2 2 3 2 3 2" xfId="25839"/>
    <cellStyle name="SAPBEXstdData 10 2 2 3 2 3 2 2" xfId="59973"/>
    <cellStyle name="SAPBEXstdData 10 2 2 3 2 3 3" xfId="48551"/>
    <cellStyle name="SAPBEXstdData 10 2 2 3 2 4" xfId="11702"/>
    <cellStyle name="SAPBEXstdData 10 2 2 3 2 4 2" xfId="25840"/>
    <cellStyle name="SAPBEXstdData 10 2 2 3 2 4 3" xfId="48552"/>
    <cellStyle name="SAPBEXstdData 10 2 2 3 2 5" xfId="13077"/>
    <cellStyle name="SAPBEXstdData 10 2 2 3 2 5 2" xfId="48553"/>
    <cellStyle name="SAPBEXstdData 10 2 2 3 2 6" xfId="14427"/>
    <cellStyle name="SAPBEXstdData 10 2 2 3 2 7" xfId="6842"/>
    <cellStyle name="SAPBEXstdData 10 2 2 3 2 8" xfId="59974"/>
    <cellStyle name="SAPBEXstdData 10 2 2 3 2 9" xfId="59975"/>
    <cellStyle name="SAPBEXstdData 10 2 2 3 3" xfId="5714"/>
    <cellStyle name="SAPBEXstdData 10 2 2 3 3 2" xfId="25841"/>
    <cellStyle name="SAPBEXstdData 10 2 2 3 3 2 2" xfId="59976"/>
    <cellStyle name="SAPBEXstdData 10 2 2 3 3 3" xfId="48554"/>
    <cellStyle name="SAPBEXstdData 10 2 2 3 4" xfId="25842"/>
    <cellStyle name="SAPBEXstdData 10 2 2 3 4 2" xfId="25843"/>
    <cellStyle name="SAPBEXstdData 10 2 2 3 4 3" xfId="59977"/>
    <cellStyle name="SAPBEXstdData 10 2 2 3 5" xfId="25844"/>
    <cellStyle name="SAPBEXstdData 10 2 2 3 6" xfId="48555"/>
    <cellStyle name="SAPBEXstdData 10 2 2 4" xfId="1921"/>
    <cellStyle name="SAPBEXstdData 10 2 2 4 10" xfId="59978"/>
    <cellStyle name="SAPBEXstdData 10 2 2 4 11" xfId="59979"/>
    <cellStyle name="SAPBEXstdData 10 2 2 4 2" xfId="1922"/>
    <cellStyle name="SAPBEXstdData 10 2 2 4 2 10" xfId="59980"/>
    <cellStyle name="SAPBEXstdData 10 2 2 4 2 2" xfId="7070"/>
    <cellStyle name="SAPBEXstdData 10 2 2 4 2 2 2" xfId="25845"/>
    <cellStyle name="SAPBEXstdData 10 2 2 4 2 2 2 2" xfId="59981"/>
    <cellStyle name="SAPBEXstdData 10 2 2 4 2 2 3" xfId="48556"/>
    <cellStyle name="SAPBEXstdData 10 2 2 4 2 3" xfId="9053"/>
    <cellStyle name="SAPBEXstdData 10 2 2 4 2 3 2" xfId="25846"/>
    <cellStyle name="SAPBEXstdData 10 2 2 4 2 3 2 2" xfId="59982"/>
    <cellStyle name="SAPBEXstdData 10 2 2 4 2 3 3" xfId="48557"/>
    <cellStyle name="SAPBEXstdData 10 2 2 4 2 4" xfId="10506"/>
    <cellStyle name="SAPBEXstdData 10 2 2 4 2 4 2" xfId="25847"/>
    <cellStyle name="SAPBEXstdData 10 2 2 4 2 4 3" xfId="48558"/>
    <cellStyle name="SAPBEXstdData 10 2 2 4 2 5" xfId="11930"/>
    <cellStyle name="SAPBEXstdData 10 2 2 4 2 5 2" xfId="25848"/>
    <cellStyle name="SAPBEXstdData 10 2 2 4 2 5 3" xfId="48559"/>
    <cellStyle name="SAPBEXstdData 10 2 2 4 2 6" xfId="13305"/>
    <cellStyle name="SAPBEXstdData 10 2 2 4 2 6 2" xfId="48560"/>
    <cellStyle name="SAPBEXstdData 10 2 2 4 2 7" xfId="14655"/>
    <cellStyle name="SAPBEXstdData 10 2 2 4 2 8" xfId="48561"/>
    <cellStyle name="SAPBEXstdData 10 2 2 4 2 9" xfId="59983"/>
    <cellStyle name="SAPBEXstdData 10 2 2 4 3" xfId="5942"/>
    <cellStyle name="SAPBEXstdData 10 2 2 4 3 2" xfId="25849"/>
    <cellStyle name="SAPBEXstdData 10 2 2 4 3 2 2" xfId="59984"/>
    <cellStyle name="SAPBEXstdData 10 2 2 4 3 3" xfId="48562"/>
    <cellStyle name="SAPBEXstdData 10 2 2 4 4" xfId="8013"/>
    <cellStyle name="SAPBEXstdData 10 2 2 4 4 2" xfId="25850"/>
    <cellStyle name="SAPBEXstdData 10 2 2 4 4 2 2" xfId="59985"/>
    <cellStyle name="SAPBEXstdData 10 2 2 4 4 3" xfId="48563"/>
    <cellStyle name="SAPBEXstdData 10 2 2 4 5" xfId="5207"/>
    <cellStyle name="SAPBEXstdData 10 2 2 4 5 2" xfId="25851"/>
    <cellStyle name="SAPBEXstdData 10 2 2 4 5 3" xfId="48564"/>
    <cellStyle name="SAPBEXstdData 10 2 2 4 6" xfId="5182"/>
    <cellStyle name="SAPBEXstdData 10 2 2 4 6 2" xfId="25852"/>
    <cellStyle name="SAPBEXstdData 10 2 2 4 6 3" xfId="48565"/>
    <cellStyle name="SAPBEXstdData 10 2 2 4 7" xfId="5064"/>
    <cellStyle name="SAPBEXstdData 10 2 2 4 7 2" xfId="48566"/>
    <cellStyle name="SAPBEXstdData 10 2 2 4 8" xfId="7782"/>
    <cellStyle name="SAPBEXstdData 10 2 2 4 9" xfId="48567"/>
    <cellStyle name="SAPBEXstdData 10 2 2 5" xfId="1923"/>
    <cellStyle name="SAPBEXstdData 10 2 2 5 10" xfId="59986"/>
    <cellStyle name="SAPBEXstdData 10 2 2 5 11" xfId="59987"/>
    <cellStyle name="SAPBEXstdData 10 2 2 5 2" xfId="1924"/>
    <cellStyle name="SAPBEXstdData 10 2 2 5 2 10" xfId="59988"/>
    <cellStyle name="SAPBEXstdData 10 2 2 5 2 2" xfId="7294"/>
    <cellStyle name="SAPBEXstdData 10 2 2 5 2 2 2" xfId="25853"/>
    <cellStyle name="SAPBEXstdData 10 2 2 5 2 2 2 2" xfId="59989"/>
    <cellStyle name="SAPBEXstdData 10 2 2 5 2 2 3" xfId="48568"/>
    <cellStyle name="SAPBEXstdData 10 2 2 5 2 3" xfId="9277"/>
    <cellStyle name="SAPBEXstdData 10 2 2 5 2 3 2" xfId="25854"/>
    <cellStyle name="SAPBEXstdData 10 2 2 5 2 3 2 2" xfId="59990"/>
    <cellStyle name="SAPBEXstdData 10 2 2 5 2 3 3" xfId="48569"/>
    <cellStyle name="SAPBEXstdData 10 2 2 5 2 4" xfId="10730"/>
    <cellStyle name="SAPBEXstdData 10 2 2 5 2 4 2" xfId="25855"/>
    <cellStyle name="SAPBEXstdData 10 2 2 5 2 4 3" xfId="48570"/>
    <cellStyle name="SAPBEXstdData 10 2 2 5 2 5" xfId="12154"/>
    <cellStyle name="SAPBEXstdData 10 2 2 5 2 5 2" xfId="25856"/>
    <cellStyle name="SAPBEXstdData 10 2 2 5 2 5 3" xfId="48571"/>
    <cellStyle name="SAPBEXstdData 10 2 2 5 2 6" xfId="13529"/>
    <cellStyle name="SAPBEXstdData 10 2 2 5 2 6 2" xfId="25857"/>
    <cellStyle name="SAPBEXstdData 10 2 2 5 2 6 3" xfId="48572"/>
    <cellStyle name="SAPBEXstdData 10 2 2 5 2 7" xfId="14879"/>
    <cellStyle name="SAPBEXstdData 10 2 2 5 2 7 2" xfId="48573"/>
    <cellStyle name="SAPBEXstdData 10 2 2 5 2 8" xfId="3143"/>
    <cellStyle name="SAPBEXstdData 10 2 2 5 2 9" xfId="59991"/>
    <cellStyle name="SAPBEXstdData 10 2 2 5 3" xfId="6166"/>
    <cellStyle name="SAPBEXstdData 10 2 2 5 3 2" xfId="25858"/>
    <cellStyle name="SAPBEXstdData 10 2 2 5 3 2 2" xfId="59992"/>
    <cellStyle name="SAPBEXstdData 10 2 2 5 3 3" xfId="48574"/>
    <cellStyle name="SAPBEXstdData 10 2 2 5 4" xfId="8237"/>
    <cellStyle name="SAPBEXstdData 10 2 2 5 4 2" xfId="25859"/>
    <cellStyle name="SAPBEXstdData 10 2 2 5 4 2 2" xfId="59993"/>
    <cellStyle name="SAPBEXstdData 10 2 2 5 4 3" xfId="48575"/>
    <cellStyle name="SAPBEXstdData 10 2 2 5 5" xfId="9724"/>
    <cellStyle name="SAPBEXstdData 10 2 2 5 5 2" xfId="25860"/>
    <cellStyle name="SAPBEXstdData 10 2 2 5 5 3" xfId="48576"/>
    <cellStyle name="SAPBEXstdData 10 2 2 5 6" xfId="11177"/>
    <cellStyle name="SAPBEXstdData 10 2 2 5 6 2" xfId="25861"/>
    <cellStyle name="SAPBEXstdData 10 2 2 5 6 3" xfId="48577"/>
    <cellStyle name="SAPBEXstdData 10 2 2 5 7" xfId="12603"/>
    <cellStyle name="SAPBEXstdData 10 2 2 5 7 2" xfId="25862"/>
    <cellStyle name="SAPBEXstdData 10 2 2 5 7 3" xfId="48578"/>
    <cellStyle name="SAPBEXstdData 10 2 2 5 8" xfId="13975"/>
    <cellStyle name="SAPBEXstdData 10 2 2 5 8 2" xfId="48579"/>
    <cellStyle name="SAPBEXstdData 10 2 2 5 9" xfId="3806"/>
    <cellStyle name="SAPBEXstdData 10 2 2 6" xfId="4033"/>
    <cellStyle name="SAPBEXstdData 10 2 2 6 2" xfId="3382"/>
    <cellStyle name="SAPBEXstdData 10 2 2 6 2 2" xfId="25863"/>
    <cellStyle name="SAPBEXstdData 10 2 2 6 2 2 2" xfId="25864"/>
    <cellStyle name="SAPBEXstdData 10 2 2 6 2 2 3" xfId="59994"/>
    <cellStyle name="SAPBEXstdData 10 2 2 6 2 3" xfId="25865"/>
    <cellStyle name="SAPBEXstdData 10 2 2 6 2 3 2" xfId="25866"/>
    <cellStyle name="SAPBEXstdData 10 2 2 6 2 3 3" xfId="59995"/>
    <cellStyle name="SAPBEXstdData 10 2 2 6 2 4" xfId="25867"/>
    <cellStyle name="SAPBEXstdData 10 2 2 6 2 5" xfId="48580"/>
    <cellStyle name="SAPBEXstdData 10 2 2 6 3" xfId="25868"/>
    <cellStyle name="SAPBEXstdData 10 2 2 6 3 2" xfId="25869"/>
    <cellStyle name="SAPBEXstdData 10 2 2 6 3 3" xfId="59996"/>
    <cellStyle name="SAPBEXstdData 10 2 2 6 4" xfId="25870"/>
    <cellStyle name="SAPBEXstdData 10 2 2 6 4 2" xfId="25871"/>
    <cellStyle name="SAPBEXstdData 10 2 2 6 4 3" xfId="59997"/>
    <cellStyle name="SAPBEXstdData 10 2 2 6 5" xfId="25872"/>
    <cellStyle name="SAPBEXstdData 10 2 2 6 5 2" xfId="59998"/>
    <cellStyle name="SAPBEXstdData 10 2 2 6 6" xfId="48581"/>
    <cellStyle name="SAPBEXstdData 10 2 2 6 7" xfId="59999"/>
    <cellStyle name="SAPBEXstdData 10 2 2 7" xfId="3216"/>
    <cellStyle name="SAPBEXstdData 10 2 2 7 2" xfId="4598"/>
    <cellStyle name="SAPBEXstdData 10 2 2 7 2 2" xfId="25873"/>
    <cellStyle name="SAPBEXstdData 10 2 2 7 2 2 2" xfId="25874"/>
    <cellStyle name="SAPBEXstdData 10 2 2 7 2 2 3" xfId="60000"/>
    <cellStyle name="SAPBEXstdData 10 2 2 7 2 3" xfId="25875"/>
    <cellStyle name="SAPBEXstdData 10 2 2 7 2 3 2" xfId="25876"/>
    <cellStyle name="SAPBEXstdData 10 2 2 7 2 3 3" xfId="60001"/>
    <cellStyle name="SAPBEXstdData 10 2 2 7 2 4" xfId="25877"/>
    <cellStyle name="SAPBEXstdData 10 2 2 7 2 5" xfId="48582"/>
    <cellStyle name="SAPBEXstdData 10 2 2 7 3" xfId="25878"/>
    <cellStyle name="SAPBEXstdData 10 2 2 7 3 2" xfId="25879"/>
    <cellStyle name="SAPBEXstdData 10 2 2 7 3 3" xfId="60002"/>
    <cellStyle name="SAPBEXstdData 10 2 2 7 4" xfId="25880"/>
    <cellStyle name="SAPBEXstdData 10 2 2 7 4 2" xfId="25881"/>
    <cellStyle name="SAPBEXstdData 10 2 2 7 4 3" xfId="60003"/>
    <cellStyle name="SAPBEXstdData 10 2 2 7 5" xfId="25882"/>
    <cellStyle name="SAPBEXstdData 10 2 2 7 6" xfId="48583"/>
    <cellStyle name="SAPBEXstdData 10 2 2 8" xfId="4577"/>
    <cellStyle name="SAPBEXstdData 10 2 2 8 2" xfId="25883"/>
    <cellStyle name="SAPBEXstdData 10 2 2 8 2 2" xfId="25884"/>
    <cellStyle name="SAPBEXstdData 10 2 2 8 2 3" xfId="60004"/>
    <cellStyle name="SAPBEXstdData 10 2 2 8 3" xfId="25885"/>
    <cellStyle name="SAPBEXstdData 10 2 2 8 3 2" xfId="25886"/>
    <cellStyle name="SAPBEXstdData 10 2 2 8 3 3" xfId="60005"/>
    <cellStyle name="SAPBEXstdData 10 2 2 8 4" xfId="25887"/>
    <cellStyle name="SAPBEXstdData 10 2 2 8 5" xfId="48584"/>
    <cellStyle name="SAPBEXstdData 10 2 2 9" xfId="4702"/>
    <cellStyle name="SAPBEXstdData 10 2 2 9 2" xfId="25888"/>
    <cellStyle name="SAPBEXstdData 10 2 2 9 2 2" xfId="25889"/>
    <cellStyle name="SAPBEXstdData 10 2 2 9 2 3" xfId="60006"/>
    <cellStyle name="SAPBEXstdData 10 2 2 9 3" xfId="25890"/>
    <cellStyle name="SAPBEXstdData 10 2 2 9 3 2" xfId="25891"/>
    <cellStyle name="SAPBEXstdData 10 2 2 9 3 3" xfId="60007"/>
    <cellStyle name="SAPBEXstdData 10 2 2 9 4" xfId="25892"/>
    <cellStyle name="SAPBEXstdData 10 2 2 9 5" xfId="48585"/>
    <cellStyle name="SAPBEXstdData 10 2 3" xfId="1925"/>
    <cellStyle name="SAPBEXstdData 10 2 3 10" xfId="4915"/>
    <cellStyle name="SAPBEXstdData 10 2 3 10 2" xfId="25893"/>
    <cellStyle name="SAPBEXstdData 10 2 3 10 2 2" xfId="25894"/>
    <cellStyle name="SAPBEXstdData 10 2 3 10 2 3" xfId="60008"/>
    <cellStyle name="SAPBEXstdData 10 2 3 10 3" xfId="25895"/>
    <cellStyle name="SAPBEXstdData 10 2 3 10 3 2" xfId="25896"/>
    <cellStyle name="SAPBEXstdData 10 2 3 10 3 3" xfId="60009"/>
    <cellStyle name="SAPBEXstdData 10 2 3 10 4" xfId="25897"/>
    <cellStyle name="SAPBEXstdData 10 2 3 10 5" xfId="48586"/>
    <cellStyle name="SAPBEXstdData 10 2 3 11" xfId="25898"/>
    <cellStyle name="SAPBEXstdData 10 2 3 11 2" xfId="25899"/>
    <cellStyle name="SAPBEXstdData 10 2 3 11 3" xfId="60010"/>
    <cellStyle name="SAPBEXstdData 10 2 3 12" xfId="48587"/>
    <cellStyle name="SAPBEXstdData 10 2 3 2" xfId="1926"/>
    <cellStyle name="SAPBEXstdData 10 2 3 2 2" xfId="1927"/>
    <cellStyle name="SAPBEXstdData 10 2 3 2 2 2" xfId="1928"/>
    <cellStyle name="SAPBEXstdData 10 2 3 2 2 2 2" xfId="9584"/>
    <cellStyle name="SAPBEXstdData 10 2 3 2 2 2 2 2" xfId="25900"/>
    <cellStyle name="SAPBEXstdData 10 2 3 2 2 2 2 2 2" xfId="60011"/>
    <cellStyle name="SAPBEXstdData 10 2 3 2 2 2 2 3" xfId="48588"/>
    <cellStyle name="SAPBEXstdData 10 2 3 2 2 2 3" xfId="11037"/>
    <cellStyle name="SAPBEXstdData 10 2 3 2 2 2 3 2" xfId="25901"/>
    <cellStyle name="SAPBEXstdData 10 2 3 2 2 2 3 3" xfId="48589"/>
    <cellStyle name="SAPBEXstdData 10 2 3 2 2 2 4" xfId="12461"/>
    <cellStyle name="SAPBEXstdData 10 2 3 2 2 2 4 2" xfId="25902"/>
    <cellStyle name="SAPBEXstdData 10 2 3 2 2 2 4 3" xfId="48590"/>
    <cellStyle name="SAPBEXstdData 10 2 3 2 2 2 5" xfId="13836"/>
    <cellStyle name="SAPBEXstdData 10 2 3 2 2 2 5 2" xfId="48591"/>
    <cellStyle name="SAPBEXstdData 10 2 3 2 2 2 6" xfId="15186"/>
    <cellStyle name="SAPBEXstdData 10 2 3 2 2 2 7" xfId="7601"/>
    <cellStyle name="SAPBEXstdData 10 2 3 2 2 2 8" xfId="60012"/>
    <cellStyle name="SAPBEXstdData 10 2 3 2 2 2 9" xfId="60013"/>
    <cellStyle name="SAPBEXstdData 10 2 3 2 2 3" xfId="6464"/>
    <cellStyle name="SAPBEXstdData 10 2 3 2 2 3 2" xfId="25903"/>
    <cellStyle name="SAPBEXstdData 10 2 3 2 2 3 2 2" xfId="60014"/>
    <cellStyle name="SAPBEXstdData 10 2 3 2 2 3 3" xfId="48592"/>
    <cellStyle name="SAPBEXstdData 10 2 3 2 2 4" xfId="25904"/>
    <cellStyle name="SAPBEXstdData 10 2 3 2 2 4 2" xfId="25905"/>
    <cellStyle name="SAPBEXstdData 10 2 3 2 2 4 3" xfId="60015"/>
    <cellStyle name="SAPBEXstdData 10 2 3 2 2 5" xfId="25906"/>
    <cellStyle name="SAPBEXstdData 10 2 3 2 2 6" xfId="48593"/>
    <cellStyle name="SAPBEXstdData 10 2 3 2 3" xfId="1929"/>
    <cellStyle name="SAPBEXstdData 10 2 3 2 3 2" xfId="8674"/>
    <cellStyle name="SAPBEXstdData 10 2 3 2 3 2 2" xfId="25907"/>
    <cellStyle name="SAPBEXstdData 10 2 3 2 3 2 2 2" xfId="60016"/>
    <cellStyle name="SAPBEXstdData 10 2 3 2 3 2 3" xfId="48594"/>
    <cellStyle name="SAPBEXstdData 10 2 3 2 3 3" xfId="10127"/>
    <cellStyle name="SAPBEXstdData 10 2 3 2 3 3 2" xfId="25908"/>
    <cellStyle name="SAPBEXstdData 10 2 3 2 3 3 3" xfId="48595"/>
    <cellStyle name="SAPBEXstdData 10 2 3 2 3 4" xfId="11551"/>
    <cellStyle name="SAPBEXstdData 10 2 3 2 3 4 2" xfId="25909"/>
    <cellStyle name="SAPBEXstdData 10 2 3 2 3 4 3" xfId="48596"/>
    <cellStyle name="SAPBEXstdData 10 2 3 2 3 5" xfId="12926"/>
    <cellStyle name="SAPBEXstdData 10 2 3 2 3 5 2" xfId="25910"/>
    <cellStyle name="SAPBEXstdData 10 2 3 2 3 5 3" xfId="48597"/>
    <cellStyle name="SAPBEXstdData 10 2 3 2 3 6" xfId="14276"/>
    <cellStyle name="SAPBEXstdData 10 2 3 2 3 6 2" xfId="48598"/>
    <cellStyle name="SAPBEXstdData 10 2 3 2 3 7" xfId="6691"/>
    <cellStyle name="SAPBEXstdData 10 2 3 2 3 8" xfId="60017"/>
    <cellStyle name="SAPBEXstdData 10 2 3 2 3 9" xfId="60018"/>
    <cellStyle name="SAPBEXstdData 10 2 3 2 4" xfId="5564"/>
    <cellStyle name="SAPBEXstdData 10 2 3 2 4 2" xfId="25911"/>
    <cellStyle name="SAPBEXstdData 10 2 3 2 4 2 2" xfId="60019"/>
    <cellStyle name="SAPBEXstdData 10 2 3 2 4 3" xfId="48599"/>
    <cellStyle name="SAPBEXstdData 10 2 3 2 5" xfId="25912"/>
    <cellStyle name="SAPBEXstdData 10 2 3 2 5 2" xfId="25913"/>
    <cellStyle name="SAPBEXstdData 10 2 3 2 5 3" xfId="48600"/>
    <cellStyle name="SAPBEXstdData 10 2 3 2 6" xfId="48601"/>
    <cellStyle name="SAPBEXstdData 10 2 3 3" xfId="1930"/>
    <cellStyle name="SAPBEXstdData 10 2 3 3 2" xfId="1931"/>
    <cellStyle name="SAPBEXstdData 10 2 3 3 2 2" xfId="8901"/>
    <cellStyle name="SAPBEXstdData 10 2 3 3 2 2 2" xfId="25914"/>
    <cellStyle name="SAPBEXstdData 10 2 3 3 2 2 2 2" xfId="60020"/>
    <cellStyle name="SAPBEXstdData 10 2 3 3 2 2 3" xfId="48602"/>
    <cellStyle name="SAPBEXstdData 10 2 3 3 2 3" xfId="10354"/>
    <cellStyle name="SAPBEXstdData 10 2 3 3 2 3 2" xfId="25915"/>
    <cellStyle name="SAPBEXstdData 10 2 3 3 2 3 2 2" xfId="60021"/>
    <cellStyle name="SAPBEXstdData 10 2 3 3 2 3 3" xfId="48603"/>
    <cellStyle name="SAPBEXstdData 10 2 3 3 2 4" xfId="11778"/>
    <cellStyle name="SAPBEXstdData 10 2 3 3 2 4 2" xfId="25916"/>
    <cellStyle name="SAPBEXstdData 10 2 3 3 2 4 3" xfId="48604"/>
    <cellStyle name="SAPBEXstdData 10 2 3 3 2 5" xfId="13153"/>
    <cellStyle name="SAPBEXstdData 10 2 3 3 2 5 2" xfId="48605"/>
    <cellStyle name="SAPBEXstdData 10 2 3 3 2 6" xfId="14503"/>
    <cellStyle name="SAPBEXstdData 10 2 3 3 2 7" xfId="6918"/>
    <cellStyle name="SAPBEXstdData 10 2 3 3 2 8" xfId="60022"/>
    <cellStyle name="SAPBEXstdData 10 2 3 3 2 9" xfId="60023"/>
    <cellStyle name="SAPBEXstdData 10 2 3 3 3" xfId="5790"/>
    <cellStyle name="SAPBEXstdData 10 2 3 3 3 2" xfId="25917"/>
    <cellStyle name="SAPBEXstdData 10 2 3 3 3 2 2" xfId="60024"/>
    <cellStyle name="SAPBEXstdData 10 2 3 3 3 3" xfId="48606"/>
    <cellStyle name="SAPBEXstdData 10 2 3 3 4" xfId="25918"/>
    <cellStyle name="SAPBEXstdData 10 2 3 3 4 2" xfId="25919"/>
    <cellStyle name="SAPBEXstdData 10 2 3 3 4 3" xfId="60025"/>
    <cellStyle name="SAPBEXstdData 10 2 3 3 5" xfId="25920"/>
    <cellStyle name="SAPBEXstdData 10 2 3 3 6" xfId="48607"/>
    <cellStyle name="SAPBEXstdData 10 2 3 4" xfId="1932"/>
    <cellStyle name="SAPBEXstdData 10 2 3 4 10" xfId="60026"/>
    <cellStyle name="SAPBEXstdData 10 2 3 4 11" xfId="60027"/>
    <cellStyle name="SAPBEXstdData 10 2 3 4 2" xfId="1933"/>
    <cellStyle name="SAPBEXstdData 10 2 3 4 2 10" xfId="60028"/>
    <cellStyle name="SAPBEXstdData 10 2 3 4 2 2" xfId="7145"/>
    <cellStyle name="SAPBEXstdData 10 2 3 4 2 2 2" xfId="25921"/>
    <cellStyle name="SAPBEXstdData 10 2 3 4 2 2 2 2" xfId="60029"/>
    <cellStyle name="SAPBEXstdData 10 2 3 4 2 2 3" xfId="48608"/>
    <cellStyle name="SAPBEXstdData 10 2 3 4 2 3" xfId="9128"/>
    <cellStyle name="SAPBEXstdData 10 2 3 4 2 3 2" xfId="25922"/>
    <cellStyle name="SAPBEXstdData 10 2 3 4 2 3 2 2" xfId="60030"/>
    <cellStyle name="SAPBEXstdData 10 2 3 4 2 3 3" xfId="48609"/>
    <cellStyle name="SAPBEXstdData 10 2 3 4 2 4" xfId="10581"/>
    <cellStyle name="SAPBEXstdData 10 2 3 4 2 4 2" xfId="25923"/>
    <cellStyle name="SAPBEXstdData 10 2 3 4 2 4 3" xfId="48610"/>
    <cellStyle name="SAPBEXstdData 10 2 3 4 2 5" xfId="12005"/>
    <cellStyle name="SAPBEXstdData 10 2 3 4 2 5 2" xfId="25924"/>
    <cellStyle name="SAPBEXstdData 10 2 3 4 2 5 3" xfId="48611"/>
    <cellStyle name="SAPBEXstdData 10 2 3 4 2 6" xfId="13380"/>
    <cellStyle name="SAPBEXstdData 10 2 3 4 2 6 2" xfId="48612"/>
    <cellStyle name="SAPBEXstdData 10 2 3 4 2 7" xfId="14730"/>
    <cellStyle name="SAPBEXstdData 10 2 3 4 2 8" xfId="48613"/>
    <cellStyle name="SAPBEXstdData 10 2 3 4 2 9" xfId="60031"/>
    <cellStyle name="SAPBEXstdData 10 2 3 4 3" xfId="6017"/>
    <cellStyle name="SAPBEXstdData 10 2 3 4 3 2" xfId="25925"/>
    <cellStyle name="SAPBEXstdData 10 2 3 4 3 2 2" xfId="60032"/>
    <cellStyle name="SAPBEXstdData 10 2 3 4 3 3" xfId="48614"/>
    <cellStyle name="SAPBEXstdData 10 2 3 4 4" xfId="8088"/>
    <cellStyle name="SAPBEXstdData 10 2 3 4 4 2" xfId="25926"/>
    <cellStyle name="SAPBEXstdData 10 2 3 4 4 2 2" xfId="60033"/>
    <cellStyle name="SAPBEXstdData 10 2 3 4 4 3" xfId="48615"/>
    <cellStyle name="SAPBEXstdData 10 2 3 4 5" xfId="7628"/>
    <cellStyle name="SAPBEXstdData 10 2 3 4 5 2" xfId="25927"/>
    <cellStyle name="SAPBEXstdData 10 2 3 4 5 3" xfId="48616"/>
    <cellStyle name="SAPBEXstdData 10 2 3 4 6" xfId="4989"/>
    <cellStyle name="SAPBEXstdData 10 2 3 4 6 2" xfId="25928"/>
    <cellStyle name="SAPBEXstdData 10 2 3 4 6 3" xfId="48617"/>
    <cellStyle name="SAPBEXstdData 10 2 3 4 7" xfId="7772"/>
    <cellStyle name="SAPBEXstdData 10 2 3 4 7 2" xfId="48618"/>
    <cellStyle name="SAPBEXstdData 10 2 3 4 8" xfId="9896"/>
    <cellStyle name="SAPBEXstdData 10 2 3 4 9" xfId="48619"/>
    <cellStyle name="SAPBEXstdData 10 2 3 5" xfId="1934"/>
    <cellStyle name="SAPBEXstdData 10 2 3 5 10" xfId="60034"/>
    <cellStyle name="SAPBEXstdData 10 2 3 5 11" xfId="60035"/>
    <cellStyle name="SAPBEXstdData 10 2 3 5 2" xfId="1935"/>
    <cellStyle name="SAPBEXstdData 10 2 3 5 2 10" xfId="60036"/>
    <cellStyle name="SAPBEXstdData 10 2 3 5 2 2" xfId="7368"/>
    <cellStyle name="SAPBEXstdData 10 2 3 5 2 2 2" xfId="25929"/>
    <cellStyle name="SAPBEXstdData 10 2 3 5 2 2 2 2" xfId="60037"/>
    <cellStyle name="SAPBEXstdData 10 2 3 5 2 2 3" xfId="48620"/>
    <cellStyle name="SAPBEXstdData 10 2 3 5 2 3" xfId="9351"/>
    <cellStyle name="SAPBEXstdData 10 2 3 5 2 3 2" xfId="25930"/>
    <cellStyle name="SAPBEXstdData 10 2 3 5 2 3 2 2" xfId="60038"/>
    <cellStyle name="SAPBEXstdData 10 2 3 5 2 3 3" xfId="48621"/>
    <cellStyle name="SAPBEXstdData 10 2 3 5 2 4" xfId="10804"/>
    <cellStyle name="SAPBEXstdData 10 2 3 5 2 4 2" xfId="25931"/>
    <cellStyle name="SAPBEXstdData 10 2 3 5 2 4 3" xfId="48622"/>
    <cellStyle name="SAPBEXstdData 10 2 3 5 2 5" xfId="12228"/>
    <cellStyle name="SAPBEXstdData 10 2 3 5 2 5 2" xfId="25932"/>
    <cellStyle name="SAPBEXstdData 10 2 3 5 2 5 3" xfId="48623"/>
    <cellStyle name="SAPBEXstdData 10 2 3 5 2 6" xfId="13603"/>
    <cellStyle name="SAPBEXstdData 10 2 3 5 2 6 2" xfId="25933"/>
    <cellStyle name="SAPBEXstdData 10 2 3 5 2 6 3" xfId="48624"/>
    <cellStyle name="SAPBEXstdData 10 2 3 5 2 7" xfId="14953"/>
    <cellStyle name="SAPBEXstdData 10 2 3 5 2 7 2" xfId="48625"/>
    <cellStyle name="SAPBEXstdData 10 2 3 5 2 8" xfId="4701"/>
    <cellStyle name="SAPBEXstdData 10 2 3 5 2 9" xfId="60039"/>
    <cellStyle name="SAPBEXstdData 10 2 3 5 3" xfId="6240"/>
    <cellStyle name="SAPBEXstdData 10 2 3 5 3 2" xfId="25934"/>
    <cellStyle name="SAPBEXstdData 10 2 3 5 3 2 2" xfId="60040"/>
    <cellStyle name="SAPBEXstdData 10 2 3 5 3 3" xfId="48626"/>
    <cellStyle name="SAPBEXstdData 10 2 3 5 4" xfId="8311"/>
    <cellStyle name="SAPBEXstdData 10 2 3 5 4 2" xfId="25935"/>
    <cellStyle name="SAPBEXstdData 10 2 3 5 4 2 2" xfId="60041"/>
    <cellStyle name="SAPBEXstdData 10 2 3 5 4 3" xfId="48627"/>
    <cellStyle name="SAPBEXstdData 10 2 3 5 5" xfId="9798"/>
    <cellStyle name="SAPBEXstdData 10 2 3 5 5 2" xfId="25936"/>
    <cellStyle name="SAPBEXstdData 10 2 3 5 5 3" xfId="48628"/>
    <cellStyle name="SAPBEXstdData 10 2 3 5 6" xfId="11251"/>
    <cellStyle name="SAPBEXstdData 10 2 3 5 6 2" xfId="25937"/>
    <cellStyle name="SAPBEXstdData 10 2 3 5 6 3" xfId="48629"/>
    <cellStyle name="SAPBEXstdData 10 2 3 5 7" xfId="12677"/>
    <cellStyle name="SAPBEXstdData 10 2 3 5 7 2" xfId="25938"/>
    <cellStyle name="SAPBEXstdData 10 2 3 5 7 3" xfId="48630"/>
    <cellStyle name="SAPBEXstdData 10 2 3 5 8" xfId="14049"/>
    <cellStyle name="SAPBEXstdData 10 2 3 5 8 2" xfId="48631"/>
    <cellStyle name="SAPBEXstdData 10 2 3 5 9" xfId="3882"/>
    <cellStyle name="SAPBEXstdData 10 2 3 6" xfId="4109"/>
    <cellStyle name="SAPBEXstdData 10 2 3 6 2" xfId="3643"/>
    <cellStyle name="SAPBEXstdData 10 2 3 6 2 2" xfId="25939"/>
    <cellStyle name="SAPBEXstdData 10 2 3 6 2 2 2" xfId="25940"/>
    <cellStyle name="SAPBEXstdData 10 2 3 6 2 2 3" xfId="60042"/>
    <cellStyle name="SAPBEXstdData 10 2 3 6 2 3" xfId="25941"/>
    <cellStyle name="SAPBEXstdData 10 2 3 6 2 3 2" xfId="25942"/>
    <cellStyle name="SAPBEXstdData 10 2 3 6 2 3 3" xfId="60043"/>
    <cellStyle name="SAPBEXstdData 10 2 3 6 2 4" xfId="25943"/>
    <cellStyle name="SAPBEXstdData 10 2 3 6 2 5" xfId="48632"/>
    <cellStyle name="SAPBEXstdData 10 2 3 6 3" xfId="25944"/>
    <cellStyle name="SAPBEXstdData 10 2 3 6 3 2" xfId="25945"/>
    <cellStyle name="SAPBEXstdData 10 2 3 6 3 3" xfId="60044"/>
    <cellStyle name="SAPBEXstdData 10 2 3 6 4" xfId="25946"/>
    <cellStyle name="SAPBEXstdData 10 2 3 6 4 2" xfId="25947"/>
    <cellStyle name="SAPBEXstdData 10 2 3 6 4 3" xfId="60045"/>
    <cellStyle name="SAPBEXstdData 10 2 3 6 5" xfId="25948"/>
    <cellStyle name="SAPBEXstdData 10 2 3 6 5 2" xfId="60046"/>
    <cellStyle name="SAPBEXstdData 10 2 3 6 6" xfId="48633"/>
    <cellStyle name="SAPBEXstdData 10 2 3 6 7" xfId="60047"/>
    <cellStyle name="SAPBEXstdData 10 2 3 7" xfId="3181"/>
    <cellStyle name="SAPBEXstdData 10 2 3 7 2" xfId="3140"/>
    <cellStyle name="SAPBEXstdData 10 2 3 7 2 2" xfId="25949"/>
    <cellStyle name="SAPBEXstdData 10 2 3 7 2 2 2" xfId="25950"/>
    <cellStyle name="SAPBEXstdData 10 2 3 7 2 2 3" xfId="60048"/>
    <cellStyle name="SAPBEXstdData 10 2 3 7 2 3" xfId="25951"/>
    <cellStyle name="SAPBEXstdData 10 2 3 7 2 3 2" xfId="25952"/>
    <cellStyle name="SAPBEXstdData 10 2 3 7 2 3 3" xfId="60049"/>
    <cellStyle name="SAPBEXstdData 10 2 3 7 2 4" xfId="25953"/>
    <cellStyle name="SAPBEXstdData 10 2 3 7 2 5" xfId="48634"/>
    <cellStyle name="SAPBEXstdData 10 2 3 7 3" xfId="25954"/>
    <cellStyle name="SAPBEXstdData 10 2 3 7 3 2" xfId="25955"/>
    <cellStyle name="SAPBEXstdData 10 2 3 7 3 3" xfId="60050"/>
    <cellStyle name="SAPBEXstdData 10 2 3 7 4" xfId="25956"/>
    <cellStyle name="SAPBEXstdData 10 2 3 7 4 2" xfId="25957"/>
    <cellStyle name="SAPBEXstdData 10 2 3 7 4 3" xfId="60051"/>
    <cellStyle name="SAPBEXstdData 10 2 3 7 5" xfId="25958"/>
    <cellStyle name="SAPBEXstdData 10 2 3 7 6" xfId="48635"/>
    <cellStyle name="SAPBEXstdData 10 2 3 8" xfId="4288"/>
    <cellStyle name="SAPBEXstdData 10 2 3 8 2" xfId="25959"/>
    <cellStyle name="SAPBEXstdData 10 2 3 8 2 2" xfId="25960"/>
    <cellStyle name="SAPBEXstdData 10 2 3 8 2 3" xfId="60052"/>
    <cellStyle name="SAPBEXstdData 10 2 3 8 3" xfId="25961"/>
    <cellStyle name="SAPBEXstdData 10 2 3 8 3 2" xfId="25962"/>
    <cellStyle name="SAPBEXstdData 10 2 3 8 3 3" xfId="60053"/>
    <cellStyle name="SAPBEXstdData 10 2 3 8 4" xfId="25963"/>
    <cellStyle name="SAPBEXstdData 10 2 3 8 5" xfId="48636"/>
    <cellStyle name="SAPBEXstdData 10 2 3 9" xfId="4412"/>
    <cellStyle name="SAPBEXstdData 10 2 3 9 2" xfId="25964"/>
    <cellStyle name="SAPBEXstdData 10 2 3 9 2 2" xfId="25965"/>
    <cellStyle name="SAPBEXstdData 10 2 3 9 2 3" xfId="60054"/>
    <cellStyle name="SAPBEXstdData 10 2 3 9 3" xfId="25966"/>
    <cellStyle name="SAPBEXstdData 10 2 3 9 3 2" xfId="25967"/>
    <cellStyle name="SAPBEXstdData 10 2 3 9 3 3" xfId="60055"/>
    <cellStyle name="SAPBEXstdData 10 2 3 9 4" xfId="25968"/>
    <cellStyle name="SAPBEXstdData 10 2 3 9 5" xfId="48637"/>
    <cellStyle name="SAPBEXstdData 10 2 4" xfId="1936"/>
    <cellStyle name="SAPBEXstdData 10 2 4 2" xfId="1937"/>
    <cellStyle name="SAPBEXstdData 10 2 4 2 2" xfId="1938"/>
    <cellStyle name="SAPBEXstdData 10 2 4 2 2 2" xfId="9435"/>
    <cellStyle name="SAPBEXstdData 10 2 4 2 2 2 2" xfId="25969"/>
    <cellStyle name="SAPBEXstdData 10 2 4 2 2 2 2 2" xfId="60056"/>
    <cellStyle name="SAPBEXstdData 10 2 4 2 2 2 3" xfId="48638"/>
    <cellStyle name="SAPBEXstdData 10 2 4 2 2 3" xfId="10888"/>
    <cellStyle name="SAPBEXstdData 10 2 4 2 2 3 2" xfId="25970"/>
    <cellStyle name="SAPBEXstdData 10 2 4 2 2 3 3" xfId="48639"/>
    <cellStyle name="SAPBEXstdData 10 2 4 2 2 4" xfId="12312"/>
    <cellStyle name="SAPBEXstdData 10 2 4 2 2 4 2" xfId="25971"/>
    <cellStyle name="SAPBEXstdData 10 2 4 2 2 4 3" xfId="48640"/>
    <cellStyle name="SAPBEXstdData 10 2 4 2 2 5" xfId="13687"/>
    <cellStyle name="SAPBEXstdData 10 2 4 2 2 5 2" xfId="48641"/>
    <cellStyle name="SAPBEXstdData 10 2 4 2 2 6" xfId="15037"/>
    <cellStyle name="SAPBEXstdData 10 2 4 2 2 7" xfId="7452"/>
    <cellStyle name="SAPBEXstdData 10 2 4 2 2 8" xfId="60057"/>
    <cellStyle name="SAPBEXstdData 10 2 4 2 2 9" xfId="60058"/>
    <cellStyle name="SAPBEXstdData 10 2 4 2 3" xfId="6315"/>
    <cellStyle name="SAPBEXstdData 10 2 4 2 3 2" xfId="25972"/>
    <cellStyle name="SAPBEXstdData 10 2 4 2 3 2 2" xfId="60059"/>
    <cellStyle name="SAPBEXstdData 10 2 4 2 3 3" xfId="48642"/>
    <cellStyle name="SAPBEXstdData 10 2 4 2 4" xfId="25973"/>
    <cellStyle name="SAPBEXstdData 10 2 4 2 4 2" xfId="25974"/>
    <cellStyle name="SAPBEXstdData 10 2 4 2 4 3" xfId="60060"/>
    <cellStyle name="SAPBEXstdData 10 2 4 2 5" xfId="25975"/>
    <cellStyle name="SAPBEXstdData 10 2 4 2 6" xfId="48643"/>
    <cellStyle name="SAPBEXstdData 10 2 4 3" xfId="1939"/>
    <cellStyle name="SAPBEXstdData 10 2 4 3 2" xfId="8522"/>
    <cellStyle name="SAPBEXstdData 10 2 4 3 2 2" xfId="25976"/>
    <cellStyle name="SAPBEXstdData 10 2 4 3 2 2 2" xfId="60061"/>
    <cellStyle name="SAPBEXstdData 10 2 4 3 2 3" xfId="48644"/>
    <cellStyle name="SAPBEXstdData 10 2 4 3 3" xfId="9975"/>
    <cellStyle name="SAPBEXstdData 10 2 4 3 3 2" xfId="25977"/>
    <cellStyle name="SAPBEXstdData 10 2 4 3 3 3" xfId="48645"/>
    <cellStyle name="SAPBEXstdData 10 2 4 3 4" xfId="11399"/>
    <cellStyle name="SAPBEXstdData 10 2 4 3 4 2" xfId="25978"/>
    <cellStyle name="SAPBEXstdData 10 2 4 3 4 3" xfId="48646"/>
    <cellStyle name="SAPBEXstdData 10 2 4 3 5" xfId="12774"/>
    <cellStyle name="SAPBEXstdData 10 2 4 3 5 2" xfId="25979"/>
    <cellStyle name="SAPBEXstdData 10 2 4 3 5 3" xfId="48647"/>
    <cellStyle name="SAPBEXstdData 10 2 4 3 6" xfId="14124"/>
    <cellStyle name="SAPBEXstdData 10 2 4 3 6 2" xfId="48648"/>
    <cellStyle name="SAPBEXstdData 10 2 4 3 7" xfId="6539"/>
    <cellStyle name="SAPBEXstdData 10 2 4 3 8" xfId="60062"/>
    <cellStyle name="SAPBEXstdData 10 2 4 3 9" xfId="60063"/>
    <cellStyle name="SAPBEXstdData 10 2 4 4" xfId="5413"/>
    <cellStyle name="SAPBEXstdData 10 2 4 4 2" xfId="25980"/>
    <cellStyle name="SAPBEXstdData 10 2 4 4 2 2" xfId="60064"/>
    <cellStyle name="SAPBEXstdData 10 2 4 4 3" xfId="48649"/>
    <cellStyle name="SAPBEXstdData 10 2 4 5" xfId="25981"/>
    <cellStyle name="SAPBEXstdData 10 2 4 5 2" xfId="25982"/>
    <cellStyle name="SAPBEXstdData 10 2 4 5 3" xfId="48650"/>
    <cellStyle name="SAPBEXstdData 10 2 4 6" xfId="48651"/>
    <cellStyle name="SAPBEXstdData 10 2 5" xfId="1940"/>
    <cellStyle name="SAPBEXstdData 10 2 5 2" xfId="1941"/>
    <cellStyle name="SAPBEXstdData 10 2 5 2 2" xfId="8747"/>
    <cellStyle name="SAPBEXstdData 10 2 5 2 2 2" xfId="25983"/>
    <cellStyle name="SAPBEXstdData 10 2 5 2 2 2 2" xfId="60065"/>
    <cellStyle name="SAPBEXstdData 10 2 5 2 2 3" xfId="48652"/>
    <cellStyle name="SAPBEXstdData 10 2 5 2 3" xfId="10200"/>
    <cellStyle name="SAPBEXstdData 10 2 5 2 3 2" xfId="25984"/>
    <cellStyle name="SAPBEXstdData 10 2 5 2 3 2 2" xfId="60066"/>
    <cellStyle name="SAPBEXstdData 10 2 5 2 3 3" xfId="48653"/>
    <cellStyle name="SAPBEXstdData 10 2 5 2 4" xfId="11624"/>
    <cellStyle name="SAPBEXstdData 10 2 5 2 4 2" xfId="25985"/>
    <cellStyle name="SAPBEXstdData 10 2 5 2 4 3" xfId="48654"/>
    <cellStyle name="SAPBEXstdData 10 2 5 2 5" xfId="12999"/>
    <cellStyle name="SAPBEXstdData 10 2 5 2 5 2" xfId="48655"/>
    <cellStyle name="SAPBEXstdData 10 2 5 2 6" xfId="14349"/>
    <cellStyle name="SAPBEXstdData 10 2 5 2 7" xfId="6764"/>
    <cellStyle name="SAPBEXstdData 10 2 5 2 8" xfId="60067"/>
    <cellStyle name="SAPBEXstdData 10 2 5 2 9" xfId="60068"/>
    <cellStyle name="SAPBEXstdData 10 2 5 3" xfId="5637"/>
    <cellStyle name="SAPBEXstdData 10 2 5 3 2" xfId="25986"/>
    <cellStyle name="SAPBEXstdData 10 2 5 3 2 2" xfId="60069"/>
    <cellStyle name="SAPBEXstdData 10 2 5 3 3" xfId="48656"/>
    <cellStyle name="SAPBEXstdData 10 2 5 4" xfId="25987"/>
    <cellStyle name="SAPBEXstdData 10 2 5 4 2" xfId="25988"/>
    <cellStyle name="SAPBEXstdData 10 2 5 4 3" xfId="60070"/>
    <cellStyle name="SAPBEXstdData 10 2 5 5" xfId="25989"/>
    <cellStyle name="SAPBEXstdData 10 2 5 6" xfId="48657"/>
    <cellStyle name="SAPBEXstdData 10 2 6" xfId="1942"/>
    <cellStyle name="SAPBEXstdData 10 2 6 10" xfId="60071"/>
    <cellStyle name="SAPBEXstdData 10 2 6 11" xfId="60072"/>
    <cellStyle name="SAPBEXstdData 10 2 6 2" xfId="1943"/>
    <cellStyle name="SAPBEXstdData 10 2 6 2 10" xfId="60073"/>
    <cellStyle name="SAPBEXstdData 10 2 6 2 2" xfId="6994"/>
    <cellStyle name="SAPBEXstdData 10 2 6 2 2 2" xfId="25990"/>
    <cellStyle name="SAPBEXstdData 10 2 6 2 2 2 2" xfId="60074"/>
    <cellStyle name="SAPBEXstdData 10 2 6 2 2 3" xfId="48658"/>
    <cellStyle name="SAPBEXstdData 10 2 6 2 3" xfId="8977"/>
    <cellStyle name="SAPBEXstdData 10 2 6 2 3 2" xfId="25991"/>
    <cellStyle name="SAPBEXstdData 10 2 6 2 3 2 2" xfId="60075"/>
    <cellStyle name="SAPBEXstdData 10 2 6 2 3 3" xfId="48659"/>
    <cellStyle name="SAPBEXstdData 10 2 6 2 4" xfId="10430"/>
    <cellStyle name="SAPBEXstdData 10 2 6 2 4 2" xfId="25992"/>
    <cellStyle name="SAPBEXstdData 10 2 6 2 4 3" xfId="48660"/>
    <cellStyle name="SAPBEXstdData 10 2 6 2 5" xfId="11854"/>
    <cellStyle name="SAPBEXstdData 10 2 6 2 5 2" xfId="25993"/>
    <cellStyle name="SAPBEXstdData 10 2 6 2 5 3" xfId="48661"/>
    <cellStyle name="SAPBEXstdData 10 2 6 2 6" xfId="13229"/>
    <cellStyle name="SAPBEXstdData 10 2 6 2 6 2" xfId="48662"/>
    <cellStyle name="SAPBEXstdData 10 2 6 2 7" xfId="14579"/>
    <cellStyle name="SAPBEXstdData 10 2 6 2 8" xfId="48663"/>
    <cellStyle name="SAPBEXstdData 10 2 6 2 9" xfId="60076"/>
    <cellStyle name="SAPBEXstdData 10 2 6 3" xfId="5866"/>
    <cellStyle name="SAPBEXstdData 10 2 6 3 2" xfId="25994"/>
    <cellStyle name="SAPBEXstdData 10 2 6 3 2 2" xfId="60077"/>
    <cellStyle name="SAPBEXstdData 10 2 6 3 3" xfId="48664"/>
    <cellStyle name="SAPBEXstdData 10 2 6 4" xfId="7937"/>
    <cellStyle name="SAPBEXstdData 10 2 6 4 2" xfId="25995"/>
    <cellStyle name="SAPBEXstdData 10 2 6 4 2 2" xfId="60078"/>
    <cellStyle name="SAPBEXstdData 10 2 6 4 3" xfId="48665"/>
    <cellStyle name="SAPBEXstdData 10 2 6 5" xfId="7710"/>
    <cellStyle name="SAPBEXstdData 10 2 6 5 2" xfId="25996"/>
    <cellStyle name="SAPBEXstdData 10 2 6 5 3" xfId="48666"/>
    <cellStyle name="SAPBEXstdData 10 2 6 6" xfId="7816"/>
    <cellStyle name="SAPBEXstdData 10 2 6 6 2" xfId="25997"/>
    <cellStyle name="SAPBEXstdData 10 2 6 6 3" xfId="48667"/>
    <cellStyle name="SAPBEXstdData 10 2 6 7" xfId="9889"/>
    <cellStyle name="SAPBEXstdData 10 2 6 7 2" xfId="48668"/>
    <cellStyle name="SAPBEXstdData 10 2 6 8" xfId="12710"/>
    <cellStyle name="SAPBEXstdData 10 2 6 9" xfId="48669"/>
    <cellStyle name="SAPBEXstdData 10 2 7" xfId="1944"/>
    <cellStyle name="SAPBEXstdData 10 2 7 10" xfId="60079"/>
    <cellStyle name="SAPBEXstdData 10 2 7 11" xfId="60080"/>
    <cellStyle name="SAPBEXstdData 10 2 7 2" xfId="1945"/>
    <cellStyle name="SAPBEXstdData 10 2 7 2 10" xfId="60081"/>
    <cellStyle name="SAPBEXstdData 10 2 7 2 2" xfId="7219"/>
    <cellStyle name="SAPBEXstdData 10 2 7 2 2 2" xfId="25998"/>
    <cellStyle name="SAPBEXstdData 10 2 7 2 2 2 2" xfId="60082"/>
    <cellStyle name="SAPBEXstdData 10 2 7 2 2 3" xfId="48670"/>
    <cellStyle name="SAPBEXstdData 10 2 7 2 3" xfId="9202"/>
    <cellStyle name="SAPBEXstdData 10 2 7 2 3 2" xfId="25999"/>
    <cellStyle name="SAPBEXstdData 10 2 7 2 3 2 2" xfId="60083"/>
    <cellStyle name="SAPBEXstdData 10 2 7 2 3 3" xfId="48671"/>
    <cellStyle name="SAPBEXstdData 10 2 7 2 4" xfId="10655"/>
    <cellStyle name="SAPBEXstdData 10 2 7 2 4 2" xfId="26000"/>
    <cellStyle name="SAPBEXstdData 10 2 7 2 4 3" xfId="48672"/>
    <cellStyle name="SAPBEXstdData 10 2 7 2 5" xfId="12079"/>
    <cellStyle name="SAPBEXstdData 10 2 7 2 5 2" xfId="26001"/>
    <cellStyle name="SAPBEXstdData 10 2 7 2 5 3" xfId="48673"/>
    <cellStyle name="SAPBEXstdData 10 2 7 2 6" xfId="13454"/>
    <cellStyle name="SAPBEXstdData 10 2 7 2 6 2" xfId="26002"/>
    <cellStyle name="SAPBEXstdData 10 2 7 2 6 3" xfId="48674"/>
    <cellStyle name="SAPBEXstdData 10 2 7 2 7" xfId="14804"/>
    <cellStyle name="SAPBEXstdData 10 2 7 2 7 2" xfId="48675"/>
    <cellStyle name="SAPBEXstdData 10 2 7 2 8" xfId="4825"/>
    <cellStyle name="SAPBEXstdData 10 2 7 2 9" xfId="60084"/>
    <cellStyle name="SAPBEXstdData 10 2 7 3" xfId="6091"/>
    <cellStyle name="SAPBEXstdData 10 2 7 3 2" xfId="26003"/>
    <cellStyle name="SAPBEXstdData 10 2 7 3 2 2" xfId="60085"/>
    <cellStyle name="SAPBEXstdData 10 2 7 3 3" xfId="48676"/>
    <cellStyle name="SAPBEXstdData 10 2 7 4" xfId="8162"/>
    <cellStyle name="SAPBEXstdData 10 2 7 4 2" xfId="26004"/>
    <cellStyle name="SAPBEXstdData 10 2 7 4 2 2" xfId="60086"/>
    <cellStyle name="SAPBEXstdData 10 2 7 4 3" xfId="48677"/>
    <cellStyle name="SAPBEXstdData 10 2 7 5" xfId="9649"/>
    <cellStyle name="SAPBEXstdData 10 2 7 5 2" xfId="26005"/>
    <cellStyle name="SAPBEXstdData 10 2 7 5 3" xfId="48678"/>
    <cellStyle name="SAPBEXstdData 10 2 7 6" xfId="11102"/>
    <cellStyle name="SAPBEXstdData 10 2 7 6 2" xfId="26006"/>
    <cellStyle name="SAPBEXstdData 10 2 7 6 3" xfId="48679"/>
    <cellStyle name="SAPBEXstdData 10 2 7 7" xfId="12528"/>
    <cellStyle name="SAPBEXstdData 10 2 7 7 2" xfId="26007"/>
    <cellStyle name="SAPBEXstdData 10 2 7 7 3" xfId="48680"/>
    <cellStyle name="SAPBEXstdData 10 2 7 8" xfId="13900"/>
    <cellStyle name="SAPBEXstdData 10 2 7 8 2" xfId="48681"/>
    <cellStyle name="SAPBEXstdData 10 2 7 9" xfId="3728"/>
    <cellStyle name="SAPBEXstdData 10 2 8" xfId="3955"/>
    <cellStyle name="SAPBEXstdData 10 2 8 2" xfId="4645"/>
    <cellStyle name="SAPBEXstdData 10 2 8 2 2" xfId="26008"/>
    <cellStyle name="SAPBEXstdData 10 2 8 2 2 2" xfId="26009"/>
    <cellStyle name="SAPBEXstdData 10 2 8 2 2 3" xfId="60087"/>
    <cellStyle name="SAPBEXstdData 10 2 8 2 3" xfId="26010"/>
    <cellStyle name="SAPBEXstdData 10 2 8 2 3 2" xfId="26011"/>
    <cellStyle name="SAPBEXstdData 10 2 8 2 3 3" xfId="60088"/>
    <cellStyle name="SAPBEXstdData 10 2 8 2 4" xfId="26012"/>
    <cellStyle name="SAPBEXstdData 10 2 8 2 5" xfId="48682"/>
    <cellStyle name="SAPBEXstdData 10 2 8 3" xfId="26013"/>
    <cellStyle name="SAPBEXstdData 10 2 8 3 2" xfId="26014"/>
    <cellStyle name="SAPBEXstdData 10 2 8 3 3" xfId="60089"/>
    <cellStyle name="SAPBEXstdData 10 2 8 4" xfId="26015"/>
    <cellStyle name="SAPBEXstdData 10 2 8 4 2" xfId="26016"/>
    <cellStyle name="SAPBEXstdData 10 2 8 4 3" xfId="60090"/>
    <cellStyle name="SAPBEXstdData 10 2 8 5" xfId="26017"/>
    <cellStyle name="SAPBEXstdData 10 2 8 5 2" xfId="60091"/>
    <cellStyle name="SAPBEXstdData 10 2 8 6" xfId="48683"/>
    <cellStyle name="SAPBEXstdData 10 2 8 7" xfId="60092"/>
    <cellStyle name="SAPBEXstdData 10 2 9" xfId="3254"/>
    <cellStyle name="SAPBEXstdData 10 2 9 2" xfId="4217"/>
    <cellStyle name="SAPBEXstdData 10 2 9 2 2" xfId="26018"/>
    <cellStyle name="SAPBEXstdData 10 2 9 2 2 2" xfId="26019"/>
    <cellStyle name="SAPBEXstdData 10 2 9 2 2 3" xfId="60093"/>
    <cellStyle name="SAPBEXstdData 10 2 9 2 3" xfId="26020"/>
    <cellStyle name="SAPBEXstdData 10 2 9 2 3 2" xfId="26021"/>
    <cellStyle name="SAPBEXstdData 10 2 9 2 3 3" xfId="60094"/>
    <cellStyle name="SAPBEXstdData 10 2 9 2 4" xfId="26022"/>
    <cellStyle name="SAPBEXstdData 10 2 9 2 5" xfId="48684"/>
    <cellStyle name="SAPBEXstdData 10 2 9 3" xfId="26023"/>
    <cellStyle name="SAPBEXstdData 10 2 9 3 2" xfId="26024"/>
    <cellStyle name="SAPBEXstdData 10 2 9 3 3" xfId="60095"/>
    <cellStyle name="SAPBEXstdData 10 2 9 4" xfId="26025"/>
    <cellStyle name="SAPBEXstdData 10 2 9 4 2" xfId="26026"/>
    <cellStyle name="SAPBEXstdData 10 2 9 4 3" xfId="60096"/>
    <cellStyle name="SAPBEXstdData 10 2 9 5" xfId="26027"/>
    <cellStyle name="SAPBEXstdData 10 2 9 6" xfId="48685"/>
    <cellStyle name="SAPBEXstdData 10 3" xfId="26028"/>
    <cellStyle name="SAPBEXstdData 10 3 2" xfId="26029"/>
    <cellStyle name="SAPBEXstdData 10 3 3" xfId="48686"/>
    <cellStyle name="SAPBEXstdData 10 4" xfId="48687"/>
    <cellStyle name="SAPBEXstdData 11" xfId="254"/>
    <cellStyle name="SAPBEXstdData 11 2" xfId="1946"/>
    <cellStyle name="SAPBEXstdData 11 2 10" xfId="3648"/>
    <cellStyle name="SAPBEXstdData 11 2 10 2" xfId="26030"/>
    <cellStyle name="SAPBEXstdData 11 2 10 2 2" xfId="26031"/>
    <cellStyle name="SAPBEXstdData 11 2 10 2 3" xfId="60097"/>
    <cellStyle name="SAPBEXstdData 11 2 10 3" xfId="26032"/>
    <cellStyle name="SAPBEXstdData 11 2 10 3 2" xfId="26033"/>
    <cellStyle name="SAPBEXstdData 11 2 10 3 3" xfId="60098"/>
    <cellStyle name="SAPBEXstdData 11 2 10 4" xfId="26034"/>
    <cellStyle name="SAPBEXstdData 11 2 10 5" xfId="48688"/>
    <cellStyle name="SAPBEXstdData 11 2 11" xfId="4756"/>
    <cellStyle name="SAPBEXstdData 11 2 11 2" xfId="26035"/>
    <cellStyle name="SAPBEXstdData 11 2 11 2 2" xfId="26036"/>
    <cellStyle name="SAPBEXstdData 11 2 11 2 3" xfId="60099"/>
    <cellStyle name="SAPBEXstdData 11 2 11 3" xfId="26037"/>
    <cellStyle name="SAPBEXstdData 11 2 11 3 2" xfId="26038"/>
    <cellStyle name="SAPBEXstdData 11 2 11 3 3" xfId="60100"/>
    <cellStyle name="SAPBEXstdData 11 2 11 4" xfId="26039"/>
    <cellStyle name="SAPBEXstdData 11 2 11 5" xfId="48689"/>
    <cellStyle name="SAPBEXstdData 11 2 12" xfId="3022"/>
    <cellStyle name="SAPBEXstdData 11 2 12 2" xfId="26040"/>
    <cellStyle name="SAPBEXstdData 11 2 12 2 2" xfId="26041"/>
    <cellStyle name="SAPBEXstdData 11 2 12 2 3" xfId="60101"/>
    <cellStyle name="SAPBEXstdData 11 2 12 3" xfId="26042"/>
    <cellStyle name="SAPBEXstdData 11 2 12 3 2" xfId="26043"/>
    <cellStyle name="SAPBEXstdData 11 2 12 3 3" xfId="60102"/>
    <cellStyle name="SAPBEXstdData 11 2 12 4" xfId="26044"/>
    <cellStyle name="SAPBEXstdData 11 2 12 5" xfId="48690"/>
    <cellStyle name="SAPBEXstdData 11 2 13" xfId="26045"/>
    <cellStyle name="SAPBEXstdData 11 2 13 2" xfId="26046"/>
    <cellStyle name="SAPBEXstdData 11 2 13 3" xfId="60103"/>
    <cellStyle name="SAPBEXstdData 11 2 14" xfId="48691"/>
    <cellStyle name="SAPBEXstdData 11 2 2" xfId="1947"/>
    <cellStyle name="SAPBEXstdData 11 2 2 10" xfId="4291"/>
    <cellStyle name="SAPBEXstdData 11 2 2 10 2" xfId="26047"/>
    <cellStyle name="SAPBEXstdData 11 2 2 10 2 2" xfId="26048"/>
    <cellStyle name="SAPBEXstdData 11 2 2 10 2 3" xfId="60104"/>
    <cellStyle name="SAPBEXstdData 11 2 2 10 3" xfId="26049"/>
    <cellStyle name="SAPBEXstdData 11 2 2 10 3 2" xfId="26050"/>
    <cellStyle name="SAPBEXstdData 11 2 2 10 3 3" xfId="60105"/>
    <cellStyle name="SAPBEXstdData 11 2 2 10 4" xfId="26051"/>
    <cellStyle name="SAPBEXstdData 11 2 2 10 5" xfId="48692"/>
    <cellStyle name="SAPBEXstdData 11 2 2 11" xfId="26052"/>
    <cellStyle name="SAPBEXstdData 11 2 2 11 2" xfId="26053"/>
    <cellStyle name="SAPBEXstdData 11 2 2 11 3" xfId="60106"/>
    <cellStyle name="SAPBEXstdData 11 2 2 12" xfId="48693"/>
    <cellStyle name="SAPBEXstdData 11 2 2 2" xfId="1948"/>
    <cellStyle name="SAPBEXstdData 11 2 2 2 2" xfId="1949"/>
    <cellStyle name="SAPBEXstdData 11 2 2 2 2 2" xfId="1950"/>
    <cellStyle name="SAPBEXstdData 11 2 2 2 2 2 2" xfId="9515"/>
    <cellStyle name="SAPBEXstdData 11 2 2 2 2 2 2 2" xfId="26054"/>
    <cellStyle name="SAPBEXstdData 11 2 2 2 2 2 2 2 2" xfId="60107"/>
    <cellStyle name="SAPBEXstdData 11 2 2 2 2 2 2 3" xfId="48694"/>
    <cellStyle name="SAPBEXstdData 11 2 2 2 2 2 3" xfId="10968"/>
    <cellStyle name="SAPBEXstdData 11 2 2 2 2 2 3 2" xfId="26055"/>
    <cellStyle name="SAPBEXstdData 11 2 2 2 2 2 3 3" xfId="48695"/>
    <cellStyle name="SAPBEXstdData 11 2 2 2 2 2 4" xfId="12392"/>
    <cellStyle name="SAPBEXstdData 11 2 2 2 2 2 4 2" xfId="26056"/>
    <cellStyle name="SAPBEXstdData 11 2 2 2 2 2 4 3" xfId="48696"/>
    <cellStyle name="SAPBEXstdData 11 2 2 2 2 2 5" xfId="13767"/>
    <cellStyle name="SAPBEXstdData 11 2 2 2 2 2 5 2" xfId="48697"/>
    <cellStyle name="SAPBEXstdData 11 2 2 2 2 2 6" xfId="15117"/>
    <cellStyle name="SAPBEXstdData 11 2 2 2 2 2 7" xfId="7532"/>
    <cellStyle name="SAPBEXstdData 11 2 2 2 2 2 8" xfId="60108"/>
    <cellStyle name="SAPBEXstdData 11 2 2 2 2 2 9" xfId="60109"/>
    <cellStyle name="SAPBEXstdData 11 2 2 2 2 3" xfId="6395"/>
    <cellStyle name="SAPBEXstdData 11 2 2 2 2 3 2" xfId="26057"/>
    <cellStyle name="SAPBEXstdData 11 2 2 2 2 3 2 2" xfId="60110"/>
    <cellStyle name="SAPBEXstdData 11 2 2 2 2 3 3" xfId="48698"/>
    <cellStyle name="SAPBEXstdData 11 2 2 2 2 4" xfId="26058"/>
    <cellStyle name="SAPBEXstdData 11 2 2 2 2 4 2" xfId="26059"/>
    <cellStyle name="SAPBEXstdData 11 2 2 2 2 4 3" xfId="60111"/>
    <cellStyle name="SAPBEXstdData 11 2 2 2 2 5" xfId="26060"/>
    <cellStyle name="SAPBEXstdData 11 2 2 2 2 6" xfId="48699"/>
    <cellStyle name="SAPBEXstdData 11 2 2 2 3" xfId="1951"/>
    <cellStyle name="SAPBEXstdData 11 2 2 2 3 2" xfId="8604"/>
    <cellStyle name="SAPBEXstdData 11 2 2 2 3 2 2" xfId="26061"/>
    <cellStyle name="SAPBEXstdData 11 2 2 2 3 2 2 2" xfId="60112"/>
    <cellStyle name="SAPBEXstdData 11 2 2 2 3 2 3" xfId="48700"/>
    <cellStyle name="SAPBEXstdData 11 2 2 2 3 3" xfId="10057"/>
    <cellStyle name="SAPBEXstdData 11 2 2 2 3 3 2" xfId="26062"/>
    <cellStyle name="SAPBEXstdData 11 2 2 2 3 3 3" xfId="48701"/>
    <cellStyle name="SAPBEXstdData 11 2 2 2 3 4" xfId="11481"/>
    <cellStyle name="SAPBEXstdData 11 2 2 2 3 4 2" xfId="26063"/>
    <cellStyle name="SAPBEXstdData 11 2 2 2 3 4 3" xfId="48702"/>
    <cellStyle name="SAPBEXstdData 11 2 2 2 3 5" xfId="12856"/>
    <cellStyle name="SAPBEXstdData 11 2 2 2 3 5 2" xfId="26064"/>
    <cellStyle name="SAPBEXstdData 11 2 2 2 3 5 3" xfId="48703"/>
    <cellStyle name="SAPBEXstdData 11 2 2 2 3 6" xfId="14206"/>
    <cellStyle name="SAPBEXstdData 11 2 2 2 3 6 2" xfId="48704"/>
    <cellStyle name="SAPBEXstdData 11 2 2 2 3 7" xfId="6621"/>
    <cellStyle name="SAPBEXstdData 11 2 2 2 3 8" xfId="60113"/>
    <cellStyle name="SAPBEXstdData 11 2 2 2 3 9" xfId="60114"/>
    <cellStyle name="SAPBEXstdData 11 2 2 2 4" xfId="5494"/>
    <cellStyle name="SAPBEXstdData 11 2 2 2 4 2" xfId="26065"/>
    <cellStyle name="SAPBEXstdData 11 2 2 2 4 2 2" xfId="60115"/>
    <cellStyle name="SAPBEXstdData 11 2 2 2 4 3" xfId="48705"/>
    <cellStyle name="SAPBEXstdData 11 2 2 2 5" xfId="26066"/>
    <cellStyle name="SAPBEXstdData 11 2 2 2 5 2" xfId="26067"/>
    <cellStyle name="SAPBEXstdData 11 2 2 2 5 3" xfId="48706"/>
    <cellStyle name="SAPBEXstdData 11 2 2 2 6" xfId="48707"/>
    <cellStyle name="SAPBEXstdData 11 2 2 3" xfId="1952"/>
    <cellStyle name="SAPBEXstdData 11 2 2 3 2" xfId="1953"/>
    <cellStyle name="SAPBEXstdData 11 2 2 3 2 2" xfId="8830"/>
    <cellStyle name="SAPBEXstdData 11 2 2 3 2 2 2" xfId="26068"/>
    <cellStyle name="SAPBEXstdData 11 2 2 3 2 2 2 2" xfId="60116"/>
    <cellStyle name="SAPBEXstdData 11 2 2 3 2 2 3" xfId="48708"/>
    <cellStyle name="SAPBEXstdData 11 2 2 3 2 3" xfId="10283"/>
    <cellStyle name="SAPBEXstdData 11 2 2 3 2 3 2" xfId="26069"/>
    <cellStyle name="SAPBEXstdData 11 2 2 3 2 3 2 2" xfId="60117"/>
    <cellStyle name="SAPBEXstdData 11 2 2 3 2 3 3" xfId="48709"/>
    <cellStyle name="SAPBEXstdData 11 2 2 3 2 4" xfId="11707"/>
    <cellStyle name="SAPBEXstdData 11 2 2 3 2 4 2" xfId="26070"/>
    <cellStyle name="SAPBEXstdData 11 2 2 3 2 4 3" xfId="48710"/>
    <cellStyle name="SAPBEXstdData 11 2 2 3 2 5" xfId="13082"/>
    <cellStyle name="SAPBEXstdData 11 2 2 3 2 5 2" xfId="48711"/>
    <cellStyle name="SAPBEXstdData 11 2 2 3 2 6" xfId="14432"/>
    <cellStyle name="SAPBEXstdData 11 2 2 3 2 7" xfId="6847"/>
    <cellStyle name="SAPBEXstdData 11 2 2 3 2 8" xfId="60118"/>
    <cellStyle name="SAPBEXstdData 11 2 2 3 2 9" xfId="60119"/>
    <cellStyle name="SAPBEXstdData 11 2 2 3 3" xfId="5719"/>
    <cellStyle name="SAPBEXstdData 11 2 2 3 3 2" xfId="26071"/>
    <cellStyle name="SAPBEXstdData 11 2 2 3 3 2 2" xfId="60120"/>
    <cellStyle name="SAPBEXstdData 11 2 2 3 3 3" xfId="48712"/>
    <cellStyle name="SAPBEXstdData 11 2 2 3 4" xfId="26072"/>
    <cellStyle name="SAPBEXstdData 11 2 2 3 4 2" xfId="26073"/>
    <cellStyle name="SAPBEXstdData 11 2 2 3 4 3" xfId="60121"/>
    <cellStyle name="SAPBEXstdData 11 2 2 3 5" xfId="26074"/>
    <cellStyle name="SAPBEXstdData 11 2 2 3 6" xfId="48713"/>
    <cellStyle name="SAPBEXstdData 11 2 2 4" xfId="1954"/>
    <cellStyle name="SAPBEXstdData 11 2 2 4 10" xfId="60122"/>
    <cellStyle name="SAPBEXstdData 11 2 2 4 11" xfId="60123"/>
    <cellStyle name="SAPBEXstdData 11 2 2 4 2" xfId="1955"/>
    <cellStyle name="SAPBEXstdData 11 2 2 4 2 10" xfId="60124"/>
    <cellStyle name="SAPBEXstdData 11 2 2 4 2 2" xfId="7075"/>
    <cellStyle name="SAPBEXstdData 11 2 2 4 2 2 2" xfId="26075"/>
    <cellStyle name="SAPBEXstdData 11 2 2 4 2 2 2 2" xfId="60125"/>
    <cellStyle name="SAPBEXstdData 11 2 2 4 2 2 3" xfId="48714"/>
    <cellStyle name="SAPBEXstdData 11 2 2 4 2 3" xfId="9058"/>
    <cellStyle name="SAPBEXstdData 11 2 2 4 2 3 2" xfId="26076"/>
    <cellStyle name="SAPBEXstdData 11 2 2 4 2 3 2 2" xfId="60126"/>
    <cellStyle name="SAPBEXstdData 11 2 2 4 2 3 3" xfId="48715"/>
    <cellStyle name="SAPBEXstdData 11 2 2 4 2 4" xfId="10511"/>
    <cellStyle name="SAPBEXstdData 11 2 2 4 2 4 2" xfId="26077"/>
    <cellStyle name="SAPBEXstdData 11 2 2 4 2 4 3" xfId="48716"/>
    <cellStyle name="SAPBEXstdData 11 2 2 4 2 5" xfId="11935"/>
    <cellStyle name="SAPBEXstdData 11 2 2 4 2 5 2" xfId="26078"/>
    <cellStyle name="SAPBEXstdData 11 2 2 4 2 5 3" xfId="48717"/>
    <cellStyle name="SAPBEXstdData 11 2 2 4 2 6" xfId="13310"/>
    <cellStyle name="SAPBEXstdData 11 2 2 4 2 6 2" xfId="48718"/>
    <cellStyle name="SAPBEXstdData 11 2 2 4 2 7" xfId="14660"/>
    <cellStyle name="SAPBEXstdData 11 2 2 4 2 8" xfId="48719"/>
    <cellStyle name="SAPBEXstdData 11 2 2 4 2 9" xfId="60127"/>
    <cellStyle name="SAPBEXstdData 11 2 2 4 3" xfId="5947"/>
    <cellStyle name="SAPBEXstdData 11 2 2 4 3 2" xfId="26079"/>
    <cellStyle name="SAPBEXstdData 11 2 2 4 3 2 2" xfId="60128"/>
    <cellStyle name="SAPBEXstdData 11 2 2 4 3 3" xfId="48720"/>
    <cellStyle name="SAPBEXstdData 11 2 2 4 4" xfId="8018"/>
    <cellStyle name="SAPBEXstdData 11 2 2 4 4 2" xfId="26080"/>
    <cellStyle name="SAPBEXstdData 11 2 2 4 4 2 2" xfId="60129"/>
    <cellStyle name="SAPBEXstdData 11 2 2 4 4 3" xfId="48721"/>
    <cellStyle name="SAPBEXstdData 11 2 2 4 5" xfId="5100"/>
    <cellStyle name="SAPBEXstdData 11 2 2 4 5 2" xfId="26081"/>
    <cellStyle name="SAPBEXstdData 11 2 2 4 5 3" xfId="48722"/>
    <cellStyle name="SAPBEXstdData 11 2 2 4 6" xfId="8368"/>
    <cellStyle name="SAPBEXstdData 11 2 2 4 6 2" xfId="26082"/>
    <cellStyle name="SAPBEXstdData 11 2 2 4 6 3" xfId="48723"/>
    <cellStyle name="SAPBEXstdData 11 2 2 4 7" xfId="5056"/>
    <cellStyle name="SAPBEXstdData 11 2 2 4 7 2" xfId="48724"/>
    <cellStyle name="SAPBEXstdData 11 2 2 4 8" xfId="11334"/>
    <cellStyle name="SAPBEXstdData 11 2 2 4 9" xfId="48725"/>
    <cellStyle name="SAPBEXstdData 11 2 2 5" xfId="1956"/>
    <cellStyle name="SAPBEXstdData 11 2 2 5 10" xfId="60130"/>
    <cellStyle name="SAPBEXstdData 11 2 2 5 11" xfId="60131"/>
    <cellStyle name="SAPBEXstdData 11 2 2 5 2" xfId="1957"/>
    <cellStyle name="SAPBEXstdData 11 2 2 5 2 10" xfId="60132"/>
    <cellStyle name="SAPBEXstdData 11 2 2 5 2 2" xfId="7299"/>
    <cellStyle name="SAPBEXstdData 11 2 2 5 2 2 2" xfId="26083"/>
    <cellStyle name="SAPBEXstdData 11 2 2 5 2 2 2 2" xfId="60133"/>
    <cellStyle name="SAPBEXstdData 11 2 2 5 2 2 3" xfId="48726"/>
    <cellStyle name="SAPBEXstdData 11 2 2 5 2 3" xfId="9282"/>
    <cellStyle name="SAPBEXstdData 11 2 2 5 2 3 2" xfId="26084"/>
    <cellStyle name="SAPBEXstdData 11 2 2 5 2 3 2 2" xfId="60134"/>
    <cellStyle name="SAPBEXstdData 11 2 2 5 2 3 3" xfId="48727"/>
    <cellStyle name="SAPBEXstdData 11 2 2 5 2 4" xfId="10735"/>
    <cellStyle name="SAPBEXstdData 11 2 2 5 2 4 2" xfId="26085"/>
    <cellStyle name="SAPBEXstdData 11 2 2 5 2 4 3" xfId="48728"/>
    <cellStyle name="SAPBEXstdData 11 2 2 5 2 5" xfId="12159"/>
    <cellStyle name="SAPBEXstdData 11 2 2 5 2 5 2" xfId="26086"/>
    <cellStyle name="SAPBEXstdData 11 2 2 5 2 5 3" xfId="48729"/>
    <cellStyle name="SAPBEXstdData 11 2 2 5 2 6" xfId="13534"/>
    <cellStyle name="SAPBEXstdData 11 2 2 5 2 6 2" xfId="26087"/>
    <cellStyle name="SAPBEXstdData 11 2 2 5 2 6 3" xfId="48730"/>
    <cellStyle name="SAPBEXstdData 11 2 2 5 2 7" xfId="14884"/>
    <cellStyle name="SAPBEXstdData 11 2 2 5 2 7 2" xfId="48731"/>
    <cellStyle name="SAPBEXstdData 11 2 2 5 2 8" xfId="4477"/>
    <cellStyle name="SAPBEXstdData 11 2 2 5 2 9" xfId="60135"/>
    <cellStyle name="SAPBEXstdData 11 2 2 5 3" xfId="6171"/>
    <cellStyle name="SAPBEXstdData 11 2 2 5 3 2" xfId="26088"/>
    <cellStyle name="SAPBEXstdData 11 2 2 5 3 2 2" xfId="60136"/>
    <cellStyle name="SAPBEXstdData 11 2 2 5 3 3" xfId="48732"/>
    <cellStyle name="SAPBEXstdData 11 2 2 5 4" xfId="8242"/>
    <cellStyle name="SAPBEXstdData 11 2 2 5 4 2" xfId="26089"/>
    <cellStyle name="SAPBEXstdData 11 2 2 5 4 2 2" xfId="60137"/>
    <cellStyle name="SAPBEXstdData 11 2 2 5 4 3" xfId="48733"/>
    <cellStyle name="SAPBEXstdData 11 2 2 5 5" xfId="9729"/>
    <cellStyle name="SAPBEXstdData 11 2 2 5 5 2" xfId="26090"/>
    <cellStyle name="SAPBEXstdData 11 2 2 5 5 3" xfId="48734"/>
    <cellStyle name="SAPBEXstdData 11 2 2 5 6" xfId="11182"/>
    <cellStyle name="SAPBEXstdData 11 2 2 5 6 2" xfId="26091"/>
    <cellStyle name="SAPBEXstdData 11 2 2 5 6 3" xfId="48735"/>
    <cellStyle name="SAPBEXstdData 11 2 2 5 7" xfId="12608"/>
    <cellStyle name="SAPBEXstdData 11 2 2 5 7 2" xfId="26092"/>
    <cellStyle name="SAPBEXstdData 11 2 2 5 7 3" xfId="48736"/>
    <cellStyle name="SAPBEXstdData 11 2 2 5 8" xfId="13980"/>
    <cellStyle name="SAPBEXstdData 11 2 2 5 8 2" xfId="48737"/>
    <cellStyle name="SAPBEXstdData 11 2 2 5 9" xfId="3811"/>
    <cellStyle name="SAPBEXstdData 11 2 2 6" xfId="4038"/>
    <cellStyle name="SAPBEXstdData 11 2 2 6 2" xfId="3311"/>
    <cellStyle name="SAPBEXstdData 11 2 2 6 2 2" xfId="26093"/>
    <cellStyle name="SAPBEXstdData 11 2 2 6 2 2 2" xfId="26094"/>
    <cellStyle name="SAPBEXstdData 11 2 2 6 2 2 3" xfId="60138"/>
    <cellStyle name="SAPBEXstdData 11 2 2 6 2 3" xfId="26095"/>
    <cellStyle name="SAPBEXstdData 11 2 2 6 2 3 2" xfId="26096"/>
    <cellStyle name="SAPBEXstdData 11 2 2 6 2 3 3" xfId="60139"/>
    <cellStyle name="SAPBEXstdData 11 2 2 6 2 4" xfId="26097"/>
    <cellStyle name="SAPBEXstdData 11 2 2 6 2 5" xfId="48738"/>
    <cellStyle name="SAPBEXstdData 11 2 2 6 3" xfId="26098"/>
    <cellStyle name="SAPBEXstdData 11 2 2 6 3 2" xfId="26099"/>
    <cellStyle name="SAPBEXstdData 11 2 2 6 3 3" xfId="60140"/>
    <cellStyle name="SAPBEXstdData 11 2 2 6 4" xfId="26100"/>
    <cellStyle name="SAPBEXstdData 11 2 2 6 4 2" xfId="26101"/>
    <cellStyle name="SAPBEXstdData 11 2 2 6 4 3" xfId="60141"/>
    <cellStyle name="SAPBEXstdData 11 2 2 6 5" xfId="26102"/>
    <cellStyle name="SAPBEXstdData 11 2 2 6 5 2" xfId="60142"/>
    <cellStyle name="SAPBEXstdData 11 2 2 6 6" xfId="48739"/>
    <cellStyle name="SAPBEXstdData 11 2 2 6 7" xfId="60143"/>
    <cellStyle name="SAPBEXstdData 11 2 2 7" xfId="3215"/>
    <cellStyle name="SAPBEXstdData 11 2 2 7 2" xfId="4744"/>
    <cellStyle name="SAPBEXstdData 11 2 2 7 2 2" xfId="26103"/>
    <cellStyle name="SAPBEXstdData 11 2 2 7 2 2 2" xfId="26104"/>
    <cellStyle name="SAPBEXstdData 11 2 2 7 2 2 3" xfId="60144"/>
    <cellStyle name="SAPBEXstdData 11 2 2 7 2 3" xfId="26105"/>
    <cellStyle name="SAPBEXstdData 11 2 2 7 2 3 2" xfId="26106"/>
    <cellStyle name="SAPBEXstdData 11 2 2 7 2 3 3" xfId="60145"/>
    <cellStyle name="SAPBEXstdData 11 2 2 7 2 4" xfId="26107"/>
    <cellStyle name="SAPBEXstdData 11 2 2 7 2 5" xfId="48740"/>
    <cellStyle name="SAPBEXstdData 11 2 2 7 3" xfId="26108"/>
    <cellStyle name="SAPBEXstdData 11 2 2 7 3 2" xfId="26109"/>
    <cellStyle name="SAPBEXstdData 11 2 2 7 3 3" xfId="60146"/>
    <cellStyle name="SAPBEXstdData 11 2 2 7 4" xfId="26110"/>
    <cellStyle name="SAPBEXstdData 11 2 2 7 4 2" xfId="26111"/>
    <cellStyle name="SAPBEXstdData 11 2 2 7 4 3" xfId="60147"/>
    <cellStyle name="SAPBEXstdData 11 2 2 7 5" xfId="26112"/>
    <cellStyle name="SAPBEXstdData 11 2 2 7 6" xfId="48741"/>
    <cellStyle name="SAPBEXstdData 11 2 2 8" xfId="4394"/>
    <cellStyle name="SAPBEXstdData 11 2 2 8 2" xfId="26113"/>
    <cellStyle name="SAPBEXstdData 11 2 2 8 2 2" xfId="26114"/>
    <cellStyle name="SAPBEXstdData 11 2 2 8 2 3" xfId="60148"/>
    <cellStyle name="SAPBEXstdData 11 2 2 8 3" xfId="26115"/>
    <cellStyle name="SAPBEXstdData 11 2 2 8 3 2" xfId="26116"/>
    <cellStyle name="SAPBEXstdData 11 2 2 8 3 3" xfId="60149"/>
    <cellStyle name="SAPBEXstdData 11 2 2 8 4" xfId="26117"/>
    <cellStyle name="SAPBEXstdData 11 2 2 8 5" xfId="48742"/>
    <cellStyle name="SAPBEXstdData 11 2 2 9" xfId="4210"/>
    <cellStyle name="SAPBEXstdData 11 2 2 9 2" xfId="26118"/>
    <cellStyle name="SAPBEXstdData 11 2 2 9 2 2" xfId="26119"/>
    <cellStyle name="SAPBEXstdData 11 2 2 9 2 3" xfId="60150"/>
    <cellStyle name="SAPBEXstdData 11 2 2 9 3" xfId="26120"/>
    <cellStyle name="SAPBEXstdData 11 2 2 9 3 2" xfId="26121"/>
    <cellStyle name="SAPBEXstdData 11 2 2 9 3 3" xfId="60151"/>
    <cellStyle name="SAPBEXstdData 11 2 2 9 4" xfId="26122"/>
    <cellStyle name="SAPBEXstdData 11 2 2 9 5" xfId="48743"/>
    <cellStyle name="SAPBEXstdData 11 2 3" xfId="1958"/>
    <cellStyle name="SAPBEXstdData 11 2 3 10" xfId="4920"/>
    <cellStyle name="SAPBEXstdData 11 2 3 10 2" xfId="26123"/>
    <cellStyle name="SAPBEXstdData 11 2 3 10 2 2" xfId="26124"/>
    <cellStyle name="SAPBEXstdData 11 2 3 10 2 3" xfId="60152"/>
    <cellStyle name="SAPBEXstdData 11 2 3 10 3" xfId="26125"/>
    <cellStyle name="SAPBEXstdData 11 2 3 10 3 2" xfId="26126"/>
    <cellStyle name="SAPBEXstdData 11 2 3 10 3 3" xfId="60153"/>
    <cellStyle name="SAPBEXstdData 11 2 3 10 4" xfId="26127"/>
    <cellStyle name="SAPBEXstdData 11 2 3 10 5" xfId="48744"/>
    <cellStyle name="SAPBEXstdData 11 2 3 11" xfId="26128"/>
    <cellStyle name="SAPBEXstdData 11 2 3 11 2" xfId="26129"/>
    <cellStyle name="SAPBEXstdData 11 2 3 11 3" xfId="60154"/>
    <cellStyle name="SAPBEXstdData 11 2 3 12" xfId="48745"/>
    <cellStyle name="SAPBEXstdData 11 2 3 2" xfId="1959"/>
    <cellStyle name="SAPBEXstdData 11 2 3 2 2" xfId="1960"/>
    <cellStyle name="SAPBEXstdData 11 2 3 2 2 2" xfId="1961"/>
    <cellStyle name="SAPBEXstdData 11 2 3 2 2 2 2" xfId="9589"/>
    <cellStyle name="SAPBEXstdData 11 2 3 2 2 2 2 2" xfId="26130"/>
    <cellStyle name="SAPBEXstdData 11 2 3 2 2 2 2 2 2" xfId="60155"/>
    <cellStyle name="SAPBEXstdData 11 2 3 2 2 2 2 3" xfId="48746"/>
    <cellStyle name="SAPBEXstdData 11 2 3 2 2 2 3" xfId="11042"/>
    <cellStyle name="SAPBEXstdData 11 2 3 2 2 2 3 2" xfId="26131"/>
    <cellStyle name="SAPBEXstdData 11 2 3 2 2 2 3 3" xfId="48747"/>
    <cellStyle name="SAPBEXstdData 11 2 3 2 2 2 4" xfId="12466"/>
    <cellStyle name="SAPBEXstdData 11 2 3 2 2 2 4 2" xfId="26132"/>
    <cellStyle name="SAPBEXstdData 11 2 3 2 2 2 4 3" xfId="48748"/>
    <cellStyle name="SAPBEXstdData 11 2 3 2 2 2 5" xfId="13841"/>
    <cellStyle name="SAPBEXstdData 11 2 3 2 2 2 5 2" xfId="48749"/>
    <cellStyle name="SAPBEXstdData 11 2 3 2 2 2 6" xfId="15191"/>
    <cellStyle name="SAPBEXstdData 11 2 3 2 2 2 7" xfId="7606"/>
    <cellStyle name="SAPBEXstdData 11 2 3 2 2 2 8" xfId="60156"/>
    <cellStyle name="SAPBEXstdData 11 2 3 2 2 2 9" xfId="60157"/>
    <cellStyle name="SAPBEXstdData 11 2 3 2 2 3" xfId="6469"/>
    <cellStyle name="SAPBEXstdData 11 2 3 2 2 3 2" xfId="26133"/>
    <cellStyle name="SAPBEXstdData 11 2 3 2 2 3 2 2" xfId="60158"/>
    <cellStyle name="SAPBEXstdData 11 2 3 2 2 3 3" xfId="48750"/>
    <cellStyle name="SAPBEXstdData 11 2 3 2 2 4" xfId="26134"/>
    <cellStyle name="SAPBEXstdData 11 2 3 2 2 4 2" xfId="26135"/>
    <cellStyle name="SAPBEXstdData 11 2 3 2 2 4 3" xfId="60159"/>
    <cellStyle name="SAPBEXstdData 11 2 3 2 2 5" xfId="26136"/>
    <cellStyle name="SAPBEXstdData 11 2 3 2 2 6" xfId="48751"/>
    <cellStyle name="SAPBEXstdData 11 2 3 2 3" xfId="1962"/>
    <cellStyle name="SAPBEXstdData 11 2 3 2 3 2" xfId="8679"/>
    <cellStyle name="SAPBEXstdData 11 2 3 2 3 2 2" xfId="26137"/>
    <cellStyle name="SAPBEXstdData 11 2 3 2 3 2 2 2" xfId="60160"/>
    <cellStyle name="SAPBEXstdData 11 2 3 2 3 2 3" xfId="48752"/>
    <cellStyle name="SAPBEXstdData 11 2 3 2 3 3" xfId="10132"/>
    <cellStyle name="SAPBEXstdData 11 2 3 2 3 3 2" xfId="26138"/>
    <cellStyle name="SAPBEXstdData 11 2 3 2 3 3 3" xfId="48753"/>
    <cellStyle name="SAPBEXstdData 11 2 3 2 3 4" xfId="11556"/>
    <cellStyle name="SAPBEXstdData 11 2 3 2 3 4 2" xfId="26139"/>
    <cellStyle name="SAPBEXstdData 11 2 3 2 3 4 3" xfId="48754"/>
    <cellStyle name="SAPBEXstdData 11 2 3 2 3 5" xfId="12931"/>
    <cellStyle name="SAPBEXstdData 11 2 3 2 3 5 2" xfId="26140"/>
    <cellStyle name="SAPBEXstdData 11 2 3 2 3 5 3" xfId="48755"/>
    <cellStyle name="SAPBEXstdData 11 2 3 2 3 6" xfId="14281"/>
    <cellStyle name="SAPBEXstdData 11 2 3 2 3 6 2" xfId="48756"/>
    <cellStyle name="SAPBEXstdData 11 2 3 2 3 7" xfId="6696"/>
    <cellStyle name="SAPBEXstdData 11 2 3 2 3 8" xfId="60161"/>
    <cellStyle name="SAPBEXstdData 11 2 3 2 3 9" xfId="60162"/>
    <cellStyle name="SAPBEXstdData 11 2 3 2 4" xfId="5569"/>
    <cellStyle name="SAPBEXstdData 11 2 3 2 4 2" xfId="26141"/>
    <cellStyle name="SAPBEXstdData 11 2 3 2 4 2 2" xfId="60163"/>
    <cellStyle name="SAPBEXstdData 11 2 3 2 4 3" xfId="48757"/>
    <cellStyle name="SAPBEXstdData 11 2 3 2 5" xfId="26142"/>
    <cellStyle name="SAPBEXstdData 11 2 3 2 5 2" xfId="26143"/>
    <cellStyle name="SAPBEXstdData 11 2 3 2 5 3" xfId="48758"/>
    <cellStyle name="SAPBEXstdData 11 2 3 2 6" xfId="48759"/>
    <cellStyle name="SAPBEXstdData 11 2 3 3" xfId="1963"/>
    <cellStyle name="SAPBEXstdData 11 2 3 3 2" xfId="1964"/>
    <cellStyle name="SAPBEXstdData 11 2 3 3 2 2" xfId="8906"/>
    <cellStyle name="SAPBEXstdData 11 2 3 3 2 2 2" xfId="26144"/>
    <cellStyle name="SAPBEXstdData 11 2 3 3 2 2 2 2" xfId="60164"/>
    <cellStyle name="SAPBEXstdData 11 2 3 3 2 2 3" xfId="48760"/>
    <cellStyle name="SAPBEXstdData 11 2 3 3 2 3" xfId="10359"/>
    <cellStyle name="SAPBEXstdData 11 2 3 3 2 3 2" xfId="26145"/>
    <cellStyle name="SAPBEXstdData 11 2 3 3 2 3 2 2" xfId="60165"/>
    <cellStyle name="SAPBEXstdData 11 2 3 3 2 3 3" xfId="48761"/>
    <cellStyle name="SAPBEXstdData 11 2 3 3 2 4" xfId="11783"/>
    <cellStyle name="SAPBEXstdData 11 2 3 3 2 4 2" xfId="26146"/>
    <cellStyle name="SAPBEXstdData 11 2 3 3 2 4 3" xfId="48762"/>
    <cellStyle name="SAPBEXstdData 11 2 3 3 2 5" xfId="13158"/>
    <cellStyle name="SAPBEXstdData 11 2 3 3 2 5 2" xfId="48763"/>
    <cellStyle name="SAPBEXstdData 11 2 3 3 2 6" xfId="14508"/>
    <cellStyle name="SAPBEXstdData 11 2 3 3 2 7" xfId="6923"/>
    <cellStyle name="SAPBEXstdData 11 2 3 3 2 8" xfId="60166"/>
    <cellStyle name="SAPBEXstdData 11 2 3 3 2 9" xfId="60167"/>
    <cellStyle name="SAPBEXstdData 11 2 3 3 3" xfId="5795"/>
    <cellStyle name="SAPBEXstdData 11 2 3 3 3 2" xfId="26147"/>
    <cellStyle name="SAPBEXstdData 11 2 3 3 3 2 2" xfId="60168"/>
    <cellStyle name="SAPBEXstdData 11 2 3 3 3 3" xfId="48764"/>
    <cellStyle name="SAPBEXstdData 11 2 3 3 4" xfId="26148"/>
    <cellStyle name="SAPBEXstdData 11 2 3 3 4 2" xfId="26149"/>
    <cellStyle name="SAPBEXstdData 11 2 3 3 4 3" xfId="60169"/>
    <cellStyle name="SAPBEXstdData 11 2 3 3 5" xfId="26150"/>
    <cellStyle name="SAPBEXstdData 11 2 3 3 6" xfId="48765"/>
    <cellStyle name="SAPBEXstdData 11 2 3 4" xfId="1965"/>
    <cellStyle name="SAPBEXstdData 11 2 3 4 10" xfId="60170"/>
    <cellStyle name="SAPBEXstdData 11 2 3 4 11" xfId="60171"/>
    <cellStyle name="SAPBEXstdData 11 2 3 4 2" xfId="1966"/>
    <cellStyle name="SAPBEXstdData 11 2 3 4 2 10" xfId="60172"/>
    <cellStyle name="SAPBEXstdData 11 2 3 4 2 2" xfId="7150"/>
    <cellStyle name="SAPBEXstdData 11 2 3 4 2 2 2" xfId="26151"/>
    <cellStyle name="SAPBEXstdData 11 2 3 4 2 2 2 2" xfId="60173"/>
    <cellStyle name="SAPBEXstdData 11 2 3 4 2 2 3" xfId="48766"/>
    <cellStyle name="SAPBEXstdData 11 2 3 4 2 3" xfId="9133"/>
    <cellStyle name="SAPBEXstdData 11 2 3 4 2 3 2" xfId="26152"/>
    <cellStyle name="SAPBEXstdData 11 2 3 4 2 3 2 2" xfId="60174"/>
    <cellStyle name="SAPBEXstdData 11 2 3 4 2 3 3" xfId="48767"/>
    <cellStyle name="SAPBEXstdData 11 2 3 4 2 4" xfId="10586"/>
    <cellStyle name="SAPBEXstdData 11 2 3 4 2 4 2" xfId="26153"/>
    <cellStyle name="SAPBEXstdData 11 2 3 4 2 4 3" xfId="48768"/>
    <cellStyle name="SAPBEXstdData 11 2 3 4 2 5" xfId="12010"/>
    <cellStyle name="SAPBEXstdData 11 2 3 4 2 5 2" xfId="26154"/>
    <cellStyle name="SAPBEXstdData 11 2 3 4 2 5 3" xfId="48769"/>
    <cellStyle name="SAPBEXstdData 11 2 3 4 2 6" xfId="13385"/>
    <cellStyle name="SAPBEXstdData 11 2 3 4 2 6 2" xfId="48770"/>
    <cellStyle name="SAPBEXstdData 11 2 3 4 2 7" xfId="14735"/>
    <cellStyle name="SAPBEXstdData 11 2 3 4 2 8" xfId="48771"/>
    <cellStyle name="SAPBEXstdData 11 2 3 4 2 9" xfId="60175"/>
    <cellStyle name="SAPBEXstdData 11 2 3 4 3" xfId="6022"/>
    <cellStyle name="SAPBEXstdData 11 2 3 4 3 2" xfId="26155"/>
    <cellStyle name="SAPBEXstdData 11 2 3 4 3 2 2" xfId="60176"/>
    <cellStyle name="SAPBEXstdData 11 2 3 4 3 3" xfId="48772"/>
    <cellStyle name="SAPBEXstdData 11 2 3 4 4" xfId="8093"/>
    <cellStyle name="SAPBEXstdData 11 2 3 4 4 2" xfId="26156"/>
    <cellStyle name="SAPBEXstdData 11 2 3 4 4 2 2" xfId="60177"/>
    <cellStyle name="SAPBEXstdData 11 2 3 4 4 3" xfId="48773"/>
    <cellStyle name="SAPBEXstdData 11 2 3 4 5" xfId="5117"/>
    <cellStyle name="SAPBEXstdData 11 2 3 4 5 2" xfId="26157"/>
    <cellStyle name="SAPBEXstdData 11 2 3 4 5 3" xfId="48774"/>
    <cellStyle name="SAPBEXstdData 11 2 3 4 6" xfId="5167"/>
    <cellStyle name="SAPBEXstdData 11 2 3 4 6 2" xfId="26158"/>
    <cellStyle name="SAPBEXstdData 11 2 3 4 6 3" xfId="48775"/>
    <cellStyle name="SAPBEXstdData 11 2 3 4 7" xfId="8387"/>
    <cellStyle name="SAPBEXstdData 11 2 3 4 7 2" xfId="48776"/>
    <cellStyle name="SAPBEXstdData 11 2 3 4 8" xfId="11338"/>
    <cellStyle name="SAPBEXstdData 11 2 3 4 9" xfId="48777"/>
    <cellStyle name="SAPBEXstdData 11 2 3 5" xfId="1967"/>
    <cellStyle name="SAPBEXstdData 11 2 3 5 10" xfId="60178"/>
    <cellStyle name="SAPBEXstdData 11 2 3 5 11" xfId="60179"/>
    <cellStyle name="SAPBEXstdData 11 2 3 5 2" xfId="1968"/>
    <cellStyle name="SAPBEXstdData 11 2 3 5 2 10" xfId="60180"/>
    <cellStyle name="SAPBEXstdData 11 2 3 5 2 2" xfId="7373"/>
    <cellStyle name="SAPBEXstdData 11 2 3 5 2 2 2" xfId="26159"/>
    <cellStyle name="SAPBEXstdData 11 2 3 5 2 2 2 2" xfId="60181"/>
    <cellStyle name="SAPBEXstdData 11 2 3 5 2 2 3" xfId="48778"/>
    <cellStyle name="SAPBEXstdData 11 2 3 5 2 3" xfId="9356"/>
    <cellStyle name="SAPBEXstdData 11 2 3 5 2 3 2" xfId="26160"/>
    <cellStyle name="SAPBEXstdData 11 2 3 5 2 3 2 2" xfId="60182"/>
    <cellStyle name="SAPBEXstdData 11 2 3 5 2 3 3" xfId="48779"/>
    <cellStyle name="SAPBEXstdData 11 2 3 5 2 4" xfId="10809"/>
    <cellStyle name="SAPBEXstdData 11 2 3 5 2 4 2" xfId="26161"/>
    <cellStyle name="SAPBEXstdData 11 2 3 5 2 4 3" xfId="48780"/>
    <cellStyle name="SAPBEXstdData 11 2 3 5 2 5" xfId="12233"/>
    <cellStyle name="SAPBEXstdData 11 2 3 5 2 5 2" xfId="26162"/>
    <cellStyle name="SAPBEXstdData 11 2 3 5 2 5 3" xfId="48781"/>
    <cellStyle name="SAPBEXstdData 11 2 3 5 2 6" xfId="13608"/>
    <cellStyle name="SAPBEXstdData 11 2 3 5 2 6 2" xfId="26163"/>
    <cellStyle name="SAPBEXstdData 11 2 3 5 2 6 3" xfId="48782"/>
    <cellStyle name="SAPBEXstdData 11 2 3 5 2 7" xfId="14958"/>
    <cellStyle name="SAPBEXstdData 11 2 3 5 2 7 2" xfId="48783"/>
    <cellStyle name="SAPBEXstdData 11 2 3 5 2 8" xfId="3518"/>
    <cellStyle name="SAPBEXstdData 11 2 3 5 2 9" xfId="60183"/>
    <cellStyle name="SAPBEXstdData 11 2 3 5 3" xfId="6245"/>
    <cellStyle name="SAPBEXstdData 11 2 3 5 3 2" xfId="26164"/>
    <cellStyle name="SAPBEXstdData 11 2 3 5 3 2 2" xfId="60184"/>
    <cellStyle name="SAPBEXstdData 11 2 3 5 3 3" xfId="48784"/>
    <cellStyle name="SAPBEXstdData 11 2 3 5 4" xfId="8316"/>
    <cellStyle name="SAPBEXstdData 11 2 3 5 4 2" xfId="26165"/>
    <cellStyle name="SAPBEXstdData 11 2 3 5 4 2 2" xfId="60185"/>
    <cellStyle name="SAPBEXstdData 11 2 3 5 4 3" xfId="48785"/>
    <cellStyle name="SAPBEXstdData 11 2 3 5 5" xfId="9803"/>
    <cellStyle name="SAPBEXstdData 11 2 3 5 5 2" xfId="26166"/>
    <cellStyle name="SAPBEXstdData 11 2 3 5 5 3" xfId="48786"/>
    <cellStyle name="SAPBEXstdData 11 2 3 5 6" xfId="11256"/>
    <cellStyle name="SAPBEXstdData 11 2 3 5 6 2" xfId="26167"/>
    <cellStyle name="SAPBEXstdData 11 2 3 5 6 3" xfId="48787"/>
    <cellStyle name="SAPBEXstdData 11 2 3 5 7" xfId="12682"/>
    <cellStyle name="SAPBEXstdData 11 2 3 5 7 2" xfId="26168"/>
    <cellStyle name="SAPBEXstdData 11 2 3 5 7 3" xfId="48788"/>
    <cellStyle name="SAPBEXstdData 11 2 3 5 8" xfId="14054"/>
    <cellStyle name="SAPBEXstdData 11 2 3 5 8 2" xfId="48789"/>
    <cellStyle name="SAPBEXstdData 11 2 3 5 9" xfId="3887"/>
    <cellStyle name="SAPBEXstdData 11 2 3 6" xfId="4114"/>
    <cellStyle name="SAPBEXstdData 11 2 3 6 2" xfId="3596"/>
    <cellStyle name="SAPBEXstdData 11 2 3 6 2 2" xfId="26169"/>
    <cellStyle name="SAPBEXstdData 11 2 3 6 2 2 2" xfId="26170"/>
    <cellStyle name="SAPBEXstdData 11 2 3 6 2 2 3" xfId="60186"/>
    <cellStyle name="SAPBEXstdData 11 2 3 6 2 3" xfId="26171"/>
    <cellStyle name="SAPBEXstdData 11 2 3 6 2 3 2" xfId="26172"/>
    <cellStyle name="SAPBEXstdData 11 2 3 6 2 3 3" xfId="60187"/>
    <cellStyle name="SAPBEXstdData 11 2 3 6 2 4" xfId="26173"/>
    <cellStyle name="SAPBEXstdData 11 2 3 6 2 5" xfId="48790"/>
    <cellStyle name="SAPBEXstdData 11 2 3 6 3" xfId="26174"/>
    <cellStyle name="SAPBEXstdData 11 2 3 6 3 2" xfId="26175"/>
    <cellStyle name="SAPBEXstdData 11 2 3 6 3 3" xfId="60188"/>
    <cellStyle name="SAPBEXstdData 11 2 3 6 4" xfId="26176"/>
    <cellStyle name="SAPBEXstdData 11 2 3 6 4 2" xfId="26177"/>
    <cellStyle name="SAPBEXstdData 11 2 3 6 4 3" xfId="60189"/>
    <cellStyle name="SAPBEXstdData 11 2 3 6 5" xfId="26178"/>
    <cellStyle name="SAPBEXstdData 11 2 3 6 5 2" xfId="60190"/>
    <cellStyle name="SAPBEXstdData 11 2 3 6 6" xfId="48791"/>
    <cellStyle name="SAPBEXstdData 11 2 3 6 7" xfId="60191"/>
    <cellStyle name="SAPBEXstdData 11 2 3 7" xfId="3176"/>
    <cellStyle name="SAPBEXstdData 11 2 3 7 2" xfId="4854"/>
    <cellStyle name="SAPBEXstdData 11 2 3 7 2 2" xfId="26179"/>
    <cellStyle name="SAPBEXstdData 11 2 3 7 2 2 2" xfId="26180"/>
    <cellStyle name="SAPBEXstdData 11 2 3 7 2 2 3" xfId="60192"/>
    <cellStyle name="SAPBEXstdData 11 2 3 7 2 3" xfId="26181"/>
    <cellStyle name="SAPBEXstdData 11 2 3 7 2 3 2" xfId="26182"/>
    <cellStyle name="SAPBEXstdData 11 2 3 7 2 3 3" xfId="60193"/>
    <cellStyle name="SAPBEXstdData 11 2 3 7 2 4" xfId="26183"/>
    <cellStyle name="SAPBEXstdData 11 2 3 7 2 5" xfId="48792"/>
    <cellStyle name="SAPBEXstdData 11 2 3 7 3" xfId="26184"/>
    <cellStyle name="SAPBEXstdData 11 2 3 7 3 2" xfId="26185"/>
    <cellStyle name="SAPBEXstdData 11 2 3 7 3 3" xfId="60194"/>
    <cellStyle name="SAPBEXstdData 11 2 3 7 4" xfId="26186"/>
    <cellStyle name="SAPBEXstdData 11 2 3 7 4 2" xfId="26187"/>
    <cellStyle name="SAPBEXstdData 11 2 3 7 4 3" xfId="60195"/>
    <cellStyle name="SAPBEXstdData 11 2 3 7 5" xfId="26188"/>
    <cellStyle name="SAPBEXstdData 11 2 3 7 6" xfId="48793"/>
    <cellStyle name="SAPBEXstdData 11 2 3 8" xfId="4222"/>
    <cellStyle name="SAPBEXstdData 11 2 3 8 2" xfId="26189"/>
    <cellStyle name="SAPBEXstdData 11 2 3 8 2 2" xfId="26190"/>
    <cellStyle name="SAPBEXstdData 11 2 3 8 2 3" xfId="60196"/>
    <cellStyle name="SAPBEXstdData 11 2 3 8 3" xfId="26191"/>
    <cellStyle name="SAPBEXstdData 11 2 3 8 3 2" xfId="26192"/>
    <cellStyle name="SAPBEXstdData 11 2 3 8 3 3" xfId="60197"/>
    <cellStyle name="SAPBEXstdData 11 2 3 8 4" xfId="26193"/>
    <cellStyle name="SAPBEXstdData 11 2 3 8 5" xfId="48794"/>
    <cellStyle name="SAPBEXstdData 11 2 3 9" xfId="4570"/>
    <cellStyle name="SAPBEXstdData 11 2 3 9 2" xfId="26194"/>
    <cellStyle name="SAPBEXstdData 11 2 3 9 2 2" xfId="26195"/>
    <cellStyle name="SAPBEXstdData 11 2 3 9 2 3" xfId="60198"/>
    <cellStyle name="SAPBEXstdData 11 2 3 9 3" xfId="26196"/>
    <cellStyle name="SAPBEXstdData 11 2 3 9 3 2" xfId="26197"/>
    <cellStyle name="SAPBEXstdData 11 2 3 9 3 3" xfId="60199"/>
    <cellStyle name="SAPBEXstdData 11 2 3 9 4" xfId="26198"/>
    <cellStyle name="SAPBEXstdData 11 2 3 9 5" xfId="48795"/>
    <cellStyle name="SAPBEXstdData 11 2 4" xfId="1969"/>
    <cellStyle name="SAPBEXstdData 11 2 4 2" xfId="1970"/>
    <cellStyle name="SAPBEXstdData 11 2 4 2 2" xfId="1971"/>
    <cellStyle name="SAPBEXstdData 11 2 4 2 2 2" xfId="9440"/>
    <cellStyle name="SAPBEXstdData 11 2 4 2 2 2 2" xfId="26199"/>
    <cellStyle name="SAPBEXstdData 11 2 4 2 2 2 2 2" xfId="60200"/>
    <cellStyle name="SAPBEXstdData 11 2 4 2 2 2 3" xfId="48796"/>
    <cellStyle name="SAPBEXstdData 11 2 4 2 2 3" xfId="10893"/>
    <cellStyle name="SAPBEXstdData 11 2 4 2 2 3 2" xfId="26200"/>
    <cellStyle name="SAPBEXstdData 11 2 4 2 2 3 3" xfId="48797"/>
    <cellStyle name="SAPBEXstdData 11 2 4 2 2 4" xfId="12317"/>
    <cellStyle name="SAPBEXstdData 11 2 4 2 2 4 2" xfId="26201"/>
    <cellStyle name="SAPBEXstdData 11 2 4 2 2 4 3" xfId="48798"/>
    <cellStyle name="SAPBEXstdData 11 2 4 2 2 5" xfId="13692"/>
    <cellStyle name="SAPBEXstdData 11 2 4 2 2 5 2" xfId="48799"/>
    <cellStyle name="SAPBEXstdData 11 2 4 2 2 6" xfId="15042"/>
    <cellStyle name="SAPBEXstdData 11 2 4 2 2 7" xfId="7457"/>
    <cellStyle name="SAPBEXstdData 11 2 4 2 2 8" xfId="60201"/>
    <cellStyle name="SAPBEXstdData 11 2 4 2 2 9" xfId="60202"/>
    <cellStyle name="SAPBEXstdData 11 2 4 2 3" xfId="6320"/>
    <cellStyle name="SAPBEXstdData 11 2 4 2 3 2" xfId="26202"/>
    <cellStyle name="SAPBEXstdData 11 2 4 2 3 2 2" xfId="60203"/>
    <cellStyle name="SAPBEXstdData 11 2 4 2 3 3" xfId="48800"/>
    <cellStyle name="SAPBEXstdData 11 2 4 2 4" xfId="26203"/>
    <cellStyle name="SAPBEXstdData 11 2 4 2 4 2" xfId="26204"/>
    <cellStyle name="SAPBEXstdData 11 2 4 2 4 3" xfId="60204"/>
    <cellStyle name="SAPBEXstdData 11 2 4 2 5" xfId="26205"/>
    <cellStyle name="SAPBEXstdData 11 2 4 2 6" xfId="48801"/>
    <cellStyle name="SAPBEXstdData 11 2 4 3" xfId="1972"/>
    <cellStyle name="SAPBEXstdData 11 2 4 3 2" xfId="8527"/>
    <cellStyle name="SAPBEXstdData 11 2 4 3 2 2" xfId="26206"/>
    <cellStyle name="SAPBEXstdData 11 2 4 3 2 2 2" xfId="60205"/>
    <cellStyle name="SAPBEXstdData 11 2 4 3 2 3" xfId="48802"/>
    <cellStyle name="SAPBEXstdData 11 2 4 3 3" xfId="9980"/>
    <cellStyle name="SAPBEXstdData 11 2 4 3 3 2" xfId="26207"/>
    <cellStyle name="SAPBEXstdData 11 2 4 3 3 3" xfId="48803"/>
    <cellStyle name="SAPBEXstdData 11 2 4 3 4" xfId="11404"/>
    <cellStyle name="SAPBEXstdData 11 2 4 3 4 2" xfId="26208"/>
    <cellStyle name="SAPBEXstdData 11 2 4 3 4 3" xfId="48804"/>
    <cellStyle name="SAPBEXstdData 11 2 4 3 5" xfId="12779"/>
    <cellStyle name="SAPBEXstdData 11 2 4 3 5 2" xfId="26209"/>
    <cellStyle name="SAPBEXstdData 11 2 4 3 5 3" xfId="48805"/>
    <cellStyle name="SAPBEXstdData 11 2 4 3 6" xfId="14129"/>
    <cellStyle name="SAPBEXstdData 11 2 4 3 6 2" xfId="48806"/>
    <cellStyle name="SAPBEXstdData 11 2 4 3 7" xfId="6544"/>
    <cellStyle name="SAPBEXstdData 11 2 4 3 8" xfId="60206"/>
    <cellStyle name="SAPBEXstdData 11 2 4 3 9" xfId="60207"/>
    <cellStyle name="SAPBEXstdData 11 2 4 4" xfId="5418"/>
    <cellStyle name="SAPBEXstdData 11 2 4 4 2" xfId="26210"/>
    <cellStyle name="SAPBEXstdData 11 2 4 4 2 2" xfId="60208"/>
    <cellStyle name="SAPBEXstdData 11 2 4 4 3" xfId="48807"/>
    <cellStyle name="SAPBEXstdData 11 2 4 5" xfId="26211"/>
    <cellStyle name="SAPBEXstdData 11 2 4 5 2" xfId="26212"/>
    <cellStyle name="SAPBEXstdData 11 2 4 5 3" xfId="48808"/>
    <cellStyle name="SAPBEXstdData 11 2 4 6" xfId="48809"/>
    <cellStyle name="SAPBEXstdData 11 2 5" xfId="1973"/>
    <cellStyle name="SAPBEXstdData 11 2 5 2" xfId="1974"/>
    <cellStyle name="SAPBEXstdData 11 2 5 2 2" xfId="8752"/>
    <cellStyle name="SAPBEXstdData 11 2 5 2 2 2" xfId="26213"/>
    <cellStyle name="SAPBEXstdData 11 2 5 2 2 2 2" xfId="60209"/>
    <cellStyle name="SAPBEXstdData 11 2 5 2 2 3" xfId="48810"/>
    <cellStyle name="SAPBEXstdData 11 2 5 2 3" xfId="10205"/>
    <cellStyle name="SAPBEXstdData 11 2 5 2 3 2" xfId="26214"/>
    <cellStyle name="SAPBEXstdData 11 2 5 2 3 2 2" xfId="60210"/>
    <cellStyle name="SAPBEXstdData 11 2 5 2 3 3" xfId="48811"/>
    <cellStyle name="SAPBEXstdData 11 2 5 2 4" xfId="11629"/>
    <cellStyle name="SAPBEXstdData 11 2 5 2 4 2" xfId="26215"/>
    <cellStyle name="SAPBEXstdData 11 2 5 2 4 3" xfId="48812"/>
    <cellStyle name="SAPBEXstdData 11 2 5 2 5" xfId="13004"/>
    <cellStyle name="SAPBEXstdData 11 2 5 2 5 2" xfId="48813"/>
    <cellStyle name="SAPBEXstdData 11 2 5 2 6" xfId="14354"/>
    <cellStyle name="SAPBEXstdData 11 2 5 2 7" xfId="6769"/>
    <cellStyle name="SAPBEXstdData 11 2 5 2 8" xfId="60211"/>
    <cellStyle name="SAPBEXstdData 11 2 5 2 9" xfId="60212"/>
    <cellStyle name="SAPBEXstdData 11 2 5 3" xfId="5642"/>
    <cellStyle name="SAPBEXstdData 11 2 5 3 2" xfId="26216"/>
    <cellStyle name="SAPBEXstdData 11 2 5 3 2 2" xfId="60213"/>
    <cellStyle name="SAPBEXstdData 11 2 5 3 3" xfId="48814"/>
    <cellStyle name="SAPBEXstdData 11 2 5 4" xfId="26217"/>
    <cellStyle name="SAPBEXstdData 11 2 5 4 2" xfId="26218"/>
    <cellStyle name="SAPBEXstdData 11 2 5 4 3" xfId="60214"/>
    <cellStyle name="SAPBEXstdData 11 2 5 5" xfId="26219"/>
    <cellStyle name="SAPBEXstdData 11 2 5 6" xfId="48815"/>
    <cellStyle name="SAPBEXstdData 11 2 6" xfId="1975"/>
    <cellStyle name="SAPBEXstdData 11 2 6 10" xfId="60215"/>
    <cellStyle name="SAPBEXstdData 11 2 6 11" xfId="60216"/>
    <cellStyle name="SAPBEXstdData 11 2 6 2" xfId="1976"/>
    <cellStyle name="SAPBEXstdData 11 2 6 2 10" xfId="60217"/>
    <cellStyle name="SAPBEXstdData 11 2 6 2 2" xfId="6999"/>
    <cellStyle name="SAPBEXstdData 11 2 6 2 2 2" xfId="26220"/>
    <cellStyle name="SAPBEXstdData 11 2 6 2 2 2 2" xfId="60218"/>
    <cellStyle name="SAPBEXstdData 11 2 6 2 2 3" xfId="48816"/>
    <cellStyle name="SAPBEXstdData 11 2 6 2 3" xfId="8982"/>
    <cellStyle name="SAPBEXstdData 11 2 6 2 3 2" xfId="26221"/>
    <cellStyle name="SAPBEXstdData 11 2 6 2 3 2 2" xfId="60219"/>
    <cellStyle name="SAPBEXstdData 11 2 6 2 3 3" xfId="48817"/>
    <cellStyle name="SAPBEXstdData 11 2 6 2 4" xfId="10435"/>
    <cellStyle name="SAPBEXstdData 11 2 6 2 4 2" xfId="26222"/>
    <cellStyle name="SAPBEXstdData 11 2 6 2 4 3" xfId="48818"/>
    <cellStyle name="SAPBEXstdData 11 2 6 2 5" xfId="11859"/>
    <cellStyle name="SAPBEXstdData 11 2 6 2 5 2" xfId="26223"/>
    <cellStyle name="SAPBEXstdData 11 2 6 2 5 3" xfId="48819"/>
    <cellStyle name="SAPBEXstdData 11 2 6 2 6" xfId="13234"/>
    <cellStyle name="SAPBEXstdData 11 2 6 2 6 2" xfId="48820"/>
    <cellStyle name="SAPBEXstdData 11 2 6 2 7" xfId="14584"/>
    <cellStyle name="SAPBEXstdData 11 2 6 2 8" xfId="48821"/>
    <cellStyle name="SAPBEXstdData 11 2 6 2 9" xfId="60220"/>
    <cellStyle name="SAPBEXstdData 11 2 6 3" xfId="5871"/>
    <cellStyle name="SAPBEXstdData 11 2 6 3 2" xfId="26224"/>
    <cellStyle name="SAPBEXstdData 11 2 6 3 2 2" xfId="60221"/>
    <cellStyle name="SAPBEXstdData 11 2 6 3 3" xfId="48822"/>
    <cellStyle name="SAPBEXstdData 11 2 6 4" xfId="7942"/>
    <cellStyle name="SAPBEXstdData 11 2 6 4 2" xfId="26225"/>
    <cellStyle name="SAPBEXstdData 11 2 6 4 2 2" xfId="60222"/>
    <cellStyle name="SAPBEXstdData 11 2 6 4 3" xfId="48823"/>
    <cellStyle name="SAPBEXstdData 11 2 6 5" xfId="5151"/>
    <cellStyle name="SAPBEXstdData 11 2 6 5 2" xfId="26226"/>
    <cellStyle name="SAPBEXstdData 11 2 6 5 3" xfId="48824"/>
    <cellStyle name="SAPBEXstdData 11 2 6 6" xfId="5004"/>
    <cellStyle name="SAPBEXstdData 11 2 6 6 2" xfId="26227"/>
    <cellStyle name="SAPBEXstdData 11 2 6 6 3" xfId="48825"/>
    <cellStyle name="SAPBEXstdData 11 2 6 7" xfId="9871"/>
    <cellStyle name="SAPBEXstdData 11 2 6 7 2" xfId="48826"/>
    <cellStyle name="SAPBEXstdData 11 2 6 8" xfId="5250"/>
    <cellStyle name="SAPBEXstdData 11 2 6 9" xfId="48827"/>
    <cellStyle name="SAPBEXstdData 11 2 7" xfId="1977"/>
    <cellStyle name="SAPBEXstdData 11 2 7 10" xfId="60223"/>
    <cellStyle name="SAPBEXstdData 11 2 7 11" xfId="60224"/>
    <cellStyle name="SAPBEXstdData 11 2 7 2" xfId="1978"/>
    <cellStyle name="SAPBEXstdData 11 2 7 2 10" xfId="60225"/>
    <cellStyle name="SAPBEXstdData 11 2 7 2 2" xfId="7224"/>
    <cellStyle name="SAPBEXstdData 11 2 7 2 2 2" xfId="26228"/>
    <cellStyle name="SAPBEXstdData 11 2 7 2 2 2 2" xfId="60226"/>
    <cellStyle name="SAPBEXstdData 11 2 7 2 2 3" xfId="48828"/>
    <cellStyle name="SAPBEXstdData 11 2 7 2 3" xfId="9207"/>
    <cellStyle name="SAPBEXstdData 11 2 7 2 3 2" xfId="26229"/>
    <cellStyle name="SAPBEXstdData 11 2 7 2 3 2 2" xfId="60227"/>
    <cellStyle name="SAPBEXstdData 11 2 7 2 3 3" xfId="48829"/>
    <cellStyle name="SAPBEXstdData 11 2 7 2 4" xfId="10660"/>
    <cellStyle name="SAPBEXstdData 11 2 7 2 4 2" xfId="26230"/>
    <cellStyle name="SAPBEXstdData 11 2 7 2 4 3" xfId="48830"/>
    <cellStyle name="SAPBEXstdData 11 2 7 2 5" xfId="12084"/>
    <cellStyle name="SAPBEXstdData 11 2 7 2 5 2" xfId="26231"/>
    <cellStyle name="SAPBEXstdData 11 2 7 2 5 3" xfId="48831"/>
    <cellStyle name="SAPBEXstdData 11 2 7 2 6" xfId="13459"/>
    <cellStyle name="SAPBEXstdData 11 2 7 2 6 2" xfId="26232"/>
    <cellStyle name="SAPBEXstdData 11 2 7 2 6 3" xfId="48832"/>
    <cellStyle name="SAPBEXstdData 11 2 7 2 7" xfId="14809"/>
    <cellStyle name="SAPBEXstdData 11 2 7 2 7 2" xfId="48833"/>
    <cellStyle name="SAPBEXstdData 11 2 7 2 8" xfId="3319"/>
    <cellStyle name="SAPBEXstdData 11 2 7 2 9" xfId="60228"/>
    <cellStyle name="SAPBEXstdData 11 2 7 3" xfId="6096"/>
    <cellStyle name="SAPBEXstdData 11 2 7 3 2" xfId="26233"/>
    <cellStyle name="SAPBEXstdData 11 2 7 3 2 2" xfId="60229"/>
    <cellStyle name="SAPBEXstdData 11 2 7 3 3" xfId="48834"/>
    <cellStyle name="SAPBEXstdData 11 2 7 4" xfId="8167"/>
    <cellStyle name="SAPBEXstdData 11 2 7 4 2" xfId="26234"/>
    <cellStyle name="SAPBEXstdData 11 2 7 4 2 2" xfId="60230"/>
    <cellStyle name="SAPBEXstdData 11 2 7 4 3" xfId="48835"/>
    <cellStyle name="SAPBEXstdData 11 2 7 5" xfId="9654"/>
    <cellStyle name="SAPBEXstdData 11 2 7 5 2" xfId="26235"/>
    <cellStyle name="SAPBEXstdData 11 2 7 5 3" xfId="48836"/>
    <cellStyle name="SAPBEXstdData 11 2 7 6" xfId="11107"/>
    <cellStyle name="SAPBEXstdData 11 2 7 6 2" xfId="26236"/>
    <cellStyle name="SAPBEXstdData 11 2 7 6 3" xfId="48837"/>
    <cellStyle name="SAPBEXstdData 11 2 7 7" xfId="12533"/>
    <cellStyle name="SAPBEXstdData 11 2 7 7 2" xfId="26237"/>
    <cellStyle name="SAPBEXstdData 11 2 7 7 3" xfId="48838"/>
    <cellStyle name="SAPBEXstdData 11 2 7 8" xfId="13905"/>
    <cellStyle name="SAPBEXstdData 11 2 7 8 2" xfId="48839"/>
    <cellStyle name="SAPBEXstdData 11 2 7 9" xfId="3733"/>
    <cellStyle name="SAPBEXstdData 11 2 8" xfId="3960"/>
    <cellStyle name="SAPBEXstdData 11 2 8 2" xfId="3364"/>
    <cellStyle name="SAPBEXstdData 11 2 8 2 2" xfId="26238"/>
    <cellStyle name="SAPBEXstdData 11 2 8 2 2 2" xfId="26239"/>
    <cellStyle name="SAPBEXstdData 11 2 8 2 2 3" xfId="60231"/>
    <cellStyle name="SAPBEXstdData 11 2 8 2 3" xfId="26240"/>
    <cellStyle name="SAPBEXstdData 11 2 8 2 3 2" xfId="26241"/>
    <cellStyle name="SAPBEXstdData 11 2 8 2 3 3" xfId="60232"/>
    <cellStyle name="SAPBEXstdData 11 2 8 2 4" xfId="26242"/>
    <cellStyle name="SAPBEXstdData 11 2 8 2 5" xfId="48840"/>
    <cellStyle name="SAPBEXstdData 11 2 8 3" xfId="26243"/>
    <cellStyle name="SAPBEXstdData 11 2 8 3 2" xfId="26244"/>
    <cellStyle name="SAPBEXstdData 11 2 8 3 3" xfId="60233"/>
    <cellStyle name="SAPBEXstdData 11 2 8 4" xfId="26245"/>
    <cellStyle name="SAPBEXstdData 11 2 8 4 2" xfId="26246"/>
    <cellStyle name="SAPBEXstdData 11 2 8 4 3" xfId="60234"/>
    <cellStyle name="SAPBEXstdData 11 2 8 5" xfId="26247"/>
    <cellStyle name="SAPBEXstdData 11 2 8 5 2" xfId="60235"/>
    <cellStyle name="SAPBEXstdData 11 2 8 6" xfId="48841"/>
    <cellStyle name="SAPBEXstdData 11 2 8 7" xfId="60236"/>
    <cellStyle name="SAPBEXstdData 11 2 9" xfId="4137"/>
    <cellStyle name="SAPBEXstdData 11 2 9 2" xfId="3081"/>
    <cellStyle name="SAPBEXstdData 11 2 9 2 2" xfId="26248"/>
    <cellStyle name="SAPBEXstdData 11 2 9 2 2 2" xfId="26249"/>
    <cellStyle name="SAPBEXstdData 11 2 9 2 2 3" xfId="60237"/>
    <cellStyle name="SAPBEXstdData 11 2 9 2 3" xfId="26250"/>
    <cellStyle name="SAPBEXstdData 11 2 9 2 3 2" xfId="26251"/>
    <cellStyle name="SAPBEXstdData 11 2 9 2 3 3" xfId="60238"/>
    <cellStyle name="SAPBEXstdData 11 2 9 2 4" xfId="26252"/>
    <cellStyle name="SAPBEXstdData 11 2 9 2 5" xfId="48842"/>
    <cellStyle name="SAPBEXstdData 11 2 9 3" xfId="26253"/>
    <cellStyle name="SAPBEXstdData 11 2 9 3 2" xfId="26254"/>
    <cellStyle name="SAPBEXstdData 11 2 9 3 3" xfId="60239"/>
    <cellStyle name="SAPBEXstdData 11 2 9 4" xfId="26255"/>
    <cellStyle name="SAPBEXstdData 11 2 9 4 2" xfId="26256"/>
    <cellStyle name="SAPBEXstdData 11 2 9 4 3" xfId="60240"/>
    <cellStyle name="SAPBEXstdData 11 2 9 5" xfId="26257"/>
    <cellStyle name="SAPBEXstdData 11 2 9 6" xfId="48843"/>
    <cellStyle name="SAPBEXstdData 11 3" xfId="26258"/>
    <cellStyle name="SAPBEXstdData 11 3 2" xfId="26259"/>
    <cellStyle name="SAPBEXstdData 11 3 3" xfId="48844"/>
    <cellStyle name="SAPBEXstdData 11 4" xfId="48845"/>
    <cellStyle name="SAPBEXstdData 12" xfId="255"/>
    <cellStyle name="SAPBEXstdData 12 2" xfId="1979"/>
    <cellStyle name="SAPBEXstdData 12 2 10" xfId="4171"/>
    <cellStyle name="SAPBEXstdData 12 2 10 2" xfId="26260"/>
    <cellStyle name="SAPBEXstdData 12 2 10 2 2" xfId="26261"/>
    <cellStyle name="SAPBEXstdData 12 2 10 2 3" xfId="60241"/>
    <cellStyle name="SAPBEXstdData 12 2 10 3" xfId="26262"/>
    <cellStyle name="SAPBEXstdData 12 2 10 3 2" xfId="26263"/>
    <cellStyle name="SAPBEXstdData 12 2 10 3 3" xfId="60242"/>
    <cellStyle name="SAPBEXstdData 12 2 10 4" xfId="26264"/>
    <cellStyle name="SAPBEXstdData 12 2 10 5" xfId="48846"/>
    <cellStyle name="SAPBEXstdData 12 2 11" xfId="4168"/>
    <cellStyle name="SAPBEXstdData 12 2 11 2" xfId="26265"/>
    <cellStyle name="SAPBEXstdData 12 2 11 2 2" xfId="26266"/>
    <cellStyle name="SAPBEXstdData 12 2 11 2 3" xfId="60243"/>
    <cellStyle name="SAPBEXstdData 12 2 11 3" xfId="26267"/>
    <cellStyle name="SAPBEXstdData 12 2 11 3 2" xfId="26268"/>
    <cellStyle name="SAPBEXstdData 12 2 11 3 3" xfId="60244"/>
    <cellStyle name="SAPBEXstdData 12 2 11 4" xfId="26269"/>
    <cellStyle name="SAPBEXstdData 12 2 11 5" xfId="48847"/>
    <cellStyle name="SAPBEXstdData 12 2 12" xfId="4273"/>
    <cellStyle name="SAPBEXstdData 12 2 12 2" xfId="26270"/>
    <cellStyle name="SAPBEXstdData 12 2 12 2 2" xfId="26271"/>
    <cellStyle name="SAPBEXstdData 12 2 12 2 3" xfId="60245"/>
    <cellStyle name="SAPBEXstdData 12 2 12 3" xfId="26272"/>
    <cellStyle name="SAPBEXstdData 12 2 12 3 2" xfId="26273"/>
    <cellStyle name="SAPBEXstdData 12 2 12 3 3" xfId="60246"/>
    <cellStyle name="SAPBEXstdData 12 2 12 4" xfId="26274"/>
    <cellStyle name="SAPBEXstdData 12 2 12 5" xfId="48848"/>
    <cellStyle name="SAPBEXstdData 12 2 13" xfId="26275"/>
    <cellStyle name="SAPBEXstdData 12 2 13 2" xfId="26276"/>
    <cellStyle name="SAPBEXstdData 12 2 13 3" xfId="60247"/>
    <cellStyle name="SAPBEXstdData 12 2 14" xfId="48849"/>
    <cellStyle name="SAPBEXstdData 12 2 2" xfId="1980"/>
    <cellStyle name="SAPBEXstdData 12 2 2 10" xfId="3532"/>
    <cellStyle name="SAPBEXstdData 12 2 2 10 2" xfId="26277"/>
    <cellStyle name="SAPBEXstdData 12 2 2 10 2 2" xfId="26278"/>
    <cellStyle name="SAPBEXstdData 12 2 2 10 2 3" xfId="60248"/>
    <cellStyle name="SAPBEXstdData 12 2 2 10 3" xfId="26279"/>
    <cellStyle name="SAPBEXstdData 12 2 2 10 3 2" xfId="26280"/>
    <cellStyle name="SAPBEXstdData 12 2 2 10 3 3" xfId="60249"/>
    <cellStyle name="SAPBEXstdData 12 2 2 10 4" xfId="26281"/>
    <cellStyle name="SAPBEXstdData 12 2 2 10 5" xfId="48850"/>
    <cellStyle name="SAPBEXstdData 12 2 2 11" xfId="26282"/>
    <cellStyle name="SAPBEXstdData 12 2 2 11 2" xfId="26283"/>
    <cellStyle name="SAPBEXstdData 12 2 2 11 3" xfId="60250"/>
    <cellStyle name="SAPBEXstdData 12 2 2 12" xfId="48851"/>
    <cellStyle name="SAPBEXstdData 12 2 2 2" xfId="1981"/>
    <cellStyle name="SAPBEXstdData 12 2 2 2 2" xfId="1982"/>
    <cellStyle name="SAPBEXstdData 12 2 2 2 2 2" xfId="1983"/>
    <cellStyle name="SAPBEXstdData 12 2 2 2 2 2 2" xfId="9520"/>
    <cellStyle name="SAPBEXstdData 12 2 2 2 2 2 2 2" xfId="26284"/>
    <cellStyle name="SAPBEXstdData 12 2 2 2 2 2 2 2 2" xfId="60251"/>
    <cellStyle name="SAPBEXstdData 12 2 2 2 2 2 2 3" xfId="48852"/>
    <cellStyle name="SAPBEXstdData 12 2 2 2 2 2 3" xfId="10973"/>
    <cellStyle name="SAPBEXstdData 12 2 2 2 2 2 3 2" xfId="26285"/>
    <cellStyle name="SAPBEXstdData 12 2 2 2 2 2 3 3" xfId="48853"/>
    <cellStyle name="SAPBEXstdData 12 2 2 2 2 2 4" xfId="12397"/>
    <cellStyle name="SAPBEXstdData 12 2 2 2 2 2 4 2" xfId="26286"/>
    <cellStyle name="SAPBEXstdData 12 2 2 2 2 2 4 3" xfId="48854"/>
    <cellStyle name="SAPBEXstdData 12 2 2 2 2 2 5" xfId="13772"/>
    <cellStyle name="SAPBEXstdData 12 2 2 2 2 2 5 2" xfId="48855"/>
    <cellStyle name="SAPBEXstdData 12 2 2 2 2 2 6" xfId="15122"/>
    <cellStyle name="SAPBEXstdData 12 2 2 2 2 2 7" xfId="7537"/>
    <cellStyle name="SAPBEXstdData 12 2 2 2 2 2 8" xfId="60252"/>
    <cellStyle name="SAPBEXstdData 12 2 2 2 2 2 9" xfId="60253"/>
    <cellStyle name="SAPBEXstdData 12 2 2 2 2 3" xfId="6400"/>
    <cellStyle name="SAPBEXstdData 12 2 2 2 2 3 2" xfId="26287"/>
    <cellStyle name="SAPBEXstdData 12 2 2 2 2 3 2 2" xfId="60254"/>
    <cellStyle name="SAPBEXstdData 12 2 2 2 2 3 3" xfId="48856"/>
    <cellStyle name="SAPBEXstdData 12 2 2 2 2 4" xfId="26288"/>
    <cellStyle name="SAPBEXstdData 12 2 2 2 2 4 2" xfId="26289"/>
    <cellStyle name="SAPBEXstdData 12 2 2 2 2 4 3" xfId="60255"/>
    <cellStyle name="SAPBEXstdData 12 2 2 2 2 5" xfId="26290"/>
    <cellStyle name="SAPBEXstdData 12 2 2 2 2 6" xfId="48857"/>
    <cellStyle name="SAPBEXstdData 12 2 2 2 3" xfId="1984"/>
    <cellStyle name="SAPBEXstdData 12 2 2 2 3 2" xfId="8610"/>
    <cellStyle name="SAPBEXstdData 12 2 2 2 3 2 2" xfId="26291"/>
    <cellStyle name="SAPBEXstdData 12 2 2 2 3 2 2 2" xfId="60256"/>
    <cellStyle name="SAPBEXstdData 12 2 2 2 3 2 3" xfId="48858"/>
    <cellStyle name="SAPBEXstdData 12 2 2 2 3 3" xfId="10063"/>
    <cellStyle name="SAPBEXstdData 12 2 2 2 3 3 2" xfId="26292"/>
    <cellStyle name="SAPBEXstdData 12 2 2 2 3 3 3" xfId="48859"/>
    <cellStyle name="SAPBEXstdData 12 2 2 2 3 4" xfId="11487"/>
    <cellStyle name="SAPBEXstdData 12 2 2 2 3 4 2" xfId="26293"/>
    <cellStyle name="SAPBEXstdData 12 2 2 2 3 4 3" xfId="48860"/>
    <cellStyle name="SAPBEXstdData 12 2 2 2 3 5" xfId="12862"/>
    <cellStyle name="SAPBEXstdData 12 2 2 2 3 5 2" xfId="26294"/>
    <cellStyle name="SAPBEXstdData 12 2 2 2 3 5 3" xfId="48861"/>
    <cellStyle name="SAPBEXstdData 12 2 2 2 3 6" xfId="14212"/>
    <cellStyle name="SAPBEXstdData 12 2 2 2 3 6 2" xfId="48862"/>
    <cellStyle name="SAPBEXstdData 12 2 2 2 3 7" xfId="6627"/>
    <cellStyle name="SAPBEXstdData 12 2 2 2 3 8" xfId="60257"/>
    <cellStyle name="SAPBEXstdData 12 2 2 2 3 9" xfId="60258"/>
    <cellStyle name="SAPBEXstdData 12 2 2 2 4" xfId="5500"/>
    <cellStyle name="SAPBEXstdData 12 2 2 2 4 2" xfId="26295"/>
    <cellStyle name="SAPBEXstdData 12 2 2 2 4 2 2" xfId="60259"/>
    <cellStyle name="SAPBEXstdData 12 2 2 2 4 3" xfId="48863"/>
    <cellStyle name="SAPBEXstdData 12 2 2 2 5" xfId="26296"/>
    <cellStyle name="SAPBEXstdData 12 2 2 2 5 2" xfId="26297"/>
    <cellStyle name="SAPBEXstdData 12 2 2 2 5 3" xfId="48864"/>
    <cellStyle name="SAPBEXstdData 12 2 2 2 6" xfId="48865"/>
    <cellStyle name="SAPBEXstdData 12 2 2 3" xfId="1985"/>
    <cellStyle name="SAPBEXstdData 12 2 2 3 2" xfId="1986"/>
    <cellStyle name="SAPBEXstdData 12 2 2 3 2 2" xfId="8836"/>
    <cellStyle name="SAPBEXstdData 12 2 2 3 2 2 2" xfId="26298"/>
    <cellStyle name="SAPBEXstdData 12 2 2 3 2 2 2 2" xfId="60260"/>
    <cellStyle name="SAPBEXstdData 12 2 2 3 2 2 3" xfId="48866"/>
    <cellStyle name="SAPBEXstdData 12 2 2 3 2 3" xfId="10289"/>
    <cellStyle name="SAPBEXstdData 12 2 2 3 2 3 2" xfId="26299"/>
    <cellStyle name="SAPBEXstdData 12 2 2 3 2 3 2 2" xfId="60261"/>
    <cellStyle name="SAPBEXstdData 12 2 2 3 2 3 3" xfId="48867"/>
    <cellStyle name="SAPBEXstdData 12 2 2 3 2 4" xfId="11713"/>
    <cellStyle name="SAPBEXstdData 12 2 2 3 2 4 2" xfId="26300"/>
    <cellStyle name="SAPBEXstdData 12 2 2 3 2 4 3" xfId="48868"/>
    <cellStyle name="SAPBEXstdData 12 2 2 3 2 5" xfId="13088"/>
    <cellStyle name="SAPBEXstdData 12 2 2 3 2 5 2" xfId="48869"/>
    <cellStyle name="SAPBEXstdData 12 2 2 3 2 6" xfId="14438"/>
    <cellStyle name="SAPBEXstdData 12 2 2 3 2 7" xfId="6853"/>
    <cellStyle name="SAPBEXstdData 12 2 2 3 2 8" xfId="60262"/>
    <cellStyle name="SAPBEXstdData 12 2 2 3 2 9" xfId="60263"/>
    <cellStyle name="SAPBEXstdData 12 2 2 3 3" xfId="5725"/>
    <cellStyle name="SAPBEXstdData 12 2 2 3 3 2" xfId="26301"/>
    <cellStyle name="SAPBEXstdData 12 2 2 3 3 2 2" xfId="60264"/>
    <cellStyle name="SAPBEXstdData 12 2 2 3 3 3" xfId="48870"/>
    <cellStyle name="SAPBEXstdData 12 2 2 3 4" xfId="26302"/>
    <cellStyle name="SAPBEXstdData 12 2 2 3 4 2" xfId="26303"/>
    <cellStyle name="SAPBEXstdData 12 2 2 3 4 3" xfId="60265"/>
    <cellStyle name="SAPBEXstdData 12 2 2 3 5" xfId="26304"/>
    <cellStyle name="SAPBEXstdData 12 2 2 3 6" xfId="48871"/>
    <cellStyle name="SAPBEXstdData 12 2 2 4" xfId="1987"/>
    <cellStyle name="SAPBEXstdData 12 2 2 4 10" xfId="60266"/>
    <cellStyle name="SAPBEXstdData 12 2 2 4 11" xfId="60267"/>
    <cellStyle name="SAPBEXstdData 12 2 2 4 2" xfId="1988"/>
    <cellStyle name="SAPBEXstdData 12 2 2 4 2 10" xfId="60268"/>
    <cellStyle name="SAPBEXstdData 12 2 2 4 2 2" xfId="7081"/>
    <cellStyle name="SAPBEXstdData 12 2 2 4 2 2 2" xfId="26305"/>
    <cellStyle name="SAPBEXstdData 12 2 2 4 2 2 2 2" xfId="60269"/>
    <cellStyle name="SAPBEXstdData 12 2 2 4 2 2 3" xfId="48872"/>
    <cellStyle name="SAPBEXstdData 12 2 2 4 2 3" xfId="9064"/>
    <cellStyle name="SAPBEXstdData 12 2 2 4 2 3 2" xfId="26306"/>
    <cellStyle name="SAPBEXstdData 12 2 2 4 2 3 2 2" xfId="60270"/>
    <cellStyle name="SAPBEXstdData 12 2 2 4 2 3 3" xfId="48873"/>
    <cellStyle name="SAPBEXstdData 12 2 2 4 2 4" xfId="10517"/>
    <cellStyle name="SAPBEXstdData 12 2 2 4 2 4 2" xfId="26307"/>
    <cellStyle name="SAPBEXstdData 12 2 2 4 2 4 3" xfId="48874"/>
    <cellStyle name="SAPBEXstdData 12 2 2 4 2 5" xfId="11941"/>
    <cellStyle name="SAPBEXstdData 12 2 2 4 2 5 2" xfId="26308"/>
    <cellStyle name="SAPBEXstdData 12 2 2 4 2 5 3" xfId="48875"/>
    <cellStyle name="SAPBEXstdData 12 2 2 4 2 6" xfId="13316"/>
    <cellStyle name="SAPBEXstdData 12 2 2 4 2 6 2" xfId="48876"/>
    <cellStyle name="SAPBEXstdData 12 2 2 4 2 7" xfId="14666"/>
    <cellStyle name="SAPBEXstdData 12 2 2 4 2 8" xfId="48877"/>
    <cellStyle name="SAPBEXstdData 12 2 2 4 2 9" xfId="60271"/>
    <cellStyle name="SAPBEXstdData 12 2 2 4 3" xfId="5953"/>
    <cellStyle name="SAPBEXstdData 12 2 2 4 3 2" xfId="26309"/>
    <cellStyle name="SAPBEXstdData 12 2 2 4 3 2 2" xfId="60272"/>
    <cellStyle name="SAPBEXstdData 12 2 2 4 3 3" xfId="48878"/>
    <cellStyle name="SAPBEXstdData 12 2 2 4 4" xfId="8024"/>
    <cellStyle name="SAPBEXstdData 12 2 2 4 4 2" xfId="26310"/>
    <cellStyle name="SAPBEXstdData 12 2 2 4 4 2 2" xfId="60273"/>
    <cellStyle name="SAPBEXstdData 12 2 2 4 4 3" xfId="48879"/>
    <cellStyle name="SAPBEXstdData 12 2 2 4 5" xfId="5259"/>
    <cellStyle name="SAPBEXstdData 12 2 2 4 5 2" xfId="26311"/>
    <cellStyle name="SAPBEXstdData 12 2 2 4 5 3" xfId="48880"/>
    <cellStyle name="SAPBEXstdData 12 2 2 4 6" xfId="8407"/>
    <cellStyle name="SAPBEXstdData 12 2 2 4 6 2" xfId="26312"/>
    <cellStyle name="SAPBEXstdData 12 2 2 4 6 3" xfId="48881"/>
    <cellStyle name="SAPBEXstdData 12 2 2 4 7" xfId="7820"/>
    <cellStyle name="SAPBEXstdData 12 2 2 4 7 2" xfId="48882"/>
    <cellStyle name="SAPBEXstdData 12 2 2 4 8" xfId="8350"/>
    <cellStyle name="SAPBEXstdData 12 2 2 4 9" xfId="48883"/>
    <cellStyle name="SAPBEXstdData 12 2 2 5" xfId="1989"/>
    <cellStyle name="SAPBEXstdData 12 2 2 5 10" xfId="60274"/>
    <cellStyle name="SAPBEXstdData 12 2 2 5 11" xfId="60275"/>
    <cellStyle name="SAPBEXstdData 12 2 2 5 2" xfId="1990"/>
    <cellStyle name="SAPBEXstdData 12 2 2 5 2 10" xfId="60276"/>
    <cellStyle name="SAPBEXstdData 12 2 2 5 2 2" xfId="7304"/>
    <cellStyle name="SAPBEXstdData 12 2 2 5 2 2 2" xfId="26313"/>
    <cellStyle name="SAPBEXstdData 12 2 2 5 2 2 2 2" xfId="60277"/>
    <cellStyle name="SAPBEXstdData 12 2 2 5 2 2 3" xfId="48884"/>
    <cellStyle name="SAPBEXstdData 12 2 2 5 2 3" xfId="9287"/>
    <cellStyle name="SAPBEXstdData 12 2 2 5 2 3 2" xfId="26314"/>
    <cellStyle name="SAPBEXstdData 12 2 2 5 2 3 2 2" xfId="60278"/>
    <cellStyle name="SAPBEXstdData 12 2 2 5 2 3 3" xfId="48885"/>
    <cellStyle name="SAPBEXstdData 12 2 2 5 2 4" xfId="10740"/>
    <cellStyle name="SAPBEXstdData 12 2 2 5 2 4 2" xfId="26315"/>
    <cellStyle name="SAPBEXstdData 12 2 2 5 2 4 3" xfId="48886"/>
    <cellStyle name="SAPBEXstdData 12 2 2 5 2 5" xfId="12164"/>
    <cellStyle name="SAPBEXstdData 12 2 2 5 2 5 2" xfId="26316"/>
    <cellStyle name="SAPBEXstdData 12 2 2 5 2 5 3" xfId="48887"/>
    <cellStyle name="SAPBEXstdData 12 2 2 5 2 6" xfId="13539"/>
    <cellStyle name="SAPBEXstdData 12 2 2 5 2 6 2" xfId="26317"/>
    <cellStyle name="SAPBEXstdData 12 2 2 5 2 6 3" xfId="48888"/>
    <cellStyle name="SAPBEXstdData 12 2 2 5 2 7" xfId="14889"/>
    <cellStyle name="SAPBEXstdData 12 2 2 5 2 7 2" xfId="48889"/>
    <cellStyle name="SAPBEXstdData 12 2 2 5 2 8" xfId="4568"/>
    <cellStyle name="SAPBEXstdData 12 2 2 5 2 9" xfId="60279"/>
    <cellStyle name="SAPBEXstdData 12 2 2 5 3" xfId="6176"/>
    <cellStyle name="SAPBEXstdData 12 2 2 5 3 2" xfId="26318"/>
    <cellStyle name="SAPBEXstdData 12 2 2 5 3 2 2" xfId="60280"/>
    <cellStyle name="SAPBEXstdData 12 2 2 5 3 3" xfId="48890"/>
    <cellStyle name="SAPBEXstdData 12 2 2 5 4" xfId="8247"/>
    <cellStyle name="SAPBEXstdData 12 2 2 5 4 2" xfId="26319"/>
    <cellStyle name="SAPBEXstdData 12 2 2 5 4 2 2" xfId="60281"/>
    <cellStyle name="SAPBEXstdData 12 2 2 5 4 3" xfId="48891"/>
    <cellStyle name="SAPBEXstdData 12 2 2 5 5" xfId="9734"/>
    <cellStyle name="SAPBEXstdData 12 2 2 5 5 2" xfId="26320"/>
    <cellStyle name="SAPBEXstdData 12 2 2 5 5 3" xfId="48892"/>
    <cellStyle name="SAPBEXstdData 12 2 2 5 6" xfId="11187"/>
    <cellStyle name="SAPBEXstdData 12 2 2 5 6 2" xfId="26321"/>
    <cellStyle name="SAPBEXstdData 12 2 2 5 6 3" xfId="48893"/>
    <cellStyle name="SAPBEXstdData 12 2 2 5 7" xfId="12613"/>
    <cellStyle name="SAPBEXstdData 12 2 2 5 7 2" xfId="26322"/>
    <cellStyle name="SAPBEXstdData 12 2 2 5 7 3" xfId="48894"/>
    <cellStyle name="SAPBEXstdData 12 2 2 5 8" xfId="13985"/>
    <cellStyle name="SAPBEXstdData 12 2 2 5 8 2" xfId="48895"/>
    <cellStyle name="SAPBEXstdData 12 2 2 5 9" xfId="3817"/>
    <cellStyle name="SAPBEXstdData 12 2 2 6" xfId="4044"/>
    <cellStyle name="SAPBEXstdData 12 2 2 6 2" xfId="3621"/>
    <cellStyle name="SAPBEXstdData 12 2 2 6 2 2" xfId="26323"/>
    <cellStyle name="SAPBEXstdData 12 2 2 6 2 2 2" xfId="26324"/>
    <cellStyle name="SAPBEXstdData 12 2 2 6 2 2 3" xfId="60282"/>
    <cellStyle name="SAPBEXstdData 12 2 2 6 2 3" xfId="26325"/>
    <cellStyle name="SAPBEXstdData 12 2 2 6 2 3 2" xfId="26326"/>
    <cellStyle name="SAPBEXstdData 12 2 2 6 2 3 3" xfId="60283"/>
    <cellStyle name="SAPBEXstdData 12 2 2 6 2 4" xfId="26327"/>
    <cellStyle name="SAPBEXstdData 12 2 2 6 2 5" xfId="48896"/>
    <cellStyle name="SAPBEXstdData 12 2 2 6 3" xfId="26328"/>
    <cellStyle name="SAPBEXstdData 12 2 2 6 3 2" xfId="26329"/>
    <cellStyle name="SAPBEXstdData 12 2 2 6 3 3" xfId="60284"/>
    <cellStyle name="SAPBEXstdData 12 2 2 6 4" xfId="26330"/>
    <cellStyle name="SAPBEXstdData 12 2 2 6 4 2" xfId="26331"/>
    <cellStyle name="SAPBEXstdData 12 2 2 6 4 3" xfId="60285"/>
    <cellStyle name="SAPBEXstdData 12 2 2 6 5" xfId="26332"/>
    <cellStyle name="SAPBEXstdData 12 2 2 6 5 2" xfId="60286"/>
    <cellStyle name="SAPBEXstdData 12 2 2 6 6" xfId="48897"/>
    <cellStyle name="SAPBEXstdData 12 2 2 6 7" xfId="60287"/>
    <cellStyle name="SAPBEXstdData 12 2 2 7" xfId="3212"/>
    <cellStyle name="SAPBEXstdData 12 2 2 7 2" xfId="3021"/>
    <cellStyle name="SAPBEXstdData 12 2 2 7 2 2" xfId="26333"/>
    <cellStyle name="SAPBEXstdData 12 2 2 7 2 2 2" xfId="26334"/>
    <cellStyle name="SAPBEXstdData 12 2 2 7 2 2 3" xfId="60288"/>
    <cellStyle name="SAPBEXstdData 12 2 2 7 2 3" xfId="26335"/>
    <cellStyle name="SAPBEXstdData 12 2 2 7 2 3 2" xfId="26336"/>
    <cellStyle name="SAPBEXstdData 12 2 2 7 2 3 3" xfId="60289"/>
    <cellStyle name="SAPBEXstdData 12 2 2 7 2 4" xfId="26337"/>
    <cellStyle name="SAPBEXstdData 12 2 2 7 2 5" xfId="48898"/>
    <cellStyle name="SAPBEXstdData 12 2 2 7 3" xfId="26338"/>
    <cellStyle name="SAPBEXstdData 12 2 2 7 3 2" xfId="26339"/>
    <cellStyle name="SAPBEXstdData 12 2 2 7 3 3" xfId="60290"/>
    <cellStyle name="SAPBEXstdData 12 2 2 7 4" xfId="26340"/>
    <cellStyle name="SAPBEXstdData 12 2 2 7 4 2" xfId="26341"/>
    <cellStyle name="SAPBEXstdData 12 2 2 7 4 3" xfId="60291"/>
    <cellStyle name="SAPBEXstdData 12 2 2 7 5" xfId="26342"/>
    <cellStyle name="SAPBEXstdData 12 2 2 7 6" xfId="48899"/>
    <cellStyle name="SAPBEXstdData 12 2 2 8" xfId="4380"/>
    <cellStyle name="SAPBEXstdData 12 2 2 8 2" xfId="26343"/>
    <cellStyle name="SAPBEXstdData 12 2 2 8 2 2" xfId="26344"/>
    <cellStyle name="SAPBEXstdData 12 2 2 8 2 3" xfId="60292"/>
    <cellStyle name="SAPBEXstdData 12 2 2 8 3" xfId="26345"/>
    <cellStyle name="SAPBEXstdData 12 2 2 8 3 2" xfId="26346"/>
    <cellStyle name="SAPBEXstdData 12 2 2 8 3 3" xfId="60293"/>
    <cellStyle name="SAPBEXstdData 12 2 2 8 4" xfId="26347"/>
    <cellStyle name="SAPBEXstdData 12 2 2 8 5" xfId="48900"/>
    <cellStyle name="SAPBEXstdData 12 2 2 9" xfId="4332"/>
    <cellStyle name="SAPBEXstdData 12 2 2 9 2" xfId="26348"/>
    <cellStyle name="SAPBEXstdData 12 2 2 9 2 2" xfId="26349"/>
    <cellStyle name="SAPBEXstdData 12 2 2 9 2 3" xfId="60294"/>
    <cellStyle name="SAPBEXstdData 12 2 2 9 3" xfId="26350"/>
    <cellStyle name="SAPBEXstdData 12 2 2 9 3 2" xfId="26351"/>
    <cellStyle name="SAPBEXstdData 12 2 2 9 3 3" xfId="60295"/>
    <cellStyle name="SAPBEXstdData 12 2 2 9 4" xfId="26352"/>
    <cellStyle name="SAPBEXstdData 12 2 2 9 5" xfId="48901"/>
    <cellStyle name="SAPBEXstdData 12 2 3" xfId="1991"/>
    <cellStyle name="SAPBEXstdData 12 2 3 10" xfId="4926"/>
    <cellStyle name="SAPBEXstdData 12 2 3 10 2" xfId="26353"/>
    <cellStyle name="SAPBEXstdData 12 2 3 10 2 2" xfId="26354"/>
    <cellStyle name="SAPBEXstdData 12 2 3 10 2 3" xfId="60296"/>
    <cellStyle name="SAPBEXstdData 12 2 3 10 3" xfId="26355"/>
    <cellStyle name="SAPBEXstdData 12 2 3 10 3 2" xfId="26356"/>
    <cellStyle name="SAPBEXstdData 12 2 3 10 3 3" xfId="60297"/>
    <cellStyle name="SAPBEXstdData 12 2 3 10 4" xfId="26357"/>
    <cellStyle name="SAPBEXstdData 12 2 3 10 5" xfId="48902"/>
    <cellStyle name="SAPBEXstdData 12 2 3 11" xfId="26358"/>
    <cellStyle name="SAPBEXstdData 12 2 3 11 2" xfId="26359"/>
    <cellStyle name="SAPBEXstdData 12 2 3 11 3" xfId="60298"/>
    <cellStyle name="SAPBEXstdData 12 2 3 12" xfId="48903"/>
    <cellStyle name="SAPBEXstdData 12 2 3 2" xfId="1992"/>
    <cellStyle name="SAPBEXstdData 12 2 3 2 2" xfId="1993"/>
    <cellStyle name="SAPBEXstdData 12 2 3 2 2 2" xfId="1994"/>
    <cellStyle name="SAPBEXstdData 12 2 3 2 2 2 2" xfId="9594"/>
    <cellStyle name="SAPBEXstdData 12 2 3 2 2 2 2 2" xfId="26360"/>
    <cellStyle name="SAPBEXstdData 12 2 3 2 2 2 2 2 2" xfId="60299"/>
    <cellStyle name="SAPBEXstdData 12 2 3 2 2 2 2 3" xfId="48904"/>
    <cellStyle name="SAPBEXstdData 12 2 3 2 2 2 3" xfId="11047"/>
    <cellStyle name="SAPBEXstdData 12 2 3 2 2 2 3 2" xfId="26361"/>
    <cellStyle name="SAPBEXstdData 12 2 3 2 2 2 3 3" xfId="48905"/>
    <cellStyle name="SAPBEXstdData 12 2 3 2 2 2 4" xfId="12471"/>
    <cellStyle name="SAPBEXstdData 12 2 3 2 2 2 4 2" xfId="26362"/>
    <cellStyle name="SAPBEXstdData 12 2 3 2 2 2 4 3" xfId="48906"/>
    <cellStyle name="SAPBEXstdData 12 2 3 2 2 2 5" xfId="13846"/>
    <cellStyle name="SAPBEXstdData 12 2 3 2 2 2 5 2" xfId="48907"/>
    <cellStyle name="SAPBEXstdData 12 2 3 2 2 2 6" xfId="15196"/>
    <cellStyle name="SAPBEXstdData 12 2 3 2 2 2 7" xfId="7611"/>
    <cellStyle name="SAPBEXstdData 12 2 3 2 2 2 8" xfId="60300"/>
    <cellStyle name="SAPBEXstdData 12 2 3 2 2 2 9" xfId="60301"/>
    <cellStyle name="SAPBEXstdData 12 2 3 2 2 3" xfId="6474"/>
    <cellStyle name="SAPBEXstdData 12 2 3 2 2 3 2" xfId="26363"/>
    <cellStyle name="SAPBEXstdData 12 2 3 2 2 3 2 2" xfId="60302"/>
    <cellStyle name="SAPBEXstdData 12 2 3 2 2 3 3" xfId="48908"/>
    <cellStyle name="SAPBEXstdData 12 2 3 2 2 4" xfId="26364"/>
    <cellStyle name="SAPBEXstdData 12 2 3 2 2 4 2" xfId="26365"/>
    <cellStyle name="SAPBEXstdData 12 2 3 2 2 4 3" xfId="60303"/>
    <cellStyle name="SAPBEXstdData 12 2 3 2 2 5" xfId="26366"/>
    <cellStyle name="SAPBEXstdData 12 2 3 2 2 6" xfId="48909"/>
    <cellStyle name="SAPBEXstdData 12 2 3 2 3" xfId="1995"/>
    <cellStyle name="SAPBEXstdData 12 2 3 2 3 2" xfId="8684"/>
    <cellStyle name="SAPBEXstdData 12 2 3 2 3 2 2" xfId="26367"/>
    <cellStyle name="SAPBEXstdData 12 2 3 2 3 2 2 2" xfId="60304"/>
    <cellStyle name="SAPBEXstdData 12 2 3 2 3 2 3" xfId="48910"/>
    <cellStyle name="SAPBEXstdData 12 2 3 2 3 3" xfId="10137"/>
    <cellStyle name="SAPBEXstdData 12 2 3 2 3 3 2" xfId="26368"/>
    <cellStyle name="SAPBEXstdData 12 2 3 2 3 3 3" xfId="48911"/>
    <cellStyle name="SAPBEXstdData 12 2 3 2 3 4" xfId="11561"/>
    <cellStyle name="SAPBEXstdData 12 2 3 2 3 4 2" xfId="26369"/>
    <cellStyle name="SAPBEXstdData 12 2 3 2 3 4 3" xfId="48912"/>
    <cellStyle name="SAPBEXstdData 12 2 3 2 3 5" xfId="12936"/>
    <cellStyle name="SAPBEXstdData 12 2 3 2 3 5 2" xfId="26370"/>
    <cellStyle name="SAPBEXstdData 12 2 3 2 3 5 3" xfId="48913"/>
    <cellStyle name="SAPBEXstdData 12 2 3 2 3 6" xfId="14286"/>
    <cellStyle name="SAPBEXstdData 12 2 3 2 3 6 2" xfId="48914"/>
    <cellStyle name="SAPBEXstdData 12 2 3 2 3 7" xfId="6701"/>
    <cellStyle name="SAPBEXstdData 12 2 3 2 3 8" xfId="60305"/>
    <cellStyle name="SAPBEXstdData 12 2 3 2 3 9" xfId="60306"/>
    <cellStyle name="SAPBEXstdData 12 2 3 2 4" xfId="5574"/>
    <cellStyle name="SAPBEXstdData 12 2 3 2 4 2" xfId="26371"/>
    <cellStyle name="SAPBEXstdData 12 2 3 2 4 2 2" xfId="60307"/>
    <cellStyle name="SAPBEXstdData 12 2 3 2 4 3" xfId="48915"/>
    <cellStyle name="SAPBEXstdData 12 2 3 2 5" xfId="26372"/>
    <cellStyle name="SAPBEXstdData 12 2 3 2 5 2" xfId="26373"/>
    <cellStyle name="SAPBEXstdData 12 2 3 2 5 3" xfId="48916"/>
    <cellStyle name="SAPBEXstdData 12 2 3 2 6" xfId="48917"/>
    <cellStyle name="SAPBEXstdData 12 2 3 3" xfId="1996"/>
    <cellStyle name="SAPBEXstdData 12 2 3 3 2" xfId="1997"/>
    <cellStyle name="SAPBEXstdData 12 2 3 3 2 2" xfId="8912"/>
    <cellStyle name="SAPBEXstdData 12 2 3 3 2 2 2" xfId="26374"/>
    <cellStyle name="SAPBEXstdData 12 2 3 3 2 2 2 2" xfId="60308"/>
    <cellStyle name="SAPBEXstdData 12 2 3 3 2 2 3" xfId="48918"/>
    <cellStyle name="SAPBEXstdData 12 2 3 3 2 3" xfId="10365"/>
    <cellStyle name="SAPBEXstdData 12 2 3 3 2 3 2" xfId="26375"/>
    <cellStyle name="SAPBEXstdData 12 2 3 3 2 3 2 2" xfId="60309"/>
    <cellStyle name="SAPBEXstdData 12 2 3 3 2 3 3" xfId="48919"/>
    <cellStyle name="SAPBEXstdData 12 2 3 3 2 4" xfId="11789"/>
    <cellStyle name="SAPBEXstdData 12 2 3 3 2 4 2" xfId="26376"/>
    <cellStyle name="SAPBEXstdData 12 2 3 3 2 4 3" xfId="48920"/>
    <cellStyle name="SAPBEXstdData 12 2 3 3 2 5" xfId="13164"/>
    <cellStyle name="SAPBEXstdData 12 2 3 3 2 5 2" xfId="48921"/>
    <cellStyle name="SAPBEXstdData 12 2 3 3 2 6" xfId="14514"/>
    <cellStyle name="SAPBEXstdData 12 2 3 3 2 7" xfId="6929"/>
    <cellStyle name="SAPBEXstdData 12 2 3 3 2 8" xfId="60310"/>
    <cellStyle name="SAPBEXstdData 12 2 3 3 2 9" xfId="60311"/>
    <cellStyle name="SAPBEXstdData 12 2 3 3 3" xfId="5801"/>
    <cellStyle name="SAPBEXstdData 12 2 3 3 3 2" xfId="26377"/>
    <cellStyle name="SAPBEXstdData 12 2 3 3 3 2 2" xfId="60312"/>
    <cellStyle name="SAPBEXstdData 12 2 3 3 3 3" xfId="48922"/>
    <cellStyle name="SAPBEXstdData 12 2 3 3 4" xfId="26378"/>
    <cellStyle name="SAPBEXstdData 12 2 3 3 4 2" xfId="26379"/>
    <cellStyle name="SAPBEXstdData 12 2 3 3 4 3" xfId="60313"/>
    <cellStyle name="SAPBEXstdData 12 2 3 3 5" xfId="26380"/>
    <cellStyle name="SAPBEXstdData 12 2 3 3 6" xfId="48923"/>
    <cellStyle name="SAPBEXstdData 12 2 3 4" xfId="1998"/>
    <cellStyle name="SAPBEXstdData 12 2 3 4 10" xfId="60314"/>
    <cellStyle name="SAPBEXstdData 12 2 3 4 11" xfId="60315"/>
    <cellStyle name="SAPBEXstdData 12 2 3 4 2" xfId="1999"/>
    <cellStyle name="SAPBEXstdData 12 2 3 4 2 10" xfId="60316"/>
    <cellStyle name="SAPBEXstdData 12 2 3 4 2 2" xfId="7156"/>
    <cellStyle name="SAPBEXstdData 12 2 3 4 2 2 2" xfId="26381"/>
    <cellStyle name="SAPBEXstdData 12 2 3 4 2 2 2 2" xfId="60317"/>
    <cellStyle name="SAPBEXstdData 12 2 3 4 2 2 3" xfId="48924"/>
    <cellStyle name="SAPBEXstdData 12 2 3 4 2 3" xfId="9139"/>
    <cellStyle name="SAPBEXstdData 12 2 3 4 2 3 2" xfId="26382"/>
    <cellStyle name="SAPBEXstdData 12 2 3 4 2 3 2 2" xfId="60318"/>
    <cellStyle name="SAPBEXstdData 12 2 3 4 2 3 3" xfId="48925"/>
    <cellStyle name="SAPBEXstdData 12 2 3 4 2 4" xfId="10592"/>
    <cellStyle name="SAPBEXstdData 12 2 3 4 2 4 2" xfId="26383"/>
    <cellStyle name="SAPBEXstdData 12 2 3 4 2 4 3" xfId="48926"/>
    <cellStyle name="SAPBEXstdData 12 2 3 4 2 5" xfId="12016"/>
    <cellStyle name="SAPBEXstdData 12 2 3 4 2 5 2" xfId="26384"/>
    <cellStyle name="SAPBEXstdData 12 2 3 4 2 5 3" xfId="48927"/>
    <cellStyle name="SAPBEXstdData 12 2 3 4 2 6" xfId="13391"/>
    <cellStyle name="SAPBEXstdData 12 2 3 4 2 6 2" xfId="48928"/>
    <cellStyle name="SAPBEXstdData 12 2 3 4 2 7" xfId="14741"/>
    <cellStyle name="SAPBEXstdData 12 2 3 4 2 8" xfId="48929"/>
    <cellStyle name="SAPBEXstdData 12 2 3 4 2 9" xfId="60319"/>
    <cellStyle name="SAPBEXstdData 12 2 3 4 3" xfId="6028"/>
    <cellStyle name="SAPBEXstdData 12 2 3 4 3 2" xfId="26385"/>
    <cellStyle name="SAPBEXstdData 12 2 3 4 3 2 2" xfId="60320"/>
    <cellStyle name="SAPBEXstdData 12 2 3 4 3 3" xfId="48930"/>
    <cellStyle name="SAPBEXstdData 12 2 3 4 4" xfId="8099"/>
    <cellStyle name="SAPBEXstdData 12 2 3 4 4 2" xfId="26386"/>
    <cellStyle name="SAPBEXstdData 12 2 3 4 4 2 2" xfId="60321"/>
    <cellStyle name="SAPBEXstdData 12 2 3 4 4 3" xfId="48931"/>
    <cellStyle name="SAPBEXstdData 12 2 3 4 5" xfId="5119"/>
    <cellStyle name="SAPBEXstdData 12 2 3 4 5 2" xfId="26387"/>
    <cellStyle name="SAPBEXstdData 12 2 3 4 5 3" xfId="48932"/>
    <cellStyle name="SAPBEXstdData 12 2 3 4 6" xfId="5273"/>
    <cellStyle name="SAPBEXstdData 12 2 3 4 6 2" xfId="26388"/>
    <cellStyle name="SAPBEXstdData 12 2 3 4 6 3" xfId="48933"/>
    <cellStyle name="SAPBEXstdData 12 2 3 4 7" xfId="5208"/>
    <cellStyle name="SAPBEXstdData 12 2 3 4 7 2" xfId="48934"/>
    <cellStyle name="SAPBEXstdData 12 2 3 4 8" xfId="8423"/>
    <cellStyle name="SAPBEXstdData 12 2 3 4 9" xfId="48935"/>
    <cellStyle name="SAPBEXstdData 12 2 3 5" xfId="2000"/>
    <cellStyle name="SAPBEXstdData 12 2 3 5 10" xfId="60322"/>
    <cellStyle name="SAPBEXstdData 12 2 3 5 11" xfId="60323"/>
    <cellStyle name="SAPBEXstdData 12 2 3 5 2" xfId="2001"/>
    <cellStyle name="SAPBEXstdData 12 2 3 5 2 10" xfId="60324"/>
    <cellStyle name="SAPBEXstdData 12 2 3 5 2 2" xfId="7378"/>
    <cellStyle name="SAPBEXstdData 12 2 3 5 2 2 2" xfId="26389"/>
    <cellStyle name="SAPBEXstdData 12 2 3 5 2 2 2 2" xfId="60325"/>
    <cellStyle name="SAPBEXstdData 12 2 3 5 2 2 3" xfId="48936"/>
    <cellStyle name="SAPBEXstdData 12 2 3 5 2 3" xfId="9361"/>
    <cellStyle name="SAPBEXstdData 12 2 3 5 2 3 2" xfId="26390"/>
    <cellStyle name="SAPBEXstdData 12 2 3 5 2 3 2 2" xfId="60326"/>
    <cellStyle name="SAPBEXstdData 12 2 3 5 2 3 3" xfId="48937"/>
    <cellStyle name="SAPBEXstdData 12 2 3 5 2 4" xfId="10814"/>
    <cellStyle name="SAPBEXstdData 12 2 3 5 2 4 2" xfId="26391"/>
    <cellStyle name="SAPBEXstdData 12 2 3 5 2 4 3" xfId="48938"/>
    <cellStyle name="SAPBEXstdData 12 2 3 5 2 5" xfId="12238"/>
    <cellStyle name="SAPBEXstdData 12 2 3 5 2 5 2" xfId="26392"/>
    <cellStyle name="SAPBEXstdData 12 2 3 5 2 5 3" xfId="48939"/>
    <cellStyle name="SAPBEXstdData 12 2 3 5 2 6" xfId="13613"/>
    <cellStyle name="SAPBEXstdData 12 2 3 5 2 6 2" xfId="26393"/>
    <cellStyle name="SAPBEXstdData 12 2 3 5 2 6 3" xfId="48940"/>
    <cellStyle name="SAPBEXstdData 12 2 3 5 2 7" xfId="14963"/>
    <cellStyle name="SAPBEXstdData 12 2 3 5 2 7 2" xfId="48941"/>
    <cellStyle name="SAPBEXstdData 12 2 3 5 2 8" xfId="3582"/>
    <cellStyle name="SAPBEXstdData 12 2 3 5 2 9" xfId="60327"/>
    <cellStyle name="SAPBEXstdData 12 2 3 5 3" xfId="6250"/>
    <cellStyle name="SAPBEXstdData 12 2 3 5 3 2" xfId="26394"/>
    <cellStyle name="SAPBEXstdData 12 2 3 5 3 2 2" xfId="60328"/>
    <cellStyle name="SAPBEXstdData 12 2 3 5 3 3" xfId="48942"/>
    <cellStyle name="SAPBEXstdData 12 2 3 5 4" xfId="8321"/>
    <cellStyle name="SAPBEXstdData 12 2 3 5 4 2" xfId="26395"/>
    <cellStyle name="SAPBEXstdData 12 2 3 5 4 2 2" xfId="60329"/>
    <cellStyle name="SAPBEXstdData 12 2 3 5 4 3" xfId="48943"/>
    <cellStyle name="SAPBEXstdData 12 2 3 5 5" xfId="9808"/>
    <cellStyle name="SAPBEXstdData 12 2 3 5 5 2" xfId="26396"/>
    <cellStyle name="SAPBEXstdData 12 2 3 5 5 3" xfId="48944"/>
    <cellStyle name="SAPBEXstdData 12 2 3 5 6" xfId="11261"/>
    <cellStyle name="SAPBEXstdData 12 2 3 5 6 2" xfId="26397"/>
    <cellStyle name="SAPBEXstdData 12 2 3 5 6 3" xfId="48945"/>
    <cellStyle name="SAPBEXstdData 12 2 3 5 7" xfId="12687"/>
    <cellStyle name="SAPBEXstdData 12 2 3 5 7 2" xfId="26398"/>
    <cellStyle name="SAPBEXstdData 12 2 3 5 7 3" xfId="48946"/>
    <cellStyle name="SAPBEXstdData 12 2 3 5 8" xfId="14059"/>
    <cellStyle name="SAPBEXstdData 12 2 3 5 8 2" xfId="48947"/>
    <cellStyle name="SAPBEXstdData 12 2 3 5 9" xfId="3893"/>
    <cellStyle name="SAPBEXstdData 12 2 3 6" xfId="4120"/>
    <cellStyle name="SAPBEXstdData 12 2 3 6 2" xfId="3421"/>
    <cellStyle name="SAPBEXstdData 12 2 3 6 2 2" xfId="26399"/>
    <cellStyle name="SAPBEXstdData 12 2 3 6 2 2 2" xfId="26400"/>
    <cellStyle name="SAPBEXstdData 12 2 3 6 2 2 3" xfId="60330"/>
    <cellStyle name="SAPBEXstdData 12 2 3 6 2 3" xfId="26401"/>
    <cellStyle name="SAPBEXstdData 12 2 3 6 2 3 2" xfId="26402"/>
    <cellStyle name="SAPBEXstdData 12 2 3 6 2 3 3" xfId="60331"/>
    <cellStyle name="SAPBEXstdData 12 2 3 6 2 4" xfId="26403"/>
    <cellStyle name="SAPBEXstdData 12 2 3 6 2 5" xfId="48948"/>
    <cellStyle name="SAPBEXstdData 12 2 3 6 3" xfId="26404"/>
    <cellStyle name="SAPBEXstdData 12 2 3 6 3 2" xfId="26405"/>
    <cellStyle name="SAPBEXstdData 12 2 3 6 3 3" xfId="60332"/>
    <cellStyle name="SAPBEXstdData 12 2 3 6 4" xfId="26406"/>
    <cellStyle name="SAPBEXstdData 12 2 3 6 4 2" xfId="26407"/>
    <cellStyle name="SAPBEXstdData 12 2 3 6 4 3" xfId="60333"/>
    <cellStyle name="SAPBEXstdData 12 2 3 6 5" xfId="26408"/>
    <cellStyle name="SAPBEXstdData 12 2 3 6 5 2" xfId="60334"/>
    <cellStyle name="SAPBEXstdData 12 2 3 6 6" xfId="48949"/>
    <cellStyle name="SAPBEXstdData 12 2 3 6 7" xfId="60335"/>
    <cellStyle name="SAPBEXstdData 12 2 3 7" xfId="3172"/>
    <cellStyle name="SAPBEXstdData 12 2 3 7 2" xfId="4468"/>
    <cellStyle name="SAPBEXstdData 12 2 3 7 2 2" xfId="26409"/>
    <cellStyle name="SAPBEXstdData 12 2 3 7 2 2 2" xfId="26410"/>
    <cellStyle name="SAPBEXstdData 12 2 3 7 2 2 3" xfId="60336"/>
    <cellStyle name="SAPBEXstdData 12 2 3 7 2 3" xfId="26411"/>
    <cellStyle name="SAPBEXstdData 12 2 3 7 2 3 2" xfId="26412"/>
    <cellStyle name="SAPBEXstdData 12 2 3 7 2 3 3" xfId="60337"/>
    <cellStyle name="SAPBEXstdData 12 2 3 7 2 4" xfId="26413"/>
    <cellStyle name="SAPBEXstdData 12 2 3 7 2 5" xfId="48950"/>
    <cellStyle name="SAPBEXstdData 12 2 3 7 3" xfId="26414"/>
    <cellStyle name="SAPBEXstdData 12 2 3 7 3 2" xfId="26415"/>
    <cellStyle name="SAPBEXstdData 12 2 3 7 3 3" xfId="60338"/>
    <cellStyle name="SAPBEXstdData 12 2 3 7 4" xfId="26416"/>
    <cellStyle name="SAPBEXstdData 12 2 3 7 4 2" xfId="26417"/>
    <cellStyle name="SAPBEXstdData 12 2 3 7 4 3" xfId="60339"/>
    <cellStyle name="SAPBEXstdData 12 2 3 7 5" xfId="26418"/>
    <cellStyle name="SAPBEXstdData 12 2 3 7 6" xfId="48951"/>
    <cellStyle name="SAPBEXstdData 12 2 3 8" xfId="4268"/>
    <cellStyle name="SAPBEXstdData 12 2 3 8 2" xfId="26419"/>
    <cellStyle name="SAPBEXstdData 12 2 3 8 2 2" xfId="26420"/>
    <cellStyle name="SAPBEXstdData 12 2 3 8 2 3" xfId="60340"/>
    <cellStyle name="SAPBEXstdData 12 2 3 8 3" xfId="26421"/>
    <cellStyle name="SAPBEXstdData 12 2 3 8 3 2" xfId="26422"/>
    <cellStyle name="SAPBEXstdData 12 2 3 8 3 3" xfId="60341"/>
    <cellStyle name="SAPBEXstdData 12 2 3 8 4" xfId="26423"/>
    <cellStyle name="SAPBEXstdData 12 2 3 8 5" xfId="48952"/>
    <cellStyle name="SAPBEXstdData 12 2 3 9" xfId="4740"/>
    <cellStyle name="SAPBEXstdData 12 2 3 9 2" xfId="26424"/>
    <cellStyle name="SAPBEXstdData 12 2 3 9 2 2" xfId="26425"/>
    <cellStyle name="SAPBEXstdData 12 2 3 9 2 3" xfId="60342"/>
    <cellStyle name="SAPBEXstdData 12 2 3 9 3" xfId="26426"/>
    <cellStyle name="SAPBEXstdData 12 2 3 9 3 2" xfId="26427"/>
    <cellStyle name="SAPBEXstdData 12 2 3 9 3 3" xfId="60343"/>
    <cellStyle name="SAPBEXstdData 12 2 3 9 4" xfId="26428"/>
    <cellStyle name="SAPBEXstdData 12 2 3 9 5" xfId="48953"/>
    <cellStyle name="SAPBEXstdData 12 2 4" xfId="2002"/>
    <cellStyle name="SAPBEXstdData 12 2 4 2" xfId="2003"/>
    <cellStyle name="SAPBEXstdData 12 2 4 2 2" xfId="2004"/>
    <cellStyle name="SAPBEXstdData 12 2 4 2 2 2" xfId="9446"/>
    <cellStyle name="SAPBEXstdData 12 2 4 2 2 2 2" xfId="26429"/>
    <cellStyle name="SAPBEXstdData 12 2 4 2 2 2 2 2" xfId="60344"/>
    <cellStyle name="SAPBEXstdData 12 2 4 2 2 2 3" xfId="48954"/>
    <cellStyle name="SAPBEXstdData 12 2 4 2 2 3" xfId="10899"/>
    <cellStyle name="SAPBEXstdData 12 2 4 2 2 3 2" xfId="26430"/>
    <cellStyle name="SAPBEXstdData 12 2 4 2 2 3 3" xfId="48955"/>
    <cellStyle name="SAPBEXstdData 12 2 4 2 2 4" xfId="12323"/>
    <cellStyle name="SAPBEXstdData 12 2 4 2 2 4 2" xfId="26431"/>
    <cellStyle name="SAPBEXstdData 12 2 4 2 2 4 3" xfId="48956"/>
    <cellStyle name="SAPBEXstdData 12 2 4 2 2 5" xfId="13698"/>
    <cellStyle name="SAPBEXstdData 12 2 4 2 2 5 2" xfId="48957"/>
    <cellStyle name="SAPBEXstdData 12 2 4 2 2 6" xfId="15048"/>
    <cellStyle name="SAPBEXstdData 12 2 4 2 2 7" xfId="7463"/>
    <cellStyle name="SAPBEXstdData 12 2 4 2 2 8" xfId="60345"/>
    <cellStyle name="SAPBEXstdData 12 2 4 2 2 9" xfId="60346"/>
    <cellStyle name="SAPBEXstdData 12 2 4 2 3" xfId="6326"/>
    <cellStyle name="SAPBEXstdData 12 2 4 2 3 2" xfId="26432"/>
    <cellStyle name="SAPBEXstdData 12 2 4 2 3 2 2" xfId="60347"/>
    <cellStyle name="SAPBEXstdData 12 2 4 2 3 3" xfId="48958"/>
    <cellStyle name="SAPBEXstdData 12 2 4 2 4" xfId="26433"/>
    <cellStyle name="SAPBEXstdData 12 2 4 2 4 2" xfId="26434"/>
    <cellStyle name="SAPBEXstdData 12 2 4 2 4 3" xfId="60348"/>
    <cellStyle name="SAPBEXstdData 12 2 4 2 5" xfId="26435"/>
    <cellStyle name="SAPBEXstdData 12 2 4 2 6" xfId="48959"/>
    <cellStyle name="SAPBEXstdData 12 2 4 3" xfId="2005"/>
    <cellStyle name="SAPBEXstdData 12 2 4 3 2" xfId="8533"/>
    <cellStyle name="SAPBEXstdData 12 2 4 3 2 2" xfId="26436"/>
    <cellStyle name="SAPBEXstdData 12 2 4 3 2 2 2" xfId="60349"/>
    <cellStyle name="SAPBEXstdData 12 2 4 3 2 3" xfId="48960"/>
    <cellStyle name="SAPBEXstdData 12 2 4 3 3" xfId="9986"/>
    <cellStyle name="SAPBEXstdData 12 2 4 3 3 2" xfId="26437"/>
    <cellStyle name="SAPBEXstdData 12 2 4 3 3 3" xfId="48961"/>
    <cellStyle name="SAPBEXstdData 12 2 4 3 4" xfId="11410"/>
    <cellStyle name="SAPBEXstdData 12 2 4 3 4 2" xfId="26438"/>
    <cellStyle name="SAPBEXstdData 12 2 4 3 4 3" xfId="48962"/>
    <cellStyle name="SAPBEXstdData 12 2 4 3 5" xfId="12785"/>
    <cellStyle name="SAPBEXstdData 12 2 4 3 5 2" xfId="26439"/>
    <cellStyle name="SAPBEXstdData 12 2 4 3 5 3" xfId="48963"/>
    <cellStyle name="SAPBEXstdData 12 2 4 3 6" xfId="14135"/>
    <cellStyle name="SAPBEXstdData 12 2 4 3 6 2" xfId="48964"/>
    <cellStyle name="SAPBEXstdData 12 2 4 3 7" xfId="6550"/>
    <cellStyle name="SAPBEXstdData 12 2 4 3 8" xfId="60350"/>
    <cellStyle name="SAPBEXstdData 12 2 4 3 9" xfId="60351"/>
    <cellStyle name="SAPBEXstdData 12 2 4 4" xfId="5424"/>
    <cellStyle name="SAPBEXstdData 12 2 4 4 2" xfId="26440"/>
    <cellStyle name="SAPBEXstdData 12 2 4 4 2 2" xfId="60352"/>
    <cellStyle name="SAPBEXstdData 12 2 4 4 3" xfId="48965"/>
    <cellStyle name="SAPBEXstdData 12 2 4 5" xfId="26441"/>
    <cellStyle name="SAPBEXstdData 12 2 4 5 2" xfId="26442"/>
    <cellStyle name="SAPBEXstdData 12 2 4 5 3" xfId="48966"/>
    <cellStyle name="SAPBEXstdData 12 2 4 6" xfId="48967"/>
    <cellStyle name="SAPBEXstdData 12 2 5" xfId="2006"/>
    <cellStyle name="SAPBEXstdData 12 2 5 2" xfId="2007"/>
    <cellStyle name="SAPBEXstdData 12 2 5 2 2" xfId="8758"/>
    <cellStyle name="SAPBEXstdData 12 2 5 2 2 2" xfId="26443"/>
    <cellStyle name="SAPBEXstdData 12 2 5 2 2 2 2" xfId="60353"/>
    <cellStyle name="SAPBEXstdData 12 2 5 2 2 3" xfId="48968"/>
    <cellStyle name="SAPBEXstdData 12 2 5 2 3" xfId="10211"/>
    <cellStyle name="SAPBEXstdData 12 2 5 2 3 2" xfId="26444"/>
    <cellStyle name="SAPBEXstdData 12 2 5 2 3 2 2" xfId="60354"/>
    <cellStyle name="SAPBEXstdData 12 2 5 2 3 3" xfId="48969"/>
    <cellStyle name="SAPBEXstdData 12 2 5 2 4" xfId="11635"/>
    <cellStyle name="SAPBEXstdData 12 2 5 2 4 2" xfId="26445"/>
    <cellStyle name="SAPBEXstdData 12 2 5 2 4 3" xfId="48970"/>
    <cellStyle name="SAPBEXstdData 12 2 5 2 5" xfId="13010"/>
    <cellStyle name="SAPBEXstdData 12 2 5 2 5 2" xfId="48971"/>
    <cellStyle name="SAPBEXstdData 12 2 5 2 6" xfId="14360"/>
    <cellStyle name="SAPBEXstdData 12 2 5 2 7" xfId="6775"/>
    <cellStyle name="SAPBEXstdData 12 2 5 2 8" xfId="60355"/>
    <cellStyle name="SAPBEXstdData 12 2 5 2 9" xfId="60356"/>
    <cellStyle name="SAPBEXstdData 12 2 5 3" xfId="5648"/>
    <cellStyle name="SAPBEXstdData 12 2 5 3 2" xfId="26446"/>
    <cellStyle name="SAPBEXstdData 12 2 5 3 2 2" xfId="60357"/>
    <cellStyle name="SAPBEXstdData 12 2 5 3 3" xfId="48972"/>
    <cellStyle name="SAPBEXstdData 12 2 5 4" xfId="26447"/>
    <cellStyle name="SAPBEXstdData 12 2 5 4 2" xfId="26448"/>
    <cellStyle name="SAPBEXstdData 12 2 5 4 3" xfId="60358"/>
    <cellStyle name="SAPBEXstdData 12 2 5 5" xfId="26449"/>
    <cellStyle name="SAPBEXstdData 12 2 5 6" xfId="48973"/>
    <cellStyle name="SAPBEXstdData 12 2 6" xfId="2008"/>
    <cellStyle name="SAPBEXstdData 12 2 6 10" xfId="60359"/>
    <cellStyle name="SAPBEXstdData 12 2 6 11" xfId="60360"/>
    <cellStyle name="SAPBEXstdData 12 2 6 2" xfId="2009"/>
    <cellStyle name="SAPBEXstdData 12 2 6 2 10" xfId="60361"/>
    <cellStyle name="SAPBEXstdData 12 2 6 2 2" xfId="7005"/>
    <cellStyle name="SAPBEXstdData 12 2 6 2 2 2" xfId="26450"/>
    <cellStyle name="SAPBEXstdData 12 2 6 2 2 2 2" xfId="60362"/>
    <cellStyle name="SAPBEXstdData 12 2 6 2 2 3" xfId="48974"/>
    <cellStyle name="SAPBEXstdData 12 2 6 2 3" xfId="8988"/>
    <cellStyle name="SAPBEXstdData 12 2 6 2 3 2" xfId="26451"/>
    <cellStyle name="SAPBEXstdData 12 2 6 2 3 2 2" xfId="60363"/>
    <cellStyle name="SAPBEXstdData 12 2 6 2 3 3" xfId="48975"/>
    <cellStyle name="SAPBEXstdData 12 2 6 2 4" xfId="10441"/>
    <cellStyle name="SAPBEXstdData 12 2 6 2 4 2" xfId="26452"/>
    <cellStyle name="SAPBEXstdData 12 2 6 2 4 3" xfId="48976"/>
    <cellStyle name="SAPBEXstdData 12 2 6 2 5" xfId="11865"/>
    <cellStyle name="SAPBEXstdData 12 2 6 2 5 2" xfId="26453"/>
    <cellStyle name="SAPBEXstdData 12 2 6 2 5 3" xfId="48977"/>
    <cellStyle name="SAPBEXstdData 12 2 6 2 6" xfId="13240"/>
    <cellStyle name="SAPBEXstdData 12 2 6 2 6 2" xfId="48978"/>
    <cellStyle name="SAPBEXstdData 12 2 6 2 7" xfId="14590"/>
    <cellStyle name="SAPBEXstdData 12 2 6 2 8" xfId="48979"/>
    <cellStyle name="SAPBEXstdData 12 2 6 2 9" xfId="60364"/>
    <cellStyle name="SAPBEXstdData 12 2 6 3" xfId="5877"/>
    <cellStyle name="SAPBEXstdData 12 2 6 3 2" xfId="26454"/>
    <cellStyle name="SAPBEXstdData 12 2 6 3 2 2" xfId="60365"/>
    <cellStyle name="SAPBEXstdData 12 2 6 3 3" xfId="48980"/>
    <cellStyle name="SAPBEXstdData 12 2 6 4" xfId="7948"/>
    <cellStyle name="SAPBEXstdData 12 2 6 4 2" xfId="26455"/>
    <cellStyle name="SAPBEXstdData 12 2 6 4 2 2" xfId="60366"/>
    <cellStyle name="SAPBEXstdData 12 2 6 4 3" xfId="48981"/>
    <cellStyle name="SAPBEXstdData 12 2 6 5" xfId="5267"/>
    <cellStyle name="SAPBEXstdData 12 2 6 5 2" xfId="26456"/>
    <cellStyle name="SAPBEXstdData 12 2 6 5 3" xfId="48982"/>
    <cellStyle name="SAPBEXstdData 12 2 6 6" xfId="8431"/>
    <cellStyle name="SAPBEXstdData 12 2 6 6 2" xfId="26457"/>
    <cellStyle name="SAPBEXstdData 12 2 6 6 3" xfId="48983"/>
    <cellStyle name="SAPBEXstdData 12 2 6 7" xfId="8373"/>
    <cellStyle name="SAPBEXstdData 12 2 6 7 2" xfId="48984"/>
    <cellStyle name="SAPBEXstdData 12 2 6 8" xfId="7731"/>
    <cellStyle name="SAPBEXstdData 12 2 6 9" xfId="48985"/>
    <cellStyle name="SAPBEXstdData 12 2 7" xfId="2010"/>
    <cellStyle name="SAPBEXstdData 12 2 7 10" xfId="60367"/>
    <cellStyle name="SAPBEXstdData 12 2 7 11" xfId="60368"/>
    <cellStyle name="SAPBEXstdData 12 2 7 2" xfId="2011"/>
    <cellStyle name="SAPBEXstdData 12 2 7 2 10" xfId="60369"/>
    <cellStyle name="SAPBEXstdData 12 2 7 2 2" xfId="7230"/>
    <cellStyle name="SAPBEXstdData 12 2 7 2 2 2" xfId="26458"/>
    <cellStyle name="SAPBEXstdData 12 2 7 2 2 2 2" xfId="60370"/>
    <cellStyle name="SAPBEXstdData 12 2 7 2 2 3" xfId="48986"/>
    <cellStyle name="SAPBEXstdData 12 2 7 2 3" xfId="9213"/>
    <cellStyle name="SAPBEXstdData 12 2 7 2 3 2" xfId="26459"/>
    <cellStyle name="SAPBEXstdData 12 2 7 2 3 2 2" xfId="60371"/>
    <cellStyle name="SAPBEXstdData 12 2 7 2 3 3" xfId="48987"/>
    <cellStyle name="SAPBEXstdData 12 2 7 2 4" xfId="10666"/>
    <cellStyle name="SAPBEXstdData 12 2 7 2 4 2" xfId="26460"/>
    <cellStyle name="SAPBEXstdData 12 2 7 2 4 3" xfId="48988"/>
    <cellStyle name="SAPBEXstdData 12 2 7 2 5" xfId="12090"/>
    <cellStyle name="SAPBEXstdData 12 2 7 2 5 2" xfId="26461"/>
    <cellStyle name="SAPBEXstdData 12 2 7 2 5 3" xfId="48989"/>
    <cellStyle name="SAPBEXstdData 12 2 7 2 6" xfId="13465"/>
    <cellStyle name="SAPBEXstdData 12 2 7 2 6 2" xfId="26462"/>
    <cellStyle name="SAPBEXstdData 12 2 7 2 6 3" xfId="48990"/>
    <cellStyle name="SAPBEXstdData 12 2 7 2 7" xfId="14815"/>
    <cellStyle name="SAPBEXstdData 12 2 7 2 7 2" xfId="48991"/>
    <cellStyle name="SAPBEXstdData 12 2 7 2 8" xfId="4203"/>
    <cellStyle name="SAPBEXstdData 12 2 7 2 9" xfId="60372"/>
    <cellStyle name="SAPBEXstdData 12 2 7 3" xfId="6102"/>
    <cellStyle name="SAPBEXstdData 12 2 7 3 2" xfId="26463"/>
    <cellStyle name="SAPBEXstdData 12 2 7 3 2 2" xfId="60373"/>
    <cellStyle name="SAPBEXstdData 12 2 7 3 3" xfId="48992"/>
    <cellStyle name="SAPBEXstdData 12 2 7 4" xfId="8173"/>
    <cellStyle name="SAPBEXstdData 12 2 7 4 2" xfId="26464"/>
    <cellStyle name="SAPBEXstdData 12 2 7 4 2 2" xfId="60374"/>
    <cellStyle name="SAPBEXstdData 12 2 7 4 3" xfId="48993"/>
    <cellStyle name="SAPBEXstdData 12 2 7 5" xfId="9660"/>
    <cellStyle name="SAPBEXstdData 12 2 7 5 2" xfId="26465"/>
    <cellStyle name="SAPBEXstdData 12 2 7 5 3" xfId="48994"/>
    <cellStyle name="SAPBEXstdData 12 2 7 6" xfId="11113"/>
    <cellStyle name="SAPBEXstdData 12 2 7 6 2" xfId="26466"/>
    <cellStyle name="SAPBEXstdData 12 2 7 6 3" xfId="48995"/>
    <cellStyle name="SAPBEXstdData 12 2 7 7" xfId="12539"/>
    <cellStyle name="SAPBEXstdData 12 2 7 7 2" xfId="26467"/>
    <cellStyle name="SAPBEXstdData 12 2 7 7 3" xfId="48996"/>
    <cellStyle name="SAPBEXstdData 12 2 7 8" xfId="13911"/>
    <cellStyle name="SAPBEXstdData 12 2 7 8 2" xfId="48997"/>
    <cellStyle name="SAPBEXstdData 12 2 7 9" xfId="3739"/>
    <cellStyle name="SAPBEXstdData 12 2 8" xfId="3966"/>
    <cellStyle name="SAPBEXstdData 12 2 8 2" xfId="3598"/>
    <cellStyle name="SAPBEXstdData 12 2 8 2 2" xfId="26468"/>
    <cellStyle name="SAPBEXstdData 12 2 8 2 2 2" xfId="26469"/>
    <cellStyle name="SAPBEXstdData 12 2 8 2 2 3" xfId="60375"/>
    <cellStyle name="SAPBEXstdData 12 2 8 2 3" xfId="26470"/>
    <cellStyle name="SAPBEXstdData 12 2 8 2 3 2" xfId="26471"/>
    <cellStyle name="SAPBEXstdData 12 2 8 2 3 3" xfId="60376"/>
    <cellStyle name="SAPBEXstdData 12 2 8 2 4" xfId="26472"/>
    <cellStyle name="SAPBEXstdData 12 2 8 2 5" xfId="48998"/>
    <cellStyle name="SAPBEXstdData 12 2 8 3" xfId="26473"/>
    <cellStyle name="SAPBEXstdData 12 2 8 3 2" xfId="26474"/>
    <cellStyle name="SAPBEXstdData 12 2 8 3 3" xfId="60377"/>
    <cellStyle name="SAPBEXstdData 12 2 8 4" xfId="26475"/>
    <cellStyle name="SAPBEXstdData 12 2 8 4 2" xfId="26476"/>
    <cellStyle name="SAPBEXstdData 12 2 8 4 3" xfId="60378"/>
    <cellStyle name="SAPBEXstdData 12 2 8 5" xfId="26477"/>
    <cellStyle name="SAPBEXstdData 12 2 8 5 2" xfId="60379"/>
    <cellStyle name="SAPBEXstdData 12 2 8 6" xfId="48999"/>
    <cellStyle name="SAPBEXstdData 12 2 8 7" xfId="60380"/>
    <cellStyle name="SAPBEXstdData 12 2 9" xfId="3160"/>
    <cellStyle name="SAPBEXstdData 12 2 9 2" xfId="3610"/>
    <cellStyle name="SAPBEXstdData 12 2 9 2 2" xfId="26478"/>
    <cellStyle name="SAPBEXstdData 12 2 9 2 2 2" xfId="26479"/>
    <cellStyle name="SAPBEXstdData 12 2 9 2 2 3" xfId="60381"/>
    <cellStyle name="SAPBEXstdData 12 2 9 2 3" xfId="26480"/>
    <cellStyle name="SAPBEXstdData 12 2 9 2 3 2" xfId="26481"/>
    <cellStyle name="SAPBEXstdData 12 2 9 2 3 3" xfId="60382"/>
    <cellStyle name="SAPBEXstdData 12 2 9 2 4" xfId="26482"/>
    <cellStyle name="SAPBEXstdData 12 2 9 2 5" xfId="49000"/>
    <cellStyle name="SAPBEXstdData 12 2 9 3" xfId="26483"/>
    <cellStyle name="SAPBEXstdData 12 2 9 3 2" xfId="26484"/>
    <cellStyle name="SAPBEXstdData 12 2 9 3 3" xfId="60383"/>
    <cellStyle name="SAPBEXstdData 12 2 9 4" xfId="26485"/>
    <cellStyle name="SAPBEXstdData 12 2 9 4 2" xfId="26486"/>
    <cellStyle name="SAPBEXstdData 12 2 9 4 3" xfId="60384"/>
    <cellStyle name="SAPBEXstdData 12 2 9 5" xfId="26487"/>
    <cellStyle name="SAPBEXstdData 12 2 9 6" xfId="49001"/>
    <cellStyle name="SAPBEXstdData 12 3" xfId="26488"/>
    <cellStyle name="SAPBEXstdData 12 3 2" xfId="26489"/>
    <cellStyle name="SAPBEXstdData 12 3 3" xfId="49002"/>
    <cellStyle name="SAPBEXstdData 12 4" xfId="49003"/>
    <cellStyle name="SAPBEXstdData 13" xfId="256"/>
    <cellStyle name="SAPBEXstdData 13 2" xfId="2012"/>
    <cellStyle name="SAPBEXstdData 13 2 10" xfId="3573"/>
    <cellStyle name="SAPBEXstdData 13 2 10 2" xfId="26490"/>
    <cellStyle name="SAPBEXstdData 13 2 10 2 2" xfId="26491"/>
    <cellStyle name="SAPBEXstdData 13 2 10 2 3" xfId="60385"/>
    <cellStyle name="SAPBEXstdData 13 2 10 3" xfId="26492"/>
    <cellStyle name="SAPBEXstdData 13 2 10 3 2" xfId="26493"/>
    <cellStyle name="SAPBEXstdData 13 2 10 3 3" xfId="60386"/>
    <cellStyle name="SAPBEXstdData 13 2 10 4" xfId="26494"/>
    <cellStyle name="SAPBEXstdData 13 2 10 5" xfId="49004"/>
    <cellStyle name="SAPBEXstdData 13 2 11" xfId="3422"/>
    <cellStyle name="SAPBEXstdData 13 2 11 2" xfId="26495"/>
    <cellStyle name="SAPBEXstdData 13 2 11 2 2" xfId="26496"/>
    <cellStyle name="SAPBEXstdData 13 2 11 2 3" xfId="60387"/>
    <cellStyle name="SAPBEXstdData 13 2 11 3" xfId="26497"/>
    <cellStyle name="SAPBEXstdData 13 2 11 3 2" xfId="26498"/>
    <cellStyle name="SAPBEXstdData 13 2 11 3 3" xfId="60388"/>
    <cellStyle name="SAPBEXstdData 13 2 11 4" xfId="26499"/>
    <cellStyle name="SAPBEXstdData 13 2 11 5" xfId="49005"/>
    <cellStyle name="SAPBEXstdData 13 2 12" xfId="3649"/>
    <cellStyle name="SAPBEXstdData 13 2 12 2" xfId="26500"/>
    <cellStyle name="SAPBEXstdData 13 2 12 2 2" xfId="26501"/>
    <cellStyle name="SAPBEXstdData 13 2 12 2 3" xfId="60389"/>
    <cellStyle name="SAPBEXstdData 13 2 12 3" xfId="26502"/>
    <cellStyle name="SAPBEXstdData 13 2 12 3 2" xfId="26503"/>
    <cellStyle name="SAPBEXstdData 13 2 12 3 3" xfId="60390"/>
    <cellStyle name="SAPBEXstdData 13 2 12 4" xfId="26504"/>
    <cellStyle name="SAPBEXstdData 13 2 12 5" xfId="49006"/>
    <cellStyle name="SAPBEXstdData 13 2 13" xfId="26505"/>
    <cellStyle name="SAPBEXstdData 13 2 13 2" xfId="26506"/>
    <cellStyle name="SAPBEXstdData 13 2 13 3" xfId="60391"/>
    <cellStyle name="SAPBEXstdData 13 2 14" xfId="49007"/>
    <cellStyle name="SAPBEXstdData 13 2 2" xfId="2013"/>
    <cellStyle name="SAPBEXstdData 13 2 2 10" xfId="3347"/>
    <cellStyle name="SAPBEXstdData 13 2 2 10 2" xfId="26507"/>
    <cellStyle name="SAPBEXstdData 13 2 2 10 2 2" xfId="26508"/>
    <cellStyle name="SAPBEXstdData 13 2 2 10 2 3" xfId="60392"/>
    <cellStyle name="SAPBEXstdData 13 2 2 10 3" xfId="26509"/>
    <cellStyle name="SAPBEXstdData 13 2 2 10 3 2" xfId="26510"/>
    <cellStyle name="SAPBEXstdData 13 2 2 10 3 3" xfId="60393"/>
    <cellStyle name="SAPBEXstdData 13 2 2 10 4" xfId="26511"/>
    <cellStyle name="SAPBEXstdData 13 2 2 10 5" xfId="49008"/>
    <cellStyle name="SAPBEXstdData 13 2 2 11" xfId="26512"/>
    <cellStyle name="SAPBEXstdData 13 2 2 11 2" xfId="26513"/>
    <cellStyle name="SAPBEXstdData 13 2 2 11 3" xfId="60394"/>
    <cellStyle name="SAPBEXstdData 13 2 2 12" xfId="49009"/>
    <cellStyle name="SAPBEXstdData 13 2 2 2" xfId="2014"/>
    <cellStyle name="SAPBEXstdData 13 2 2 2 2" xfId="2015"/>
    <cellStyle name="SAPBEXstdData 13 2 2 2 2 2" xfId="2016"/>
    <cellStyle name="SAPBEXstdData 13 2 2 2 2 2 2" xfId="9525"/>
    <cellStyle name="SAPBEXstdData 13 2 2 2 2 2 2 2" xfId="26514"/>
    <cellStyle name="SAPBEXstdData 13 2 2 2 2 2 2 2 2" xfId="60395"/>
    <cellStyle name="SAPBEXstdData 13 2 2 2 2 2 2 3" xfId="49010"/>
    <cellStyle name="SAPBEXstdData 13 2 2 2 2 2 3" xfId="10978"/>
    <cellStyle name="SAPBEXstdData 13 2 2 2 2 2 3 2" xfId="26515"/>
    <cellStyle name="SAPBEXstdData 13 2 2 2 2 2 3 3" xfId="49011"/>
    <cellStyle name="SAPBEXstdData 13 2 2 2 2 2 4" xfId="12402"/>
    <cellStyle name="SAPBEXstdData 13 2 2 2 2 2 4 2" xfId="26516"/>
    <cellStyle name="SAPBEXstdData 13 2 2 2 2 2 4 3" xfId="49012"/>
    <cellStyle name="SAPBEXstdData 13 2 2 2 2 2 5" xfId="13777"/>
    <cellStyle name="SAPBEXstdData 13 2 2 2 2 2 5 2" xfId="49013"/>
    <cellStyle name="SAPBEXstdData 13 2 2 2 2 2 6" xfId="15127"/>
    <cellStyle name="SAPBEXstdData 13 2 2 2 2 2 7" xfId="7542"/>
    <cellStyle name="SAPBEXstdData 13 2 2 2 2 2 8" xfId="60396"/>
    <cellStyle name="SAPBEXstdData 13 2 2 2 2 2 9" xfId="60397"/>
    <cellStyle name="SAPBEXstdData 13 2 2 2 2 3" xfId="6405"/>
    <cellStyle name="SAPBEXstdData 13 2 2 2 2 3 2" xfId="26517"/>
    <cellStyle name="SAPBEXstdData 13 2 2 2 2 3 2 2" xfId="60398"/>
    <cellStyle name="SAPBEXstdData 13 2 2 2 2 3 3" xfId="49014"/>
    <cellStyle name="SAPBEXstdData 13 2 2 2 2 4" xfId="26518"/>
    <cellStyle name="SAPBEXstdData 13 2 2 2 2 4 2" xfId="26519"/>
    <cellStyle name="SAPBEXstdData 13 2 2 2 2 4 3" xfId="60399"/>
    <cellStyle name="SAPBEXstdData 13 2 2 2 2 5" xfId="26520"/>
    <cellStyle name="SAPBEXstdData 13 2 2 2 2 6" xfId="49015"/>
    <cellStyle name="SAPBEXstdData 13 2 2 2 3" xfId="2017"/>
    <cellStyle name="SAPBEXstdData 13 2 2 2 3 2" xfId="8615"/>
    <cellStyle name="SAPBEXstdData 13 2 2 2 3 2 2" xfId="26521"/>
    <cellStyle name="SAPBEXstdData 13 2 2 2 3 2 2 2" xfId="60400"/>
    <cellStyle name="SAPBEXstdData 13 2 2 2 3 2 3" xfId="49016"/>
    <cellStyle name="SAPBEXstdData 13 2 2 2 3 3" xfId="10068"/>
    <cellStyle name="SAPBEXstdData 13 2 2 2 3 3 2" xfId="26522"/>
    <cellStyle name="SAPBEXstdData 13 2 2 2 3 3 3" xfId="49017"/>
    <cellStyle name="SAPBEXstdData 13 2 2 2 3 4" xfId="11492"/>
    <cellStyle name="SAPBEXstdData 13 2 2 2 3 4 2" xfId="26523"/>
    <cellStyle name="SAPBEXstdData 13 2 2 2 3 4 3" xfId="49018"/>
    <cellStyle name="SAPBEXstdData 13 2 2 2 3 5" xfId="12867"/>
    <cellStyle name="SAPBEXstdData 13 2 2 2 3 5 2" xfId="26524"/>
    <cellStyle name="SAPBEXstdData 13 2 2 2 3 5 3" xfId="49019"/>
    <cellStyle name="SAPBEXstdData 13 2 2 2 3 6" xfId="14217"/>
    <cellStyle name="SAPBEXstdData 13 2 2 2 3 6 2" xfId="49020"/>
    <cellStyle name="SAPBEXstdData 13 2 2 2 3 7" xfId="6632"/>
    <cellStyle name="SAPBEXstdData 13 2 2 2 3 8" xfId="60401"/>
    <cellStyle name="SAPBEXstdData 13 2 2 2 3 9" xfId="60402"/>
    <cellStyle name="SAPBEXstdData 13 2 2 2 4" xfId="5505"/>
    <cellStyle name="SAPBEXstdData 13 2 2 2 4 2" xfId="26525"/>
    <cellStyle name="SAPBEXstdData 13 2 2 2 4 2 2" xfId="60403"/>
    <cellStyle name="SAPBEXstdData 13 2 2 2 4 3" xfId="49021"/>
    <cellStyle name="SAPBEXstdData 13 2 2 2 5" xfId="26526"/>
    <cellStyle name="SAPBEXstdData 13 2 2 2 5 2" xfId="26527"/>
    <cellStyle name="SAPBEXstdData 13 2 2 2 5 3" xfId="49022"/>
    <cellStyle name="SAPBEXstdData 13 2 2 2 6" xfId="49023"/>
    <cellStyle name="SAPBEXstdData 13 2 2 3" xfId="2018"/>
    <cellStyle name="SAPBEXstdData 13 2 2 3 2" xfId="2019"/>
    <cellStyle name="SAPBEXstdData 13 2 2 3 2 2" xfId="8841"/>
    <cellStyle name="SAPBEXstdData 13 2 2 3 2 2 2" xfId="26528"/>
    <cellStyle name="SAPBEXstdData 13 2 2 3 2 2 2 2" xfId="60404"/>
    <cellStyle name="SAPBEXstdData 13 2 2 3 2 2 3" xfId="49024"/>
    <cellStyle name="SAPBEXstdData 13 2 2 3 2 3" xfId="10294"/>
    <cellStyle name="SAPBEXstdData 13 2 2 3 2 3 2" xfId="26529"/>
    <cellStyle name="SAPBEXstdData 13 2 2 3 2 3 2 2" xfId="60405"/>
    <cellStyle name="SAPBEXstdData 13 2 2 3 2 3 3" xfId="49025"/>
    <cellStyle name="SAPBEXstdData 13 2 2 3 2 4" xfId="11718"/>
    <cellStyle name="SAPBEXstdData 13 2 2 3 2 4 2" xfId="26530"/>
    <cellStyle name="SAPBEXstdData 13 2 2 3 2 4 3" xfId="49026"/>
    <cellStyle name="SAPBEXstdData 13 2 2 3 2 5" xfId="13093"/>
    <cellStyle name="SAPBEXstdData 13 2 2 3 2 5 2" xfId="49027"/>
    <cellStyle name="SAPBEXstdData 13 2 2 3 2 6" xfId="14443"/>
    <cellStyle name="SAPBEXstdData 13 2 2 3 2 7" xfId="6858"/>
    <cellStyle name="SAPBEXstdData 13 2 2 3 2 8" xfId="60406"/>
    <cellStyle name="SAPBEXstdData 13 2 2 3 2 9" xfId="60407"/>
    <cellStyle name="SAPBEXstdData 13 2 2 3 3" xfId="5730"/>
    <cellStyle name="SAPBEXstdData 13 2 2 3 3 2" xfId="26531"/>
    <cellStyle name="SAPBEXstdData 13 2 2 3 3 2 2" xfId="60408"/>
    <cellStyle name="SAPBEXstdData 13 2 2 3 3 3" xfId="49028"/>
    <cellStyle name="SAPBEXstdData 13 2 2 3 4" xfId="26532"/>
    <cellStyle name="SAPBEXstdData 13 2 2 3 4 2" xfId="26533"/>
    <cellStyle name="SAPBEXstdData 13 2 2 3 4 3" xfId="60409"/>
    <cellStyle name="SAPBEXstdData 13 2 2 3 5" xfId="26534"/>
    <cellStyle name="SAPBEXstdData 13 2 2 3 6" xfId="49029"/>
    <cellStyle name="SAPBEXstdData 13 2 2 4" xfId="2020"/>
    <cellStyle name="SAPBEXstdData 13 2 2 4 10" xfId="60410"/>
    <cellStyle name="SAPBEXstdData 13 2 2 4 11" xfId="60411"/>
    <cellStyle name="SAPBEXstdData 13 2 2 4 2" xfId="2021"/>
    <cellStyle name="SAPBEXstdData 13 2 2 4 2 10" xfId="60412"/>
    <cellStyle name="SAPBEXstdData 13 2 2 4 2 2" xfId="7086"/>
    <cellStyle name="SAPBEXstdData 13 2 2 4 2 2 2" xfId="26535"/>
    <cellStyle name="SAPBEXstdData 13 2 2 4 2 2 2 2" xfId="60413"/>
    <cellStyle name="SAPBEXstdData 13 2 2 4 2 2 3" xfId="49030"/>
    <cellStyle name="SAPBEXstdData 13 2 2 4 2 3" xfId="9069"/>
    <cellStyle name="SAPBEXstdData 13 2 2 4 2 3 2" xfId="26536"/>
    <cellStyle name="SAPBEXstdData 13 2 2 4 2 3 2 2" xfId="60414"/>
    <cellStyle name="SAPBEXstdData 13 2 2 4 2 3 3" xfId="49031"/>
    <cellStyle name="SAPBEXstdData 13 2 2 4 2 4" xfId="10522"/>
    <cellStyle name="SAPBEXstdData 13 2 2 4 2 4 2" xfId="26537"/>
    <cellStyle name="SAPBEXstdData 13 2 2 4 2 4 3" xfId="49032"/>
    <cellStyle name="SAPBEXstdData 13 2 2 4 2 5" xfId="11946"/>
    <cellStyle name="SAPBEXstdData 13 2 2 4 2 5 2" xfId="26538"/>
    <cellStyle name="SAPBEXstdData 13 2 2 4 2 5 3" xfId="49033"/>
    <cellStyle name="SAPBEXstdData 13 2 2 4 2 6" xfId="13321"/>
    <cellStyle name="SAPBEXstdData 13 2 2 4 2 6 2" xfId="49034"/>
    <cellStyle name="SAPBEXstdData 13 2 2 4 2 7" xfId="14671"/>
    <cellStyle name="SAPBEXstdData 13 2 2 4 2 8" xfId="49035"/>
    <cellStyle name="SAPBEXstdData 13 2 2 4 2 9" xfId="60415"/>
    <cellStyle name="SAPBEXstdData 13 2 2 4 3" xfId="5958"/>
    <cellStyle name="SAPBEXstdData 13 2 2 4 3 2" xfId="26539"/>
    <cellStyle name="SAPBEXstdData 13 2 2 4 3 2 2" xfId="60416"/>
    <cellStyle name="SAPBEXstdData 13 2 2 4 3 3" xfId="49036"/>
    <cellStyle name="SAPBEXstdData 13 2 2 4 4" xfId="8029"/>
    <cellStyle name="SAPBEXstdData 13 2 2 4 4 2" xfId="26540"/>
    <cellStyle name="SAPBEXstdData 13 2 2 4 4 2 2" xfId="60417"/>
    <cellStyle name="SAPBEXstdData 13 2 2 4 4 3" xfId="49037"/>
    <cellStyle name="SAPBEXstdData 13 2 2 4 5" xfId="5265"/>
    <cellStyle name="SAPBEXstdData 13 2 2 4 5 2" xfId="26541"/>
    <cellStyle name="SAPBEXstdData 13 2 2 4 5 3" xfId="49038"/>
    <cellStyle name="SAPBEXstdData 13 2 2 4 6" xfId="8446"/>
    <cellStyle name="SAPBEXstdData 13 2 2 4 6 2" xfId="26542"/>
    <cellStyle name="SAPBEXstdData 13 2 2 4 6 3" xfId="49039"/>
    <cellStyle name="SAPBEXstdData 13 2 2 4 7" xfId="8365"/>
    <cellStyle name="SAPBEXstdData 13 2 2 4 7 2" xfId="49040"/>
    <cellStyle name="SAPBEXstdData 13 2 2 4 8" xfId="11299"/>
    <cellStyle name="SAPBEXstdData 13 2 2 4 9" xfId="49041"/>
    <cellStyle name="SAPBEXstdData 13 2 2 5" xfId="2022"/>
    <cellStyle name="SAPBEXstdData 13 2 2 5 10" xfId="60418"/>
    <cellStyle name="SAPBEXstdData 13 2 2 5 11" xfId="60419"/>
    <cellStyle name="SAPBEXstdData 13 2 2 5 2" xfId="2023"/>
    <cellStyle name="SAPBEXstdData 13 2 2 5 2 10" xfId="60420"/>
    <cellStyle name="SAPBEXstdData 13 2 2 5 2 2" xfId="7309"/>
    <cellStyle name="SAPBEXstdData 13 2 2 5 2 2 2" xfId="26543"/>
    <cellStyle name="SAPBEXstdData 13 2 2 5 2 2 2 2" xfId="60421"/>
    <cellStyle name="SAPBEXstdData 13 2 2 5 2 2 3" xfId="49042"/>
    <cellStyle name="SAPBEXstdData 13 2 2 5 2 3" xfId="9292"/>
    <cellStyle name="SAPBEXstdData 13 2 2 5 2 3 2" xfId="26544"/>
    <cellStyle name="SAPBEXstdData 13 2 2 5 2 3 2 2" xfId="60422"/>
    <cellStyle name="SAPBEXstdData 13 2 2 5 2 3 3" xfId="49043"/>
    <cellStyle name="SAPBEXstdData 13 2 2 5 2 4" xfId="10745"/>
    <cellStyle name="SAPBEXstdData 13 2 2 5 2 4 2" xfId="26545"/>
    <cellStyle name="SAPBEXstdData 13 2 2 5 2 4 3" xfId="49044"/>
    <cellStyle name="SAPBEXstdData 13 2 2 5 2 5" xfId="12169"/>
    <cellStyle name="SAPBEXstdData 13 2 2 5 2 5 2" xfId="26546"/>
    <cellStyle name="SAPBEXstdData 13 2 2 5 2 5 3" xfId="49045"/>
    <cellStyle name="SAPBEXstdData 13 2 2 5 2 6" xfId="13544"/>
    <cellStyle name="SAPBEXstdData 13 2 2 5 2 6 2" xfId="26547"/>
    <cellStyle name="SAPBEXstdData 13 2 2 5 2 6 3" xfId="49046"/>
    <cellStyle name="SAPBEXstdData 13 2 2 5 2 7" xfId="14894"/>
    <cellStyle name="SAPBEXstdData 13 2 2 5 2 7 2" xfId="49047"/>
    <cellStyle name="SAPBEXstdData 13 2 2 5 2 8" xfId="4812"/>
    <cellStyle name="SAPBEXstdData 13 2 2 5 2 9" xfId="60423"/>
    <cellStyle name="SAPBEXstdData 13 2 2 5 3" xfId="6181"/>
    <cellStyle name="SAPBEXstdData 13 2 2 5 3 2" xfId="26548"/>
    <cellStyle name="SAPBEXstdData 13 2 2 5 3 2 2" xfId="60424"/>
    <cellStyle name="SAPBEXstdData 13 2 2 5 3 3" xfId="49048"/>
    <cellStyle name="SAPBEXstdData 13 2 2 5 4" xfId="8252"/>
    <cellStyle name="SAPBEXstdData 13 2 2 5 4 2" xfId="26549"/>
    <cellStyle name="SAPBEXstdData 13 2 2 5 4 2 2" xfId="60425"/>
    <cellStyle name="SAPBEXstdData 13 2 2 5 4 3" xfId="49049"/>
    <cellStyle name="SAPBEXstdData 13 2 2 5 5" xfId="9739"/>
    <cellStyle name="SAPBEXstdData 13 2 2 5 5 2" xfId="26550"/>
    <cellStyle name="SAPBEXstdData 13 2 2 5 5 3" xfId="49050"/>
    <cellStyle name="SAPBEXstdData 13 2 2 5 6" xfId="11192"/>
    <cellStyle name="SAPBEXstdData 13 2 2 5 6 2" xfId="26551"/>
    <cellStyle name="SAPBEXstdData 13 2 2 5 6 3" xfId="49051"/>
    <cellStyle name="SAPBEXstdData 13 2 2 5 7" xfId="12618"/>
    <cellStyle name="SAPBEXstdData 13 2 2 5 7 2" xfId="26552"/>
    <cellStyle name="SAPBEXstdData 13 2 2 5 7 3" xfId="49052"/>
    <cellStyle name="SAPBEXstdData 13 2 2 5 8" xfId="13990"/>
    <cellStyle name="SAPBEXstdData 13 2 2 5 8 2" xfId="49053"/>
    <cellStyle name="SAPBEXstdData 13 2 2 5 9" xfId="3822"/>
    <cellStyle name="SAPBEXstdData 13 2 2 6" xfId="4049"/>
    <cellStyle name="SAPBEXstdData 13 2 2 6 2" xfId="3393"/>
    <cellStyle name="SAPBEXstdData 13 2 2 6 2 2" xfId="26553"/>
    <cellStyle name="SAPBEXstdData 13 2 2 6 2 2 2" xfId="26554"/>
    <cellStyle name="SAPBEXstdData 13 2 2 6 2 2 3" xfId="60426"/>
    <cellStyle name="SAPBEXstdData 13 2 2 6 2 3" xfId="26555"/>
    <cellStyle name="SAPBEXstdData 13 2 2 6 2 3 2" xfId="26556"/>
    <cellStyle name="SAPBEXstdData 13 2 2 6 2 3 3" xfId="60427"/>
    <cellStyle name="SAPBEXstdData 13 2 2 6 2 4" xfId="26557"/>
    <cellStyle name="SAPBEXstdData 13 2 2 6 2 5" xfId="49054"/>
    <cellStyle name="SAPBEXstdData 13 2 2 6 3" xfId="26558"/>
    <cellStyle name="SAPBEXstdData 13 2 2 6 3 2" xfId="26559"/>
    <cellStyle name="SAPBEXstdData 13 2 2 6 3 3" xfId="60428"/>
    <cellStyle name="SAPBEXstdData 13 2 2 6 4" xfId="26560"/>
    <cellStyle name="SAPBEXstdData 13 2 2 6 4 2" xfId="26561"/>
    <cellStyle name="SAPBEXstdData 13 2 2 6 4 3" xfId="60429"/>
    <cellStyle name="SAPBEXstdData 13 2 2 6 5" xfId="26562"/>
    <cellStyle name="SAPBEXstdData 13 2 2 6 5 2" xfId="60430"/>
    <cellStyle name="SAPBEXstdData 13 2 2 6 6" xfId="49055"/>
    <cellStyle name="SAPBEXstdData 13 2 2 6 7" xfId="60431"/>
    <cellStyle name="SAPBEXstdData 13 2 2 7" xfId="4132"/>
    <cellStyle name="SAPBEXstdData 13 2 2 7 2" xfId="3076"/>
    <cellStyle name="SAPBEXstdData 13 2 2 7 2 2" xfId="26563"/>
    <cellStyle name="SAPBEXstdData 13 2 2 7 2 2 2" xfId="26564"/>
    <cellStyle name="SAPBEXstdData 13 2 2 7 2 2 3" xfId="60432"/>
    <cellStyle name="SAPBEXstdData 13 2 2 7 2 3" xfId="26565"/>
    <cellStyle name="SAPBEXstdData 13 2 2 7 2 3 2" xfId="26566"/>
    <cellStyle name="SAPBEXstdData 13 2 2 7 2 3 3" xfId="60433"/>
    <cellStyle name="SAPBEXstdData 13 2 2 7 2 4" xfId="26567"/>
    <cellStyle name="SAPBEXstdData 13 2 2 7 2 5" xfId="49056"/>
    <cellStyle name="SAPBEXstdData 13 2 2 7 3" xfId="26568"/>
    <cellStyle name="SAPBEXstdData 13 2 2 7 3 2" xfId="26569"/>
    <cellStyle name="SAPBEXstdData 13 2 2 7 3 3" xfId="60434"/>
    <cellStyle name="SAPBEXstdData 13 2 2 7 4" xfId="26570"/>
    <cellStyle name="SAPBEXstdData 13 2 2 7 4 2" xfId="26571"/>
    <cellStyle name="SAPBEXstdData 13 2 2 7 4 3" xfId="60435"/>
    <cellStyle name="SAPBEXstdData 13 2 2 7 5" xfId="26572"/>
    <cellStyle name="SAPBEXstdData 13 2 2 7 6" xfId="49057"/>
    <cellStyle name="SAPBEXstdData 13 2 2 8" xfId="3488"/>
    <cellStyle name="SAPBEXstdData 13 2 2 8 2" xfId="26573"/>
    <cellStyle name="SAPBEXstdData 13 2 2 8 2 2" xfId="26574"/>
    <cellStyle name="SAPBEXstdData 13 2 2 8 2 3" xfId="60436"/>
    <cellStyle name="SAPBEXstdData 13 2 2 8 3" xfId="26575"/>
    <cellStyle name="SAPBEXstdData 13 2 2 8 3 2" xfId="26576"/>
    <cellStyle name="SAPBEXstdData 13 2 2 8 3 3" xfId="60437"/>
    <cellStyle name="SAPBEXstdData 13 2 2 8 4" xfId="26577"/>
    <cellStyle name="SAPBEXstdData 13 2 2 8 5" xfId="49058"/>
    <cellStyle name="SAPBEXstdData 13 2 2 9" xfId="3523"/>
    <cellStyle name="SAPBEXstdData 13 2 2 9 2" xfId="26578"/>
    <cellStyle name="SAPBEXstdData 13 2 2 9 2 2" xfId="26579"/>
    <cellStyle name="SAPBEXstdData 13 2 2 9 2 3" xfId="60438"/>
    <cellStyle name="SAPBEXstdData 13 2 2 9 3" xfId="26580"/>
    <cellStyle name="SAPBEXstdData 13 2 2 9 3 2" xfId="26581"/>
    <cellStyle name="SAPBEXstdData 13 2 2 9 3 3" xfId="60439"/>
    <cellStyle name="SAPBEXstdData 13 2 2 9 4" xfId="26582"/>
    <cellStyle name="SAPBEXstdData 13 2 2 9 5" xfId="49059"/>
    <cellStyle name="SAPBEXstdData 13 2 3" xfId="2024"/>
    <cellStyle name="SAPBEXstdData 13 2 3 10" xfId="4931"/>
    <cellStyle name="SAPBEXstdData 13 2 3 10 2" xfId="26583"/>
    <cellStyle name="SAPBEXstdData 13 2 3 10 2 2" xfId="26584"/>
    <cellStyle name="SAPBEXstdData 13 2 3 10 2 3" xfId="60440"/>
    <cellStyle name="SAPBEXstdData 13 2 3 10 3" xfId="26585"/>
    <cellStyle name="SAPBEXstdData 13 2 3 10 3 2" xfId="26586"/>
    <cellStyle name="SAPBEXstdData 13 2 3 10 3 3" xfId="60441"/>
    <cellStyle name="SAPBEXstdData 13 2 3 10 4" xfId="26587"/>
    <cellStyle name="SAPBEXstdData 13 2 3 10 5" xfId="49060"/>
    <cellStyle name="SAPBEXstdData 13 2 3 11" xfId="26588"/>
    <cellStyle name="SAPBEXstdData 13 2 3 11 2" xfId="26589"/>
    <cellStyle name="SAPBEXstdData 13 2 3 11 3" xfId="60442"/>
    <cellStyle name="SAPBEXstdData 13 2 3 12" xfId="49061"/>
    <cellStyle name="SAPBEXstdData 13 2 3 2" xfId="2025"/>
    <cellStyle name="SAPBEXstdData 13 2 3 2 2" xfId="2026"/>
    <cellStyle name="SAPBEXstdData 13 2 3 2 2 2" xfId="2027"/>
    <cellStyle name="SAPBEXstdData 13 2 3 2 2 2 2" xfId="9599"/>
    <cellStyle name="SAPBEXstdData 13 2 3 2 2 2 2 2" xfId="26590"/>
    <cellStyle name="SAPBEXstdData 13 2 3 2 2 2 2 2 2" xfId="60443"/>
    <cellStyle name="SAPBEXstdData 13 2 3 2 2 2 2 3" xfId="49062"/>
    <cellStyle name="SAPBEXstdData 13 2 3 2 2 2 3" xfId="11052"/>
    <cellStyle name="SAPBEXstdData 13 2 3 2 2 2 3 2" xfId="26591"/>
    <cellStyle name="SAPBEXstdData 13 2 3 2 2 2 3 3" xfId="49063"/>
    <cellStyle name="SAPBEXstdData 13 2 3 2 2 2 4" xfId="12476"/>
    <cellStyle name="SAPBEXstdData 13 2 3 2 2 2 4 2" xfId="26592"/>
    <cellStyle name="SAPBEXstdData 13 2 3 2 2 2 4 3" xfId="49064"/>
    <cellStyle name="SAPBEXstdData 13 2 3 2 2 2 5" xfId="13851"/>
    <cellStyle name="SAPBEXstdData 13 2 3 2 2 2 5 2" xfId="49065"/>
    <cellStyle name="SAPBEXstdData 13 2 3 2 2 2 6" xfId="15201"/>
    <cellStyle name="SAPBEXstdData 13 2 3 2 2 2 7" xfId="7616"/>
    <cellStyle name="SAPBEXstdData 13 2 3 2 2 2 8" xfId="60444"/>
    <cellStyle name="SAPBEXstdData 13 2 3 2 2 2 9" xfId="60445"/>
    <cellStyle name="SAPBEXstdData 13 2 3 2 2 3" xfId="6479"/>
    <cellStyle name="SAPBEXstdData 13 2 3 2 2 3 2" xfId="26593"/>
    <cellStyle name="SAPBEXstdData 13 2 3 2 2 3 2 2" xfId="60446"/>
    <cellStyle name="SAPBEXstdData 13 2 3 2 2 3 3" xfId="49066"/>
    <cellStyle name="SAPBEXstdData 13 2 3 2 2 4" xfId="26594"/>
    <cellStyle name="SAPBEXstdData 13 2 3 2 2 4 2" xfId="26595"/>
    <cellStyle name="SAPBEXstdData 13 2 3 2 2 4 3" xfId="60447"/>
    <cellStyle name="SAPBEXstdData 13 2 3 2 2 5" xfId="26596"/>
    <cellStyle name="SAPBEXstdData 13 2 3 2 2 6" xfId="49067"/>
    <cellStyle name="SAPBEXstdData 13 2 3 2 3" xfId="2028"/>
    <cellStyle name="SAPBEXstdData 13 2 3 2 3 2" xfId="8689"/>
    <cellStyle name="SAPBEXstdData 13 2 3 2 3 2 2" xfId="26597"/>
    <cellStyle name="SAPBEXstdData 13 2 3 2 3 2 2 2" xfId="60448"/>
    <cellStyle name="SAPBEXstdData 13 2 3 2 3 2 3" xfId="49068"/>
    <cellStyle name="SAPBEXstdData 13 2 3 2 3 3" xfId="10142"/>
    <cellStyle name="SAPBEXstdData 13 2 3 2 3 3 2" xfId="26598"/>
    <cellStyle name="SAPBEXstdData 13 2 3 2 3 3 3" xfId="49069"/>
    <cellStyle name="SAPBEXstdData 13 2 3 2 3 4" xfId="11566"/>
    <cellStyle name="SAPBEXstdData 13 2 3 2 3 4 2" xfId="26599"/>
    <cellStyle name="SAPBEXstdData 13 2 3 2 3 4 3" xfId="49070"/>
    <cellStyle name="SAPBEXstdData 13 2 3 2 3 5" xfId="12941"/>
    <cellStyle name="SAPBEXstdData 13 2 3 2 3 5 2" xfId="26600"/>
    <cellStyle name="SAPBEXstdData 13 2 3 2 3 5 3" xfId="49071"/>
    <cellStyle name="SAPBEXstdData 13 2 3 2 3 6" xfId="14291"/>
    <cellStyle name="SAPBEXstdData 13 2 3 2 3 6 2" xfId="49072"/>
    <cellStyle name="SAPBEXstdData 13 2 3 2 3 7" xfId="6706"/>
    <cellStyle name="SAPBEXstdData 13 2 3 2 3 8" xfId="60449"/>
    <cellStyle name="SAPBEXstdData 13 2 3 2 3 9" xfId="60450"/>
    <cellStyle name="SAPBEXstdData 13 2 3 2 4" xfId="5579"/>
    <cellStyle name="SAPBEXstdData 13 2 3 2 4 2" xfId="26601"/>
    <cellStyle name="SAPBEXstdData 13 2 3 2 4 2 2" xfId="60451"/>
    <cellStyle name="SAPBEXstdData 13 2 3 2 4 3" xfId="49073"/>
    <cellStyle name="SAPBEXstdData 13 2 3 2 5" xfId="26602"/>
    <cellStyle name="SAPBEXstdData 13 2 3 2 5 2" xfId="26603"/>
    <cellStyle name="SAPBEXstdData 13 2 3 2 5 3" xfId="49074"/>
    <cellStyle name="SAPBEXstdData 13 2 3 2 6" xfId="49075"/>
    <cellStyle name="SAPBEXstdData 13 2 3 3" xfId="2029"/>
    <cellStyle name="SAPBEXstdData 13 2 3 3 2" xfId="2030"/>
    <cellStyle name="SAPBEXstdData 13 2 3 3 2 2" xfId="8917"/>
    <cellStyle name="SAPBEXstdData 13 2 3 3 2 2 2" xfId="26604"/>
    <cellStyle name="SAPBEXstdData 13 2 3 3 2 2 2 2" xfId="60452"/>
    <cellStyle name="SAPBEXstdData 13 2 3 3 2 2 3" xfId="49076"/>
    <cellStyle name="SAPBEXstdData 13 2 3 3 2 3" xfId="10370"/>
    <cellStyle name="SAPBEXstdData 13 2 3 3 2 3 2" xfId="26605"/>
    <cellStyle name="SAPBEXstdData 13 2 3 3 2 3 2 2" xfId="60453"/>
    <cellStyle name="SAPBEXstdData 13 2 3 3 2 3 3" xfId="49077"/>
    <cellStyle name="SAPBEXstdData 13 2 3 3 2 4" xfId="11794"/>
    <cellStyle name="SAPBEXstdData 13 2 3 3 2 4 2" xfId="26606"/>
    <cellStyle name="SAPBEXstdData 13 2 3 3 2 4 3" xfId="49078"/>
    <cellStyle name="SAPBEXstdData 13 2 3 3 2 5" xfId="13169"/>
    <cellStyle name="SAPBEXstdData 13 2 3 3 2 5 2" xfId="49079"/>
    <cellStyle name="SAPBEXstdData 13 2 3 3 2 6" xfId="14519"/>
    <cellStyle name="SAPBEXstdData 13 2 3 3 2 7" xfId="6934"/>
    <cellStyle name="SAPBEXstdData 13 2 3 3 2 8" xfId="60454"/>
    <cellStyle name="SAPBEXstdData 13 2 3 3 2 9" xfId="60455"/>
    <cellStyle name="SAPBEXstdData 13 2 3 3 3" xfId="5806"/>
    <cellStyle name="SAPBEXstdData 13 2 3 3 3 2" xfId="26607"/>
    <cellStyle name="SAPBEXstdData 13 2 3 3 3 2 2" xfId="60456"/>
    <cellStyle name="SAPBEXstdData 13 2 3 3 3 3" xfId="49080"/>
    <cellStyle name="SAPBEXstdData 13 2 3 3 4" xfId="26608"/>
    <cellStyle name="SAPBEXstdData 13 2 3 3 4 2" xfId="26609"/>
    <cellStyle name="SAPBEXstdData 13 2 3 3 4 3" xfId="60457"/>
    <cellStyle name="SAPBEXstdData 13 2 3 3 5" xfId="26610"/>
    <cellStyle name="SAPBEXstdData 13 2 3 3 6" xfId="49081"/>
    <cellStyle name="SAPBEXstdData 13 2 3 4" xfId="2031"/>
    <cellStyle name="SAPBEXstdData 13 2 3 4 10" xfId="60458"/>
    <cellStyle name="SAPBEXstdData 13 2 3 4 11" xfId="60459"/>
    <cellStyle name="SAPBEXstdData 13 2 3 4 2" xfId="2032"/>
    <cellStyle name="SAPBEXstdData 13 2 3 4 2 10" xfId="60460"/>
    <cellStyle name="SAPBEXstdData 13 2 3 4 2 2" xfId="7161"/>
    <cellStyle name="SAPBEXstdData 13 2 3 4 2 2 2" xfId="26611"/>
    <cellStyle name="SAPBEXstdData 13 2 3 4 2 2 2 2" xfId="60461"/>
    <cellStyle name="SAPBEXstdData 13 2 3 4 2 2 3" xfId="49082"/>
    <cellStyle name="SAPBEXstdData 13 2 3 4 2 3" xfId="9144"/>
    <cellStyle name="SAPBEXstdData 13 2 3 4 2 3 2" xfId="26612"/>
    <cellStyle name="SAPBEXstdData 13 2 3 4 2 3 2 2" xfId="60462"/>
    <cellStyle name="SAPBEXstdData 13 2 3 4 2 3 3" xfId="49083"/>
    <cellStyle name="SAPBEXstdData 13 2 3 4 2 4" xfId="10597"/>
    <cellStyle name="SAPBEXstdData 13 2 3 4 2 4 2" xfId="26613"/>
    <cellStyle name="SAPBEXstdData 13 2 3 4 2 4 3" xfId="49084"/>
    <cellStyle name="SAPBEXstdData 13 2 3 4 2 5" xfId="12021"/>
    <cellStyle name="SAPBEXstdData 13 2 3 4 2 5 2" xfId="26614"/>
    <cellStyle name="SAPBEXstdData 13 2 3 4 2 5 3" xfId="49085"/>
    <cellStyle name="SAPBEXstdData 13 2 3 4 2 6" xfId="13396"/>
    <cellStyle name="SAPBEXstdData 13 2 3 4 2 6 2" xfId="49086"/>
    <cellStyle name="SAPBEXstdData 13 2 3 4 2 7" xfId="14746"/>
    <cellStyle name="SAPBEXstdData 13 2 3 4 2 8" xfId="49087"/>
    <cellStyle name="SAPBEXstdData 13 2 3 4 2 9" xfId="60463"/>
    <cellStyle name="SAPBEXstdData 13 2 3 4 3" xfId="6033"/>
    <cellStyle name="SAPBEXstdData 13 2 3 4 3 2" xfId="26615"/>
    <cellStyle name="SAPBEXstdData 13 2 3 4 3 2 2" xfId="60464"/>
    <cellStyle name="SAPBEXstdData 13 2 3 4 3 3" xfId="49088"/>
    <cellStyle name="SAPBEXstdData 13 2 3 4 4" xfId="8104"/>
    <cellStyle name="SAPBEXstdData 13 2 3 4 4 2" xfId="26616"/>
    <cellStyle name="SAPBEXstdData 13 2 3 4 4 2 2" xfId="60465"/>
    <cellStyle name="SAPBEXstdData 13 2 3 4 4 3" xfId="49089"/>
    <cellStyle name="SAPBEXstdData 13 2 3 4 5" xfId="4948"/>
    <cellStyle name="SAPBEXstdData 13 2 3 4 5 2" xfId="26617"/>
    <cellStyle name="SAPBEXstdData 13 2 3 4 5 3" xfId="49090"/>
    <cellStyle name="SAPBEXstdData 13 2 3 4 6" xfId="8378"/>
    <cellStyle name="SAPBEXstdData 13 2 3 4 6 2" xfId="26618"/>
    <cellStyle name="SAPBEXstdData 13 2 3 4 6 3" xfId="49091"/>
    <cellStyle name="SAPBEXstdData 13 2 3 4 7" xfId="7833"/>
    <cellStyle name="SAPBEXstdData 13 2 3 4 7 2" xfId="49092"/>
    <cellStyle name="SAPBEXstdData 13 2 3 4 8" xfId="8346"/>
    <cellStyle name="SAPBEXstdData 13 2 3 4 9" xfId="49093"/>
    <cellStyle name="SAPBEXstdData 13 2 3 5" xfId="2033"/>
    <cellStyle name="SAPBEXstdData 13 2 3 5 10" xfId="60466"/>
    <cellStyle name="SAPBEXstdData 13 2 3 5 11" xfId="60467"/>
    <cellStyle name="SAPBEXstdData 13 2 3 5 2" xfId="2034"/>
    <cellStyle name="SAPBEXstdData 13 2 3 5 2 10" xfId="60468"/>
    <cellStyle name="SAPBEXstdData 13 2 3 5 2 2" xfId="7383"/>
    <cellStyle name="SAPBEXstdData 13 2 3 5 2 2 2" xfId="26619"/>
    <cellStyle name="SAPBEXstdData 13 2 3 5 2 2 2 2" xfId="60469"/>
    <cellStyle name="SAPBEXstdData 13 2 3 5 2 2 3" xfId="49094"/>
    <cellStyle name="SAPBEXstdData 13 2 3 5 2 3" xfId="9366"/>
    <cellStyle name="SAPBEXstdData 13 2 3 5 2 3 2" xfId="26620"/>
    <cellStyle name="SAPBEXstdData 13 2 3 5 2 3 2 2" xfId="60470"/>
    <cellStyle name="SAPBEXstdData 13 2 3 5 2 3 3" xfId="49095"/>
    <cellStyle name="SAPBEXstdData 13 2 3 5 2 4" xfId="10819"/>
    <cellStyle name="SAPBEXstdData 13 2 3 5 2 4 2" xfId="26621"/>
    <cellStyle name="SAPBEXstdData 13 2 3 5 2 4 3" xfId="49096"/>
    <cellStyle name="SAPBEXstdData 13 2 3 5 2 5" xfId="12243"/>
    <cellStyle name="SAPBEXstdData 13 2 3 5 2 5 2" xfId="26622"/>
    <cellStyle name="SAPBEXstdData 13 2 3 5 2 5 3" xfId="49097"/>
    <cellStyle name="SAPBEXstdData 13 2 3 5 2 6" xfId="13618"/>
    <cellStyle name="SAPBEXstdData 13 2 3 5 2 6 2" xfId="26623"/>
    <cellStyle name="SAPBEXstdData 13 2 3 5 2 6 3" xfId="49098"/>
    <cellStyle name="SAPBEXstdData 13 2 3 5 2 7" xfId="14968"/>
    <cellStyle name="SAPBEXstdData 13 2 3 5 2 7 2" xfId="49099"/>
    <cellStyle name="SAPBEXstdData 13 2 3 5 2 8" xfId="3575"/>
    <cellStyle name="SAPBEXstdData 13 2 3 5 2 9" xfId="60471"/>
    <cellStyle name="SAPBEXstdData 13 2 3 5 3" xfId="6255"/>
    <cellStyle name="SAPBEXstdData 13 2 3 5 3 2" xfId="26624"/>
    <cellStyle name="SAPBEXstdData 13 2 3 5 3 2 2" xfId="60472"/>
    <cellStyle name="SAPBEXstdData 13 2 3 5 3 3" xfId="49100"/>
    <cellStyle name="SAPBEXstdData 13 2 3 5 4" xfId="8326"/>
    <cellStyle name="SAPBEXstdData 13 2 3 5 4 2" xfId="26625"/>
    <cellStyle name="SAPBEXstdData 13 2 3 5 4 2 2" xfId="60473"/>
    <cellStyle name="SAPBEXstdData 13 2 3 5 4 3" xfId="49101"/>
    <cellStyle name="SAPBEXstdData 13 2 3 5 5" xfId="9813"/>
    <cellStyle name="SAPBEXstdData 13 2 3 5 5 2" xfId="26626"/>
    <cellStyle name="SAPBEXstdData 13 2 3 5 5 3" xfId="49102"/>
    <cellStyle name="SAPBEXstdData 13 2 3 5 6" xfId="11266"/>
    <cellStyle name="SAPBEXstdData 13 2 3 5 6 2" xfId="26627"/>
    <cellStyle name="SAPBEXstdData 13 2 3 5 6 3" xfId="49103"/>
    <cellStyle name="SAPBEXstdData 13 2 3 5 7" xfId="12692"/>
    <cellStyle name="SAPBEXstdData 13 2 3 5 7 2" xfId="26628"/>
    <cellStyle name="SAPBEXstdData 13 2 3 5 7 3" xfId="49104"/>
    <cellStyle name="SAPBEXstdData 13 2 3 5 8" xfId="14064"/>
    <cellStyle name="SAPBEXstdData 13 2 3 5 8 2" xfId="49105"/>
    <cellStyle name="SAPBEXstdData 13 2 3 5 9" xfId="3898"/>
    <cellStyle name="SAPBEXstdData 13 2 3 6" xfId="4125"/>
    <cellStyle name="SAPBEXstdData 13 2 3 6 2" xfId="3075"/>
    <cellStyle name="SAPBEXstdData 13 2 3 6 2 2" xfId="26629"/>
    <cellStyle name="SAPBEXstdData 13 2 3 6 2 2 2" xfId="26630"/>
    <cellStyle name="SAPBEXstdData 13 2 3 6 2 2 3" xfId="60474"/>
    <cellStyle name="SAPBEXstdData 13 2 3 6 2 3" xfId="26631"/>
    <cellStyle name="SAPBEXstdData 13 2 3 6 2 3 2" xfId="26632"/>
    <cellStyle name="SAPBEXstdData 13 2 3 6 2 3 3" xfId="60475"/>
    <cellStyle name="SAPBEXstdData 13 2 3 6 2 4" xfId="26633"/>
    <cellStyle name="SAPBEXstdData 13 2 3 6 2 5" xfId="49106"/>
    <cellStyle name="SAPBEXstdData 13 2 3 6 3" xfId="26634"/>
    <cellStyle name="SAPBEXstdData 13 2 3 6 3 2" xfId="26635"/>
    <cellStyle name="SAPBEXstdData 13 2 3 6 3 3" xfId="60476"/>
    <cellStyle name="SAPBEXstdData 13 2 3 6 4" xfId="26636"/>
    <cellStyle name="SAPBEXstdData 13 2 3 6 4 2" xfId="26637"/>
    <cellStyle name="SAPBEXstdData 13 2 3 6 4 3" xfId="60477"/>
    <cellStyle name="SAPBEXstdData 13 2 3 6 5" xfId="26638"/>
    <cellStyle name="SAPBEXstdData 13 2 3 6 5 2" xfId="60478"/>
    <cellStyle name="SAPBEXstdData 13 2 3 6 6" xfId="49107"/>
    <cellStyle name="SAPBEXstdData 13 2 3 6 7" xfId="60479"/>
    <cellStyle name="SAPBEXstdData 13 2 3 7" xfId="3169"/>
    <cellStyle name="SAPBEXstdData 13 2 3 7 2" xfId="3434"/>
    <cellStyle name="SAPBEXstdData 13 2 3 7 2 2" xfId="26639"/>
    <cellStyle name="SAPBEXstdData 13 2 3 7 2 2 2" xfId="26640"/>
    <cellStyle name="SAPBEXstdData 13 2 3 7 2 2 3" xfId="60480"/>
    <cellStyle name="SAPBEXstdData 13 2 3 7 2 3" xfId="26641"/>
    <cellStyle name="SAPBEXstdData 13 2 3 7 2 3 2" xfId="26642"/>
    <cellStyle name="SAPBEXstdData 13 2 3 7 2 3 3" xfId="60481"/>
    <cellStyle name="SAPBEXstdData 13 2 3 7 2 4" xfId="26643"/>
    <cellStyle name="SAPBEXstdData 13 2 3 7 2 5" xfId="49108"/>
    <cellStyle name="SAPBEXstdData 13 2 3 7 3" xfId="26644"/>
    <cellStyle name="SAPBEXstdData 13 2 3 7 3 2" xfId="26645"/>
    <cellStyle name="SAPBEXstdData 13 2 3 7 3 3" xfId="60482"/>
    <cellStyle name="SAPBEXstdData 13 2 3 7 4" xfId="26646"/>
    <cellStyle name="SAPBEXstdData 13 2 3 7 4 2" xfId="26647"/>
    <cellStyle name="SAPBEXstdData 13 2 3 7 4 3" xfId="60483"/>
    <cellStyle name="SAPBEXstdData 13 2 3 7 5" xfId="26648"/>
    <cellStyle name="SAPBEXstdData 13 2 3 7 6" xfId="49109"/>
    <cellStyle name="SAPBEXstdData 13 2 3 8" xfId="4235"/>
    <cellStyle name="SAPBEXstdData 13 2 3 8 2" xfId="26649"/>
    <cellStyle name="SAPBEXstdData 13 2 3 8 2 2" xfId="26650"/>
    <cellStyle name="SAPBEXstdData 13 2 3 8 2 3" xfId="60484"/>
    <cellStyle name="SAPBEXstdData 13 2 3 8 3" xfId="26651"/>
    <cellStyle name="SAPBEXstdData 13 2 3 8 3 2" xfId="26652"/>
    <cellStyle name="SAPBEXstdData 13 2 3 8 3 3" xfId="60485"/>
    <cellStyle name="SAPBEXstdData 13 2 3 8 4" xfId="26653"/>
    <cellStyle name="SAPBEXstdData 13 2 3 8 5" xfId="49110"/>
    <cellStyle name="SAPBEXstdData 13 2 3 9" xfId="4550"/>
    <cellStyle name="SAPBEXstdData 13 2 3 9 2" xfId="26654"/>
    <cellStyle name="SAPBEXstdData 13 2 3 9 2 2" xfId="26655"/>
    <cellStyle name="SAPBEXstdData 13 2 3 9 2 3" xfId="60486"/>
    <cellStyle name="SAPBEXstdData 13 2 3 9 3" xfId="26656"/>
    <cellStyle name="SAPBEXstdData 13 2 3 9 3 2" xfId="26657"/>
    <cellStyle name="SAPBEXstdData 13 2 3 9 3 3" xfId="60487"/>
    <cellStyle name="SAPBEXstdData 13 2 3 9 4" xfId="26658"/>
    <cellStyle name="SAPBEXstdData 13 2 3 9 5" xfId="49111"/>
    <cellStyle name="SAPBEXstdData 13 2 4" xfId="2035"/>
    <cellStyle name="SAPBEXstdData 13 2 4 2" xfId="2036"/>
    <cellStyle name="SAPBEXstdData 13 2 4 2 2" xfId="2037"/>
    <cellStyle name="SAPBEXstdData 13 2 4 2 2 2" xfId="9451"/>
    <cellStyle name="SAPBEXstdData 13 2 4 2 2 2 2" xfId="26659"/>
    <cellStyle name="SAPBEXstdData 13 2 4 2 2 2 2 2" xfId="60488"/>
    <cellStyle name="SAPBEXstdData 13 2 4 2 2 2 3" xfId="49112"/>
    <cellStyle name="SAPBEXstdData 13 2 4 2 2 3" xfId="10904"/>
    <cellStyle name="SAPBEXstdData 13 2 4 2 2 3 2" xfId="26660"/>
    <cellStyle name="SAPBEXstdData 13 2 4 2 2 3 3" xfId="49113"/>
    <cellStyle name="SAPBEXstdData 13 2 4 2 2 4" xfId="12328"/>
    <cellStyle name="SAPBEXstdData 13 2 4 2 2 4 2" xfId="26661"/>
    <cellStyle name="SAPBEXstdData 13 2 4 2 2 4 3" xfId="49114"/>
    <cellStyle name="SAPBEXstdData 13 2 4 2 2 5" xfId="13703"/>
    <cellStyle name="SAPBEXstdData 13 2 4 2 2 5 2" xfId="49115"/>
    <cellStyle name="SAPBEXstdData 13 2 4 2 2 6" xfId="15053"/>
    <cellStyle name="SAPBEXstdData 13 2 4 2 2 7" xfId="7468"/>
    <cellStyle name="SAPBEXstdData 13 2 4 2 2 8" xfId="60489"/>
    <cellStyle name="SAPBEXstdData 13 2 4 2 2 9" xfId="60490"/>
    <cellStyle name="SAPBEXstdData 13 2 4 2 3" xfId="6331"/>
    <cellStyle name="SAPBEXstdData 13 2 4 2 3 2" xfId="26662"/>
    <cellStyle name="SAPBEXstdData 13 2 4 2 3 2 2" xfId="60491"/>
    <cellStyle name="SAPBEXstdData 13 2 4 2 3 3" xfId="49116"/>
    <cellStyle name="SAPBEXstdData 13 2 4 2 4" xfId="26663"/>
    <cellStyle name="SAPBEXstdData 13 2 4 2 4 2" xfId="26664"/>
    <cellStyle name="SAPBEXstdData 13 2 4 2 4 3" xfId="60492"/>
    <cellStyle name="SAPBEXstdData 13 2 4 2 5" xfId="26665"/>
    <cellStyle name="SAPBEXstdData 13 2 4 2 6" xfId="49117"/>
    <cellStyle name="SAPBEXstdData 13 2 4 3" xfId="2038"/>
    <cellStyle name="SAPBEXstdData 13 2 4 3 2" xfId="8538"/>
    <cellStyle name="SAPBEXstdData 13 2 4 3 2 2" xfId="26666"/>
    <cellStyle name="SAPBEXstdData 13 2 4 3 2 2 2" xfId="60493"/>
    <cellStyle name="SAPBEXstdData 13 2 4 3 2 3" xfId="49118"/>
    <cellStyle name="SAPBEXstdData 13 2 4 3 3" xfId="9991"/>
    <cellStyle name="SAPBEXstdData 13 2 4 3 3 2" xfId="26667"/>
    <cellStyle name="SAPBEXstdData 13 2 4 3 3 3" xfId="49119"/>
    <cellStyle name="SAPBEXstdData 13 2 4 3 4" xfId="11415"/>
    <cellStyle name="SAPBEXstdData 13 2 4 3 4 2" xfId="26668"/>
    <cellStyle name="SAPBEXstdData 13 2 4 3 4 3" xfId="49120"/>
    <cellStyle name="SAPBEXstdData 13 2 4 3 5" xfId="12790"/>
    <cellStyle name="SAPBEXstdData 13 2 4 3 5 2" xfId="26669"/>
    <cellStyle name="SAPBEXstdData 13 2 4 3 5 3" xfId="49121"/>
    <cellStyle name="SAPBEXstdData 13 2 4 3 6" xfId="14140"/>
    <cellStyle name="SAPBEXstdData 13 2 4 3 6 2" xfId="49122"/>
    <cellStyle name="SAPBEXstdData 13 2 4 3 7" xfId="6555"/>
    <cellStyle name="SAPBEXstdData 13 2 4 3 8" xfId="60494"/>
    <cellStyle name="SAPBEXstdData 13 2 4 3 9" xfId="60495"/>
    <cellStyle name="SAPBEXstdData 13 2 4 4" xfId="5429"/>
    <cellStyle name="SAPBEXstdData 13 2 4 4 2" xfId="26670"/>
    <cellStyle name="SAPBEXstdData 13 2 4 4 2 2" xfId="60496"/>
    <cellStyle name="SAPBEXstdData 13 2 4 4 3" xfId="49123"/>
    <cellStyle name="SAPBEXstdData 13 2 4 5" xfId="26671"/>
    <cellStyle name="SAPBEXstdData 13 2 4 5 2" xfId="26672"/>
    <cellStyle name="SAPBEXstdData 13 2 4 5 3" xfId="49124"/>
    <cellStyle name="SAPBEXstdData 13 2 4 6" xfId="49125"/>
    <cellStyle name="SAPBEXstdData 13 2 5" xfId="2039"/>
    <cellStyle name="SAPBEXstdData 13 2 5 2" xfId="2040"/>
    <cellStyle name="SAPBEXstdData 13 2 5 2 2" xfId="8763"/>
    <cellStyle name="SAPBEXstdData 13 2 5 2 2 2" xfId="26673"/>
    <cellStyle name="SAPBEXstdData 13 2 5 2 2 2 2" xfId="60497"/>
    <cellStyle name="SAPBEXstdData 13 2 5 2 2 3" xfId="49126"/>
    <cellStyle name="SAPBEXstdData 13 2 5 2 3" xfId="10216"/>
    <cellStyle name="SAPBEXstdData 13 2 5 2 3 2" xfId="26674"/>
    <cellStyle name="SAPBEXstdData 13 2 5 2 3 2 2" xfId="60498"/>
    <cellStyle name="SAPBEXstdData 13 2 5 2 3 3" xfId="49127"/>
    <cellStyle name="SAPBEXstdData 13 2 5 2 4" xfId="11640"/>
    <cellStyle name="SAPBEXstdData 13 2 5 2 4 2" xfId="26675"/>
    <cellStyle name="SAPBEXstdData 13 2 5 2 4 3" xfId="49128"/>
    <cellStyle name="SAPBEXstdData 13 2 5 2 5" xfId="13015"/>
    <cellStyle name="SAPBEXstdData 13 2 5 2 5 2" xfId="49129"/>
    <cellStyle name="SAPBEXstdData 13 2 5 2 6" xfId="14365"/>
    <cellStyle name="SAPBEXstdData 13 2 5 2 7" xfId="6780"/>
    <cellStyle name="SAPBEXstdData 13 2 5 2 8" xfId="60499"/>
    <cellStyle name="SAPBEXstdData 13 2 5 2 9" xfId="60500"/>
    <cellStyle name="SAPBEXstdData 13 2 5 3" xfId="5653"/>
    <cellStyle name="SAPBEXstdData 13 2 5 3 2" xfId="26676"/>
    <cellStyle name="SAPBEXstdData 13 2 5 3 2 2" xfId="60501"/>
    <cellStyle name="SAPBEXstdData 13 2 5 3 3" xfId="49130"/>
    <cellStyle name="SAPBEXstdData 13 2 5 4" xfId="26677"/>
    <cellStyle name="SAPBEXstdData 13 2 5 4 2" xfId="26678"/>
    <cellStyle name="SAPBEXstdData 13 2 5 4 3" xfId="60502"/>
    <cellStyle name="SAPBEXstdData 13 2 5 5" xfId="26679"/>
    <cellStyle name="SAPBEXstdData 13 2 5 6" xfId="49131"/>
    <cellStyle name="SAPBEXstdData 13 2 6" xfId="2041"/>
    <cellStyle name="SAPBEXstdData 13 2 6 10" xfId="60503"/>
    <cellStyle name="SAPBEXstdData 13 2 6 11" xfId="60504"/>
    <cellStyle name="SAPBEXstdData 13 2 6 2" xfId="2042"/>
    <cellStyle name="SAPBEXstdData 13 2 6 2 10" xfId="60505"/>
    <cellStyle name="SAPBEXstdData 13 2 6 2 2" xfId="7010"/>
    <cellStyle name="SAPBEXstdData 13 2 6 2 2 2" xfId="26680"/>
    <cellStyle name="SAPBEXstdData 13 2 6 2 2 2 2" xfId="60506"/>
    <cellStyle name="SAPBEXstdData 13 2 6 2 2 3" xfId="49132"/>
    <cellStyle name="SAPBEXstdData 13 2 6 2 3" xfId="8993"/>
    <cellStyle name="SAPBEXstdData 13 2 6 2 3 2" xfId="26681"/>
    <cellStyle name="SAPBEXstdData 13 2 6 2 3 2 2" xfId="60507"/>
    <cellStyle name="SAPBEXstdData 13 2 6 2 3 3" xfId="49133"/>
    <cellStyle name="SAPBEXstdData 13 2 6 2 4" xfId="10446"/>
    <cellStyle name="SAPBEXstdData 13 2 6 2 4 2" xfId="26682"/>
    <cellStyle name="SAPBEXstdData 13 2 6 2 4 3" xfId="49134"/>
    <cellStyle name="SAPBEXstdData 13 2 6 2 5" xfId="11870"/>
    <cellStyle name="SAPBEXstdData 13 2 6 2 5 2" xfId="26683"/>
    <cellStyle name="SAPBEXstdData 13 2 6 2 5 3" xfId="49135"/>
    <cellStyle name="SAPBEXstdData 13 2 6 2 6" xfId="13245"/>
    <cellStyle name="SAPBEXstdData 13 2 6 2 6 2" xfId="49136"/>
    <cellStyle name="SAPBEXstdData 13 2 6 2 7" xfId="14595"/>
    <cellStyle name="SAPBEXstdData 13 2 6 2 8" xfId="49137"/>
    <cellStyle name="SAPBEXstdData 13 2 6 2 9" xfId="60508"/>
    <cellStyle name="SAPBEXstdData 13 2 6 3" xfId="5882"/>
    <cellStyle name="SAPBEXstdData 13 2 6 3 2" xfId="26684"/>
    <cellStyle name="SAPBEXstdData 13 2 6 3 2 2" xfId="60509"/>
    <cellStyle name="SAPBEXstdData 13 2 6 3 3" xfId="49138"/>
    <cellStyle name="SAPBEXstdData 13 2 6 4" xfId="7953"/>
    <cellStyle name="SAPBEXstdData 13 2 6 4 2" xfId="26685"/>
    <cellStyle name="SAPBEXstdData 13 2 6 4 2 2" xfId="60510"/>
    <cellStyle name="SAPBEXstdData 13 2 6 4 3" xfId="49139"/>
    <cellStyle name="SAPBEXstdData 13 2 6 5" xfId="5271"/>
    <cellStyle name="SAPBEXstdData 13 2 6 5 2" xfId="26686"/>
    <cellStyle name="SAPBEXstdData 13 2 6 5 3" xfId="49140"/>
    <cellStyle name="SAPBEXstdData 13 2 6 6" xfId="7779"/>
    <cellStyle name="SAPBEXstdData 13 2 6 6 2" xfId="26687"/>
    <cellStyle name="SAPBEXstdData 13 2 6 6 3" xfId="49141"/>
    <cellStyle name="SAPBEXstdData 13 2 6 7" xfId="7714"/>
    <cellStyle name="SAPBEXstdData 13 2 6 7 2" xfId="49142"/>
    <cellStyle name="SAPBEXstdData 13 2 6 8" xfId="7702"/>
    <cellStyle name="SAPBEXstdData 13 2 6 9" xfId="49143"/>
    <cellStyle name="SAPBEXstdData 13 2 7" xfId="2043"/>
    <cellStyle name="SAPBEXstdData 13 2 7 10" xfId="60511"/>
    <cellStyle name="SAPBEXstdData 13 2 7 11" xfId="60512"/>
    <cellStyle name="SAPBEXstdData 13 2 7 2" xfId="2044"/>
    <cellStyle name="SAPBEXstdData 13 2 7 2 10" xfId="60513"/>
    <cellStyle name="SAPBEXstdData 13 2 7 2 2" xfId="7235"/>
    <cellStyle name="SAPBEXstdData 13 2 7 2 2 2" xfId="26688"/>
    <cellStyle name="SAPBEXstdData 13 2 7 2 2 2 2" xfId="60514"/>
    <cellStyle name="SAPBEXstdData 13 2 7 2 2 3" xfId="49144"/>
    <cellStyle name="SAPBEXstdData 13 2 7 2 3" xfId="9218"/>
    <cellStyle name="SAPBEXstdData 13 2 7 2 3 2" xfId="26689"/>
    <cellStyle name="SAPBEXstdData 13 2 7 2 3 2 2" xfId="60515"/>
    <cellStyle name="SAPBEXstdData 13 2 7 2 3 3" xfId="49145"/>
    <cellStyle name="SAPBEXstdData 13 2 7 2 4" xfId="10671"/>
    <cellStyle name="SAPBEXstdData 13 2 7 2 4 2" xfId="26690"/>
    <cellStyle name="SAPBEXstdData 13 2 7 2 4 3" xfId="49146"/>
    <cellStyle name="SAPBEXstdData 13 2 7 2 5" xfId="12095"/>
    <cellStyle name="SAPBEXstdData 13 2 7 2 5 2" xfId="26691"/>
    <cellStyle name="SAPBEXstdData 13 2 7 2 5 3" xfId="49147"/>
    <cellStyle name="SAPBEXstdData 13 2 7 2 6" xfId="13470"/>
    <cellStyle name="SAPBEXstdData 13 2 7 2 6 2" xfId="26692"/>
    <cellStyle name="SAPBEXstdData 13 2 7 2 6 3" xfId="49148"/>
    <cellStyle name="SAPBEXstdData 13 2 7 2 7" xfId="14820"/>
    <cellStyle name="SAPBEXstdData 13 2 7 2 7 2" xfId="49149"/>
    <cellStyle name="SAPBEXstdData 13 2 7 2 8" xfId="4721"/>
    <cellStyle name="SAPBEXstdData 13 2 7 2 9" xfId="60516"/>
    <cellStyle name="SAPBEXstdData 13 2 7 3" xfId="6107"/>
    <cellStyle name="SAPBEXstdData 13 2 7 3 2" xfId="26693"/>
    <cellStyle name="SAPBEXstdData 13 2 7 3 2 2" xfId="60517"/>
    <cellStyle name="SAPBEXstdData 13 2 7 3 3" xfId="49150"/>
    <cellStyle name="SAPBEXstdData 13 2 7 4" xfId="8178"/>
    <cellStyle name="SAPBEXstdData 13 2 7 4 2" xfId="26694"/>
    <cellStyle name="SAPBEXstdData 13 2 7 4 2 2" xfId="60518"/>
    <cellStyle name="SAPBEXstdData 13 2 7 4 3" xfId="49151"/>
    <cellStyle name="SAPBEXstdData 13 2 7 5" xfId="9665"/>
    <cellStyle name="SAPBEXstdData 13 2 7 5 2" xfId="26695"/>
    <cellStyle name="SAPBEXstdData 13 2 7 5 3" xfId="49152"/>
    <cellStyle name="SAPBEXstdData 13 2 7 6" xfId="11118"/>
    <cellStyle name="SAPBEXstdData 13 2 7 6 2" xfId="26696"/>
    <cellStyle name="SAPBEXstdData 13 2 7 6 3" xfId="49153"/>
    <cellStyle name="SAPBEXstdData 13 2 7 7" xfId="12544"/>
    <cellStyle name="SAPBEXstdData 13 2 7 7 2" xfId="26697"/>
    <cellStyle name="SAPBEXstdData 13 2 7 7 3" xfId="49154"/>
    <cellStyle name="SAPBEXstdData 13 2 7 8" xfId="13916"/>
    <cellStyle name="SAPBEXstdData 13 2 7 8 2" xfId="49155"/>
    <cellStyle name="SAPBEXstdData 13 2 7 9" xfId="3744"/>
    <cellStyle name="SAPBEXstdData 13 2 8" xfId="3971"/>
    <cellStyle name="SAPBEXstdData 13 2 8 2" xfId="3063"/>
    <cellStyle name="SAPBEXstdData 13 2 8 2 2" xfId="26698"/>
    <cellStyle name="SAPBEXstdData 13 2 8 2 2 2" xfId="26699"/>
    <cellStyle name="SAPBEXstdData 13 2 8 2 2 3" xfId="60519"/>
    <cellStyle name="SAPBEXstdData 13 2 8 2 3" xfId="26700"/>
    <cellStyle name="SAPBEXstdData 13 2 8 2 3 2" xfId="26701"/>
    <cellStyle name="SAPBEXstdData 13 2 8 2 3 3" xfId="60520"/>
    <cellStyle name="SAPBEXstdData 13 2 8 2 4" xfId="26702"/>
    <cellStyle name="SAPBEXstdData 13 2 8 2 5" xfId="49156"/>
    <cellStyle name="SAPBEXstdData 13 2 8 3" xfId="26703"/>
    <cellStyle name="SAPBEXstdData 13 2 8 3 2" xfId="26704"/>
    <cellStyle name="SAPBEXstdData 13 2 8 3 3" xfId="60521"/>
    <cellStyle name="SAPBEXstdData 13 2 8 4" xfId="26705"/>
    <cellStyle name="SAPBEXstdData 13 2 8 4 2" xfId="26706"/>
    <cellStyle name="SAPBEXstdData 13 2 8 4 3" xfId="60522"/>
    <cellStyle name="SAPBEXstdData 13 2 8 5" xfId="26707"/>
    <cellStyle name="SAPBEXstdData 13 2 8 5 2" xfId="60523"/>
    <cellStyle name="SAPBEXstdData 13 2 8 6" xfId="49157"/>
    <cellStyle name="SAPBEXstdData 13 2 8 7" xfId="60524"/>
    <cellStyle name="SAPBEXstdData 13 2 9" xfId="3751"/>
    <cellStyle name="SAPBEXstdData 13 2 9 2" xfId="4674"/>
    <cellStyle name="SAPBEXstdData 13 2 9 2 2" xfId="26708"/>
    <cellStyle name="SAPBEXstdData 13 2 9 2 2 2" xfId="26709"/>
    <cellStyle name="SAPBEXstdData 13 2 9 2 2 3" xfId="60525"/>
    <cellStyle name="SAPBEXstdData 13 2 9 2 3" xfId="26710"/>
    <cellStyle name="SAPBEXstdData 13 2 9 2 3 2" xfId="26711"/>
    <cellStyle name="SAPBEXstdData 13 2 9 2 3 3" xfId="60526"/>
    <cellStyle name="SAPBEXstdData 13 2 9 2 4" xfId="26712"/>
    <cellStyle name="SAPBEXstdData 13 2 9 2 5" xfId="49158"/>
    <cellStyle name="SAPBEXstdData 13 2 9 3" xfId="26713"/>
    <cellStyle name="SAPBEXstdData 13 2 9 3 2" xfId="26714"/>
    <cellStyle name="SAPBEXstdData 13 2 9 3 3" xfId="60527"/>
    <cellStyle name="SAPBEXstdData 13 2 9 4" xfId="26715"/>
    <cellStyle name="SAPBEXstdData 13 2 9 4 2" xfId="26716"/>
    <cellStyle name="SAPBEXstdData 13 2 9 4 3" xfId="60528"/>
    <cellStyle name="SAPBEXstdData 13 2 9 5" xfId="26717"/>
    <cellStyle name="SAPBEXstdData 13 2 9 6" xfId="49159"/>
    <cellStyle name="SAPBEXstdData 13 3" xfId="26718"/>
    <cellStyle name="SAPBEXstdData 13 3 2" xfId="26719"/>
    <cellStyle name="SAPBEXstdData 13 3 3" xfId="49160"/>
    <cellStyle name="SAPBEXstdData 13 4" xfId="49161"/>
    <cellStyle name="SAPBEXstdData 14" xfId="257"/>
    <cellStyle name="SAPBEXstdData 14 2" xfId="2045"/>
    <cellStyle name="SAPBEXstdData 14 2 10" xfId="3447"/>
    <cellStyle name="SAPBEXstdData 14 2 10 2" xfId="26720"/>
    <cellStyle name="SAPBEXstdData 14 2 10 2 2" xfId="26721"/>
    <cellStyle name="SAPBEXstdData 14 2 10 2 3" xfId="60529"/>
    <cellStyle name="SAPBEXstdData 14 2 10 3" xfId="26722"/>
    <cellStyle name="SAPBEXstdData 14 2 10 3 2" xfId="26723"/>
    <cellStyle name="SAPBEXstdData 14 2 10 3 3" xfId="60530"/>
    <cellStyle name="SAPBEXstdData 14 2 10 4" xfId="26724"/>
    <cellStyle name="SAPBEXstdData 14 2 10 5" xfId="49162"/>
    <cellStyle name="SAPBEXstdData 14 2 11" xfId="4356"/>
    <cellStyle name="SAPBEXstdData 14 2 11 2" xfId="26725"/>
    <cellStyle name="SAPBEXstdData 14 2 11 2 2" xfId="26726"/>
    <cellStyle name="SAPBEXstdData 14 2 11 2 3" xfId="60531"/>
    <cellStyle name="SAPBEXstdData 14 2 11 3" xfId="26727"/>
    <cellStyle name="SAPBEXstdData 14 2 11 3 2" xfId="26728"/>
    <cellStyle name="SAPBEXstdData 14 2 11 3 3" xfId="60532"/>
    <cellStyle name="SAPBEXstdData 14 2 11 4" xfId="26729"/>
    <cellStyle name="SAPBEXstdData 14 2 11 5" xfId="49163"/>
    <cellStyle name="SAPBEXstdData 14 2 12" xfId="4440"/>
    <cellStyle name="SAPBEXstdData 14 2 12 2" xfId="26730"/>
    <cellStyle name="SAPBEXstdData 14 2 12 2 2" xfId="26731"/>
    <cellStyle name="SAPBEXstdData 14 2 12 2 3" xfId="60533"/>
    <cellStyle name="SAPBEXstdData 14 2 12 3" xfId="26732"/>
    <cellStyle name="SAPBEXstdData 14 2 12 3 2" xfId="26733"/>
    <cellStyle name="SAPBEXstdData 14 2 12 3 3" xfId="60534"/>
    <cellStyle name="SAPBEXstdData 14 2 12 4" xfId="26734"/>
    <cellStyle name="SAPBEXstdData 14 2 12 5" xfId="49164"/>
    <cellStyle name="SAPBEXstdData 14 2 13" xfId="26735"/>
    <cellStyle name="SAPBEXstdData 14 2 13 2" xfId="26736"/>
    <cellStyle name="SAPBEXstdData 14 2 13 3" xfId="60535"/>
    <cellStyle name="SAPBEXstdData 14 2 14" xfId="49165"/>
    <cellStyle name="SAPBEXstdData 14 2 2" xfId="2046"/>
    <cellStyle name="SAPBEXstdData 14 2 2 10" xfId="3463"/>
    <cellStyle name="SAPBEXstdData 14 2 2 10 2" xfId="26737"/>
    <cellStyle name="SAPBEXstdData 14 2 2 10 2 2" xfId="26738"/>
    <cellStyle name="SAPBEXstdData 14 2 2 10 2 3" xfId="60536"/>
    <cellStyle name="SAPBEXstdData 14 2 2 10 3" xfId="26739"/>
    <cellStyle name="SAPBEXstdData 14 2 2 10 3 2" xfId="26740"/>
    <cellStyle name="SAPBEXstdData 14 2 2 10 3 3" xfId="60537"/>
    <cellStyle name="SAPBEXstdData 14 2 2 10 4" xfId="26741"/>
    <cellStyle name="SAPBEXstdData 14 2 2 10 5" xfId="49166"/>
    <cellStyle name="SAPBEXstdData 14 2 2 11" xfId="26742"/>
    <cellStyle name="SAPBEXstdData 14 2 2 11 2" xfId="26743"/>
    <cellStyle name="SAPBEXstdData 14 2 2 11 3" xfId="60538"/>
    <cellStyle name="SAPBEXstdData 14 2 2 12" xfId="49167"/>
    <cellStyle name="SAPBEXstdData 14 2 2 2" xfId="2047"/>
    <cellStyle name="SAPBEXstdData 14 2 2 2 2" xfId="2048"/>
    <cellStyle name="SAPBEXstdData 14 2 2 2 2 2" xfId="2049"/>
    <cellStyle name="SAPBEXstdData 14 2 2 2 2 2 2" xfId="9530"/>
    <cellStyle name="SAPBEXstdData 14 2 2 2 2 2 2 2" xfId="26744"/>
    <cellStyle name="SAPBEXstdData 14 2 2 2 2 2 2 2 2" xfId="60539"/>
    <cellStyle name="SAPBEXstdData 14 2 2 2 2 2 2 3" xfId="49168"/>
    <cellStyle name="SAPBEXstdData 14 2 2 2 2 2 3" xfId="10983"/>
    <cellStyle name="SAPBEXstdData 14 2 2 2 2 2 3 2" xfId="26745"/>
    <cellStyle name="SAPBEXstdData 14 2 2 2 2 2 3 3" xfId="49169"/>
    <cellStyle name="SAPBEXstdData 14 2 2 2 2 2 4" xfId="12407"/>
    <cellStyle name="SAPBEXstdData 14 2 2 2 2 2 4 2" xfId="26746"/>
    <cellStyle name="SAPBEXstdData 14 2 2 2 2 2 4 3" xfId="49170"/>
    <cellStyle name="SAPBEXstdData 14 2 2 2 2 2 5" xfId="13782"/>
    <cellStyle name="SAPBEXstdData 14 2 2 2 2 2 5 2" xfId="49171"/>
    <cellStyle name="SAPBEXstdData 14 2 2 2 2 2 6" xfId="15132"/>
    <cellStyle name="SAPBEXstdData 14 2 2 2 2 2 7" xfId="7547"/>
    <cellStyle name="SAPBEXstdData 14 2 2 2 2 2 8" xfId="60540"/>
    <cellStyle name="SAPBEXstdData 14 2 2 2 2 2 9" xfId="60541"/>
    <cellStyle name="SAPBEXstdData 14 2 2 2 2 3" xfId="6410"/>
    <cellStyle name="SAPBEXstdData 14 2 2 2 2 3 2" xfId="26747"/>
    <cellStyle name="SAPBEXstdData 14 2 2 2 2 3 2 2" xfId="60542"/>
    <cellStyle name="SAPBEXstdData 14 2 2 2 2 3 3" xfId="49172"/>
    <cellStyle name="SAPBEXstdData 14 2 2 2 2 4" xfId="26748"/>
    <cellStyle name="SAPBEXstdData 14 2 2 2 2 4 2" xfId="26749"/>
    <cellStyle name="SAPBEXstdData 14 2 2 2 2 4 3" xfId="60543"/>
    <cellStyle name="SAPBEXstdData 14 2 2 2 2 5" xfId="26750"/>
    <cellStyle name="SAPBEXstdData 14 2 2 2 2 6" xfId="49173"/>
    <cellStyle name="SAPBEXstdData 14 2 2 2 3" xfId="2050"/>
    <cellStyle name="SAPBEXstdData 14 2 2 2 3 2" xfId="8620"/>
    <cellStyle name="SAPBEXstdData 14 2 2 2 3 2 2" xfId="26751"/>
    <cellStyle name="SAPBEXstdData 14 2 2 2 3 2 2 2" xfId="60544"/>
    <cellStyle name="SAPBEXstdData 14 2 2 2 3 2 3" xfId="49174"/>
    <cellStyle name="SAPBEXstdData 14 2 2 2 3 3" xfId="10073"/>
    <cellStyle name="SAPBEXstdData 14 2 2 2 3 3 2" xfId="26752"/>
    <cellStyle name="SAPBEXstdData 14 2 2 2 3 3 3" xfId="49175"/>
    <cellStyle name="SAPBEXstdData 14 2 2 2 3 4" xfId="11497"/>
    <cellStyle name="SAPBEXstdData 14 2 2 2 3 4 2" xfId="26753"/>
    <cellStyle name="SAPBEXstdData 14 2 2 2 3 4 3" xfId="49176"/>
    <cellStyle name="SAPBEXstdData 14 2 2 2 3 5" xfId="12872"/>
    <cellStyle name="SAPBEXstdData 14 2 2 2 3 5 2" xfId="26754"/>
    <cellStyle name="SAPBEXstdData 14 2 2 2 3 5 3" xfId="49177"/>
    <cellStyle name="SAPBEXstdData 14 2 2 2 3 6" xfId="14222"/>
    <cellStyle name="SAPBEXstdData 14 2 2 2 3 6 2" xfId="49178"/>
    <cellStyle name="SAPBEXstdData 14 2 2 2 3 7" xfId="6637"/>
    <cellStyle name="SAPBEXstdData 14 2 2 2 3 8" xfId="60545"/>
    <cellStyle name="SAPBEXstdData 14 2 2 2 3 9" xfId="60546"/>
    <cellStyle name="SAPBEXstdData 14 2 2 2 4" xfId="5510"/>
    <cellStyle name="SAPBEXstdData 14 2 2 2 4 2" xfId="26755"/>
    <cellStyle name="SAPBEXstdData 14 2 2 2 4 2 2" xfId="60547"/>
    <cellStyle name="SAPBEXstdData 14 2 2 2 4 3" xfId="49179"/>
    <cellStyle name="SAPBEXstdData 14 2 2 2 5" xfId="26756"/>
    <cellStyle name="SAPBEXstdData 14 2 2 2 5 2" xfId="26757"/>
    <cellStyle name="SAPBEXstdData 14 2 2 2 5 3" xfId="49180"/>
    <cellStyle name="SAPBEXstdData 14 2 2 2 6" xfId="49181"/>
    <cellStyle name="SAPBEXstdData 14 2 2 3" xfId="2051"/>
    <cellStyle name="SAPBEXstdData 14 2 2 3 2" xfId="2052"/>
    <cellStyle name="SAPBEXstdData 14 2 2 3 2 2" xfId="8846"/>
    <cellStyle name="SAPBEXstdData 14 2 2 3 2 2 2" xfId="26758"/>
    <cellStyle name="SAPBEXstdData 14 2 2 3 2 2 2 2" xfId="60548"/>
    <cellStyle name="SAPBEXstdData 14 2 2 3 2 2 3" xfId="49182"/>
    <cellStyle name="SAPBEXstdData 14 2 2 3 2 3" xfId="10299"/>
    <cellStyle name="SAPBEXstdData 14 2 2 3 2 3 2" xfId="26759"/>
    <cellStyle name="SAPBEXstdData 14 2 2 3 2 3 2 2" xfId="60549"/>
    <cellStyle name="SAPBEXstdData 14 2 2 3 2 3 3" xfId="49183"/>
    <cellStyle name="SAPBEXstdData 14 2 2 3 2 4" xfId="11723"/>
    <cellStyle name="SAPBEXstdData 14 2 2 3 2 4 2" xfId="26760"/>
    <cellStyle name="SAPBEXstdData 14 2 2 3 2 4 3" xfId="49184"/>
    <cellStyle name="SAPBEXstdData 14 2 2 3 2 5" xfId="13098"/>
    <cellStyle name="SAPBEXstdData 14 2 2 3 2 5 2" xfId="49185"/>
    <cellStyle name="SAPBEXstdData 14 2 2 3 2 6" xfId="14448"/>
    <cellStyle name="SAPBEXstdData 14 2 2 3 2 7" xfId="6863"/>
    <cellStyle name="SAPBEXstdData 14 2 2 3 2 8" xfId="60550"/>
    <cellStyle name="SAPBEXstdData 14 2 2 3 2 9" xfId="60551"/>
    <cellStyle name="SAPBEXstdData 14 2 2 3 3" xfId="5735"/>
    <cellStyle name="SAPBEXstdData 14 2 2 3 3 2" xfId="26761"/>
    <cellStyle name="SAPBEXstdData 14 2 2 3 3 2 2" xfId="60552"/>
    <cellStyle name="SAPBEXstdData 14 2 2 3 3 3" xfId="49186"/>
    <cellStyle name="SAPBEXstdData 14 2 2 3 4" xfId="26762"/>
    <cellStyle name="SAPBEXstdData 14 2 2 3 4 2" xfId="26763"/>
    <cellStyle name="SAPBEXstdData 14 2 2 3 4 3" xfId="60553"/>
    <cellStyle name="SAPBEXstdData 14 2 2 3 5" xfId="26764"/>
    <cellStyle name="SAPBEXstdData 14 2 2 3 6" xfId="49187"/>
    <cellStyle name="SAPBEXstdData 14 2 2 4" xfId="2053"/>
    <cellStyle name="SAPBEXstdData 14 2 2 4 10" xfId="60554"/>
    <cellStyle name="SAPBEXstdData 14 2 2 4 11" xfId="60555"/>
    <cellStyle name="SAPBEXstdData 14 2 2 4 2" xfId="2054"/>
    <cellStyle name="SAPBEXstdData 14 2 2 4 2 10" xfId="60556"/>
    <cellStyle name="SAPBEXstdData 14 2 2 4 2 2" xfId="7091"/>
    <cellStyle name="SAPBEXstdData 14 2 2 4 2 2 2" xfId="26765"/>
    <cellStyle name="SAPBEXstdData 14 2 2 4 2 2 2 2" xfId="60557"/>
    <cellStyle name="SAPBEXstdData 14 2 2 4 2 2 3" xfId="49188"/>
    <cellStyle name="SAPBEXstdData 14 2 2 4 2 3" xfId="9074"/>
    <cellStyle name="SAPBEXstdData 14 2 2 4 2 3 2" xfId="26766"/>
    <cellStyle name="SAPBEXstdData 14 2 2 4 2 3 2 2" xfId="60558"/>
    <cellStyle name="SAPBEXstdData 14 2 2 4 2 3 3" xfId="49189"/>
    <cellStyle name="SAPBEXstdData 14 2 2 4 2 4" xfId="10527"/>
    <cellStyle name="SAPBEXstdData 14 2 2 4 2 4 2" xfId="26767"/>
    <cellStyle name="SAPBEXstdData 14 2 2 4 2 4 3" xfId="49190"/>
    <cellStyle name="SAPBEXstdData 14 2 2 4 2 5" xfId="11951"/>
    <cellStyle name="SAPBEXstdData 14 2 2 4 2 5 2" xfId="26768"/>
    <cellStyle name="SAPBEXstdData 14 2 2 4 2 5 3" xfId="49191"/>
    <cellStyle name="SAPBEXstdData 14 2 2 4 2 6" xfId="13326"/>
    <cellStyle name="SAPBEXstdData 14 2 2 4 2 6 2" xfId="49192"/>
    <cellStyle name="SAPBEXstdData 14 2 2 4 2 7" xfId="14676"/>
    <cellStyle name="SAPBEXstdData 14 2 2 4 2 8" xfId="49193"/>
    <cellStyle name="SAPBEXstdData 14 2 2 4 2 9" xfId="60559"/>
    <cellStyle name="SAPBEXstdData 14 2 2 4 3" xfId="5963"/>
    <cellStyle name="SAPBEXstdData 14 2 2 4 3 2" xfId="26769"/>
    <cellStyle name="SAPBEXstdData 14 2 2 4 3 2 2" xfId="60560"/>
    <cellStyle name="SAPBEXstdData 14 2 2 4 3 3" xfId="49194"/>
    <cellStyle name="SAPBEXstdData 14 2 2 4 4" xfId="8034"/>
    <cellStyle name="SAPBEXstdData 14 2 2 4 4 2" xfId="26770"/>
    <cellStyle name="SAPBEXstdData 14 2 2 4 4 2 2" xfId="60561"/>
    <cellStyle name="SAPBEXstdData 14 2 2 4 4 3" xfId="49195"/>
    <cellStyle name="SAPBEXstdData 14 2 2 4 5" xfId="7850"/>
    <cellStyle name="SAPBEXstdData 14 2 2 4 5 2" xfId="26771"/>
    <cellStyle name="SAPBEXstdData 14 2 2 4 5 3" xfId="49196"/>
    <cellStyle name="SAPBEXstdData 14 2 2 4 6" xfId="5289"/>
    <cellStyle name="SAPBEXstdData 14 2 2 4 6 2" xfId="26772"/>
    <cellStyle name="SAPBEXstdData 14 2 2 4 6 3" xfId="49197"/>
    <cellStyle name="SAPBEXstdData 14 2 2 4 7" xfId="8417"/>
    <cellStyle name="SAPBEXstdData 14 2 2 4 7 2" xfId="49198"/>
    <cellStyle name="SAPBEXstdData 14 2 2 4 8" xfId="4968"/>
    <cellStyle name="SAPBEXstdData 14 2 2 4 9" xfId="49199"/>
    <cellStyle name="SAPBEXstdData 14 2 2 5" xfId="2055"/>
    <cellStyle name="SAPBEXstdData 14 2 2 5 10" xfId="60562"/>
    <cellStyle name="SAPBEXstdData 14 2 2 5 11" xfId="60563"/>
    <cellStyle name="SAPBEXstdData 14 2 2 5 2" xfId="2056"/>
    <cellStyle name="SAPBEXstdData 14 2 2 5 2 10" xfId="60564"/>
    <cellStyle name="SAPBEXstdData 14 2 2 5 2 2" xfId="7314"/>
    <cellStyle name="SAPBEXstdData 14 2 2 5 2 2 2" xfId="26773"/>
    <cellStyle name="SAPBEXstdData 14 2 2 5 2 2 2 2" xfId="60565"/>
    <cellStyle name="SAPBEXstdData 14 2 2 5 2 2 3" xfId="49200"/>
    <cellStyle name="SAPBEXstdData 14 2 2 5 2 3" xfId="9297"/>
    <cellStyle name="SAPBEXstdData 14 2 2 5 2 3 2" xfId="26774"/>
    <cellStyle name="SAPBEXstdData 14 2 2 5 2 3 2 2" xfId="60566"/>
    <cellStyle name="SAPBEXstdData 14 2 2 5 2 3 3" xfId="49201"/>
    <cellStyle name="SAPBEXstdData 14 2 2 5 2 4" xfId="10750"/>
    <cellStyle name="SAPBEXstdData 14 2 2 5 2 4 2" xfId="26775"/>
    <cellStyle name="SAPBEXstdData 14 2 2 5 2 4 3" xfId="49202"/>
    <cellStyle name="SAPBEXstdData 14 2 2 5 2 5" xfId="12174"/>
    <cellStyle name="SAPBEXstdData 14 2 2 5 2 5 2" xfId="26776"/>
    <cellStyle name="SAPBEXstdData 14 2 2 5 2 5 3" xfId="49203"/>
    <cellStyle name="SAPBEXstdData 14 2 2 5 2 6" xfId="13549"/>
    <cellStyle name="SAPBEXstdData 14 2 2 5 2 6 2" xfId="26777"/>
    <cellStyle name="SAPBEXstdData 14 2 2 5 2 6 3" xfId="49204"/>
    <cellStyle name="SAPBEXstdData 14 2 2 5 2 7" xfId="14899"/>
    <cellStyle name="SAPBEXstdData 14 2 2 5 2 7 2" xfId="49205"/>
    <cellStyle name="SAPBEXstdData 14 2 2 5 2 8" xfId="2984"/>
    <cellStyle name="SAPBEXstdData 14 2 2 5 2 9" xfId="60567"/>
    <cellStyle name="SAPBEXstdData 14 2 2 5 3" xfId="6186"/>
    <cellStyle name="SAPBEXstdData 14 2 2 5 3 2" xfId="26778"/>
    <cellStyle name="SAPBEXstdData 14 2 2 5 3 2 2" xfId="60568"/>
    <cellStyle name="SAPBEXstdData 14 2 2 5 3 3" xfId="49206"/>
    <cellStyle name="SAPBEXstdData 14 2 2 5 4" xfId="8257"/>
    <cellStyle name="SAPBEXstdData 14 2 2 5 4 2" xfId="26779"/>
    <cellStyle name="SAPBEXstdData 14 2 2 5 4 2 2" xfId="60569"/>
    <cellStyle name="SAPBEXstdData 14 2 2 5 4 3" xfId="49207"/>
    <cellStyle name="SAPBEXstdData 14 2 2 5 5" xfId="9744"/>
    <cellStyle name="SAPBEXstdData 14 2 2 5 5 2" xfId="26780"/>
    <cellStyle name="SAPBEXstdData 14 2 2 5 5 3" xfId="49208"/>
    <cellStyle name="SAPBEXstdData 14 2 2 5 6" xfId="11197"/>
    <cellStyle name="SAPBEXstdData 14 2 2 5 6 2" xfId="26781"/>
    <cellStyle name="SAPBEXstdData 14 2 2 5 6 3" xfId="49209"/>
    <cellStyle name="SAPBEXstdData 14 2 2 5 7" xfId="12623"/>
    <cellStyle name="SAPBEXstdData 14 2 2 5 7 2" xfId="26782"/>
    <cellStyle name="SAPBEXstdData 14 2 2 5 7 3" xfId="49210"/>
    <cellStyle name="SAPBEXstdData 14 2 2 5 8" xfId="13995"/>
    <cellStyle name="SAPBEXstdData 14 2 2 5 8 2" xfId="49211"/>
    <cellStyle name="SAPBEXstdData 14 2 2 5 9" xfId="3827"/>
    <cellStyle name="SAPBEXstdData 14 2 2 6" xfId="4054"/>
    <cellStyle name="SAPBEXstdData 14 2 2 6 2" xfId="3452"/>
    <cellStyle name="SAPBEXstdData 14 2 2 6 2 2" xfId="26783"/>
    <cellStyle name="SAPBEXstdData 14 2 2 6 2 2 2" xfId="26784"/>
    <cellStyle name="SAPBEXstdData 14 2 2 6 2 2 3" xfId="60570"/>
    <cellStyle name="SAPBEXstdData 14 2 2 6 2 3" xfId="26785"/>
    <cellStyle name="SAPBEXstdData 14 2 2 6 2 3 2" xfId="26786"/>
    <cellStyle name="SAPBEXstdData 14 2 2 6 2 3 3" xfId="60571"/>
    <cellStyle name="SAPBEXstdData 14 2 2 6 2 4" xfId="26787"/>
    <cellStyle name="SAPBEXstdData 14 2 2 6 2 5" xfId="49212"/>
    <cellStyle name="SAPBEXstdData 14 2 2 6 3" xfId="26788"/>
    <cellStyle name="SAPBEXstdData 14 2 2 6 3 2" xfId="26789"/>
    <cellStyle name="SAPBEXstdData 14 2 2 6 3 3" xfId="60572"/>
    <cellStyle name="SAPBEXstdData 14 2 2 6 4" xfId="26790"/>
    <cellStyle name="SAPBEXstdData 14 2 2 6 4 2" xfId="26791"/>
    <cellStyle name="SAPBEXstdData 14 2 2 6 4 3" xfId="60573"/>
    <cellStyle name="SAPBEXstdData 14 2 2 6 5" xfId="26792"/>
    <cellStyle name="SAPBEXstdData 14 2 2 6 5 2" xfId="60574"/>
    <cellStyle name="SAPBEXstdData 14 2 2 6 6" xfId="49213"/>
    <cellStyle name="SAPBEXstdData 14 2 2 6 7" xfId="60575"/>
    <cellStyle name="SAPBEXstdData 14 2 2 7" xfId="3278"/>
    <cellStyle name="SAPBEXstdData 14 2 2 7 2" xfId="3605"/>
    <cellStyle name="SAPBEXstdData 14 2 2 7 2 2" xfId="26793"/>
    <cellStyle name="SAPBEXstdData 14 2 2 7 2 2 2" xfId="26794"/>
    <cellStyle name="SAPBEXstdData 14 2 2 7 2 2 3" xfId="60576"/>
    <cellStyle name="SAPBEXstdData 14 2 2 7 2 3" xfId="26795"/>
    <cellStyle name="SAPBEXstdData 14 2 2 7 2 3 2" xfId="26796"/>
    <cellStyle name="SAPBEXstdData 14 2 2 7 2 3 3" xfId="60577"/>
    <cellStyle name="SAPBEXstdData 14 2 2 7 2 4" xfId="26797"/>
    <cellStyle name="SAPBEXstdData 14 2 2 7 2 5" xfId="49214"/>
    <cellStyle name="SAPBEXstdData 14 2 2 7 3" xfId="26798"/>
    <cellStyle name="SAPBEXstdData 14 2 2 7 3 2" xfId="26799"/>
    <cellStyle name="SAPBEXstdData 14 2 2 7 3 3" xfId="60578"/>
    <cellStyle name="SAPBEXstdData 14 2 2 7 4" xfId="26800"/>
    <cellStyle name="SAPBEXstdData 14 2 2 7 4 2" xfId="26801"/>
    <cellStyle name="SAPBEXstdData 14 2 2 7 4 3" xfId="60579"/>
    <cellStyle name="SAPBEXstdData 14 2 2 7 5" xfId="26802"/>
    <cellStyle name="SAPBEXstdData 14 2 2 7 6" xfId="49215"/>
    <cellStyle name="SAPBEXstdData 14 2 2 8" xfId="2920"/>
    <cellStyle name="SAPBEXstdData 14 2 2 8 2" xfId="26803"/>
    <cellStyle name="SAPBEXstdData 14 2 2 8 2 2" xfId="26804"/>
    <cellStyle name="SAPBEXstdData 14 2 2 8 2 3" xfId="60580"/>
    <cellStyle name="SAPBEXstdData 14 2 2 8 3" xfId="26805"/>
    <cellStyle name="SAPBEXstdData 14 2 2 8 3 2" xfId="26806"/>
    <cellStyle name="SAPBEXstdData 14 2 2 8 3 3" xfId="60581"/>
    <cellStyle name="SAPBEXstdData 14 2 2 8 4" xfId="26807"/>
    <cellStyle name="SAPBEXstdData 14 2 2 8 5" xfId="49216"/>
    <cellStyle name="SAPBEXstdData 14 2 2 9" xfId="3546"/>
    <cellStyle name="SAPBEXstdData 14 2 2 9 2" xfId="26808"/>
    <cellStyle name="SAPBEXstdData 14 2 2 9 2 2" xfId="26809"/>
    <cellStyle name="SAPBEXstdData 14 2 2 9 2 3" xfId="60582"/>
    <cellStyle name="SAPBEXstdData 14 2 2 9 3" xfId="26810"/>
    <cellStyle name="SAPBEXstdData 14 2 2 9 3 2" xfId="26811"/>
    <cellStyle name="SAPBEXstdData 14 2 2 9 3 3" xfId="60583"/>
    <cellStyle name="SAPBEXstdData 14 2 2 9 4" xfId="26812"/>
    <cellStyle name="SAPBEXstdData 14 2 2 9 5" xfId="49217"/>
    <cellStyle name="SAPBEXstdData 14 2 3" xfId="2057"/>
    <cellStyle name="SAPBEXstdData 14 2 3 10" xfId="4936"/>
    <cellStyle name="SAPBEXstdData 14 2 3 10 2" xfId="26813"/>
    <cellStyle name="SAPBEXstdData 14 2 3 10 2 2" xfId="26814"/>
    <cellStyle name="SAPBEXstdData 14 2 3 10 2 3" xfId="60584"/>
    <cellStyle name="SAPBEXstdData 14 2 3 10 3" xfId="26815"/>
    <cellStyle name="SAPBEXstdData 14 2 3 10 3 2" xfId="26816"/>
    <cellStyle name="SAPBEXstdData 14 2 3 10 3 3" xfId="60585"/>
    <cellStyle name="SAPBEXstdData 14 2 3 10 4" xfId="26817"/>
    <cellStyle name="SAPBEXstdData 14 2 3 10 5" xfId="49218"/>
    <cellStyle name="SAPBEXstdData 14 2 3 11" xfId="26818"/>
    <cellStyle name="SAPBEXstdData 14 2 3 11 2" xfId="26819"/>
    <cellStyle name="SAPBEXstdData 14 2 3 11 3" xfId="60586"/>
    <cellStyle name="SAPBEXstdData 14 2 3 12" xfId="49219"/>
    <cellStyle name="SAPBEXstdData 14 2 3 2" xfId="2058"/>
    <cellStyle name="SAPBEXstdData 14 2 3 2 2" xfId="2059"/>
    <cellStyle name="SAPBEXstdData 14 2 3 2 2 2" xfId="2060"/>
    <cellStyle name="SAPBEXstdData 14 2 3 2 2 2 2" xfId="9604"/>
    <cellStyle name="SAPBEXstdData 14 2 3 2 2 2 2 2" xfId="26820"/>
    <cellStyle name="SAPBEXstdData 14 2 3 2 2 2 2 2 2" xfId="60587"/>
    <cellStyle name="SAPBEXstdData 14 2 3 2 2 2 2 3" xfId="49220"/>
    <cellStyle name="SAPBEXstdData 14 2 3 2 2 2 3" xfId="11057"/>
    <cellStyle name="SAPBEXstdData 14 2 3 2 2 2 3 2" xfId="26821"/>
    <cellStyle name="SAPBEXstdData 14 2 3 2 2 2 3 3" xfId="49221"/>
    <cellStyle name="SAPBEXstdData 14 2 3 2 2 2 4" xfId="12481"/>
    <cellStyle name="SAPBEXstdData 14 2 3 2 2 2 4 2" xfId="26822"/>
    <cellStyle name="SAPBEXstdData 14 2 3 2 2 2 4 3" xfId="49222"/>
    <cellStyle name="SAPBEXstdData 14 2 3 2 2 2 5" xfId="13856"/>
    <cellStyle name="SAPBEXstdData 14 2 3 2 2 2 5 2" xfId="49223"/>
    <cellStyle name="SAPBEXstdData 14 2 3 2 2 2 6" xfId="15206"/>
    <cellStyle name="SAPBEXstdData 14 2 3 2 2 2 7" xfId="7621"/>
    <cellStyle name="SAPBEXstdData 14 2 3 2 2 2 8" xfId="60588"/>
    <cellStyle name="SAPBEXstdData 14 2 3 2 2 2 9" xfId="60589"/>
    <cellStyle name="SAPBEXstdData 14 2 3 2 2 3" xfId="6484"/>
    <cellStyle name="SAPBEXstdData 14 2 3 2 2 3 2" xfId="26823"/>
    <cellStyle name="SAPBEXstdData 14 2 3 2 2 3 2 2" xfId="60590"/>
    <cellStyle name="SAPBEXstdData 14 2 3 2 2 3 3" xfId="49224"/>
    <cellStyle name="SAPBEXstdData 14 2 3 2 2 4" xfId="26824"/>
    <cellStyle name="SAPBEXstdData 14 2 3 2 2 4 2" xfId="26825"/>
    <cellStyle name="SAPBEXstdData 14 2 3 2 2 4 3" xfId="60591"/>
    <cellStyle name="SAPBEXstdData 14 2 3 2 2 5" xfId="26826"/>
    <cellStyle name="SAPBEXstdData 14 2 3 2 2 6" xfId="49225"/>
    <cellStyle name="SAPBEXstdData 14 2 3 2 3" xfId="2061"/>
    <cellStyle name="SAPBEXstdData 14 2 3 2 3 2" xfId="8694"/>
    <cellStyle name="SAPBEXstdData 14 2 3 2 3 2 2" xfId="26827"/>
    <cellStyle name="SAPBEXstdData 14 2 3 2 3 2 2 2" xfId="60592"/>
    <cellStyle name="SAPBEXstdData 14 2 3 2 3 2 3" xfId="49226"/>
    <cellStyle name="SAPBEXstdData 14 2 3 2 3 3" xfId="10147"/>
    <cellStyle name="SAPBEXstdData 14 2 3 2 3 3 2" xfId="26828"/>
    <cellStyle name="SAPBEXstdData 14 2 3 2 3 3 3" xfId="49227"/>
    <cellStyle name="SAPBEXstdData 14 2 3 2 3 4" xfId="11571"/>
    <cellStyle name="SAPBEXstdData 14 2 3 2 3 4 2" xfId="26829"/>
    <cellStyle name="SAPBEXstdData 14 2 3 2 3 4 3" xfId="49228"/>
    <cellStyle name="SAPBEXstdData 14 2 3 2 3 5" xfId="12946"/>
    <cellStyle name="SAPBEXstdData 14 2 3 2 3 5 2" xfId="26830"/>
    <cellStyle name="SAPBEXstdData 14 2 3 2 3 5 3" xfId="49229"/>
    <cellStyle name="SAPBEXstdData 14 2 3 2 3 6" xfId="14296"/>
    <cellStyle name="SAPBEXstdData 14 2 3 2 3 6 2" xfId="49230"/>
    <cellStyle name="SAPBEXstdData 14 2 3 2 3 7" xfId="6711"/>
    <cellStyle name="SAPBEXstdData 14 2 3 2 3 8" xfId="60593"/>
    <cellStyle name="SAPBEXstdData 14 2 3 2 3 9" xfId="60594"/>
    <cellStyle name="SAPBEXstdData 14 2 3 2 4" xfId="5584"/>
    <cellStyle name="SAPBEXstdData 14 2 3 2 4 2" xfId="26831"/>
    <cellStyle name="SAPBEXstdData 14 2 3 2 4 2 2" xfId="60595"/>
    <cellStyle name="SAPBEXstdData 14 2 3 2 4 3" xfId="49231"/>
    <cellStyle name="SAPBEXstdData 14 2 3 2 5" xfId="26832"/>
    <cellStyle name="SAPBEXstdData 14 2 3 2 5 2" xfId="26833"/>
    <cellStyle name="SAPBEXstdData 14 2 3 2 5 3" xfId="49232"/>
    <cellStyle name="SAPBEXstdData 14 2 3 2 6" xfId="49233"/>
    <cellStyle name="SAPBEXstdData 14 2 3 3" xfId="2062"/>
    <cellStyle name="SAPBEXstdData 14 2 3 3 2" xfId="2063"/>
    <cellStyle name="SAPBEXstdData 14 2 3 3 2 2" xfId="8922"/>
    <cellStyle name="SAPBEXstdData 14 2 3 3 2 2 2" xfId="26834"/>
    <cellStyle name="SAPBEXstdData 14 2 3 3 2 2 2 2" xfId="60596"/>
    <cellStyle name="SAPBEXstdData 14 2 3 3 2 2 3" xfId="49234"/>
    <cellStyle name="SAPBEXstdData 14 2 3 3 2 3" xfId="10375"/>
    <cellStyle name="SAPBEXstdData 14 2 3 3 2 3 2" xfId="26835"/>
    <cellStyle name="SAPBEXstdData 14 2 3 3 2 3 2 2" xfId="60597"/>
    <cellStyle name="SAPBEXstdData 14 2 3 3 2 3 3" xfId="49235"/>
    <cellStyle name="SAPBEXstdData 14 2 3 3 2 4" xfId="11799"/>
    <cellStyle name="SAPBEXstdData 14 2 3 3 2 4 2" xfId="26836"/>
    <cellStyle name="SAPBEXstdData 14 2 3 3 2 4 3" xfId="49236"/>
    <cellStyle name="SAPBEXstdData 14 2 3 3 2 5" xfId="13174"/>
    <cellStyle name="SAPBEXstdData 14 2 3 3 2 5 2" xfId="49237"/>
    <cellStyle name="SAPBEXstdData 14 2 3 3 2 6" xfId="14524"/>
    <cellStyle name="SAPBEXstdData 14 2 3 3 2 7" xfId="6939"/>
    <cellStyle name="SAPBEXstdData 14 2 3 3 2 8" xfId="60598"/>
    <cellStyle name="SAPBEXstdData 14 2 3 3 2 9" xfId="60599"/>
    <cellStyle name="SAPBEXstdData 14 2 3 3 3" xfId="5811"/>
    <cellStyle name="SAPBEXstdData 14 2 3 3 3 2" xfId="26837"/>
    <cellStyle name="SAPBEXstdData 14 2 3 3 3 2 2" xfId="60600"/>
    <cellStyle name="SAPBEXstdData 14 2 3 3 3 3" xfId="49238"/>
    <cellStyle name="SAPBEXstdData 14 2 3 3 4" xfId="26838"/>
    <cellStyle name="SAPBEXstdData 14 2 3 3 4 2" xfId="26839"/>
    <cellStyle name="SAPBEXstdData 14 2 3 3 4 3" xfId="60601"/>
    <cellStyle name="SAPBEXstdData 14 2 3 3 5" xfId="26840"/>
    <cellStyle name="SAPBEXstdData 14 2 3 3 6" xfId="49239"/>
    <cellStyle name="SAPBEXstdData 14 2 3 4" xfId="2064"/>
    <cellStyle name="SAPBEXstdData 14 2 3 4 10" xfId="60602"/>
    <cellStyle name="SAPBEXstdData 14 2 3 4 11" xfId="60603"/>
    <cellStyle name="SAPBEXstdData 14 2 3 4 2" xfId="2065"/>
    <cellStyle name="SAPBEXstdData 14 2 3 4 2 10" xfId="60604"/>
    <cellStyle name="SAPBEXstdData 14 2 3 4 2 2" xfId="7166"/>
    <cellStyle name="SAPBEXstdData 14 2 3 4 2 2 2" xfId="26841"/>
    <cellStyle name="SAPBEXstdData 14 2 3 4 2 2 2 2" xfId="60605"/>
    <cellStyle name="SAPBEXstdData 14 2 3 4 2 2 3" xfId="49240"/>
    <cellStyle name="SAPBEXstdData 14 2 3 4 2 3" xfId="9149"/>
    <cellStyle name="SAPBEXstdData 14 2 3 4 2 3 2" xfId="26842"/>
    <cellStyle name="SAPBEXstdData 14 2 3 4 2 3 2 2" xfId="60606"/>
    <cellStyle name="SAPBEXstdData 14 2 3 4 2 3 3" xfId="49241"/>
    <cellStyle name="SAPBEXstdData 14 2 3 4 2 4" xfId="10602"/>
    <cellStyle name="SAPBEXstdData 14 2 3 4 2 4 2" xfId="26843"/>
    <cellStyle name="SAPBEXstdData 14 2 3 4 2 4 3" xfId="49242"/>
    <cellStyle name="SAPBEXstdData 14 2 3 4 2 5" xfId="12026"/>
    <cellStyle name="SAPBEXstdData 14 2 3 4 2 5 2" xfId="26844"/>
    <cellStyle name="SAPBEXstdData 14 2 3 4 2 5 3" xfId="49243"/>
    <cellStyle name="SAPBEXstdData 14 2 3 4 2 6" xfId="13401"/>
    <cellStyle name="SAPBEXstdData 14 2 3 4 2 6 2" xfId="49244"/>
    <cellStyle name="SAPBEXstdData 14 2 3 4 2 7" xfId="14751"/>
    <cellStyle name="SAPBEXstdData 14 2 3 4 2 8" xfId="49245"/>
    <cellStyle name="SAPBEXstdData 14 2 3 4 2 9" xfId="60607"/>
    <cellStyle name="SAPBEXstdData 14 2 3 4 3" xfId="6038"/>
    <cellStyle name="SAPBEXstdData 14 2 3 4 3 2" xfId="26845"/>
    <cellStyle name="SAPBEXstdData 14 2 3 4 3 2 2" xfId="60608"/>
    <cellStyle name="SAPBEXstdData 14 2 3 4 3 3" xfId="49246"/>
    <cellStyle name="SAPBEXstdData 14 2 3 4 4" xfId="8109"/>
    <cellStyle name="SAPBEXstdData 14 2 3 4 4 2" xfId="26846"/>
    <cellStyle name="SAPBEXstdData 14 2 3 4 4 2 2" xfId="60609"/>
    <cellStyle name="SAPBEXstdData 14 2 3 4 4 3" xfId="49247"/>
    <cellStyle name="SAPBEXstdData 14 2 3 4 5" xfId="5124"/>
    <cellStyle name="SAPBEXstdData 14 2 3 4 5 2" xfId="26847"/>
    <cellStyle name="SAPBEXstdData 14 2 3 4 5 3" xfId="49248"/>
    <cellStyle name="SAPBEXstdData 14 2 3 4 6" xfId="4942"/>
    <cellStyle name="SAPBEXstdData 14 2 3 4 6 2" xfId="26848"/>
    <cellStyle name="SAPBEXstdData 14 2 3 4 6 3" xfId="49249"/>
    <cellStyle name="SAPBEXstdData 14 2 3 4 7" xfId="5139"/>
    <cellStyle name="SAPBEXstdData 14 2 3 4 7 2" xfId="49250"/>
    <cellStyle name="SAPBEXstdData 14 2 3 4 8" xfId="11319"/>
    <cellStyle name="SAPBEXstdData 14 2 3 4 9" xfId="49251"/>
    <cellStyle name="SAPBEXstdData 14 2 3 5" xfId="2066"/>
    <cellStyle name="SAPBEXstdData 14 2 3 5 10" xfId="60610"/>
    <cellStyle name="SAPBEXstdData 14 2 3 5 11" xfId="60611"/>
    <cellStyle name="SAPBEXstdData 14 2 3 5 2" xfId="2067"/>
    <cellStyle name="SAPBEXstdData 14 2 3 5 2 10" xfId="60612"/>
    <cellStyle name="SAPBEXstdData 14 2 3 5 2 2" xfId="7388"/>
    <cellStyle name="SAPBEXstdData 14 2 3 5 2 2 2" xfId="26849"/>
    <cellStyle name="SAPBEXstdData 14 2 3 5 2 2 2 2" xfId="60613"/>
    <cellStyle name="SAPBEXstdData 14 2 3 5 2 2 3" xfId="49252"/>
    <cellStyle name="SAPBEXstdData 14 2 3 5 2 3" xfId="9371"/>
    <cellStyle name="SAPBEXstdData 14 2 3 5 2 3 2" xfId="26850"/>
    <cellStyle name="SAPBEXstdData 14 2 3 5 2 3 2 2" xfId="60614"/>
    <cellStyle name="SAPBEXstdData 14 2 3 5 2 3 3" xfId="49253"/>
    <cellStyle name="SAPBEXstdData 14 2 3 5 2 4" xfId="10824"/>
    <cellStyle name="SAPBEXstdData 14 2 3 5 2 4 2" xfId="26851"/>
    <cellStyle name="SAPBEXstdData 14 2 3 5 2 4 3" xfId="49254"/>
    <cellStyle name="SAPBEXstdData 14 2 3 5 2 5" xfId="12248"/>
    <cellStyle name="SAPBEXstdData 14 2 3 5 2 5 2" xfId="26852"/>
    <cellStyle name="SAPBEXstdData 14 2 3 5 2 5 3" xfId="49255"/>
    <cellStyle name="SAPBEXstdData 14 2 3 5 2 6" xfId="13623"/>
    <cellStyle name="SAPBEXstdData 14 2 3 5 2 6 2" xfId="26853"/>
    <cellStyle name="SAPBEXstdData 14 2 3 5 2 6 3" xfId="49256"/>
    <cellStyle name="SAPBEXstdData 14 2 3 5 2 7" xfId="14973"/>
    <cellStyle name="SAPBEXstdData 14 2 3 5 2 7 2" xfId="49257"/>
    <cellStyle name="SAPBEXstdData 14 2 3 5 2 8" xfId="3339"/>
    <cellStyle name="SAPBEXstdData 14 2 3 5 2 9" xfId="60615"/>
    <cellStyle name="SAPBEXstdData 14 2 3 5 3" xfId="6260"/>
    <cellStyle name="SAPBEXstdData 14 2 3 5 3 2" xfId="26854"/>
    <cellStyle name="SAPBEXstdData 14 2 3 5 3 2 2" xfId="60616"/>
    <cellStyle name="SAPBEXstdData 14 2 3 5 3 3" xfId="49258"/>
    <cellStyle name="SAPBEXstdData 14 2 3 5 4" xfId="8331"/>
    <cellStyle name="SAPBEXstdData 14 2 3 5 4 2" xfId="26855"/>
    <cellStyle name="SAPBEXstdData 14 2 3 5 4 2 2" xfId="60617"/>
    <cellStyle name="SAPBEXstdData 14 2 3 5 4 3" xfId="49259"/>
    <cellStyle name="SAPBEXstdData 14 2 3 5 5" xfId="9818"/>
    <cellStyle name="SAPBEXstdData 14 2 3 5 5 2" xfId="26856"/>
    <cellStyle name="SAPBEXstdData 14 2 3 5 5 3" xfId="49260"/>
    <cellStyle name="SAPBEXstdData 14 2 3 5 6" xfId="11271"/>
    <cellStyle name="SAPBEXstdData 14 2 3 5 6 2" xfId="26857"/>
    <cellStyle name="SAPBEXstdData 14 2 3 5 6 3" xfId="49261"/>
    <cellStyle name="SAPBEXstdData 14 2 3 5 7" xfId="12697"/>
    <cellStyle name="SAPBEXstdData 14 2 3 5 7 2" xfId="26858"/>
    <cellStyle name="SAPBEXstdData 14 2 3 5 7 3" xfId="49262"/>
    <cellStyle name="SAPBEXstdData 14 2 3 5 8" xfId="14069"/>
    <cellStyle name="SAPBEXstdData 14 2 3 5 8 2" xfId="49263"/>
    <cellStyle name="SAPBEXstdData 14 2 3 5 9" xfId="3903"/>
    <cellStyle name="SAPBEXstdData 14 2 3 6" xfId="4130"/>
    <cellStyle name="SAPBEXstdData 14 2 3 6 2" xfId="3620"/>
    <cellStyle name="SAPBEXstdData 14 2 3 6 2 2" xfId="26859"/>
    <cellStyle name="SAPBEXstdData 14 2 3 6 2 2 2" xfId="26860"/>
    <cellStyle name="SAPBEXstdData 14 2 3 6 2 2 3" xfId="60618"/>
    <cellStyle name="SAPBEXstdData 14 2 3 6 2 3" xfId="26861"/>
    <cellStyle name="SAPBEXstdData 14 2 3 6 2 3 2" xfId="26862"/>
    <cellStyle name="SAPBEXstdData 14 2 3 6 2 3 3" xfId="60619"/>
    <cellStyle name="SAPBEXstdData 14 2 3 6 2 4" xfId="26863"/>
    <cellStyle name="SAPBEXstdData 14 2 3 6 2 5" xfId="49264"/>
    <cellStyle name="SAPBEXstdData 14 2 3 6 3" xfId="26864"/>
    <cellStyle name="SAPBEXstdData 14 2 3 6 3 2" xfId="26865"/>
    <cellStyle name="SAPBEXstdData 14 2 3 6 3 3" xfId="60620"/>
    <cellStyle name="SAPBEXstdData 14 2 3 6 4" xfId="26866"/>
    <cellStyle name="SAPBEXstdData 14 2 3 6 4 2" xfId="26867"/>
    <cellStyle name="SAPBEXstdData 14 2 3 6 4 3" xfId="60621"/>
    <cellStyle name="SAPBEXstdData 14 2 3 6 5" xfId="26868"/>
    <cellStyle name="SAPBEXstdData 14 2 3 6 5 2" xfId="60622"/>
    <cellStyle name="SAPBEXstdData 14 2 3 6 6" xfId="49265"/>
    <cellStyle name="SAPBEXstdData 14 2 3 6 7" xfId="60623"/>
    <cellStyle name="SAPBEXstdData 14 2 3 7" xfId="3164"/>
    <cellStyle name="SAPBEXstdData 14 2 3 7 2" xfId="4376"/>
    <cellStyle name="SAPBEXstdData 14 2 3 7 2 2" xfId="26869"/>
    <cellStyle name="SAPBEXstdData 14 2 3 7 2 2 2" xfId="26870"/>
    <cellStyle name="SAPBEXstdData 14 2 3 7 2 2 3" xfId="60624"/>
    <cellStyle name="SAPBEXstdData 14 2 3 7 2 3" xfId="26871"/>
    <cellStyle name="SAPBEXstdData 14 2 3 7 2 3 2" xfId="26872"/>
    <cellStyle name="SAPBEXstdData 14 2 3 7 2 3 3" xfId="60625"/>
    <cellStyle name="SAPBEXstdData 14 2 3 7 2 4" xfId="26873"/>
    <cellStyle name="SAPBEXstdData 14 2 3 7 2 5" xfId="49266"/>
    <cellStyle name="SAPBEXstdData 14 2 3 7 3" xfId="26874"/>
    <cellStyle name="SAPBEXstdData 14 2 3 7 3 2" xfId="26875"/>
    <cellStyle name="SAPBEXstdData 14 2 3 7 3 3" xfId="60626"/>
    <cellStyle name="SAPBEXstdData 14 2 3 7 4" xfId="26876"/>
    <cellStyle name="SAPBEXstdData 14 2 3 7 4 2" xfId="26877"/>
    <cellStyle name="SAPBEXstdData 14 2 3 7 4 3" xfId="60627"/>
    <cellStyle name="SAPBEXstdData 14 2 3 7 5" xfId="26878"/>
    <cellStyle name="SAPBEXstdData 14 2 3 7 6" xfId="49267"/>
    <cellStyle name="SAPBEXstdData 14 2 3 8" xfId="4244"/>
    <cellStyle name="SAPBEXstdData 14 2 3 8 2" xfId="26879"/>
    <cellStyle name="SAPBEXstdData 14 2 3 8 2 2" xfId="26880"/>
    <cellStyle name="SAPBEXstdData 14 2 3 8 2 3" xfId="60628"/>
    <cellStyle name="SAPBEXstdData 14 2 3 8 3" xfId="26881"/>
    <cellStyle name="SAPBEXstdData 14 2 3 8 3 2" xfId="26882"/>
    <cellStyle name="SAPBEXstdData 14 2 3 8 3 3" xfId="60629"/>
    <cellStyle name="SAPBEXstdData 14 2 3 8 4" xfId="26883"/>
    <cellStyle name="SAPBEXstdData 14 2 3 8 5" xfId="49268"/>
    <cellStyle name="SAPBEXstdData 14 2 3 9" xfId="3011"/>
    <cellStyle name="SAPBEXstdData 14 2 3 9 2" xfId="26884"/>
    <cellStyle name="SAPBEXstdData 14 2 3 9 2 2" xfId="26885"/>
    <cellStyle name="SAPBEXstdData 14 2 3 9 2 3" xfId="60630"/>
    <cellStyle name="SAPBEXstdData 14 2 3 9 3" xfId="26886"/>
    <cellStyle name="SAPBEXstdData 14 2 3 9 3 2" xfId="26887"/>
    <cellStyle name="SAPBEXstdData 14 2 3 9 3 3" xfId="60631"/>
    <cellStyle name="SAPBEXstdData 14 2 3 9 4" xfId="26888"/>
    <cellStyle name="SAPBEXstdData 14 2 3 9 5" xfId="49269"/>
    <cellStyle name="SAPBEXstdData 14 2 4" xfId="2068"/>
    <cellStyle name="SAPBEXstdData 14 2 4 2" xfId="2069"/>
    <cellStyle name="SAPBEXstdData 14 2 4 2 2" xfId="2070"/>
    <cellStyle name="SAPBEXstdData 14 2 4 2 2 2" xfId="9456"/>
    <cellStyle name="SAPBEXstdData 14 2 4 2 2 2 2" xfId="26889"/>
    <cellStyle name="SAPBEXstdData 14 2 4 2 2 2 2 2" xfId="60632"/>
    <cellStyle name="SAPBEXstdData 14 2 4 2 2 2 3" xfId="49270"/>
    <cellStyle name="SAPBEXstdData 14 2 4 2 2 3" xfId="10909"/>
    <cellStyle name="SAPBEXstdData 14 2 4 2 2 3 2" xfId="26890"/>
    <cellStyle name="SAPBEXstdData 14 2 4 2 2 3 3" xfId="49271"/>
    <cellStyle name="SAPBEXstdData 14 2 4 2 2 4" xfId="12333"/>
    <cellStyle name="SAPBEXstdData 14 2 4 2 2 4 2" xfId="26891"/>
    <cellStyle name="SAPBEXstdData 14 2 4 2 2 4 3" xfId="49272"/>
    <cellStyle name="SAPBEXstdData 14 2 4 2 2 5" xfId="13708"/>
    <cellStyle name="SAPBEXstdData 14 2 4 2 2 5 2" xfId="49273"/>
    <cellStyle name="SAPBEXstdData 14 2 4 2 2 6" xfId="15058"/>
    <cellStyle name="SAPBEXstdData 14 2 4 2 2 7" xfId="7473"/>
    <cellStyle name="SAPBEXstdData 14 2 4 2 2 8" xfId="60633"/>
    <cellStyle name="SAPBEXstdData 14 2 4 2 2 9" xfId="60634"/>
    <cellStyle name="SAPBEXstdData 14 2 4 2 3" xfId="6336"/>
    <cellStyle name="SAPBEXstdData 14 2 4 2 3 2" xfId="26892"/>
    <cellStyle name="SAPBEXstdData 14 2 4 2 3 2 2" xfId="60635"/>
    <cellStyle name="SAPBEXstdData 14 2 4 2 3 3" xfId="49274"/>
    <cellStyle name="SAPBEXstdData 14 2 4 2 4" xfId="26893"/>
    <cellStyle name="SAPBEXstdData 14 2 4 2 4 2" xfId="26894"/>
    <cellStyle name="SAPBEXstdData 14 2 4 2 4 3" xfId="60636"/>
    <cellStyle name="SAPBEXstdData 14 2 4 2 5" xfId="26895"/>
    <cellStyle name="SAPBEXstdData 14 2 4 2 6" xfId="49275"/>
    <cellStyle name="SAPBEXstdData 14 2 4 3" xfId="2071"/>
    <cellStyle name="SAPBEXstdData 14 2 4 3 2" xfId="8543"/>
    <cellStyle name="SAPBEXstdData 14 2 4 3 2 2" xfId="26896"/>
    <cellStyle name="SAPBEXstdData 14 2 4 3 2 2 2" xfId="60637"/>
    <cellStyle name="SAPBEXstdData 14 2 4 3 2 3" xfId="49276"/>
    <cellStyle name="SAPBEXstdData 14 2 4 3 3" xfId="9996"/>
    <cellStyle name="SAPBEXstdData 14 2 4 3 3 2" xfId="26897"/>
    <cellStyle name="SAPBEXstdData 14 2 4 3 3 3" xfId="49277"/>
    <cellStyle name="SAPBEXstdData 14 2 4 3 4" xfId="11420"/>
    <cellStyle name="SAPBEXstdData 14 2 4 3 4 2" xfId="26898"/>
    <cellStyle name="SAPBEXstdData 14 2 4 3 4 3" xfId="49278"/>
    <cellStyle name="SAPBEXstdData 14 2 4 3 5" xfId="12795"/>
    <cellStyle name="SAPBEXstdData 14 2 4 3 5 2" xfId="26899"/>
    <cellStyle name="SAPBEXstdData 14 2 4 3 5 3" xfId="49279"/>
    <cellStyle name="SAPBEXstdData 14 2 4 3 6" xfId="14145"/>
    <cellStyle name="SAPBEXstdData 14 2 4 3 6 2" xfId="49280"/>
    <cellStyle name="SAPBEXstdData 14 2 4 3 7" xfId="6560"/>
    <cellStyle name="SAPBEXstdData 14 2 4 3 8" xfId="60638"/>
    <cellStyle name="SAPBEXstdData 14 2 4 3 9" xfId="60639"/>
    <cellStyle name="SAPBEXstdData 14 2 4 4" xfId="5434"/>
    <cellStyle name="SAPBEXstdData 14 2 4 4 2" xfId="26900"/>
    <cellStyle name="SAPBEXstdData 14 2 4 4 2 2" xfId="60640"/>
    <cellStyle name="SAPBEXstdData 14 2 4 4 3" xfId="49281"/>
    <cellStyle name="SAPBEXstdData 14 2 4 5" xfId="26901"/>
    <cellStyle name="SAPBEXstdData 14 2 4 5 2" xfId="26902"/>
    <cellStyle name="SAPBEXstdData 14 2 4 5 3" xfId="49282"/>
    <cellStyle name="SAPBEXstdData 14 2 4 6" xfId="49283"/>
    <cellStyle name="SAPBEXstdData 14 2 5" xfId="2072"/>
    <cellStyle name="SAPBEXstdData 14 2 5 2" xfId="2073"/>
    <cellStyle name="SAPBEXstdData 14 2 5 2 2" xfId="8768"/>
    <cellStyle name="SAPBEXstdData 14 2 5 2 2 2" xfId="26903"/>
    <cellStyle name="SAPBEXstdData 14 2 5 2 2 2 2" xfId="60641"/>
    <cellStyle name="SAPBEXstdData 14 2 5 2 2 3" xfId="49284"/>
    <cellStyle name="SAPBEXstdData 14 2 5 2 3" xfId="10221"/>
    <cellStyle name="SAPBEXstdData 14 2 5 2 3 2" xfId="26904"/>
    <cellStyle name="SAPBEXstdData 14 2 5 2 3 2 2" xfId="60642"/>
    <cellStyle name="SAPBEXstdData 14 2 5 2 3 3" xfId="49285"/>
    <cellStyle name="SAPBEXstdData 14 2 5 2 4" xfId="11645"/>
    <cellStyle name="SAPBEXstdData 14 2 5 2 4 2" xfId="26905"/>
    <cellStyle name="SAPBEXstdData 14 2 5 2 4 3" xfId="49286"/>
    <cellStyle name="SAPBEXstdData 14 2 5 2 5" xfId="13020"/>
    <cellStyle name="SAPBEXstdData 14 2 5 2 5 2" xfId="49287"/>
    <cellStyle name="SAPBEXstdData 14 2 5 2 6" xfId="14370"/>
    <cellStyle name="SAPBEXstdData 14 2 5 2 7" xfId="6785"/>
    <cellStyle name="SAPBEXstdData 14 2 5 2 8" xfId="60643"/>
    <cellStyle name="SAPBEXstdData 14 2 5 2 9" xfId="60644"/>
    <cellStyle name="SAPBEXstdData 14 2 5 3" xfId="5658"/>
    <cellStyle name="SAPBEXstdData 14 2 5 3 2" xfId="26906"/>
    <cellStyle name="SAPBEXstdData 14 2 5 3 2 2" xfId="60645"/>
    <cellStyle name="SAPBEXstdData 14 2 5 3 3" xfId="49288"/>
    <cellStyle name="SAPBEXstdData 14 2 5 4" xfId="26907"/>
    <cellStyle name="SAPBEXstdData 14 2 5 4 2" xfId="26908"/>
    <cellStyle name="SAPBEXstdData 14 2 5 4 3" xfId="60646"/>
    <cellStyle name="SAPBEXstdData 14 2 5 5" xfId="26909"/>
    <cellStyle name="SAPBEXstdData 14 2 5 6" xfId="49289"/>
    <cellStyle name="SAPBEXstdData 14 2 6" xfId="2074"/>
    <cellStyle name="SAPBEXstdData 14 2 6 10" xfId="60647"/>
    <cellStyle name="SAPBEXstdData 14 2 6 11" xfId="60648"/>
    <cellStyle name="SAPBEXstdData 14 2 6 2" xfId="2075"/>
    <cellStyle name="SAPBEXstdData 14 2 6 2 10" xfId="60649"/>
    <cellStyle name="SAPBEXstdData 14 2 6 2 2" xfId="7015"/>
    <cellStyle name="SAPBEXstdData 14 2 6 2 2 2" xfId="26910"/>
    <cellStyle name="SAPBEXstdData 14 2 6 2 2 2 2" xfId="60650"/>
    <cellStyle name="SAPBEXstdData 14 2 6 2 2 3" xfId="49290"/>
    <cellStyle name="SAPBEXstdData 14 2 6 2 3" xfId="8998"/>
    <cellStyle name="SAPBEXstdData 14 2 6 2 3 2" xfId="26911"/>
    <cellStyle name="SAPBEXstdData 14 2 6 2 3 2 2" xfId="60651"/>
    <cellStyle name="SAPBEXstdData 14 2 6 2 3 3" xfId="49291"/>
    <cellStyle name="SAPBEXstdData 14 2 6 2 4" xfId="10451"/>
    <cellStyle name="SAPBEXstdData 14 2 6 2 4 2" xfId="26912"/>
    <cellStyle name="SAPBEXstdData 14 2 6 2 4 3" xfId="49292"/>
    <cellStyle name="SAPBEXstdData 14 2 6 2 5" xfId="11875"/>
    <cellStyle name="SAPBEXstdData 14 2 6 2 5 2" xfId="26913"/>
    <cellStyle name="SAPBEXstdData 14 2 6 2 5 3" xfId="49293"/>
    <cellStyle name="SAPBEXstdData 14 2 6 2 6" xfId="13250"/>
    <cellStyle name="SAPBEXstdData 14 2 6 2 6 2" xfId="49294"/>
    <cellStyle name="SAPBEXstdData 14 2 6 2 7" xfId="14600"/>
    <cellStyle name="SAPBEXstdData 14 2 6 2 8" xfId="49295"/>
    <cellStyle name="SAPBEXstdData 14 2 6 2 9" xfId="60652"/>
    <cellStyle name="SAPBEXstdData 14 2 6 3" xfId="5887"/>
    <cellStyle name="SAPBEXstdData 14 2 6 3 2" xfId="26914"/>
    <cellStyle name="SAPBEXstdData 14 2 6 3 2 2" xfId="60653"/>
    <cellStyle name="SAPBEXstdData 14 2 6 3 3" xfId="49296"/>
    <cellStyle name="SAPBEXstdData 14 2 6 4" xfId="7958"/>
    <cellStyle name="SAPBEXstdData 14 2 6 4 2" xfId="26915"/>
    <cellStyle name="SAPBEXstdData 14 2 6 4 2 2" xfId="60654"/>
    <cellStyle name="SAPBEXstdData 14 2 6 4 3" xfId="49297"/>
    <cellStyle name="SAPBEXstdData 14 2 6 5" xfId="5334"/>
    <cellStyle name="SAPBEXstdData 14 2 6 5 2" xfId="26916"/>
    <cellStyle name="SAPBEXstdData 14 2 6 5 3" xfId="49298"/>
    <cellStyle name="SAPBEXstdData 14 2 6 6" xfId="5012"/>
    <cellStyle name="SAPBEXstdData 14 2 6 6 2" xfId="26917"/>
    <cellStyle name="SAPBEXstdData 14 2 6 6 3" xfId="49299"/>
    <cellStyle name="SAPBEXstdData 14 2 6 7" xfId="9875"/>
    <cellStyle name="SAPBEXstdData 14 2 6 7 2" xfId="49300"/>
    <cellStyle name="SAPBEXstdData 14 2 6 8" xfId="7657"/>
    <cellStyle name="SAPBEXstdData 14 2 6 9" xfId="49301"/>
    <cellStyle name="SAPBEXstdData 14 2 7" xfId="2076"/>
    <cellStyle name="SAPBEXstdData 14 2 7 10" xfId="60655"/>
    <cellStyle name="SAPBEXstdData 14 2 7 11" xfId="60656"/>
    <cellStyle name="SAPBEXstdData 14 2 7 2" xfId="2077"/>
    <cellStyle name="SAPBEXstdData 14 2 7 2 10" xfId="60657"/>
    <cellStyle name="SAPBEXstdData 14 2 7 2 2" xfId="7240"/>
    <cellStyle name="SAPBEXstdData 14 2 7 2 2 2" xfId="26918"/>
    <cellStyle name="SAPBEXstdData 14 2 7 2 2 2 2" xfId="60658"/>
    <cellStyle name="SAPBEXstdData 14 2 7 2 2 3" xfId="49302"/>
    <cellStyle name="SAPBEXstdData 14 2 7 2 3" xfId="9223"/>
    <cellStyle name="SAPBEXstdData 14 2 7 2 3 2" xfId="26919"/>
    <cellStyle name="SAPBEXstdData 14 2 7 2 3 2 2" xfId="60659"/>
    <cellStyle name="SAPBEXstdData 14 2 7 2 3 3" xfId="49303"/>
    <cellStyle name="SAPBEXstdData 14 2 7 2 4" xfId="10676"/>
    <cellStyle name="SAPBEXstdData 14 2 7 2 4 2" xfId="26920"/>
    <cellStyle name="SAPBEXstdData 14 2 7 2 4 3" xfId="49304"/>
    <cellStyle name="SAPBEXstdData 14 2 7 2 5" xfId="12100"/>
    <cellStyle name="SAPBEXstdData 14 2 7 2 5 2" xfId="26921"/>
    <cellStyle name="SAPBEXstdData 14 2 7 2 5 3" xfId="49305"/>
    <cellStyle name="SAPBEXstdData 14 2 7 2 6" xfId="13475"/>
    <cellStyle name="SAPBEXstdData 14 2 7 2 6 2" xfId="26922"/>
    <cellStyle name="SAPBEXstdData 14 2 7 2 6 3" xfId="49306"/>
    <cellStyle name="SAPBEXstdData 14 2 7 2 7" xfId="14825"/>
    <cellStyle name="SAPBEXstdData 14 2 7 2 7 2" xfId="49307"/>
    <cellStyle name="SAPBEXstdData 14 2 7 2 8" xfId="3346"/>
    <cellStyle name="SAPBEXstdData 14 2 7 2 9" xfId="60660"/>
    <cellStyle name="SAPBEXstdData 14 2 7 3" xfId="6112"/>
    <cellStyle name="SAPBEXstdData 14 2 7 3 2" xfId="26923"/>
    <cellStyle name="SAPBEXstdData 14 2 7 3 2 2" xfId="60661"/>
    <cellStyle name="SAPBEXstdData 14 2 7 3 3" xfId="49308"/>
    <cellStyle name="SAPBEXstdData 14 2 7 4" xfId="8183"/>
    <cellStyle name="SAPBEXstdData 14 2 7 4 2" xfId="26924"/>
    <cellStyle name="SAPBEXstdData 14 2 7 4 2 2" xfId="60662"/>
    <cellStyle name="SAPBEXstdData 14 2 7 4 3" xfId="49309"/>
    <cellStyle name="SAPBEXstdData 14 2 7 5" xfId="9670"/>
    <cellStyle name="SAPBEXstdData 14 2 7 5 2" xfId="26925"/>
    <cellStyle name="SAPBEXstdData 14 2 7 5 3" xfId="49310"/>
    <cellStyle name="SAPBEXstdData 14 2 7 6" xfId="11123"/>
    <cellStyle name="SAPBEXstdData 14 2 7 6 2" xfId="26926"/>
    <cellStyle name="SAPBEXstdData 14 2 7 6 3" xfId="49311"/>
    <cellStyle name="SAPBEXstdData 14 2 7 7" xfId="12549"/>
    <cellStyle name="SAPBEXstdData 14 2 7 7 2" xfId="26927"/>
    <cellStyle name="SAPBEXstdData 14 2 7 7 3" xfId="49312"/>
    <cellStyle name="SAPBEXstdData 14 2 7 8" xfId="13921"/>
    <cellStyle name="SAPBEXstdData 14 2 7 8 2" xfId="49313"/>
    <cellStyle name="SAPBEXstdData 14 2 7 9" xfId="3749"/>
    <cellStyle name="SAPBEXstdData 14 2 8" xfId="3976"/>
    <cellStyle name="SAPBEXstdData 14 2 8 2" xfId="3483"/>
    <cellStyle name="SAPBEXstdData 14 2 8 2 2" xfId="26928"/>
    <cellStyle name="SAPBEXstdData 14 2 8 2 2 2" xfId="26929"/>
    <cellStyle name="SAPBEXstdData 14 2 8 2 2 3" xfId="60663"/>
    <cellStyle name="SAPBEXstdData 14 2 8 2 3" xfId="26930"/>
    <cellStyle name="SAPBEXstdData 14 2 8 2 3 2" xfId="26931"/>
    <cellStyle name="SAPBEXstdData 14 2 8 2 3 3" xfId="60664"/>
    <cellStyle name="SAPBEXstdData 14 2 8 2 4" xfId="26932"/>
    <cellStyle name="SAPBEXstdData 14 2 8 2 5" xfId="49314"/>
    <cellStyle name="SAPBEXstdData 14 2 8 3" xfId="26933"/>
    <cellStyle name="SAPBEXstdData 14 2 8 3 2" xfId="26934"/>
    <cellStyle name="SAPBEXstdData 14 2 8 3 3" xfId="60665"/>
    <cellStyle name="SAPBEXstdData 14 2 8 4" xfId="26935"/>
    <cellStyle name="SAPBEXstdData 14 2 8 4 2" xfId="26936"/>
    <cellStyle name="SAPBEXstdData 14 2 8 4 3" xfId="60666"/>
    <cellStyle name="SAPBEXstdData 14 2 8 5" xfId="26937"/>
    <cellStyle name="SAPBEXstdData 14 2 8 5 2" xfId="60667"/>
    <cellStyle name="SAPBEXstdData 14 2 8 6" xfId="49315"/>
    <cellStyle name="SAPBEXstdData 14 2 8 7" xfId="60668"/>
    <cellStyle name="SAPBEXstdData 14 2 9" xfId="3677"/>
    <cellStyle name="SAPBEXstdData 14 2 9 2" xfId="4461"/>
    <cellStyle name="SAPBEXstdData 14 2 9 2 2" xfId="26938"/>
    <cellStyle name="SAPBEXstdData 14 2 9 2 2 2" xfId="26939"/>
    <cellStyle name="SAPBEXstdData 14 2 9 2 2 3" xfId="60669"/>
    <cellStyle name="SAPBEXstdData 14 2 9 2 3" xfId="26940"/>
    <cellStyle name="SAPBEXstdData 14 2 9 2 3 2" xfId="26941"/>
    <cellStyle name="SAPBEXstdData 14 2 9 2 3 3" xfId="60670"/>
    <cellStyle name="SAPBEXstdData 14 2 9 2 4" xfId="26942"/>
    <cellStyle name="SAPBEXstdData 14 2 9 2 5" xfId="49316"/>
    <cellStyle name="SAPBEXstdData 14 2 9 3" xfId="26943"/>
    <cellStyle name="SAPBEXstdData 14 2 9 3 2" xfId="26944"/>
    <cellStyle name="SAPBEXstdData 14 2 9 3 3" xfId="60671"/>
    <cellStyle name="SAPBEXstdData 14 2 9 4" xfId="26945"/>
    <cellStyle name="SAPBEXstdData 14 2 9 4 2" xfId="26946"/>
    <cellStyle name="SAPBEXstdData 14 2 9 4 3" xfId="60672"/>
    <cellStyle name="SAPBEXstdData 14 2 9 5" xfId="26947"/>
    <cellStyle name="SAPBEXstdData 14 2 9 6" xfId="49317"/>
    <cellStyle name="SAPBEXstdData 14 3" xfId="26948"/>
    <cellStyle name="SAPBEXstdData 14 3 2" xfId="26949"/>
    <cellStyle name="SAPBEXstdData 14 3 3" xfId="49318"/>
    <cellStyle name="SAPBEXstdData 14 4" xfId="49319"/>
    <cellStyle name="SAPBEXstdData 15" xfId="2078"/>
    <cellStyle name="SAPBEXstdData 15 10" xfId="4886"/>
    <cellStyle name="SAPBEXstdData 15 10 2" xfId="26950"/>
    <cellStyle name="SAPBEXstdData 15 10 2 2" xfId="26951"/>
    <cellStyle name="SAPBEXstdData 15 10 2 3" xfId="60673"/>
    <cellStyle name="SAPBEXstdData 15 10 3" xfId="26952"/>
    <cellStyle name="SAPBEXstdData 15 10 3 2" xfId="26953"/>
    <cellStyle name="SAPBEXstdData 15 10 3 3" xfId="60674"/>
    <cellStyle name="SAPBEXstdData 15 10 4" xfId="26954"/>
    <cellStyle name="SAPBEXstdData 15 10 5" xfId="49320"/>
    <cellStyle name="SAPBEXstdData 15 11" xfId="3478"/>
    <cellStyle name="SAPBEXstdData 15 11 2" xfId="26955"/>
    <cellStyle name="SAPBEXstdData 15 11 2 2" xfId="26956"/>
    <cellStyle name="SAPBEXstdData 15 11 2 3" xfId="60675"/>
    <cellStyle name="SAPBEXstdData 15 11 3" xfId="26957"/>
    <cellStyle name="SAPBEXstdData 15 11 3 2" xfId="26958"/>
    <cellStyle name="SAPBEXstdData 15 11 3 3" xfId="60676"/>
    <cellStyle name="SAPBEXstdData 15 11 4" xfId="26959"/>
    <cellStyle name="SAPBEXstdData 15 11 5" xfId="49321"/>
    <cellStyle name="SAPBEXstdData 15 12" xfId="4405"/>
    <cellStyle name="SAPBEXstdData 15 12 2" xfId="26960"/>
    <cellStyle name="SAPBEXstdData 15 12 2 2" xfId="26961"/>
    <cellStyle name="SAPBEXstdData 15 12 2 3" xfId="60677"/>
    <cellStyle name="SAPBEXstdData 15 12 3" xfId="26962"/>
    <cellStyle name="SAPBEXstdData 15 12 3 2" xfId="26963"/>
    <cellStyle name="SAPBEXstdData 15 12 3 3" xfId="60678"/>
    <cellStyle name="SAPBEXstdData 15 12 4" xfId="26964"/>
    <cellStyle name="SAPBEXstdData 15 12 5" xfId="49322"/>
    <cellStyle name="SAPBEXstdData 15 13" xfId="26965"/>
    <cellStyle name="SAPBEXstdData 15 13 2" xfId="26966"/>
    <cellStyle name="SAPBEXstdData 15 13 3" xfId="60679"/>
    <cellStyle name="SAPBEXstdData 15 14" xfId="49323"/>
    <cellStyle name="SAPBEXstdData 15 2" xfId="2079"/>
    <cellStyle name="SAPBEXstdData 15 2 10" xfId="3020"/>
    <cellStyle name="SAPBEXstdData 15 2 10 2" xfId="26967"/>
    <cellStyle name="SAPBEXstdData 15 2 10 2 2" xfId="26968"/>
    <cellStyle name="SAPBEXstdData 15 2 10 2 3" xfId="60680"/>
    <cellStyle name="SAPBEXstdData 15 2 10 3" xfId="26969"/>
    <cellStyle name="SAPBEXstdData 15 2 10 3 2" xfId="26970"/>
    <cellStyle name="SAPBEXstdData 15 2 10 3 3" xfId="60681"/>
    <cellStyle name="SAPBEXstdData 15 2 10 4" xfId="26971"/>
    <cellStyle name="SAPBEXstdData 15 2 10 5" xfId="49324"/>
    <cellStyle name="SAPBEXstdData 15 2 11" xfId="26972"/>
    <cellStyle name="SAPBEXstdData 15 2 11 2" xfId="26973"/>
    <cellStyle name="SAPBEXstdData 15 2 11 3" xfId="60682"/>
    <cellStyle name="SAPBEXstdData 15 2 12" xfId="49325"/>
    <cellStyle name="SAPBEXstdData 15 2 2" xfId="2080"/>
    <cellStyle name="SAPBEXstdData 15 2 2 2" xfId="2081"/>
    <cellStyle name="SAPBEXstdData 15 2 2 2 2" xfId="2082"/>
    <cellStyle name="SAPBEXstdData 15 2 2 2 2 2" xfId="9461"/>
    <cellStyle name="SAPBEXstdData 15 2 2 2 2 2 2" xfId="26974"/>
    <cellStyle name="SAPBEXstdData 15 2 2 2 2 2 2 2" xfId="60683"/>
    <cellStyle name="SAPBEXstdData 15 2 2 2 2 2 3" xfId="49326"/>
    <cellStyle name="SAPBEXstdData 15 2 2 2 2 3" xfId="10914"/>
    <cellStyle name="SAPBEXstdData 15 2 2 2 2 3 2" xfId="26975"/>
    <cellStyle name="SAPBEXstdData 15 2 2 2 2 3 3" xfId="49327"/>
    <cellStyle name="SAPBEXstdData 15 2 2 2 2 4" xfId="12338"/>
    <cellStyle name="SAPBEXstdData 15 2 2 2 2 4 2" xfId="26976"/>
    <cellStyle name="SAPBEXstdData 15 2 2 2 2 4 3" xfId="49328"/>
    <cellStyle name="SAPBEXstdData 15 2 2 2 2 5" xfId="13713"/>
    <cellStyle name="SAPBEXstdData 15 2 2 2 2 5 2" xfId="49329"/>
    <cellStyle name="SAPBEXstdData 15 2 2 2 2 6" xfId="15063"/>
    <cellStyle name="SAPBEXstdData 15 2 2 2 2 7" xfId="7478"/>
    <cellStyle name="SAPBEXstdData 15 2 2 2 2 8" xfId="60684"/>
    <cellStyle name="SAPBEXstdData 15 2 2 2 2 9" xfId="60685"/>
    <cellStyle name="SAPBEXstdData 15 2 2 2 3" xfId="6341"/>
    <cellStyle name="SAPBEXstdData 15 2 2 2 3 2" xfId="26977"/>
    <cellStyle name="SAPBEXstdData 15 2 2 2 3 2 2" xfId="60686"/>
    <cellStyle name="SAPBEXstdData 15 2 2 2 3 3" xfId="49330"/>
    <cellStyle name="SAPBEXstdData 15 2 2 2 4" xfId="26978"/>
    <cellStyle name="SAPBEXstdData 15 2 2 2 4 2" xfId="26979"/>
    <cellStyle name="SAPBEXstdData 15 2 2 2 4 3" xfId="60687"/>
    <cellStyle name="SAPBEXstdData 15 2 2 2 5" xfId="26980"/>
    <cellStyle name="SAPBEXstdData 15 2 2 2 6" xfId="49331"/>
    <cellStyle name="SAPBEXstdData 15 2 2 3" xfId="2083"/>
    <cellStyle name="SAPBEXstdData 15 2 2 3 2" xfId="8549"/>
    <cellStyle name="SAPBEXstdData 15 2 2 3 2 2" xfId="26981"/>
    <cellStyle name="SAPBEXstdData 15 2 2 3 2 2 2" xfId="60688"/>
    <cellStyle name="SAPBEXstdData 15 2 2 3 2 3" xfId="49332"/>
    <cellStyle name="SAPBEXstdData 15 2 2 3 3" xfId="10002"/>
    <cellStyle name="SAPBEXstdData 15 2 2 3 3 2" xfId="26982"/>
    <cellStyle name="SAPBEXstdData 15 2 2 3 3 3" xfId="49333"/>
    <cellStyle name="SAPBEXstdData 15 2 2 3 4" xfId="11426"/>
    <cellStyle name="SAPBEXstdData 15 2 2 3 4 2" xfId="26983"/>
    <cellStyle name="SAPBEXstdData 15 2 2 3 4 3" xfId="49334"/>
    <cellStyle name="SAPBEXstdData 15 2 2 3 5" xfId="12801"/>
    <cellStyle name="SAPBEXstdData 15 2 2 3 5 2" xfId="26984"/>
    <cellStyle name="SAPBEXstdData 15 2 2 3 5 3" xfId="49335"/>
    <cellStyle name="SAPBEXstdData 15 2 2 3 6" xfId="14151"/>
    <cellStyle name="SAPBEXstdData 15 2 2 3 6 2" xfId="49336"/>
    <cellStyle name="SAPBEXstdData 15 2 2 3 7" xfId="6566"/>
    <cellStyle name="SAPBEXstdData 15 2 2 3 8" xfId="60689"/>
    <cellStyle name="SAPBEXstdData 15 2 2 3 9" xfId="60690"/>
    <cellStyle name="SAPBEXstdData 15 2 2 4" xfId="5439"/>
    <cellStyle name="SAPBEXstdData 15 2 2 4 2" xfId="26985"/>
    <cellStyle name="SAPBEXstdData 15 2 2 4 2 2" xfId="60691"/>
    <cellStyle name="SAPBEXstdData 15 2 2 4 3" xfId="49337"/>
    <cellStyle name="SAPBEXstdData 15 2 2 5" xfId="26986"/>
    <cellStyle name="SAPBEXstdData 15 2 2 5 2" xfId="26987"/>
    <cellStyle name="SAPBEXstdData 15 2 2 5 3" xfId="49338"/>
    <cellStyle name="SAPBEXstdData 15 2 2 6" xfId="49339"/>
    <cellStyle name="SAPBEXstdData 15 2 3" xfId="2084"/>
    <cellStyle name="SAPBEXstdData 15 2 3 2" xfId="2085"/>
    <cellStyle name="SAPBEXstdData 15 2 3 2 2" xfId="8775"/>
    <cellStyle name="SAPBEXstdData 15 2 3 2 2 2" xfId="26988"/>
    <cellStyle name="SAPBEXstdData 15 2 3 2 2 2 2" xfId="60692"/>
    <cellStyle name="SAPBEXstdData 15 2 3 2 2 3" xfId="49340"/>
    <cellStyle name="SAPBEXstdData 15 2 3 2 3" xfId="10228"/>
    <cellStyle name="SAPBEXstdData 15 2 3 2 3 2" xfId="26989"/>
    <cellStyle name="SAPBEXstdData 15 2 3 2 3 2 2" xfId="60693"/>
    <cellStyle name="SAPBEXstdData 15 2 3 2 3 3" xfId="49341"/>
    <cellStyle name="SAPBEXstdData 15 2 3 2 4" xfId="11652"/>
    <cellStyle name="SAPBEXstdData 15 2 3 2 4 2" xfId="26990"/>
    <cellStyle name="SAPBEXstdData 15 2 3 2 4 3" xfId="49342"/>
    <cellStyle name="SAPBEXstdData 15 2 3 2 5" xfId="13027"/>
    <cellStyle name="SAPBEXstdData 15 2 3 2 5 2" xfId="49343"/>
    <cellStyle name="SAPBEXstdData 15 2 3 2 6" xfId="14377"/>
    <cellStyle name="SAPBEXstdData 15 2 3 2 7" xfId="6792"/>
    <cellStyle name="SAPBEXstdData 15 2 3 2 8" xfId="60694"/>
    <cellStyle name="SAPBEXstdData 15 2 3 2 9" xfId="60695"/>
    <cellStyle name="SAPBEXstdData 15 2 3 3" xfId="5665"/>
    <cellStyle name="SAPBEXstdData 15 2 3 3 2" xfId="26991"/>
    <cellStyle name="SAPBEXstdData 15 2 3 3 2 2" xfId="60696"/>
    <cellStyle name="SAPBEXstdData 15 2 3 3 3" xfId="49344"/>
    <cellStyle name="SAPBEXstdData 15 2 3 4" xfId="26992"/>
    <cellStyle name="SAPBEXstdData 15 2 3 4 2" xfId="26993"/>
    <cellStyle name="SAPBEXstdData 15 2 3 4 3" xfId="60697"/>
    <cellStyle name="SAPBEXstdData 15 2 3 5" xfId="26994"/>
    <cellStyle name="SAPBEXstdData 15 2 3 6" xfId="49345"/>
    <cellStyle name="SAPBEXstdData 15 2 4" xfId="2086"/>
    <cellStyle name="SAPBEXstdData 15 2 4 10" xfId="60698"/>
    <cellStyle name="SAPBEXstdData 15 2 4 11" xfId="60699"/>
    <cellStyle name="SAPBEXstdData 15 2 4 2" xfId="2087"/>
    <cellStyle name="SAPBEXstdData 15 2 4 2 10" xfId="60700"/>
    <cellStyle name="SAPBEXstdData 15 2 4 2 2" xfId="7021"/>
    <cellStyle name="SAPBEXstdData 15 2 4 2 2 2" xfId="26995"/>
    <cellStyle name="SAPBEXstdData 15 2 4 2 2 2 2" xfId="60701"/>
    <cellStyle name="SAPBEXstdData 15 2 4 2 2 3" xfId="49346"/>
    <cellStyle name="SAPBEXstdData 15 2 4 2 3" xfId="9004"/>
    <cellStyle name="SAPBEXstdData 15 2 4 2 3 2" xfId="26996"/>
    <cellStyle name="SAPBEXstdData 15 2 4 2 3 2 2" xfId="60702"/>
    <cellStyle name="SAPBEXstdData 15 2 4 2 3 3" xfId="49347"/>
    <cellStyle name="SAPBEXstdData 15 2 4 2 4" xfId="10457"/>
    <cellStyle name="SAPBEXstdData 15 2 4 2 4 2" xfId="26997"/>
    <cellStyle name="SAPBEXstdData 15 2 4 2 4 3" xfId="49348"/>
    <cellStyle name="SAPBEXstdData 15 2 4 2 5" xfId="11881"/>
    <cellStyle name="SAPBEXstdData 15 2 4 2 5 2" xfId="26998"/>
    <cellStyle name="SAPBEXstdData 15 2 4 2 5 3" xfId="49349"/>
    <cellStyle name="SAPBEXstdData 15 2 4 2 6" xfId="13256"/>
    <cellStyle name="SAPBEXstdData 15 2 4 2 6 2" xfId="49350"/>
    <cellStyle name="SAPBEXstdData 15 2 4 2 7" xfId="14606"/>
    <cellStyle name="SAPBEXstdData 15 2 4 2 8" xfId="49351"/>
    <cellStyle name="SAPBEXstdData 15 2 4 2 9" xfId="60703"/>
    <cellStyle name="SAPBEXstdData 15 2 4 3" xfId="5893"/>
    <cellStyle name="SAPBEXstdData 15 2 4 3 2" xfId="26999"/>
    <cellStyle name="SAPBEXstdData 15 2 4 3 2 2" xfId="60704"/>
    <cellStyle name="SAPBEXstdData 15 2 4 3 3" xfId="49352"/>
    <cellStyle name="SAPBEXstdData 15 2 4 4" xfId="7964"/>
    <cellStyle name="SAPBEXstdData 15 2 4 4 2" xfId="27000"/>
    <cellStyle name="SAPBEXstdData 15 2 4 4 2 2" xfId="60705"/>
    <cellStyle name="SAPBEXstdData 15 2 4 4 3" xfId="49353"/>
    <cellStyle name="SAPBEXstdData 15 2 4 5" xfId="4961"/>
    <cellStyle name="SAPBEXstdData 15 2 4 5 2" xfId="27001"/>
    <cellStyle name="SAPBEXstdData 15 2 4 5 3" xfId="49354"/>
    <cellStyle name="SAPBEXstdData 15 2 4 6" xfId="7768"/>
    <cellStyle name="SAPBEXstdData 15 2 4 6 2" xfId="27002"/>
    <cellStyle name="SAPBEXstdData 15 2 4 6 3" xfId="49355"/>
    <cellStyle name="SAPBEXstdData 15 2 4 7" xfId="4992"/>
    <cellStyle name="SAPBEXstdData 15 2 4 7 2" xfId="49356"/>
    <cellStyle name="SAPBEXstdData 15 2 4 8" xfId="11309"/>
    <cellStyle name="SAPBEXstdData 15 2 4 9" xfId="49357"/>
    <cellStyle name="SAPBEXstdData 15 2 5" xfId="2088"/>
    <cellStyle name="SAPBEXstdData 15 2 5 10" xfId="60706"/>
    <cellStyle name="SAPBEXstdData 15 2 5 11" xfId="60707"/>
    <cellStyle name="SAPBEXstdData 15 2 5 2" xfId="2089"/>
    <cellStyle name="SAPBEXstdData 15 2 5 2 10" xfId="60708"/>
    <cellStyle name="SAPBEXstdData 15 2 5 2 2" xfId="7245"/>
    <cellStyle name="SAPBEXstdData 15 2 5 2 2 2" xfId="27003"/>
    <cellStyle name="SAPBEXstdData 15 2 5 2 2 2 2" xfId="60709"/>
    <cellStyle name="SAPBEXstdData 15 2 5 2 2 3" xfId="49358"/>
    <cellStyle name="SAPBEXstdData 15 2 5 2 3" xfId="9228"/>
    <cellStyle name="SAPBEXstdData 15 2 5 2 3 2" xfId="27004"/>
    <cellStyle name="SAPBEXstdData 15 2 5 2 3 2 2" xfId="60710"/>
    <cellStyle name="SAPBEXstdData 15 2 5 2 3 3" xfId="49359"/>
    <cellStyle name="SAPBEXstdData 15 2 5 2 4" xfId="10681"/>
    <cellStyle name="SAPBEXstdData 15 2 5 2 4 2" xfId="27005"/>
    <cellStyle name="SAPBEXstdData 15 2 5 2 4 3" xfId="49360"/>
    <cellStyle name="SAPBEXstdData 15 2 5 2 5" xfId="12105"/>
    <cellStyle name="SAPBEXstdData 15 2 5 2 5 2" xfId="27006"/>
    <cellStyle name="SAPBEXstdData 15 2 5 2 5 3" xfId="49361"/>
    <cellStyle name="SAPBEXstdData 15 2 5 2 6" xfId="13480"/>
    <cellStyle name="SAPBEXstdData 15 2 5 2 6 2" xfId="27007"/>
    <cellStyle name="SAPBEXstdData 15 2 5 2 6 3" xfId="49362"/>
    <cellStyle name="SAPBEXstdData 15 2 5 2 7" xfId="14830"/>
    <cellStyle name="SAPBEXstdData 15 2 5 2 7 2" xfId="49363"/>
    <cellStyle name="SAPBEXstdData 15 2 5 2 8" xfId="3666"/>
    <cellStyle name="SAPBEXstdData 15 2 5 2 9" xfId="60711"/>
    <cellStyle name="SAPBEXstdData 15 2 5 3" xfId="6117"/>
    <cellStyle name="SAPBEXstdData 15 2 5 3 2" xfId="27008"/>
    <cellStyle name="SAPBEXstdData 15 2 5 3 2 2" xfId="60712"/>
    <cellStyle name="SAPBEXstdData 15 2 5 3 3" xfId="49364"/>
    <cellStyle name="SAPBEXstdData 15 2 5 4" xfId="8188"/>
    <cellStyle name="SAPBEXstdData 15 2 5 4 2" xfId="27009"/>
    <cellStyle name="SAPBEXstdData 15 2 5 4 2 2" xfId="60713"/>
    <cellStyle name="SAPBEXstdData 15 2 5 4 3" xfId="49365"/>
    <cellStyle name="SAPBEXstdData 15 2 5 5" xfId="9675"/>
    <cellStyle name="SAPBEXstdData 15 2 5 5 2" xfId="27010"/>
    <cellStyle name="SAPBEXstdData 15 2 5 5 3" xfId="49366"/>
    <cellStyle name="SAPBEXstdData 15 2 5 6" xfId="11128"/>
    <cellStyle name="SAPBEXstdData 15 2 5 6 2" xfId="27011"/>
    <cellStyle name="SAPBEXstdData 15 2 5 6 3" xfId="49367"/>
    <cellStyle name="SAPBEXstdData 15 2 5 7" xfId="12554"/>
    <cellStyle name="SAPBEXstdData 15 2 5 7 2" xfId="27012"/>
    <cellStyle name="SAPBEXstdData 15 2 5 7 3" xfId="49368"/>
    <cellStyle name="SAPBEXstdData 15 2 5 8" xfId="13926"/>
    <cellStyle name="SAPBEXstdData 15 2 5 8 2" xfId="49369"/>
    <cellStyle name="SAPBEXstdData 15 2 5 9" xfId="3756"/>
    <cellStyle name="SAPBEXstdData 15 2 6" xfId="3983"/>
    <cellStyle name="SAPBEXstdData 15 2 6 2" xfId="3103"/>
    <cellStyle name="SAPBEXstdData 15 2 6 2 2" xfId="27013"/>
    <cellStyle name="SAPBEXstdData 15 2 6 2 2 2" xfId="27014"/>
    <cellStyle name="SAPBEXstdData 15 2 6 2 2 3" xfId="60714"/>
    <cellStyle name="SAPBEXstdData 15 2 6 2 3" xfId="27015"/>
    <cellStyle name="SAPBEXstdData 15 2 6 2 3 2" xfId="27016"/>
    <cellStyle name="SAPBEXstdData 15 2 6 2 3 3" xfId="60715"/>
    <cellStyle name="SAPBEXstdData 15 2 6 2 4" xfId="27017"/>
    <cellStyle name="SAPBEXstdData 15 2 6 2 5" xfId="49370"/>
    <cellStyle name="SAPBEXstdData 15 2 6 3" xfId="27018"/>
    <cellStyle name="SAPBEXstdData 15 2 6 3 2" xfId="27019"/>
    <cellStyle name="SAPBEXstdData 15 2 6 3 3" xfId="60716"/>
    <cellStyle name="SAPBEXstdData 15 2 6 4" xfId="27020"/>
    <cellStyle name="SAPBEXstdData 15 2 6 4 2" xfId="27021"/>
    <cellStyle name="SAPBEXstdData 15 2 6 4 3" xfId="60717"/>
    <cellStyle name="SAPBEXstdData 15 2 6 5" xfId="27022"/>
    <cellStyle name="SAPBEXstdData 15 2 6 5 2" xfId="60718"/>
    <cellStyle name="SAPBEXstdData 15 2 6 6" xfId="49371"/>
    <cellStyle name="SAPBEXstdData 15 2 6 7" xfId="60719"/>
    <cellStyle name="SAPBEXstdData 15 2 7" xfId="3249"/>
    <cellStyle name="SAPBEXstdData 15 2 7 2" xfId="3390"/>
    <cellStyle name="SAPBEXstdData 15 2 7 2 2" xfId="27023"/>
    <cellStyle name="SAPBEXstdData 15 2 7 2 2 2" xfId="27024"/>
    <cellStyle name="SAPBEXstdData 15 2 7 2 2 3" xfId="60720"/>
    <cellStyle name="SAPBEXstdData 15 2 7 2 3" xfId="27025"/>
    <cellStyle name="SAPBEXstdData 15 2 7 2 3 2" xfId="27026"/>
    <cellStyle name="SAPBEXstdData 15 2 7 2 3 3" xfId="60721"/>
    <cellStyle name="SAPBEXstdData 15 2 7 2 4" xfId="27027"/>
    <cellStyle name="SAPBEXstdData 15 2 7 2 5" xfId="49372"/>
    <cellStyle name="SAPBEXstdData 15 2 7 3" xfId="27028"/>
    <cellStyle name="SAPBEXstdData 15 2 7 3 2" xfId="27029"/>
    <cellStyle name="SAPBEXstdData 15 2 7 3 3" xfId="60722"/>
    <cellStyle name="SAPBEXstdData 15 2 7 4" xfId="27030"/>
    <cellStyle name="SAPBEXstdData 15 2 7 4 2" xfId="27031"/>
    <cellStyle name="SAPBEXstdData 15 2 7 4 3" xfId="60723"/>
    <cellStyle name="SAPBEXstdData 15 2 7 5" xfId="27032"/>
    <cellStyle name="SAPBEXstdData 15 2 7 6" xfId="49373"/>
    <cellStyle name="SAPBEXstdData 15 2 8" xfId="2983"/>
    <cellStyle name="SAPBEXstdData 15 2 8 2" xfId="27033"/>
    <cellStyle name="SAPBEXstdData 15 2 8 2 2" xfId="27034"/>
    <cellStyle name="SAPBEXstdData 15 2 8 2 3" xfId="60724"/>
    <cellStyle name="SAPBEXstdData 15 2 8 3" xfId="27035"/>
    <cellStyle name="SAPBEXstdData 15 2 8 3 2" xfId="27036"/>
    <cellStyle name="SAPBEXstdData 15 2 8 3 3" xfId="60725"/>
    <cellStyle name="SAPBEXstdData 15 2 8 4" xfId="27037"/>
    <cellStyle name="SAPBEXstdData 15 2 8 5" xfId="49374"/>
    <cellStyle name="SAPBEXstdData 15 2 9" xfId="3016"/>
    <cellStyle name="SAPBEXstdData 15 2 9 2" xfId="27038"/>
    <cellStyle name="SAPBEXstdData 15 2 9 2 2" xfId="27039"/>
    <cellStyle name="SAPBEXstdData 15 2 9 2 3" xfId="60726"/>
    <cellStyle name="SAPBEXstdData 15 2 9 3" xfId="27040"/>
    <cellStyle name="SAPBEXstdData 15 2 9 3 2" xfId="27041"/>
    <cellStyle name="SAPBEXstdData 15 2 9 3 3" xfId="60727"/>
    <cellStyle name="SAPBEXstdData 15 2 9 4" xfId="27042"/>
    <cellStyle name="SAPBEXstdData 15 2 9 5" xfId="49375"/>
    <cellStyle name="SAPBEXstdData 15 3" xfId="2090"/>
    <cellStyle name="SAPBEXstdData 15 3 10" xfId="3524"/>
    <cellStyle name="SAPBEXstdData 15 3 10 2" xfId="27043"/>
    <cellStyle name="SAPBEXstdData 15 3 10 2 2" xfId="27044"/>
    <cellStyle name="SAPBEXstdData 15 3 10 2 3" xfId="60728"/>
    <cellStyle name="SAPBEXstdData 15 3 10 3" xfId="27045"/>
    <cellStyle name="SAPBEXstdData 15 3 10 3 2" xfId="27046"/>
    <cellStyle name="SAPBEXstdData 15 3 10 3 3" xfId="60729"/>
    <cellStyle name="SAPBEXstdData 15 3 10 4" xfId="27047"/>
    <cellStyle name="SAPBEXstdData 15 3 10 5" xfId="49376"/>
    <cellStyle name="SAPBEXstdData 15 3 11" xfId="27048"/>
    <cellStyle name="SAPBEXstdData 15 3 11 2" xfId="27049"/>
    <cellStyle name="SAPBEXstdData 15 3 11 3" xfId="60730"/>
    <cellStyle name="SAPBEXstdData 15 3 12" xfId="49377"/>
    <cellStyle name="SAPBEXstdData 15 3 2" xfId="2091"/>
    <cellStyle name="SAPBEXstdData 15 3 2 2" xfId="2092"/>
    <cellStyle name="SAPBEXstdData 15 3 2 2 2" xfId="2093"/>
    <cellStyle name="SAPBEXstdData 15 3 2 2 2 2" xfId="9535"/>
    <cellStyle name="SAPBEXstdData 15 3 2 2 2 2 2" xfId="27050"/>
    <cellStyle name="SAPBEXstdData 15 3 2 2 2 2 2 2" xfId="60731"/>
    <cellStyle name="SAPBEXstdData 15 3 2 2 2 2 3" xfId="49378"/>
    <cellStyle name="SAPBEXstdData 15 3 2 2 2 3" xfId="10988"/>
    <cellStyle name="SAPBEXstdData 15 3 2 2 2 3 2" xfId="27051"/>
    <cellStyle name="SAPBEXstdData 15 3 2 2 2 3 3" xfId="49379"/>
    <cellStyle name="SAPBEXstdData 15 3 2 2 2 4" xfId="12412"/>
    <cellStyle name="SAPBEXstdData 15 3 2 2 2 4 2" xfId="27052"/>
    <cellStyle name="SAPBEXstdData 15 3 2 2 2 4 3" xfId="49380"/>
    <cellStyle name="SAPBEXstdData 15 3 2 2 2 5" xfId="13787"/>
    <cellStyle name="SAPBEXstdData 15 3 2 2 2 5 2" xfId="49381"/>
    <cellStyle name="SAPBEXstdData 15 3 2 2 2 6" xfId="15137"/>
    <cellStyle name="SAPBEXstdData 15 3 2 2 2 7" xfId="7552"/>
    <cellStyle name="SAPBEXstdData 15 3 2 2 2 8" xfId="60732"/>
    <cellStyle name="SAPBEXstdData 15 3 2 2 2 9" xfId="60733"/>
    <cellStyle name="SAPBEXstdData 15 3 2 2 3" xfId="6415"/>
    <cellStyle name="SAPBEXstdData 15 3 2 2 3 2" xfId="27053"/>
    <cellStyle name="SAPBEXstdData 15 3 2 2 3 2 2" xfId="60734"/>
    <cellStyle name="SAPBEXstdData 15 3 2 2 3 3" xfId="49382"/>
    <cellStyle name="SAPBEXstdData 15 3 2 2 4" xfId="27054"/>
    <cellStyle name="SAPBEXstdData 15 3 2 2 4 2" xfId="27055"/>
    <cellStyle name="SAPBEXstdData 15 3 2 2 4 3" xfId="60735"/>
    <cellStyle name="SAPBEXstdData 15 3 2 2 5" xfId="27056"/>
    <cellStyle name="SAPBEXstdData 15 3 2 2 6" xfId="49383"/>
    <cellStyle name="SAPBEXstdData 15 3 2 3" xfId="2094"/>
    <cellStyle name="SAPBEXstdData 15 3 2 3 2" xfId="8625"/>
    <cellStyle name="SAPBEXstdData 15 3 2 3 2 2" xfId="27057"/>
    <cellStyle name="SAPBEXstdData 15 3 2 3 2 2 2" xfId="60736"/>
    <cellStyle name="SAPBEXstdData 15 3 2 3 2 3" xfId="49384"/>
    <cellStyle name="SAPBEXstdData 15 3 2 3 3" xfId="10078"/>
    <cellStyle name="SAPBEXstdData 15 3 2 3 3 2" xfId="27058"/>
    <cellStyle name="SAPBEXstdData 15 3 2 3 3 3" xfId="49385"/>
    <cellStyle name="SAPBEXstdData 15 3 2 3 4" xfId="11502"/>
    <cellStyle name="SAPBEXstdData 15 3 2 3 4 2" xfId="27059"/>
    <cellStyle name="SAPBEXstdData 15 3 2 3 4 3" xfId="49386"/>
    <cellStyle name="SAPBEXstdData 15 3 2 3 5" xfId="12877"/>
    <cellStyle name="SAPBEXstdData 15 3 2 3 5 2" xfId="27060"/>
    <cellStyle name="SAPBEXstdData 15 3 2 3 5 3" xfId="49387"/>
    <cellStyle name="SAPBEXstdData 15 3 2 3 6" xfId="14227"/>
    <cellStyle name="SAPBEXstdData 15 3 2 3 6 2" xfId="49388"/>
    <cellStyle name="SAPBEXstdData 15 3 2 3 7" xfId="6642"/>
    <cellStyle name="SAPBEXstdData 15 3 2 3 8" xfId="60737"/>
    <cellStyle name="SAPBEXstdData 15 3 2 3 9" xfId="60738"/>
    <cellStyle name="SAPBEXstdData 15 3 2 4" xfId="5515"/>
    <cellStyle name="SAPBEXstdData 15 3 2 4 2" xfId="27061"/>
    <cellStyle name="SAPBEXstdData 15 3 2 4 2 2" xfId="60739"/>
    <cellStyle name="SAPBEXstdData 15 3 2 4 3" xfId="49389"/>
    <cellStyle name="SAPBEXstdData 15 3 2 5" xfId="27062"/>
    <cellStyle name="SAPBEXstdData 15 3 2 5 2" xfId="27063"/>
    <cellStyle name="SAPBEXstdData 15 3 2 5 3" xfId="49390"/>
    <cellStyle name="SAPBEXstdData 15 3 2 6" xfId="49391"/>
    <cellStyle name="SAPBEXstdData 15 3 3" xfId="2095"/>
    <cellStyle name="SAPBEXstdData 15 3 3 2" xfId="2096"/>
    <cellStyle name="SAPBEXstdData 15 3 3 2 2" xfId="8851"/>
    <cellStyle name="SAPBEXstdData 15 3 3 2 2 2" xfId="27064"/>
    <cellStyle name="SAPBEXstdData 15 3 3 2 2 2 2" xfId="60740"/>
    <cellStyle name="SAPBEXstdData 15 3 3 2 2 3" xfId="49392"/>
    <cellStyle name="SAPBEXstdData 15 3 3 2 3" xfId="10304"/>
    <cellStyle name="SAPBEXstdData 15 3 3 2 3 2" xfId="27065"/>
    <cellStyle name="SAPBEXstdData 15 3 3 2 3 2 2" xfId="60741"/>
    <cellStyle name="SAPBEXstdData 15 3 3 2 3 3" xfId="49393"/>
    <cellStyle name="SAPBEXstdData 15 3 3 2 4" xfId="11728"/>
    <cellStyle name="SAPBEXstdData 15 3 3 2 4 2" xfId="27066"/>
    <cellStyle name="SAPBEXstdData 15 3 3 2 4 3" xfId="49394"/>
    <cellStyle name="SAPBEXstdData 15 3 3 2 5" xfId="13103"/>
    <cellStyle name="SAPBEXstdData 15 3 3 2 5 2" xfId="49395"/>
    <cellStyle name="SAPBEXstdData 15 3 3 2 6" xfId="14453"/>
    <cellStyle name="SAPBEXstdData 15 3 3 2 7" xfId="6868"/>
    <cellStyle name="SAPBEXstdData 15 3 3 2 8" xfId="60742"/>
    <cellStyle name="SAPBEXstdData 15 3 3 2 9" xfId="60743"/>
    <cellStyle name="SAPBEXstdData 15 3 3 3" xfId="5740"/>
    <cellStyle name="SAPBEXstdData 15 3 3 3 2" xfId="27067"/>
    <cellStyle name="SAPBEXstdData 15 3 3 3 2 2" xfId="60744"/>
    <cellStyle name="SAPBEXstdData 15 3 3 3 3" xfId="49396"/>
    <cellStyle name="SAPBEXstdData 15 3 3 4" xfId="27068"/>
    <cellStyle name="SAPBEXstdData 15 3 3 4 2" xfId="27069"/>
    <cellStyle name="SAPBEXstdData 15 3 3 4 3" xfId="60745"/>
    <cellStyle name="SAPBEXstdData 15 3 3 5" xfId="27070"/>
    <cellStyle name="SAPBEXstdData 15 3 3 6" xfId="49397"/>
    <cellStyle name="SAPBEXstdData 15 3 4" xfId="2097"/>
    <cellStyle name="SAPBEXstdData 15 3 4 10" xfId="60746"/>
    <cellStyle name="SAPBEXstdData 15 3 4 11" xfId="60747"/>
    <cellStyle name="SAPBEXstdData 15 3 4 2" xfId="2098"/>
    <cellStyle name="SAPBEXstdData 15 3 4 2 10" xfId="60748"/>
    <cellStyle name="SAPBEXstdData 15 3 4 2 2" xfId="7096"/>
    <cellStyle name="SAPBEXstdData 15 3 4 2 2 2" xfId="27071"/>
    <cellStyle name="SAPBEXstdData 15 3 4 2 2 2 2" xfId="60749"/>
    <cellStyle name="SAPBEXstdData 15 3 4 2 2 3" xfId="49398"/>
    <cellStyle name="SAPBEXstdData 15 3 4 2 3" xfId="9079"/>
    <cellStyle name="SAPBEXstdData 15 3 4 2 3 2" xfId="27072"/>
    <cellStyle name="SAPBEXstdData 15 3 4 2 3 2 2" xfId="60750"/>
    <cellStyle name="SAPBEXstdData 15 3 4 2 3 3" xfId="49399"/>
    <cellStyle name="SAPBEXstdData 15 3 4 2 4" xfId="10532"/>
    <cellStyle name="SAPBEXstdData 15 3 4 2 4 2" xfId="27073"/>
    <cellStyle name="SAPBEXstdData 15 3 4 2 4 3" xfId="49400"/>
    <cellStyle name="SAPBEXstdData 15 3 4 2 5" xfId="11956"/>
    <cellStyle name="SAPBEXstdData 15 3 4 2 5 2" xfId="27074"/>
    <cellStyle name="SAPBEXstdData 15 3 4 2 5 3" xfId="49401"/>
    <cellStyle name="SAPBEXstdData 15 3 4 2 6" xfId="13331"/>
    <cellStyle name="SAPBEXstdData 15 3 4 2 6 2" xfId="49402"/>
    <cellStyle name="SAPBEXstdData 15 3 4 2 7" xfId="14681"/>
    <cellStyle name="SAPBEXstdData 15 3 4 2 8" xfId="49403"/>
    <cellStyle name="SAPBEXstdData 15 3 4 2 9" xfId="60751"/>
    <cellStyle name="SAPBEXstdData 15 3 4 3" xfId="5968"/>
    <cellStyle name="SAPBEXstdData 15 3 4 3 2" xfId="27075"/>
    <cellStyle name="SAPBEXstdData 15 3 4 3 2 2" xfId="60752"/>
    <cellStyle name="SAPBEXstdData 15 3 4 3 3" xfId="49404"/>
    <cellStyle name="SAPBEXstdData 15 3 4 4" xfId="8039"/>
    <cellStyle name="SAPBEXstdData 15 3 4 4 2" xfId="27076"/>
    <cellStyle name="SAPBEXstdData 15 3 4 4 2 2" xfId="60753"/>
    <cellStyle name="SAPBEXstdData 15 3 4 4 3" xfId="49405"/>
    <cellStyle name="SAPBEXstdData 15 3 4 5" xfId="8385"/>
    <cellStyle name="SAPBEXstdData 15 3 4 5 2" xfId="27077"/>
    <cellStyle name="SAPBEXstdData 15 3 4 5 3" xfId="49406"/>
    <cellStyle name="SAPBEXstdData 15 3 4 6" xfId="9860"/>
    <cellStyle name="SAPBEXstdData 15 3 4 6 2" xfId="27078"/>
    <cellStyle name="SAPBEXstdData 15 3 4 6 3" xfId="49407"/>
    <cellStyle name="SAPBEXstdData 15 3 4 7" xfId="9883"/>
    <cellStyle name="SAPBEXstdData 15 3 4 7 2" xfId="49408"/>
    <cellStyle name="SAPBEXstdData 15 3 4 8" xfId="11320"/>
    <cellStyle name="SAPBEXstdData 15 3 4 9" xfId="49409"/>
    <cellStyle name="SAPBEXstdData 15 3 5" xfId="2099"/>
    <cellStyle name="SAPBEXstdData 15 3 5 10" xfId="60754"/>
    <cellStyle name="SAPBEXstdData 15 3 5 11" xfId="60755"/>
    <cellStyle name="SAPBEXstdData 15 3 5 2" xfId="2100"/>
    <cellStyle name="SAPBEXstdData 15 3 5 2 10" xfId="60756"/>
    <cellStyle name="SAPBEXstdData 15 3 5 2 2" xfId="7319"/>
    <cellStyle name="SAPBEXstdData 15 3 5 2 2 2" xfId="27079"/>
    <cellStyle name="SAPBEXstdData 15 3 5 2 2 2 2" xfId="60757"/>
    <cellStyle name="SAPBEXstdData 15 3 5 2 2 3" xfId="49410"/>
    <cellStyle name="SAPBEXstdData 15 3 5 2 3" xfId="9302"/>
    <cellStyle name="SAPBEXstdData 15 3 5 2 3 2" xfId="27080"/>
    <cellStyle name="SAPBEXstdData 15 3 5 2 3 2 2" xfId="60758"/>
    <cellStyle name="SAPBEXstdData 15 3 5 2 3 3" xfId="49411"/>
    <cellStyle name="SAPBEXstdData 15 3 5 2 4" xfId="10755"/>
    <cellStyle name="SAPBEXstdData 15 3 5 2 4 2" xfId="27081"/>
    <cellStyle name="SAPBEXstdData 15 3 5 2 4 3" xfId="49412"/>
    <cellStyle name="SAPBEXstdData 15 3 5 2 5" xfId="12179"/>
    <cellStyle name="SAPBEXstdData 15 3 5 2 5 2" xfId="27082"/>
    <cellStyle name="SAPBEXstdData 15 3 5 2 5 3" xfId="49413"/>
    <cellStyle name="SAPBEXstdData 15 3 5 2 6" xfId="13554"/>
    <cellStyle name="SAPBEXstdData 15 3 5 2 6 2" xfId="27083"/>
    <cellStyle name="SAPBEXstdData 15 3 5 2 6 3" xfId="49414"/>
    <cellStyle name="SAPBEXstdData 15 3 5 2 7" xfId="14904"/>
    <cellStyle name="SAPBEXstdData 15 3 5 2 7 2" xfId="49415"/>
    <cellStyle name="SAPBEXstdData 15 3 5 2 8" xfId="4609"/>
    <cellStyle name="SAPBEXstdData 15 3 5 2 9" xfId="60759"/>
    <cellStyle name="SAPBEXstdData 15 3 5 3" xfId="6191"/>
    <cellStyle name="SAPBEXstdData 15 3 5 3 2" xfId="27084"/>
    <cellStyle name="SAPBEXstdData 15 3 5 3 2 2" xfId="60760"/>
    <cellStyle name="SAPBEXstdData 15 3 5 3 3" xfId="49416"/>
    <cellStyle name="SAPBEXstdData 15 3 5 4" xfId="8262"/>
    <cellStyle name="SAPBEXstdData 15 3 5 4 2" xfId="27085"/>
    <cellStyle name="SAPBEXstdData 15 3 5 4 2 2" xfId="60761"/>
    <cellStyle name="SAPBEXstdData 15 3 5 4 3" xfId="49417"/>
    <cellStyle name="SAPBEXstdData 15 3 5 5" xfId="9749"/>
    <cellStyle name="SAPBEXstdData 15 3 5 5 2" xfId="27086"/>
    <cellStyle name="SAPBEXstdData 15 3 5 5 3" xfId="49418"/>
    <cellStyle name="SAPBEXstdData 15 3 5 6" xfId="11202"/>
    <cellStyle name="SAPBEXstdData 15 3 5 6 2" xfId="27087"/>
    <cellStyle name="SAPBEXstdData 15 3 5 6 3" xfId="49419"/>
    <cellStyle name="SAPBEXstdData 15 3 5 7" xfId="12628"/>
    <cellStyle name="SAPBEXstdData 15 3 5 7 2" xfId="27088"/>
    <cellStyle name="SAPBEXstdData 15 3 5 7 3" xfId="49420"/>
    <cellStyle name="SAPBEXstdData 15 3 5 8" xfId="14000"/>
    <cellStyle name="SAPBEXstdData 15 3 5 8 2" xfId="49421"/>
    <cellStyle name="SAPBEXstdData 15 3 5 9" xfId="3832"/>
    <cellStyle name="SAPBEXstdData 15 3 6" xfId="4059"/>
    <cellStyle name="SAPBEXstdData 15 3 6 2" xfId="3397"/>
    <cellStyle name="SAPBEXstdData 15 3 6 2 2" xfId="27089"/>
    <cellStyle name="SAPBEXstdData 15 3 6 2 2 2" xfId="27090"/>
    <cellStyle name="SAPBEXstdData 15 3 6 2 2 3" xfId="60762"/>
    <cellStyle name="SAPBEXstdData 15 3 6 2 3" xfId="27091"/>
    <cellStyle name="SAPBEXstdData 15 3 6 2 3 2" xfId="27092"/>
    <cellStyle name="SAPBEXstdData 15 3 6 2 3 3" xfId="60763"/>
    <cellStyle name="SAPBEXstdData 15 3 6 2 4" xfId="27093"/>
    <cellStyle name="SAPBEXstdData 15 3 6 2 5" xfId="49422"/>
    <cellStyle name="SAPBEXstdData 15 3 6 3" xfId="27094"/>
    <cellStyle name="SAPBEXstdData 15 3 6 3 2" xfId="27095"/>
    <cellStyle name="SAPBEXstdData 15 3 6 3 3" xfId="60764"/>
    <cellStyle name="SAPBEXstdData 15 3 6 4" xfId="27096"/>
    <cellStyle name="SAPBEXstdData 15 3 6 4 2" xfId="27097"/>
    <cellStyle name="SAPBEXstdData 15 3 6 4 3" xfId="60765"/>
    <cellStyle name="SAPBEXstdData 15 3 6 5" xfId="27098"/>
    <cellStyle name="SAPBEXstdData 15 3 6 5 2" xfId="60766"/>
    <cellStyle name="SAPBEXstdData 15 3 6 6" xfId="49423"/>
    <cellStyle name="SAPBEXstdData 15 3 6 7" xfId="60767"/>
    <cellStyle name="SAPBEXstdData 15 3 7" xfId="3291"/>
    <cellStyle name="SAPBEXstdData 15 3 7 2" xfId="4259"/>
    <cellStyle name="SAPBEXstdData 15 3 7 2 2" xfId="27099"/>
    <cellStyle name="SAPBEXstdData 15 3 7 2 2 2" xfId="27100"/>
    <cellStyle name="SAPBEXstdData 15 3 7 2 2 3" xfId="60768"/>
    <cellStyle name="SAPBEXstdData 15 3 7 2 3" xfId="27101"/>
    <cellStyle name="SAPBEXstdData 15 3 7 2 3 2" xfId="27102"/>
    <cellStyle name="SAPBEXstdData 15 3 7 2 3 3" xfId="60769"/>
    <cellStyle name="SAPBEXstdData 15 3 7 2 4" xfId="27103"/>
    <cellStyle name="SAPBEXstdData 15 3 7 2 5" xfId="49424"/>
    <cellStyle name="SAPBEXstdData 15 3 7 3" xfId="27104"/>
    <cellStyle name="SAPBEXstdData 15 3 7 3 2" xfId="27105"/>
    <cellStyle name="SAPBEXstdData 15 3 7 3 3" xfId="60770"/>
    <cellStyle name="SAPBEXstdData 15 3 7 4" xfId="27106"/>
    <cellStyle name="SAPBEXstdData 15 3 7 4 2" xfId="27107"/>
    <cellStyle name="SAPBEXstdData 15 3 7 4 3" xfId="60771"/>
    <cellStyle name="SAPBEXstdData 15 3 7 5" xfId="27108"/>
    <cellStyle name="SAPBEXstdData 15 3 7 6" xfId="49425"/>
    <cellStyle name="SAPBEXstdData 15 3 8" xfId="4882"/>
    <cellStyle name="SAPBEXstdData 15 3 8 2" xfId="27109"/>
    <cellStyle name="SAPBEXstdData 15 3 8 2 2" xfId="27110"/>
    <cellStyle name="SAPBEXstdData 15 3 8 2 3" xfId="60772"/>
    <cellStyle name="SAPBEXstdData 15 3 8 3" xfId="27111"/>
    <cellStyle name="SAPBEXstdData 15 3 8 3 2" xfId="27112"/>
    <cellStyle name="SAPBEXstdData 15 3 8 3 3" xfId="60773"/>
    <cellStyle name="SAPBEXstdData 15 3 8 4" xfId="27113"/>
    <cellStyle name="SAPBEXstdData 15 3 8 5" xfId="49426"/>
    <cellStyle name="SAPBEXstdData 15 3 9" xfId="4230"/>
    <cellStyle name="SAPBEXstdData 15 3 9 2" xfId="27114"/>
    <cellStyle name="SAPBEXstdData 15 3 9 2 2" xfId="27115"/>
    <cellStyle name="SAPBEXstdData 15 3 9 2 3" xfId="60774"/>
    <cellStyle name="SAPBEXstdData 15 3 9 3" xfId="27116"/>
    <cellStyle name="SAPBEXstdData 15 3 9 3 2" xfId="27117"/>
    <cellStyle name="SAPBEXstdData 15 3 9 3 3" xfId="60775"/>
    <cellStyle name="SAPBEXstdData 15 3 9 4" xfId="27118"/>
    <cellStyle name="SAPBEXstdData 15 3 9 5" xfId="49427"/>
    <cellStyle name="SAPBEXstdData 15 4" xfId="2101"/>
    <cellStyle name="SAPBEXstdData 15 4 2" xfId="2102"/>
    <cellStyle name="SAPBEXstdData 15 4 2 2" xfId="2103"/>
    <cellStyle name="SAPBEXstdData 15 4 2 2 2" xfId="9385"/>
    <cellStyle name="SAPBEXstdData 15 4 2 2 2 2" xfId="27119"/>
    <cellStyle name="SAPBEXstdData 15 4 2 2 2 2 2" xfId="60776"/>
    <cellStyle name="SAPBEXstdData 15 4 2 2 2 3" xfId="49428"/>
    <cellStyle name="SAPBEXstdData 15 4 2 2 3" xfId="10838"/>
    <cellStyle name="SAPBEXstdData 15 4 2 2 3 2" xfId="27120"/>
    <cellStyle name="SAPBEXstdData 15 4 2 2 3 3" xfId="49429"/>
    <cellStyle name="SAPBEXstdData 15 4 2 2 4" xfId="12262"/>
    <cellStyle name="SAPBEXstdData 15 4 2 2 4 2" xfId="27121"/>
    <cellStyle name="SAPBEXstdData 15 4 2 2 4 3" xfId="49430"/>
    <cellStyle name="SAPBEXstdData 15 4 2 2 5" xfId="13637"/>
    <cellStyle name="SAPBEXstdData 15 4 2 2 5 2" xfId="49431"/>
    <cellStyle name="SAPBEXstdData 15 4 2 2 6" xfId="14987"/>
    <cellStyle name="SAPBEXstdData 15 4 2 2 7" xfId="7402"/>
    <cellStyle name="SAPBEXstdData 15 4 2 2 8" xfId="60777"/>
    <cellStyle name="SAPBEXstdData 15 4 2 2 9" xfId="60778"/>
    <cellStyle name="SAPBEXstdData 15 4 2 3" xfId="6265"/>
    <cellStyle name="SAPBEXstdData 15 4 2 3 2" xfId="27122"/>
    <cellStyle name="SAPBEXstdData 15 4 2 3 2 2" xfId="60779"/>
    <cellStyle name="SAPBEXstdData 15 4 2 3 3" xfId="49432"/>
    <cellStyle name="SAPBEXstdData 15 4 2 4" xfId="27123"/>
    <cellStyle name="SAPBEXstdData 15 4 2 4 2" xfId="27124"/>
    <cellStyle name="SAPBEXstdData 15 4 2 4 3" xfId="60780"/>
    <cellStyle name="SAPBEXstdData 15 4 2 5" xfId="27125"/>
    <cellStyle name="SAPBEXstdData 15 4 2 6" xfId="49433"/>
    <cellStyle name="SAPBEXstdData 15 4 3" xfId="2104"/>
    <cellStyle name="SAPBEXstdData 15 4 3 2" xfId="8472"/>
    <cellStyle name="SAPBEXstdData 15 4 3 2 2" xfId="27126"/>
    <cellStyle name="SAPBEXstdData 15 4 3 2 2 2" xfId="60781"/>
    <cellStyle name="SAPBEXstdData 15 4 3 2 3" xfId="49434"/>
    <cellStyle name="SAPBEXstdData 15 4 3 3" xfId="9925"/>
    <cellStyle name="SAPBEXstdData 15 4 3 3 2" xfId="27127"/>
    <cellStyle name="SAPBEXstdData 15 4 3 3 3" xfId="49435"/>
    <cellStyle name="SAPBEXstdData 15 4 3 4" xfId="11349"/>
    <cellStyle name="SAPBEXstdData 15 4 3 4 2" xfId="27128"/>
    <cellStyle name="SAPBEXstdData 15 4 3 4 3" xfId="49436"/>
    <cellStyle name="SAPBEXstdData 15 4 3 5" xfId="12724"/>
    <cellStyle name="SAPBEXstdData 15 4 3 5 2" xfId="27129"/>
    <cellStyle name="SAPBEXstdData 15 4 3 5 3" xfId="49437"/>
    <cellStyle name="SAPBEXstdData 15 4 3 6" xfId="14074"/>
    <cellStyle name="SAPBEXstdData 15 4 3 6 2" xfId="49438"/>
    <cellStyle name="SAPBEXstdData 15 4 3 7" xfId="6489"/>
    <cellStyle name="SAPBEXstdData 15 4 3 8" xfId="60782"/>
    <cellStyle name="SAPBEXstdData 15 4 3 9" xfId="60783"/>
    <cellStyle name="SAPBEXstdData 15 4 4" xfId="5363"/>
    <cellStyle name="SAPBEXstdData 15 4 4 2" xfId="27130"/>
    <cellStyle name="SAPBEXstdData 15 4 4 2 2" xfId="60784"/>
    <cellStyle name="SAPBEXstdData 15 4 4 3" xfId="49439"/>
    <cellStyle name="SAPBEXstdData 15 4 5" xfId="27131"/>
    <cellStyle name="SAPBEXstdData 15 4 5 2" xfId="27132"/>
    <cellStyle name="SAPBEXstdData 15 4 5 3" xfId="49440"/>
    <cellStyle name="SAPBEXstdData 15 4 6" xfId="49441"/>
    <cellStyle name="SAPBEXstdData 15 5" xfId="2105"/>
    <cellStyle name="SAPBEXstdData 15 5 2" xfId="2106"/>
    <cellStyle name="SAPBEXstdData 15 5 2 2" xfId="8697"/>
    <cellStyle name="SAPBEXstdData 15 5 2 2 2" xfId="27133"/>
    <cellStyle name="SAPBEXstdData 15 5 2 2 2 2" xfId="60785"/>
    <cellStyle name="SAPBEXstdData 15 5 2 2 3" xfId="49442"/>
    <cellStyle name="SAPBEXstdData 15 5 2 3" xfId="10150"/>
    <cellStyle name="SAPBEXstdData 15 5 2 3 2" xfId="27134"/>
    <cellStyle name="SAPBEXstdData 15 5 2 3 2 2" xfId="60786"/>
    <cellStyle name="SAPBEXstdData 15 5 2 3 3" xfId="49443"/>
    <cellStyle name="SAPBEXstdData 15 5 2 4" xfId="11574"/>
    <cellStyle name="SAPBEXstdData 15 5 2 4 2" xfId="27135"/>
    <cellStyle name="SAPBEXstdData 15 5 2 4 3" xfId="49444"/>
    <cellStyle name="SAPBEXstdData 15 5 2 5" xfId="12949"/>
    <cellStyle name="SAPBEXstdData 15 5 2 5 2" xfId="49445"/>
    <cellStyle name="SAPBEXstdData 15 5 2 6" xfId="14299"/>
    <cellStyle name="SAPBEXstdData 15 5 2 7" xfId="6714"/>
    <cellStyle name="SAPBEXstdData 15 5 2 8" xfId="60787"/>
    <cellStyle name="SAPBEXstdData 15 5 2 9" xfId="60788"/>
    <cellStyle name="SAPBEXstdData 15 5 3" xfId="5587"/>
    <cellStyle name="SAPBEXstdData 15 5 3 2" xfId="27136"/>
    <cellStyle name="SAPBEXstdData 15 5 3 2 2" xfId="60789"/>
    <cellStyle name="SAPBEXstdData 15 5 3 3" xfId="49446"/>
    <cellStyle name="SAPBEXstdData 15 5 4" xfId="27137"/>
    <cellStyle name="SAPBEXstdData 15 5 4 2" xfId="27138"/>
    <cellStyle name="SAPBEXstdData 15 5 4 3" xfId="60790"/>
    <cellStyle name="SAPBEXstdData 15 5 5" xfId="27139"/>
    <cellStyle name="SAPBEXstdData 15 5 6" xfId="49447"/>
    <cellStyle name="SAPBEXstdData 15 6" xfId="2107"/>
    <cellStyle name="SAPBEXstdData 15 6 10" xfId="60791"/>
    <cellStyle name="SAPBEXstdData 15 6 11" xfId="60792"/>
    <cellStyle name="SAPBEXstdData 15 6 2" xfId="2108"/>
    <cellStyle name="SAPBEXstdData 15 6 2 10" xfId="60793"/>
    <cellStyle name="SAPBEXstdData 15 6 2 2" xfId="6944"/>
    <cellStyle name="SAPBEXstdData 15 6 2 2 2" xfId="27140"/>
    <cellStyle name="SAPBEXstdData 15 6 2 2 2 2" xfId="60794"/>
    <cellStyle name="SAPBEXstdData 15 6 2 2 3" xfId="49448"/>
    <cellStyle name="SAPBEXstdData 15 6 2 3" xfId="8927"/>
    <cellStyle name="SAPBEXstdData 15 6 2 3 2" xfId="27141"/>
    <cellStyle name="SAPBEXstdData 15 6 2 3 2 2" xfId="60795"/>
    <cellStyle name="SAPBEXstdData 15 6 2 3 3" xfId="49449"/>
    <cellStyle name="SAPBEXstdData 15 6 2 4" xfId="10380"/>
    <cellStyle name="SAPBEXstdData 15 6 2 4 2" xfId="27142"/>
    <cellStyle name="SAPBEXstdData 15 6 2 4 3" xfId="49450"/>
    <cellStyle name="SAPBEXstdData 15 6 2 5" xfId="11804"/>
    <cellStyle name="SAPBEXstdData 15 6 2 5 2" xfId="27143"/>
    <cellStyle name="SAPBEXstdData 15 6 2 5 3" xfId="49451"/>
    <cellStyle name="SAPBEXstdData 15 6 2 6" xfId="13179"/>
    <cellStyle name="SAPBEXstdData 15 6 2 6 2" xfId="49452"/>
    <cellStyle name="SAPBEXstdData 15 6 2 7" xfId="14529"/>
    <cellStyle name="SAPBEXstdData 15 6 2 8" xfId="49453"/>
    <cellStyle name="SAPBEXstdData 15 6 2 9" xfId="60796"/>
    <cellStyle name="SAPBEXstdData 15 6 3" xfId="5816"/>
    <cellStyle name="SAPBEXstdData 15 6 3 2" xfId="27144"/>
    <cellStyle name="SAPBEXstdData 15 6 3 2 2" xfId="60797"/>
    <cellStyle name="SAPBEXstdData 15 6 3 3" xfId="49454"/>
    <cellStyle name="SAPBEXstdData 15 6 4" xfId="7887"/>
    <cellStyle name="SAPBEXstdData 15 6 4 2" xfId="27145"/>
    <cellStyle name="SAPBEXstdData 15 6 4 2 2" xfId="60798"/>
    <cellStyle name="SAPBEXstdData 15 6 4 3" xfId="49455"/>
    <cellStyle name="SAPBEXstdData 15 6 5" xfId="5244"/>
    <cellStyle name="SAPBEXstdData 15 6 5 2" xfId="27146"/>
    <cellStyle name="SAPBEXstdData 15 6 5 3" xfId="49456"/>
    <cellStyle name="SAPBEXstdData 15 6 6" xfId="7661"/>
    <cellStyle name="SAPBEXstdData 15 6 6 2" xfId="27147"/>
    <cellStyle name="SAPBEXstdData 15 6 6 3" xfId="49457"/>
    <cellStyle name="SAPBEXstdData 15 6 7" xfId="9837"/>
    <cellStyle name="SAPBEXstdData 15 6 7 2" xfId="49458"/>
    <cellStyle name="SAPBEXstdData 15 6 8" xfId="7839"/>
    <cellStyle name="SAPBEXstdData 15 6 9" xfId="49459"/>
    <cellStyle name="SAPBEXstdData 15 7" xfId="2109"/>
    <cellStyle name="SAPBEXstdData 15 7 10" xfId="60799"/>
    <cellStyle name="SAPBEXstdData 15 7 11" xfId="60800"/>
    <cellStyle name="SAPBEXstdData 15 7 2" xfId="2110"/>
    <cellStyle name="SAPBEXstdData 15 7 2 10" xfId="60801"/>
    <cellStyle name="SAPBEXstdData 15 7 2 2" xfId="7169"/>
    <cellStyle name="SAPBEXstdData 15 7 2 2 2" xfId="27148"/>
    <cellStyle name="SAPBEXstdData 15 7 2 2 2 2" xfId="60802"/>
    <cellStyle name="SAPBEXstdData 15 7 2 2 3" xfId="49460"/>
    <cellStyle name="SAPBEXstdData 15 7 2 3" xfId="9152"/>
    <cellStyle name="SAPBEXstdData 15 7 2 3 2" xfId="27149"/>
    <cellStyle name="SAPBEXstdData 15 7 2 3 2 2" xfId="60803"/>
    <cellStyle name="SAPBEXstdData 15 7 2 3 3" xfId="49461"/>
    <cellStyle name="SAPBEXstdData 15 7 2 4" xfId="10605"/>
    <cellStyle name="SAPBEXstdData 15 7 2 4 2" xfId="27150"/>
    <cellStyle name="SAPBEXstdData 15 7 2 4 3" xfId="49462"/>
    <cellStyle name="SAPBEXstdData 15 7 2 5" xfId="12029"/>
    <cellStyle name="SAPBEXstdData 15 7 2 5 2" xfId="27151"/>
    <cellStyle name="SAPBEXstdData 15 7 2 5 3" xfId="49463"/>
    <cellStyle name="SAPBEXstdData 15 7 2 6" xfId="13404"/>
    <cellStyle name="SAPBEXstdData 15 7 2 6 2" xfId="27152"/>
    <cellStyle name="SAPBEXstdData 15 7 2 6 3" xfId="49464"/>
    <cellStyle name="SAPBEXstdData 15 7 2 7" xfId="14754"/>
    <cellStyle name="SAPBEXstdData 15 7 2 7 2" xfId="49465"/>
    <cellStyle name="SAPBEXstdData 15 7 2 8" xfId="4355"/>
    <cellStyle name="SAPBEXstdData 15 7 2 9" xfId="60804"/>
    <cellStyle name="SAPBEXstdData 15 7 3" xfId="6041"/>
    <cellStyle name="SAPBEXstdData 15 7 3 2" xfId="27153"/>
    <cellStyle name="SAPBEXstdData 15 7 3 2 2" xfId="60805"/>
    <cellStyle name="SAPBEXstdData 15 7 3 3" xfId="49466"/>
    <cellStyle name="SAPBEXstdData 15 7 4" xfId="8112"/>
    <cellStyle name="SAPBEXstdData 15 7 4 2" xfId="27154"/>
    <cellStyle name="SAPBEXstdData 15 7 4 2 2" xfId="60806"/>
    <cellStyle name="SAPBEXstdData 15 7 4 3" xfId="49467"/>
    <cellStyle name="SAPBEXstdData 15 7 5" xfId="7626"/>
    <cellStyle name="SAPBEXstdData 15 7 5 2" xfId="27155"/>
    <cellStyle name="SAPBEXstdData 15 7 5 3" xfId="49468"/>
    <cellStyle name="SAPBEXstdData 15 7 6" xfId="8415"/>
    <cellStyle name="SAPBEXstdData 15 7 6 2" xfId="27156"/>
    <cellStyle name="SAPBEXstdData 15 7 6 3" xfId="49469"/>
    <cellStyle name="SAPBEXstdData 15 7 7" xfId="9913"/>
    <cellStyle name="SAPBEXstdData 15 7 7 2" xfId="27157"/>
    <cellStyle name="SAPBEXstdData 15 7 7 3" xfId="49470"/>
    <cellStyle name="SAPBEXstdData 15 7 8" xfId="9838"/>
    <cellStyle name="SAPBEXstdData 15 7 8 2" xfId="49471"/>
    <cellStyle name="SAPBEXstdData 15 7 9" xfId="3297"/>
    <cellStyle name="SAPBEXstdData 15 8" xfId="3905"/>
    <cellStyle name="SAPBEXstdData 15 8 2" xfId="3579"/>
    <cellStyle name="SAPBEXstdData 15 8 2 2" xfId="27158"/>
    <cellStyle name="SAPBEXstdData 15 8 2 2 2" xfId="27159"/>
    <cellStyle name="SAPBEXstdData 15 8 2 2 3" xfId="60807"/>
    <cellStyle name="SAPBEXstdData 15 8 2 3" xfId="27160"/>
    <cellStyle name="SAPBEXstdData 15 8 2 3 2" xfId="27161"/>
    <cellStyle name="SAPBEXstdData 15 8 2 3 3" xfId="60808"/>
    <cellStyle name="SAPBEXstdData 15 8 2 4" xfId="27162"/>
    <cellStyle name="SAPBEXstdData 15 8 2 5" xfId="49472"/>
    <cellStyle name="SAPBEXstdData 15 8 3" xfId="27163"/>
    <cellStyle name="SAPBEXstdData 15 8 3 2" xfId="27164"/>
    <cellStyle name="SAPBEXstdData 15 8 3 3" xfId="60809"/>
    <cellStyle name="SAPBEXstdData 15 8 4" xfId="27165"/>
    <cellStyle name="SAPBEXstdData 15 8 4 2" xfId="27166"/>
    <cellStyle name="SAPBEXstdData 15 8 4 3" xfId="60810"/>
    <cellStyle name="SAPBEXstdData 15 8 5" xfId="27167"/>
    <cellStyle name="SAPBEXstdData 15 8 5 2" xfId="60811"/>
    <cellStyle name="SAPBEXstdData 15 8 6" xfId="49473"/>
    <cellStyle name="SAPBEXstdData 15 8 7" xfId="60812"/>
    <cellStyle name="SAPBEXstdData 15 9" xfId="4153"/>
    <cellStyle name="SAPBEXstdData 15 9 2" xfId="3096"/>
    <cellStyle name="SAPBEXstdData 15 9 2 2" xfId="27168"/>
    <cellStyle name="SAPBEXstdData 15 9 2 2 2" xfId="27169"/>
    <cellStyle name="SAPBEXstdData 15 9 2 2 3" xfId="60813"/>
    <cellStyle name="SAPBEXstdData 15 9 2 3" xfId="27170"/>
    <cellStyle name="SAPBEXstdData 15 9 2 3 2" xfId="27171"/>
    <cellStyle name="SAPBEXstdData 15 9 2 3 3" xfId="60814"/>
    <cellStyle name="SAPBEXstdData 15 9 2 4" xfId="27172"/>
    <cellStyle name="SAPBEXstdData 15 9 2 5" xfId="49474"/>
    <cellStyle name="SAPBEXstdData 15 9 3" xfId="27173"/>
    <cellStyle name="SAPBEXstdData 15 9 3 2" xfId="27174"/>
    <cellStyle name="SAPBEXstdData 15 9 3 3" xfId="60815"/>
    <cellStyle name="SAPBEXstdData 15 9 4" xfId="27175"/>
    <cellStyle name="SAPBEXstdData 15 9 4 2" xfId="27176"/>
    <cellStyle name="SAPBEXstdData 15 9 4 3" xfId="60816"/>
    <cellStyle name="SAPBEXstdData 15 9 5" xfId="27177"/>
    <cellStyle name="SAPBEXstdData 15 9 6" xfId="49475"/>
    <cellStyle name="SAPBEXstdData 16" xfId="27178"/>
    <cellStyle name="SAPBEXstdData 16 2" xfId="27179"/>
    <cellStyle name="SAPBEXstdData 16 3" xfId="49476"/>
    <cellStyle name="SAPBEXstdData 17" xfId="49477"/>
    <cellStyle name="SAPBEXstdData 18" xfId="53248"/>
    <cellStyle name="SAPBEXstdData 19" xfId="53307"/>
    <cellStyle name="SAPBEXstdData 2" xfId="258"/>
    <cellStyle name="SAPBEXstdData 2 2" xfId="2111"/>
    <cellStyle name="SAPBEXstdData 2 2 10" xfId="4491"/>
    <cellStyle name="SAPBEXstdData 2 2 10 2" xfId="27180"/>
    <cellStyle name="SAPBEXstdData 2 2 10 2 2" xfId="27181"/>
    <cellStyle name="SAPBEXstdData 2 2 10 2 3" xfId="60817"/>
    <cellStyle name="SAPBEXstdData 2 2 10 3" xfId="27182"/>
    <cellStyle name="SAPBEXstdData 2 2 10 3 2" xfId="27183"/>
    <cellStyle name="SAPBEXstdData 2 2 10 3 3" xfId="60818"/>
    <cellStyle name="SAPBEXstdData 2 2 10 4" xfId="27184"/>
    <cellStyle name="SAPBEXstdData 2 2 10 5" xfId="49478"/>
    <cellStyle name="SAPBEXstdData 2 2 11" xfId="2914"/>
    <cellStyle name="SAPBEXstdData 2 2 11 2" xfId="27185"/>
    <cellStyle name="SAPBEXstdData 2 2 11 2 2" xfId="27186"/>
    <cellStyle name="SAPBEXstdData 2 2 11 2 3" xfId="60819"/>
    <cellStyle name="SAPBEXstdData 2 2 11 3" xfId="27187"/>
    <cellStyle name="SAPBEXstdData 2 2 11 3 2" xfId="27188"/>
    <cellStyle name="SAPBEXstdData 2 2 11 3 3" xfId="60820"/>
    <cellStyle name="SAPBEXstdData 2 2 11 4" xfId="27189"/>
    <cellStyle name="SAPBEXstdData 2 2 11 5" xfId="49479"/>
    <cellStyle name="SAPBEXstdData 2 2 12" xfId="4307"/>
    <cellStyle name="SAPBEXstdData 2 2 12 2" xfId="27190"/>
    <cellStyle name="SAPBEXstdData 2 2 12 2 2" xfId="27191"/>
    <cellStyle name="SAPBEXstdData 2 2 12 2 3" xfId="60821"/>
    <cellStyle name="SAPBEXstdData 2 2 12 3" xfId="27192"/>
    <cellStyle name="SAPBEXstdData 2 2 12 3 2" xfId="27193"/>
    <cellStyle name="SAPBEXstdData 2 2 12 3 3" xfId="60822"/>
    <cellStyle name="SAPBEXstdData 2 2 12 4" xfId="27194"/>
    <cellStyle name="SAPBEXstdData 2 2 12 5" xfId="49480"/>
    <cellStyle name="SAPBEXstdData 2 2 13" xfId="27195"/>
    <cellStyle name="SAPBEXstdData 2 2 13 2" xfId="27196"/>
    <cellStyle name="SAPBEXstdData 2 2 13 3" xfId="60823"/>
    <cellStyle name="SAPBEXstdData 2 2 14" xfId="49481"/>
    <cellStyle name="SAPBEXstdData 2 2 2" xfId="2112"/>
    <cellStyle name="SAPBEXstdData 2 2 2 10" xfId="3627"/>
    <cellStyle name="SAPBEXstdData 2 2 2 10 2" xfId="27197"/>
    <cellStyle name="SAPBEXstdData 2 2 2 10 2 2" xfId="27198"/>
    <cellStyle name="SAPBEXstdData 2 2 2 10 2 3" xfId="60824"/>
    <cellStyle name="SAPBEXstdData 2 2 2 10 3" xfId="27199"/>
    <cellStyle name="SAPBEXstdData 2 2 2 10 3 2" xfId="27200"/>
    <cellStyle name="SAPBEXstdData 2 2 2 10 3 3" xfId="60825"/>
    <cellStyle name="SAPBEXstdData 2 2 2 10 4" xfId="27201"/>
    <cellStyle name="SAPBEXstdData 2 2 2 10 5" xfId="49482"/>
    <cellStyle name="SAPBEXstdData 2 2 2 11" xfId="27202"/>
    <cellStyle name="SAPBEXstdData 2 2 2 11 2" xfId="27203"/>
    <cellStyle name="SAPBEXstdData 2 2 2 11 3" xfId="60826"/>
    <cellStyle name="SAPBEXstdData 2 2 2 12" xfId="49483"/>
    <cellStyle name="SAPBEXstdData 2 2 2 2" xfId="2113"/>
    <cellStyle name="SAPBEXstdData 2 2 2 2 2" xfId="2114"/>
    <cellStyle name="SAPBEXstdData 2 2 2 2 2 2" xfId="2115"/>
    <cellStyle name="SAPBEXstdData 2 2 2 2 2 2 2" xfId="9468"/>
    <cellStyle name="SAPBEXstdData 2 2 2 2 2 2 2 2" xfId="27204"/>
    <cellStyle name="SAPBEXstdData 2 2 2 2 2 2 2 2 2" xfId="60827"/>
    <cellStyle name="SAPBEXstdData 2 2 2 2 2 2 2 3" xfId="49484"/>
    <cellStyle name="SAPBEXstdData 2 2 2 2 2 2 3" xfId="10921"/>
    <cellStyle name="SAPBEXstdData 2 2 2 2 2 2 3 2" xfId="27205"/>
    <cellStyle name="SAPBEXstdData 2 2 2 2 2 2 3 3" xfId="49485"/>
    <cellStyle name="SAPBEXstdData 2 2 2 2 2 2 4" xfId="12345"/>
    <cellStyle name="SAPBEXstdData 2 2 2 2 2 2 4 2" xfId="27206"/>
    <cellStyle name="SAPBEXstdData 2 2 2 2 2 2 4 3" xfId="49486"/>
    <cellStyle name="SAPBEXstdData 2 2 2 2 2 2 5" xfId="13720"/>
    <cellStyle name="SAPBEXstdData 2 2 2 2 2 2 5 2" xfId="49487"/>
    <cellStyle name="SAPBEXstdData 2 2 2 2 2 2 6" xfId="15070"/>
    <cellStyle name="SAPBEXstdData 2 2 2 2 2 2 7" xfId="7485"/>
    <cellStyle name="SAPBEXstdData 2 2 2 2 2 2 8" xfId="60828"/>
    <cellStyle name="SAPBEXstdData 2 2 2 2 2 2 9" xfId="60829"/>
    <cellStyle name="SAPBEXstdData 2 2 2 2 2 3" xfId="6348"/>
    <cellStyle name="SAPBEXstdData 2 2 2 2 2 3 2" xfId="27207"/>
    <cellStyle name="SAPBEXstdData 2 2 2 2 2 3 2 2" xfId="60830"/>
    <cellStyle name="SAPBEXstdData 2 2 2 2 2 3 3" xfId="49488"/>
    <cellStyle name="SAPBEXstdData 2 2 2 2 2 4" xfId="27208"/>
    <cellStyle name="SAPBEXstdData 2 2 2 2 2 4 2" xfId="27209"/>
    <cellStyle name="SAPBEXstdData 2 2 2 2 2 4 3" xfId="60831"/>
    <cellStyle name="SAPBEXstdData 2 2 2 2 2 5" xfId="27210"/>
    <cellStyle name="SAPBEXstdData 2 2 2 2 2 6" xfId="49489"/>
    <cellStyle name="SAPBEXstdData 2 2 2 2 3" xfId="2116"/>
    <cellStyle name="SAPBEXstdData 2 2 2 2 3 2" xfId="8556"/>
    <cellStyle name="SAPBEXstdData 2 2 2 2 3 2 2" xfId="27211"/>
    <cellStyle name="SAPBEXstdData 2 2 2 2 3 2 2 2" xfId="60832"/>
    <cellStyle name="SAPBEXstdData 2 2 2 2 3 2 3" xfId="49490"/>
    <cellStyle name="SAPBEXstdData 2 2 2 2 3 3" xfId="10009"/>
    <cellStyle name="SAPBEXstdData 2 2 2 2 3 3 2" xfId="27212"/>
    <cellStyle name="SAPBEXstdData 2 2 2 2 3 3 3" xfId="49491"/>
    <cellStyle name="SAPBEXstdData 2 2 2 2 3 4" xfId="11433"/>
    <cellStyle name="SAPBEXstdData 2 2 2 2 3 4 2" xfId="27213"/>
    <cellStyle name="SAPBEXstdData 2 2 2 2 3 4 3" xfId="49492"/>
    <cellStyle name="SAPBEXstdData 2 2 2 2 3 5" xfId="12808"/>
    <cellStyle name="SAPBEXstdData 2 2 2 2 3 5 2" xfId="27214"/>
    <cellStyle name="SAPBEXstdData 2 2 2 2 3 5 3" xfId="49493"/>
    <cellStyle name="SAPBEXstdData 2 2 2 2 3 6" xfId="14158"/>
    <cellStyle name="SAPBEXstdData 2 2 2 2 3 6 2" xfId="49494"/>
    <cellStyle name="SAPBEXstdData 2 2 2 2 3 7" xfId="6573"/>
    <cellStyle name="SAPBEXstdData 2 2 2 2 3 8" xfId="60833"/>
    <cellStyle name="SAPBEXstdData 2 2 2 2 3 9" xfId="60834"/>
    <cellStyle name="SAPBEXstdData 2 2 2 2 4" xfId="5446"/>
    <cellStyle name="SAPBEXstdData 2 2 2 2 4 2" xfId="27215"/>
    <cellStyle name="SAPBEXstdData 2 2 2 2 4 2 2" xfId="60835"/>
    <cellStyle name="SAPBEXstdData 2 2 2 2 4 3" xfId="49495"/>
    <cellStyle name="SAPBEXstdData 2 2 2 2 5" xfId="27216"/>
    <cellStyle name="SAPBEXstdData 2 2 2 2 5 2" xfId="27217"/>
    <cellStyle name="SAPBEXstdData 2 2 2 2 5 3" xfId="49496"/>
    <cellStyle name="SAPBEXstdData 2 2 2 2 6" xfId="49497"/>
    <cellStyle name="SAPBEXstdData 2 2 2 3" xfId="2117"/>
    <cellStyle name="SAPBEXstdData 2 2 2 3 2" xfId="2118"/>
    <cellStyle name="SAPBEXstdData 2 2 2 3 2 2" xfId="8782"/>
    <cellStyle name="SAPBEXstdData 2 2 2 3 2 2 2" xfId="27218"/>
    <cellStyle name="SAPBEXstdData 2 2 2 3 2 2 2 2" xfId="60836"/>
    <cellStyle name="SAPBEXstdData 2 2 2 3 2 2 3" xfId="49498"/>
    <cellStyle name="SAPBEXstdData 2 2 2 3 2 3" xfId="10235"/>
    <cellStyle name="SAPBEXstdData 2 2 2 3 2 3 2" xfId="27219"/>
    <cellStyle name="SAPBEXstdData 2 2 2 3 2 3 2 2" xfId="60837"/>
    <cellStyle name="SAPBEXstdData 2 2 2 3 2 3 3" xfId="49499"/>
    <cellStyle name="SAPBEXstdData 2 2 2 3 2 4" xfId="11659"/>
    <cellStyle name="SAPBEXstdData 2 2 2 3 2 4 2" xfId="27220"/>
    <cellStyle name="SAPBEXstdData 2 2 2 3 2 4 3" xfId="49500"/>
    <cellStyle name="SAPBEXstdData 2 2 2 3 2 5" xfId="13034"/>
    <cellStyle name="SAPBEXstdData 2 2 2 3 2 5 2" xfId="49501"/>
    <cellStyle name="SAPBEXstdData 2 2 2 3 2 6" xfId="14384"/>
    <cellStyle name="SAPBEXstdData 2 2 2 3 2 7" xfId="6799"/>
    <cellStyle name="SAPBEXstdData 2 2 2 3 2 8" xfId="60838"/>
    <cellStyle name="SAPBEXstdData 2 2 2 3 2 9" xfId="60839"/>
    <cellStyle name="SAPBEXstdData 2 2 2 3 3" xfId="5672"/>
    <cellStyle name="SAPBEXstdData 2 2 2 3 3 2" xfId="27221"/>
    <cellStyle name="SAPBEXstdData 2 2 2 3 3 2 2" xfId="60840"/>
    <cellStyle name="SAPBEXstdData 2 2 2 3 3 3" xfId="49502"/>
    <cellStyle name="SAPBEXstdData 2 2 2 3 4" xfId="27222"/>
    <cellStyle name="SAPBEXstdData 2 2 2 3 4 2" xfId="27223"/>
    <cellStyle name="SAPBEXstdData 2 2 2 3 4 3" xfId="60841"/>
    <cellStyle name="SAPBEXstdData 2 2 2 3 5" xfId="27224"/>
    <cellStyle name="SAPBEXstdData 2 2 2 3 6" xfId="49503"/>
    <cellStyle name="SAPBEXstdData 2 2 2 4" xfId="2119"/>
    <cellStyle name="SAPBEXstdData 2 2 2 4 10" xfId="60842"/>
    <cellStyle name="SAPBEXstdData 2 2 2 4 11" xfId="60843"/>
    <cellStyle name="SAPBEXstdData 2 2 2 4 2" xfId="2120"/>
    <cellStyle name="SAPBEXstdData 2 2 2 4 2 10" xfId="60844"/>
    <cellStyle name="SAPBEXstdData 2 2 2 4 2 2" xfId="7028"/>
    <cellStyle name="SAPBEXstdData 2 2 2 4 2 2 2" xfId="27225"/>
    <cellStyle name="SAPBEXstdData 2 2 2 4 2 2 2 2" xfId="60845"/>
    <cellStyle name="SAPBEXstdData 2 2 2 4 2 2 3" xfId="49504"/>
    <cellStyle name="SAPBEXstdData 2 2 2 4 2 3" xfId="9011"/>
    <cellStyle name="SAPBEXstdData 2 2 2 4 2 3 2" xfId="27226"/>
    <cellStyle name="SAPBEXstdData 2 2 2 4 2 3 2 2" xfId="60846"/>
    <cellStyle name="SAPBEXstdData 2 2 2 4 2 3 3" xfId="49505"/>
    <cellStyle name="SAPBEXstdData 2 2 2 4 2 4" xfId="10464"/>
    <cellStyle name="SAPBEXstdData 2 2 2 4 2 4 2" xfId="27227"/>
    <cellStyle name="SAPBEXstdData 2 2 2 4 2 4 3" xfId="49506"/>
    <cellStyle name="SAPBEXstdData 2 2 2 4 2 5" xfId="11888"/>
    <cellStyle name="SAPBEXstdData 2 2 2 4 2 5 2" xfId="27228"/>
    <cellStyle name="SAPBEXstdData 2 2 2 4 2 5 3" xfId="49507"/>
    <cellStyle name="SAPBEXstdData 2 2 2 4 2 6" xfId="13263"/>
    <cellStyle name="SAPBEXstdData 2 2 2 4 2 6 2" xfId="49508"/>
    <cellStyle name="SAPBEXstdData 2 2 2 4 2 7" xfId="14613"/>
    <cellStyle name="SAPBEXstdData 2 2 2 4 2 8" xfId="49509"/>
    <cellStyle name="SAPBEXstdData 2 2 2 4 2 9" xfId="60847"/>
    <cellStyle name="SAPBEXstdData 2 2 2 4 3" xfId="5900"/>
    <cellStyle name="SAPBEXstdData 2 2 2 4 3 2" xfId="27229"/>
    <cellStyle name="SAPBEXstdData 2 2 2 4 3 2 2" xfId="60848"/>
    <cellStyle name="SAPBEXstdData 2 2 2 4 3 3" xfId="49510"/>
    <cellStyle name="SAPBEXstdData 2 2 2 4 4" xfId="7971"/>
    <cellStyle name="SAPBEXstdData 2 2 2 4 4 2" xfId="27230"/>
    <cellStyle name="SAPBEXstdData 2 2 2 4 4 2 2" xfId="60849"/>
    <cellStyle name="SAPBEXstdData 2 2 2 4 4 3" xfId="49511"/>
    <cellStyle name="SAPBEXstdData 2 2 2 4 5" xfId="4956"/>
    <cellStyle name="SAPBEXstdData 2 2 2 4 5 2" xfId="27231"/>
    <cellStyle name="SAPBEXstdData 2 2 2 4 5 3" xfId="49512"/>
    <cellStyle name="SAPBEXstdData 2 2 2 4 6" xfId="5014"/>
    <cellStyle name="SAPBEXstdData 2 2 2 4 6 2" xfId="27232"/>
    <cellStyle name="SAPBEXstdData 2 2 2 4 6 3" xfId="49513"/>
    <cellStyle name="SAPBEXstdData 2 2 2 4 7" xfId="7857"/>
    <cellStyle name="SAPBEXstdData 2 2 2 4 7 2" xfId="49514"/>
    <cellStyle name="SAPBEXstdData 2 2 2 4 8" xfId="11330"/>
    <cellStyle name="SAPBEXstdData 2 2 2 4 9" xfId="49515"/>
    <cellStyle name="SAPBEXstdData 2 2 2 5" xfId="2121"/>
    <cellStyle name="SAPBEXstdData 2 2 2 5 10" xfId="60850"/>
    <cellStyle name="SAPBEXstdData 2 2 2 5 11" xfId="60851"/>
    <cellStyle name="SAPBEXstdData 2 2 2 5 2" xfId="2122"/>
    <cellStyle name="SAPBEXstdData 2 2 2 5 2 10" xfId="60852"/>
    <cellStyle name="SAPBEXstdData 2 2 2 5 2 2" xfId="7252"/>
    <cellStyle name="SAPBEXstdData 2 2 2 5 2 2 2" xfId="27233"/>
    <cellStyle name="SAPBEXstdData 2 2 2 5 2 2 2 2" xfId="60853"/>
    <cellStyle name="SAPBEXstdData 2 2 2 5 2 2 3" xfId="49516"/>
    <cellStyle name="SAPBEXstdData 2 2 2 5 2 3" xfId="9235"/>
    <cellStyle name="SAPBEXstdData 2 2 2 5 2 3 2" xfId="27234"/>
    <cellStyle name="SAPBEXstdData 2 2 2 5 2 3 2 2" xfId="60854"/>
    <cellStyle name="SAPBEXstdData 2 2 2 5 2 3 3" xfId="49517"/>
    <cellStyle name="SAPBEXstdData 2 2 2 5 2 4" xfId="10688"/>
    <cellStyle name="SAPBEXstdData 2 2 2 5 2 4 2" xfId="27235"/>
    <cellStyle name="SAPBEXstdData 2 2 2 5 2 4 3" xfId="49518"/>
    <cellStyle name="SAPBEXstdData 2 2 2 5 2 5" xfId="12112"/>
    <cellStyle name="SAPBEXstdData 2 2 2 5 2 5 2" xfId="27236"/>
    <cellStyle name="SAPBEXstdData 2 2 2 5 2 5 3" xfId="49519"/>
    <cellStyle name="SAPBEXstdData 2 2 2 5 2 6" xfId="13487"/>
    <cellStyle name="SAPBEXstdData 2 2 2 5 2 6 2" xfId="27237"/>
    <cellStyle name="SAPBEXstdData 2 2 2 5 2 6 3" xfId="49520"/>
    <cellStyle name="SAPBEXstdData 2 2 2 5 2 7" xfId="14837"/>
    <cellStyle name="SAPBEXstdData 2 2 2 5 2 7 2" xfId="49521"/>
    <cellStyle name="SAPBEXstdData 2 2 2 5 2 8" xfId="3023"/>
    <cellStyle name="SAPBEXstdData 2 2 2 5 2 9" xfId="60855"/>
    <cellStyle name="SAPBEXstdData 2 2 2 5 3" xfId="6124"/>
    <cellStyle name="SAPBEXstdData 2 2 2 5 3 2" xfId="27238"/>
    <cellStyle name="SAPBEXstdData 2 2 2 5 3 2 2" xfId="60856"/>
    <cellStyle name="SAPBEXstdData 2 2 2 5 3 3" xfId="49522"/>
    <cellStyle name="SAPBEXstdData 2 2 2 5 4" xfId="8195"/>
    <cellStyle name="SAPBEXstdData 2 2 2 5 4 2" xfId="27239"/>
    <cellStyle name="SAPBEXstdData 2 2 2 5 4 2 2" xfId="60857"/>
    <cellStyle name="SAPBEXstdData 2 2 2 5 4 3" xfId="49523"/>
    <cellStyle name="SAPBEXstdData 2 2 2 5 5" xfId="9682"/>
    <cellStyle name="SAPBEXstdData 2 2 2 5 5 2" xfId="27240"/>
    <cellStyle name="SAPBEXstdData 2 2 2 5 5 3" xfId="49524"/>
    <cellStyle name="SAPBEXstdData 2 2 2 5 6" xfId="11135"/>
    <cellStyle name="SAPBEXstdData 2 2 2 5 6 2" xfId="27241"/>
    <cellStyle name="SAPBEXstdData 2 2 2 5 6 3" xfId="49525"/>
    <cellStyle name="SAPBEXstdData 2 2 2 5 7" xfId="12561"/>
    <cellStyle name="SAPBEXstdData 2 2 2 5 7 2" xfId="27242"/>
    <cellStyle name="SAPBEXstdData 2 2 2 5 7 3" xfId="49526"/>
    <cellStyle name="SAPBEXstdData 2 2 2 5 8" xfId="13933"/>
    <cellStyle name="SAPBEXstdData 2 2 2 5 8 2" xfId="49527"/>
    <cellStyle name="SAPBEXstdData 2 2 2 5 9" xfId="3763"/>
    <cellStyle name="SAPBEXstdData 2 2 2 6" xfId="3990"/>
    <cellStyle name="SAPBEXstdData 2 2 2 6 2" xfId="3371"/>
    <cellStyle name="SAPBEXstdData 2 2 2 6 2 2" xfId="27243"/>
    <cellStyle name="SAPBEXstdData 2 2 2 6 2 2 2" xfId="27244"/>
    <cellStyle name="SAPBEXstdData 2 2 2 6 2 2 3" xfId="60858"/>
    <cellStyle name="SAPBEXstdData 2 2 2 6 2 3" xfId="27245"/>
    <cellStyle name="SAPBEXstdData 2 2 2 6 2 3 2" xfId="27246"/>
    <cellStyle name="SAPBEXstdData 2 2 2 6 2 3 3" xfId="60859"/>
    <cellStyle name="SAPBEXstdData 2 2 2 6 2 4" xfId="27247"/>
    <cellStyle name="SAPBEXstdData 2 2 2 6 2 5" xfId="49528"/>
    <cellStyle name="SAPBEXstdData 2 2 2 6 3" xfId="27248"/>
    <cellStyle name="SAPBEXstdData 2 2 2 6 3 2" xfId="27249"/>
    <cellStyle name="SAPBEXstdData 2 2 2 6 3 3" xfId="60860"/>
    <cellStyle name="SAPBEXstdData 2 2 2 6 4" xfId="27250"/>
    <cellStyle name="SAPBEXstdData 2 2 2 6 4 2" xfId="27251"/>
    <cellStyle name="SAPBEXstdData 2 2 2 6 4 3" xfId="60861"/>
    <cellStyle name="SAPBEXstdData 2 2 2 6 5" xfId="27252"/>
    <cellStyle name="SAPBEXstdData 2 2 2 6 5 2" xfId="60862"/>
    <cellStyle name="SAPBEXstdData 2 2 2 6 6" xfId="49529"/>
    <cellStyle name="SAPBEXstdData 2 2 2 6 7" xfId="60863"/>
    <cellStyle name="SAPBEXstdData 2 2 2 7" xfId="3244"/>
    <cellStyle name="SAPBEXstdData 2 2 2 7 2" xfId="4691"/>
    <cellStyle name="SAPBEXstdData 2 2 2 7 2 2" xfId="27253"/>
    <cellStyle name="SAPBEXstdData 2 2 2 7 2 2 2" xfId="27254"/>
    <cellStyle name="SAPBEXstdData 2 2 2 7 2 2 3" xfId="60864"/>
    <cellStyle name="SAPBEXstdData 2 2 2 7 2 3" xfId="27255"/>
    <cellStyle name="SAPBEXstdData 2 2 2 7 2 3 2" xfId="27256"/>
    <cellStyle name="SAPBEXstdData 2 2 2 7 2 3 3" xfId="60865"/>
    <cellStyle name="SAPBEXstdData 2 2 2 7 2 4" xfId="27257"/>
    <cellStyle name="SAPBEXstdData 2 2 2 7 2 5" xfId="49530"/>
    <cellStyle name="SAPBEXstdData 2 2 2 7 3" xfId="27258"/>
    <cellStyle name="SAPBEXstdData 2 2 2 7 3 2" xfId="27259"/>
    <cellStyle name="SAPBEXstdData 2 2 2 7 3 3" xfId="60866"/>
    <cellStyle name="SAPBEXstdData 2 2 2 7 4" xfId="27260"/>
    <cellStyle name="SAPBEXstdData 2 2 2 7 4 2" xfId="27261"/>
    <cellStyle name="SAPBEXstdData 2 2 2 7 4 3" xfId="60867"/>
    <cellStyle name="SAPBEXstdData 2 2 2 7 5" xfId="27262"/>
    <cellStyle name="SAPBEXstdData 2 2 2 7 6" xfId="49531"/>
    <cellStyle name="SAPBEXstdData 2 2 2 8" xfId="4245"/>
    <cellStyle name="SAPBEXstdData 2 2 2 8 2" xfId="27263"/>
    <cellStyle name="SAPBEXstdData 2 2 2 8 2 2" xfId="27264"/>
    <cellStyle name="SAPBEXstdData 2 2 2 8 2 3" xfId="60868"/>
    <cellStyle name="SAPBEXstdData 2 2 2 8 3" xfId="27265"/>
    <cellStyle name="SAPBEXstdData 2 2 2 8 3 2" xfId="27266"/>
    <cellStyle name="SAPBEXstdData 2 2 2 8 3 3" xfId="60869"/>
    <cellStyle name="SAPBEXstdData 2 2 2 8 4" xfId="27267"/>
    <cellStyle name="SAPBEXstdData 2 2 2 8 5" xfId="49532"/>
    <cellStyle name="SAPBEXstdData 2 2 2 9" xfId="4823"/>
    <cellStyle name="SAPBEXstdData 2 2 2 9 2" xfId="27268"/>
    <cellStyle name="SAPBEXstdData 2 2 2 9 2 2" xfId="27269"/>
    <cellStyle name="SAPBEXstdData 2 2 2 9 2 3" xfId="60870"/>
    <cellStyle name="SAPBEXstdData 2 2 2 9 3" xfId="27270"/>
    <cellStyle name="SAPBEXstdData 2 2 2 9 3 2" xfId="27271"/>
    <cellStyle name="SAPBEXstdData 2 2 2 9 3 3" xfId="60871"/>
    <cellStyle name="SAPBEXstdData 2 2 2 9 4" xfId="27272"/>
    <cellStyle name="SAPBEXstdData 2 2 2 9 5" xfId="49533"/>
    <cellStyle name="SAPBEXstdData 2 2 3" xfId="2123"/>
    <cellStyle name="SAPBEXstdData 2 2 3 10" xfId="3519"/>
    <cellStyle name="SAPBEXstdData 2 2 3 10 2" xfId="27273"/>
    <cellStyle name="SAPBEXstdData 2 2 3 10 2 2" xfId="27274"/>
    <cellStyle name="SAPBEXstdData 2 2 3 10 2 3" xfId="60872"/>
    <cellStyle name="SAPBEXstdData 2 2 3 10 3" xfId="27275"/>
    <cellStyle name="SAPBEXstdData 2 2 3 10 3 2" xfId="27276"/>
    <cellStyle name="SAPBEXstdData 2 2 3 10 3 3" xfId="60873"/>
    <cellStyle name="SAPBEXstdData 2 2 3 10 4" xfId="27277"/>
    <cellStyle name="SAPBEXstdData 2 2 3 10 5" xfId="49534"/>
    <cellStyle name="SAPBEXstdData 2 2 3 11" xfId="27278"/>
    <cellStyle name="SAPBEXstdData 2 2 3 11 2" xfId="27279"/>
    <cellStyle name="SAPBEXstdData 2 2 3 11 3" xfId="60874"/>
    <cellStyle name="SAPBEXstdData 2 2 3 12" xfId="49535"/>
    <cellStyle name="SAPBEXstdData 2 2 3 2" xfId="2124"/>
    <cellStyle name="SAPBEXstdData 2 2 3 2 2" xfId="2125"/>
    <cellStyle name="SAPBEXstdData 2 2 3 2 2 2" xfId="2126"/>
    <cellStyle name="SAPBEXstdData 2 2 3 2 2 2 2" xfId="9542"/>
    <cellStyle name="SAPBEXstdData 2 2 3 2 2 2 2 2" xfId="27280"/>
    <cellStyle name="SAPBEXstdData 2 2 3 2 2 2 2 2 2" xfId="60875"/>
    <cellStyle name="SAPBEXstdData 2 2 3 2 2 2 2 3" xfId="49536"/>
    <cellStyle name="SAPBEXstdData 2 2 3 2 2 2 3" xfId="10995"/>
    <cellStyle name="SAPBEXstdData 2 2 3 2 2 2 3 2" xfId="27281"/>
    <cellStyle name="SAPBEXstdData 2 2 3 2 2 2 3 3" xfId="49537"/>
    <cellStyle name="SAPBEXstdData 2 2 3 2 2 2 4" xfId="12419"/>
    <cellStyle name="SAPBEXstdData 2 2 3 2 2 2 4 2" xfId="27282"/>
    <cellStyle name="SAPBEXstdData 2 2 3 2 2 2 4 3" xfId="49538"/>
    <cellStyle name="SAPBEXstdData 2 2 3 2 2 2 5" xfId="13794"/>
    <cellStyle name="SAPBEXstdData 2 2 3 2 2 2 5 2" xfId="49539"/>
    <cellStyle name="SAPBEXstdData 2 2 3 2 2 2 6" xfId="15144"/>
    <cellStyle name="SAPBEXstdData 2 2 3 2 2 2 7" xfId="7559"/>
    <cellStyle name="SAPBEXstdData 2 2 3 2 2 2 8" xfId="60876"/>
    <cellStyle name="SAPBEXstdData 2 2 3 2 2 2 9" xfId="60877"/>
    <cellStyle name="SAPBEXstdData 2 2 3 2 2 3" xfId="6422"/>
    <cellStyle name="SAPBEXstdData 2 2 3 2 2 3 2" xfId="27283"/>
    <cellStyle name="SAPBEXstdData 2 2 3 2 2 3 2 2" xfId="60878"/>
    <cellStyle name="SAPBEXstdData 2 2 3 2 2 3 3" xfId="49540"/>
    <cellStyle name="SAPBEXstdData 2 2 3 2 2 4" xfId="27284"/>
    <cellStyle name="SAPBEXstdData 2 2 3 2 2 4 2" xfId="27285"/>
    <cellStyle name="SAPBEXstdData 2 2 3 2 2 4 3" xfId="60879"/>
    <cellStyle name="SAPBEXstdData 2 2 3 2 2 5" xfId="27286"/>
    <cellStyle name="SAPBEXstdData 2 2 3 2 2 6" xfId="49541"/>
    <cellStyle name="SAPBEXstdData 2 2 3 2 3" xfId="2127"/>
    <cellStyle name="SAPBEXstdData 2 2 3 2 3 2" xfId="8632"/>
    <cellStyle name="SAPBEXstdData 2 2 3 2 3 2 2" xfId="27287"/>
    <cellStyle name="SAPBEXstdData 2 2 3 2 3 2 2 2" xfId="60880"/>
    <cellStyle name="SAPBEXstdData 2 2 3 2 3 2 3" xfId="49542"/>
    <cellStyle name="SAPBEXstdData 2 2 3 2 3 3" xfId="10085"/>
    <cellStyle name="SAPBEXstdData 2 2 3 2 3 3 2" xfId="27288"/>
    <cellStyle name="SAPBEXstdData 2 2 3 2 3 3 3" xfId="49543"/>
    <cellStyle name="SAPBEXstdData 2 2 3 2 3 4" xfId="11509"/>
    <cellStyle name="SAPBEXstdData 2 2 3 2 3 4 2" xfId="27289"/>
    <cellStyle name="SAPBEXstdData 2 2 3 2 3 4 3" xfId="49544"/>
    <cellStyle name="SAPBEXstdData 2 2 3 2 3 5" xfId="12884"/>
    <cellStyle name="SAPBEXstdData 2 2 3 2 3 5 2" xfId="27290"/>
    <cellStyle name="SAPBEXstdData 2 2 3 2 3 5 3" xfId="49545"/>
    <cellStyle name="SAPBEXstdData 2 2 3 2 3 6" xfId="14234"/>
    <cellStyle name="SAPBEXstdData 2 2 3 2 3 6 2" xfId="49546"/>
    <cellStyle name="SAPBEXstdData 2 2 3 2 3 7" xfId="6649"/>
    <cellStyle name="SAPBEXstdData 2 2 3 2 3 8" xfId="60881"/>
    <cellStyle name="SAPBEXstdData 2 2 3 2 3 9" xfId="60882"/>
    <cellStyle name="SAPBEXstdData 2 2 3 2 4" xfId="5522"/>
    <cellStyle name="SAPBEXstdData 2 2 3 2 4 2" xfId="27291"/>
    <cellStyle name="SAPBEXstdData 2 2 3 2 4 2 2" xfId="60883"/>
    <cellStyle name="SAPBEXstdData 2 2 3 2 4 3" xfId="49547"/>
    <cellStyle name="SAPBEXstdData 2 2 3 2 5" xfId="27292"/>
    <cellStyle name="SAPBEXstdData 2 2 3 2 5 2" xfId="27293"/>
    <cellStyle name="SAPBEXstdData 2 2 3 2 5 3" xfId="49548"/>
    <cellStyle name="SAPBEXstdData 2 2 3 2 6" xfId="49549"/>
    <cellStyle name="SAPBEXstdData 2 2 3 3" xfId="2128"/>
    <cellStyle name="SAPBEXstdData 2 2 3 3 2" xfId="2129"/>
    <cellStyle name="SAPBEXstdData 2 2 3 3 2 2" xfId="8858"/>
    <cellStyle name="SAPBEXstdData 2 2 3 3 2 2 2" xfId="27294"/>
    <cellStyle name="SAPBEXstdData 2 2 3 3 2 2 2 2" xfId="60884"/>
    <cellStyle name="SAPBEXstdData 2 2 3 3 2 2 3" xfId="49550"/>
    <cellStyle name="SAPBEXstdData 2 2 3 3 2 3" xfId="10311"/>
    <cellStyle name="SAPBEXstdData 2 2 3 3 2 3 2" xfId="27295"/>
    <cellStyle name="SAPBEXstdData 2 2 3 3 2 3 2 2" xfId="60885"/>
    <cellStyle name="SAPBEXstdData 2 2 3 3 2 3 3" xfId="49551"/>
    <cellStyle name="SAPBEXstdData 2 2 3 3 2 4" xfId="11735"/>
    <cellStyle name="SAPBEXstdData 2 2 3 3 2 4 2" xfId="27296"/>
    <cellStyle name="SAPBEXstdData 2 2 3 3 2 4 3" xfId="49552"/>
    <cellStyle name="SAPBEXstdData 2 2 3 3 2 5" xfId="13110"/>
    <cellStyle name="SAPBEXstdData 2 2 3 3 2 5 2" xfId="49553"/>
    <cellStyle name="SAPBEXstdData 2 2 3 3 2 6" xfId="14460"/>
    <cellStyle name="SAPBEXstdData 2 2 3 3 2 7" xfId="6875"/>
    <cellStyle name="SAPBEXstdData 2 2 3 3 2 8" xfId="60886"/>
    <cellStyle name="SAPBEXstdData 2 2 3 3 2 9" xfId="60887"/>
    <cellStyle name="SAPBEXstdData 2 2 3 3 3" xfId="5747"/>
    <cellStyle name="SAPBEXstdData 2 2 3 3 3 2" xfId="27297"/>
    <cellStyle name="SAPBEXstdData 2 2 3 3 3 2 2" xfId="60888"/>
    <cellStyle name="SAPBEXstdData 2 2 3 3 3 3" xfId="49554"/>
    <cellStyle name="SAPBEXstdData 2 2 3 3 4" xfId="27298"/>
    <cellStyle name="SAPBEXstdData 2 2 3 3 4 2" xfId="27299"/>
    <cellStyle name="SAPBEXstdData 2 2 3 3 4 3" xfId="60889"/>
    <cellStyle name="SAPBEXstdData 2 2 3 3 5" xfId="27300"/>
    <cellStyle name="SAPBEXstdData 2 2 3 3 6" xfId="49555"/>
    <cellStyle name="SAPBEXstdData 2 2 3 4" xfId="2130"/>
    <cellStyle name="SAPBEXstdData 2 2 3 4 10" xfId="60890"/>
    <cellStyle name="SAPBEXstdData 2 2 3 4 11" xfId="60891"/>
    <cellStyle name="SAPBEXstdData 2 2 3 4 2" xfId="2131"/>
    <cellStyle name="SAPBEXstdData 2 2 3 4 2 10" xfId="60892"/>
    <cellStyle name="SAPBEXstdData 2 2 3 4 2 2" xfId="7103"/>
    <cellStyle name="SAPBEXstdData 2 2 3 4 2 2 2" xfId="27301"/>
    <cellStyle name="SAPBEXstdData 2 2 3 4 2 2 2 2" xfId="60893"/>
    <cellStyle name="SAPBEXstdData 2 2 3 4 2 2 3" xfId="49556"/>
    <cellStyle name="SAPBEXstdData 2 2 3 4 2 3" xfId="9086"/>
    <cellStyle name="SAPBEXstdData 2 2 3 4 2 3 2" xfId="27302"/>
    <cellStyle name="SAPBEXstdData 2 2 3 4 2 3 2 2" xfId="60894"/>
    <cellStyle name="SAPBEXstdData 2 2 3 4 2 3 3" xfId="49557"/>
    <cellStyle name="SAPBEXstdData 2 2 3 4 2 4" xfId="10539"/>
    <cellStyle name="SAPBEXstdData 2 2 3 4 2 4 2" xfId="27303"/>
    <cellStyle name="SAPBEXstdData 2 2 3 4 2 4 3" xfId="49558"/>
    <cellStyle name="SAPBEXstdData 2 2 3 4 2 5" xfId="11963"/>
    <cellStyle name="SAPBEXstdData 2 2 3 4 2 5 2" xfId="27304"/>
    <cellStyle name="SAPBEXstdData 2 2 3 4 2 5 3" xfId="49559"/>
    <cellStyle name="SAPBEXstdData 2 2 3 4 2 6" xfId="13338"/>
    <cellStyle name="SAPBEXstdData 2 2 3 4 2 6 2" xfId="49560"/>
    <cellStyle name="SAPBEXstdData 2 2 3 4 2 7" xfId="14688"/>
    <cellStyle name="SAPBEXstdData 2 2 3 4 2 8" xfId="49561"/>
    <cellStyle name="SAPBEXstdData 2 2 3 4 2 9" xfId="60895"/>
    <cellStyle name="SAPBEXstdData 2 2 3 4 3" xfId="5975"/>
    <cellStyle name="SAPBEXstdData 2 2 3 4 3 2" xfId="27305"/>
    <cellStyle name="SAPBEXstdData 2 2 3 4 3 2 2" xfId="60896"/>
    <cellStyle name="SAPBEXstdData 2 2 3 4 3 3" xfId="49562"/>
    <cellStyle name="SAPBEXstdData 2 2 3 4 4" xfId="8046"/>
    <cellStyle name="SAPBEXstdData 2 2 3 4 4 2" xfId="27306"/>
    <cellStyle name="SAPBEXstdData 2 2 3 4 4 2 2" xfId="60897"/>
    <cellStyle name="SAPBEXstdData 2 2 3 4 4 3" xfId="49563"/>
    <cellStyle name="SAPBEXstdData 2 2 3 4 5" xfId="5214"/>
    <cellStyle name="SAPBEXstdData 2 2 3 4 5 2" xfId="27307"/>
    <cellStyle name="SAPBEXstdData 2 2 3 4 5 3" xfId="49564"/>
    <cellStyle name="SAPBEXstdData 2 2 3 4 6" xfId="8369"/>
    <cellStyle name="SAPBEXstdData 2 2 3 4 6 2" xfId="27308"/>
    <cellStyle name="SAPBEXstdData 2 2 3 4 6 3" xfId="49565"/>
    <cellStyle name="SAPBEXstdData 2 2 3 4 7" xfId="9833"/>
    <cellStyle name="SAPBEXstdData 2 2 3 4 7 2" xfId="49566"/>
    <cellStyle name="SAPBEXstdData 2 2 3 4 8" xfId="11335"/>
    <cellStyle name="SAPBEXstdData 2 2 3 4 9" xfId="49567"/>
    <cellStyle name="SAPBEXstdData 2 2 3 5" xfId="2132"/>
    <cellStyle name="SAPBEXstdData 2 2 3 5 10" xfId="60898"/>
    <cellStyle name="SAPBEXstdData 2 2 3 5 11" xfId="60899"/>
    <cellStyle name="SAPBEXstdData 2 2 3 5 2" xfId="2133"/>
    <cellStyle name="SAPBEXstdData 2 2 3 5 2 10" xfId="60900"/>
    <cellStyle name="SAPBEXstdData 2 2 3 5 2 2" xfId="7326"/>
    <cellStyle name="SAPBEXstdData 2 2 3 5 2 2 2" xfId="27309"/>
    <cellStyle name="SAPBEXstdData 2 2 3 5 2 2 2 2" xfId="60901"/>
    <cellStyle name="SAPBEXstdData 2 2 3 5 2 2 3" xfId="49568"/>
    <cellStyle name="SAPBEXstdData 2 2 3 5 2 3" xfId="9309"/>
    <cellStyle name="SAPBEXstdData 2 2 3 5 2 3 2" xfId="27310"/>
    <cellStyle name="SAPBEXstdData 2 2 3 5 2 3 2 2" xfId="60902"/>
    <cellStyle name="SAPBEXstdData 2 2 3 5 2 3 3" xfId="49569"/>
    <cellStyle name="SAPBEXstdData 2 2 3 5 2 4" xfId="10762"/>
    <cellStyle name="SAPBEXstdData 2 2 3 5 2 4 2" xfId="27311"/>
    <cellStyle name="SAPBEXstdData 2 2 3 5 2 4 3" xfId="49570"/>
    <cellStyle name="SAPBEXstdData 2 2 3 5 2 5" xfId="12186"/>
    <cellStyle name="SAPBEXstdData 2 2 3 5 2 5 2" xfId="27312"/>
    <cellStyle name="SAPBEXstdData 2 2 3 5 2 5 3" xfId="49571"/>
    <cellStyle name="SAPBEXstdData 2 2 3 5 2 6" xfId="13561"/>
    <cellStyle name="SAPBEXstdData 2 2 3 5 2 6 2" xfId="27313"/>
    <cellStyle name="SAPBEXstdData 2 2 3 5 2 6 3" xfId="49572"/>
    <cellStyle name="SAPBEXstdData 2 2 3 5 2 7" xfId="14911"/>
    <cellStyle name="SAPBEXstdData 2 2 3 5 2 7 2" xfId="49573"/>
    <cellStyle name="SAPBEXstdData 2 2 3 5 2 8" xfId="4566"/>
    <cellStyle name="SAPBEXstdData 2 2 3 5 2 9" xfId="60903"/>
    <cellStyle name="SAPBEXstdData 2 2 3 5 3" xfId="6198"/>
    <cellStyle name="SAPBEXstdData 2 2 3 5 3 2" xfId="27314"/>
    <cellStyle name="SAPBEXstdData 2 2 3 5 3 2 2" xfId="60904"/>
    <cellStyle name="SAPBEXstdData 2 2 3 5 3 3" xfId="49574"/>
    <cellStyle name="SAPBEXstdData 2 2 3 5 4" xfId="8269"/>
    <cellStyle name="SAPBEXstdData 2 2 3 5 4 2" xfId="27315"/>
    <cellStyle name="SAPBEXstdData 2 2 3 5 4 2 2" xfId="60905"/>
    <cellStyle name="SAPBEXstdData 2 2 3 5 4 3" xfId="49575"/>
    <cellStyle name="SAPBEXstdData 2 2 3 5 5" xfId="9756"/>
    <cellStyle name="SAPBEXstdData 2 2 3 5 5 2" xfId="27316"/>
    <cellStyle name="SAPBEXstdData 2 2 3 5 5 3" xfId="49576"/>
    <cellStyle name="SAPBEXstdData 2 2 3 5 6" xfId="11209"/>
    <cellStyle name="SAPBEXstdData 2 2 3 5 6 2" xfId="27317"/>
    <cellStyle name="SAPBEXstdData 2 2 3 5 6 3" xfId="49577"/>
    <cellStyle name="SAPBEXstdData 2 2 3 5 7" xfId="12635"/>
    <cellStyle name="SAPBEXstdData 2 2 3 5 7 2" xfId="27318"/>
    <cellStyle name="SAPBEXstdData 2 2 3 5 7 3" xfId="49578"/>
    <cellStyle name="SAPBEXstdData 2 2 3 5 8" xfId="14007"/>
    <cellStyle name="SAPBEXstdData 2 2 3 5 8 2" xfId="49579"/>
    <cellStyle name="SAPBEXstdData 2 2 3 5 9" xfId="3839"/>
    <cellStyle name="SAPBEXstdData 2 2 3 6" xfId="4066"/>
    <cellStyle name="SAPBEXstdData 2 2 3 6 2" xfId="3128"/>
    <cellStyle name="SAPBEXstdData 2 2 3 6 2 2" xfId="27319"/>
    <cellStyle name="SAPBEXstdData 2 2 3 6 2 2 2" xfId="27320"/>
    <cellStyle name="SAPBEXstdData 2 2 3 6 2 2 3" xfId="60906"/>
    <cellStyle name="SAPBEXstdData 2 2 3 6 2 3" xfId="27321"/>
    <cellStyle name="SAPBEXstdData 2 2 3 6 2 3 2" xfId="27322"/>
    <cellStyle name="SAPBEXstdData 2 2 3 6 2 3 3" xfId="60907"/>
    <cellStyle name="SAPBEXstdData 2 2 3 6 2 4" xfId="27323"/>
    <cellStyle name="SAPBEXstdData 2 2 3 6 2 5" xfId="49580"/>
    <cellStyle name="SAPBEXstdData 2 2 3 6 3" xfId="27324"/>
    <cellStyle name="SAPBEXstdData 2 2 3 6 3 2" xfId="27325"/>
    <cellStyle name="SAPBEXstdData 2 2 3 6 3 3" xfId="60908"/>
    <cellStyle name="SAPBEXstdData 2 2 3 6 4" xfId="27326"/>
    <cellStyle name="SAPBEXstdData 2 2 3 6 4 2" xfId="27327"/>
    <cellStyle name="SAPBEXstdData 2 2 3 6 4 3" xfId="60909"/>
    <cellStyle name="SAPBEXstdData 2 2 3 6 5" xfId="27328"/>
    <cellStyle name="SAPBEXstdData 2 2 3 6 5 2" xfId="60910"/>
    <cellStyle name="SAPBEXstdData 2 2 3 6 6" xfId="49581"/>
    <cellStyle name="SAPBEXstdData 2 2 3 6 7" xfId="60911"/>
    <cellStyle name="SAPBEXstdData 2 2 3 7" xfId="3201"/>
    <cellStyle name="SAPBEXstdData 2 2 3 7 2" xfId="4556"/>
    <cellStyle name="SAPBEXstdData 2 2 3 7 2 2" xfId="27329"/>
    <cellStyle name="SAPBEXstdData 2 2 3 7 2 2 2" xfId="27330"/>
    <cellStyle name="SAPBEXstdData 2 2 3 7 2 2 3" xfId="60912"/>
    <cellStyle name="SAPBEXstdData 2 2 3 7 2 3" xfId="27331"/>
    <cellStyle name="SAPBEXstdData 2 2 3 7 2 3 2" xfId="27332"/>
    <cellStyle name="SAPBEXstdData 2 2 3 7 2 3 3" xfId="60913"/>
    <cellStyle name="SAPBEXstdData 2 2 3 7 2 4" xfId="27333"/>
    <cellStyle name="SAPBEXstdData 2 2 3 7 2 5" xfId="49582"/>
    <cellStyle name="SAPBEXstdData 2 2 3 7 3" xfId="27334"/>
    <cellStyle name="SAPBEXstdData 2 2 3 7 3 2" xfId="27335"/>
    <cellStyle name="SAPBEXstdData 2 2 3 7 3 3" xfId="60914"/>
    <cellStyle name="SAPBEXstdData 2 2 3 7 4" xfId="27336"/>
    <cellStyle name="SAPBEXstdData 2 2 3 7 4 2" xfId="27337"/>
    <cellStyle name="SAPBEXstdData 2 2 3 7 4 3" xfId="60915"/>
    <cellStyle name="SAPBEXstdData 2 2 3 7 5" xfId="27338"/>
    <cellStyle name="SAPBEXstdData 2 2 3 7 6" xfId="49583"/>
    <cellStyle name="SAPBEXstdData 2 2 3 8" xfId="3057"/>
    <cellStyle name="SAPBEXstdData 2 2 3 8 2" xfId="27339"/>
    <cellStyle name="SAPBEXstdData 2 2 3 8 2 2" xfId="27340"/>
    <cellStyle name="SAPBEXstdData 2 2 3 8 2 3" xfId="60916"/>
    <cellStyle name="SAPBEXstdData 2 2 3 8 3" xfId="27341"/>
    <cellStyle name="SAPBEXstdData 2 2 3 8 3 2" xfId="27342"/>
    <cellStyle name="SAPBEXstdData 2 2 3 8 3 3" xfId="60917"/>
    <cellStyle name="SAPBEXstdData 2 2 3 8 4" xfId="27343"/>
    <cellStyle name="SAPBEXstdData 2 2 3 8 5" xfId="49584"/>
    <cellStyle name="SAPBEXstdData 2 2 3 9" xfId="2989"/>
    <cellStyle name="SAPBEXstdData 2 2 3 9 2" xfId="27344"/>
    <cellStyle name="SAPBEXstdData 2 2 3 9 2 2" xfId="27345"/>
    <cellStyle name="SAPBEXstdData 2 2 3 9 2 3" xfId="60918"/>
    <cellStyle name="SAPBEXstdData 2 2 3 9 3" xfId="27346"/>
    <cellStyle name="SAPBEXstdData 2 2 3 9 3 2" xfId="27347"/>
    <cellStyle name="SAPBEXstdData 2 2 3 9 3 3" xfId="60919"/>
    <cellStyle name="SAPBEXstdData 2 2 3 9 4" xfId="27348"/>
    <cellStyle name="SAPBEXstdData 2 2 3 9 5" xfId="49585"/>
    <cellStyle name="SAPBEXstdData 2 2 4" xfId="2134"/>
    <cellStyle name="SAPBEXstdData 2 2 4 2" xfId="2135"/>
    <cellStyle name="SAPBEXstdData 2 2 4 2 2" xfId="2136"/>
    <cellStyle name="SAPBEXstdData 2 2 4 2 2 2" xfId="9392"/>
    <cellStyle name="SAPBEXstdData 2 2 4 2 2 2 2" xfId="27349"/>
    <cellStyle name="SAPBEXstdData 2 2 4 2 2 2 2 2" xfId="60920"/>
    <cellStyle name="SAPBEXstdData 2 2 4 2 2 2 3" xfId="49586"/>
    <cellStyle name="SAPBEXstdData 2 2 4 2 2 3" xfId="10845"/>
    <cellStyle name="SAPBEXstdData 2 2 4 2 2 3 2" xfId="27350"/>
    <cellStyle name="SAPBEXstdData 2 2 4 2 2 3 3" xfId="49587"/>
    <cellStyle name="SAPBEXstdData 2 2 4 2 2 4" xfId="12269"/>
    <cellStyle name="SAPBEXstdData 2 2 4 2 2 4 2" xfId="27351"/>
    <cellStyle name="SAPBEXstdData 2 2 4 2 2 4 3" xfId="49588"/>
    <cellStyle name="SAPBEXstdData 2 2 4 2 2 5" xfId="13644"/>
    <cellStyle name="SAPBEXstdData 2 2 4 2 2 5 2" xfId="49589"/>
    <cellStyle name="SAPBEXstdData 2 2 4 2 2 6" xfId="14994"/>
    <cellStyle name="SAPBEXstdData 2 2 4 2 2 7" xfId="7409"/>
    <cellStyle name="SAPBEXstdData 2 2 4 2 2 8" xfId="60921"/>
    <cellStyle name="SAPBEXstdData 2 2 4 2 2 9" xfId="60922"/>
    <cellStyle name="SAPBEXstdData 2 2 4 2 3" xfId="6272"/>
    <cellStyle name="SAPBEXstdData 2 2 4 2 3 2" xfId="27352"/>
    <cellStyle name="SAPBEXstdData 2 2 4 2 3 2 2" xfId="60923"/>
    <cellStyle name="SAPBEXstdData 2 2 4 2 3 3" xfId="49590"/>
    <cellStyle name="SAPBEXstdData 2 2 4 2 4" xfId="27353"/>
    <cellStyle name="SAPBEXstdData 2 2 4 2 4 2" xfId="27354"/>
    <cellStyle name="SAPBEXstdData 2 2 4 2 4 3" xfId="60924"/>
    <cellStyle name="SAPBEXstdData 2 2 4 2 5" xfId="27355"/>
    <cellStyle name="SAPBEXstdData 2 2 4 2 6" xfId="49591"/>
    <cellStyle name="SAPBEXstdData 2 2 4 3" xfId="2137"/>
    <cellStyle name="SAPBEXstdData 2 2 4 3 2" xfId="8479"/>
    <cellStyle name="SAPBEXstdData 2 2 4 3 2 2" xfId="27356"/>
    <cellStyle name="SAPBEXstdData 2 2 4 3 2 2 2" xfId="60925"/>
    <cellStyle name="SAPBEXstdData 2 2 4 3 2 3" xfId="49592"/>
    <cellStyle name="SAPBEXstdData 2 2 4 3 3" xfId="9932"/>
    <cellStyle name="SAPBEXstdData 2 2 4 3 3 2" xfId="27357"/>
    <cellStyle name="SAPBEXstdData 2 2 4 3 3 3" xfId="49593"/>
    <cellStyle name="SAPBEXstdData 2 2 4 3 4" xfId="11356"/>
    <cellStyle name="SAPBEXstdData 2 2 4 3 4 2" xfId="27358"/>
    <cellStyle name="SAPBEXstdData 2 2 4 3 4 3" xfId="49594"/>
    <cellStyle name="SAPBEXstdData 2 2 4 3 5" xfId="12731"/>
    <cellStyle name="SAPBEXstdData 2 2 4 3 5 2" xfId="27359"/>
    <cellStyle name="SAPBEXstdData 2 2 4 3 5 3" xfId="49595"/>
    <cellStyle name="SAPBEXstdData 2 2 4 3 6" xfId="14081"/>
    <cellStyle name="SAPBEXstdData 2 2 4 3 6 2" xfId="49596"/>
    <cellStyle name="SAPBEXstdData 2 2 4 3 7" xfId="6496"/>
    <cellStyle name="SAPBEXstdData 2 2 4 3 8" xfId="60926"/>
    <cellStyle name="SAPBEXstdData 2 2 4 3 9" xfId="60927"/>
    <cellStyle name="SAPBEXstdData 2 2 4 4" xfId="5370"/>
    <cellStyle name="SAPBEXstdData 2 2 4 4 2" xfId="27360"/>
    <cellStyle name="SAPBEXstdData 2 2 4 4 2 2" xfId="60928"/>
    <cellStyle name="SAPBEXstdData 2 2 4 4 3" xfId="49597"/>
    <cellStyle name="SAPBEXstdData 2 2 4 5" xfId="27361"/>
    <cellStyle name="SAPBEXstdData 2 2 4 5 2" xfId="27362"/>
    <cellStyle name="SAPBEXstdData 2 2 4 5 3" xfId="49598"/>
    <cellStyle name="SAPBEXstdData 2 2 4 6" xfId="49599"/>
    <cellStyle name="SAPBEXstdData 2 2 5" xfId="2138"/>
    <cellStyle name="SAPBEXstdData 2 2 5 2" xfId="2139"/>
    <cellStyle name="SAPBEXstdData 2 2 5 2 2" xfId="8704"/>
    <cellStyle name="SAPBEXstdData 2 2 5 2 2 2" xfId="27363"/>
    <cellStyle name="SAPBEXstdData 2 2 5 2 2 2 2" xfId="60929"/>
    <cellStyle name="SAPBEXstdData 2 2 5 2 2 3" xfId="49600"/>
    <cellStyle name="SAPBEXstdData 2 2 5 2 3" xfId="10157"/>
    <cellStyle name="SAPBEXstdData 2 2 5 2 3 2" xfId="27364"/>
    <cellStyle name="SAPBEXstdData 2 2 5 2 3 2 2" xfId="60930"/>
    <cellStyle name="SAPBEXstdData 2 2 5 2 3 3" xfId="49601"/>
    <cellStyle name="SAPBEXstdData 2 2 5 2 4" xfId="11581"/>
    <cellStyle name="SAPBEXstdData 2 2 5 2 4 2" xfId="27365"/>
    <cellStyle name="SAPBEXstdData 2 2 5 2 4 3" xfId="49602"/>
    <cellStyle name="SAPBEXstdData 2 2 5 2 5" xfId="12956"/>
    <cellStyle name="SAPBEXstdData 2 2 5 2 5 2" xfId="49603"/>
    <cellStyle name="SAPBEXstdData 2 2 5 2 6" xfId="14306"/>
    <cellStyle name="SAPBEXstdData 2 2 5 2 7" xfId="6721"/>
    <cellStyle name="SAPBEXstdData 2 2 5 2 8" xfId="60931"/>
    <cellStyle name="SAPBEXstdData 2 2 5 2 9" xfId="60932"/>
    <cellStyle name="SAPBEXstdData 2 2 5 3" xfId="5594"/>
    <cellStyle name="SAPBEXstdData 2 2 5 3 2" xfId="27366"/>
    <cellStyle name="SAPBEXstdData 2 2 5 3 2 2" xfId="60933"/>
    <cellStyle name="SAPBEXstdData 2 2 5 3 3" xfId="49604"/>
    <cellStyle name="SAPBEXstdData 2 2 5 4" xfId="27367"/>
    <cellStyle name="SAPBEXstdData 2 2 5 4 2" xfId="27368"/>
    <cellStyle name="SAPBEXstdData 2 2 5 4 3" xfId="60934"/>
    <cellStyle name="SAPBEXstdData 2 2 5 5" xfId="27369"/>
    <cellStyle name="SAPBEXstdData 2 2 5 6" xfId="49605"/>
    <cellStyle name="SAPBEXstdData 2 2 6" xfId="2140"/>
    <cellStyle name="SAPBEXstdData 2 2 6 10" xfId="60935"/>
    <cellStyle name="SAPBEXstdData 2 2 6 11" xfId="60936"/>
    <cellStyle name="SAPBEXstdData 2 2 6 2" xfId="2141"/>
    <cellStyle name="SAPBEXstdData 2 2 6 2 10" xfId="60937"/>
    <cellStyle name="SAPBEXstdData 2 2 6 2 2" xfId="6951"/>
    <cellStyle name="SAPBEXstdData 2 2 6 2 2 2" xfId="27370"/>
    <cellStyle name="SAPBEXstdData 2 2 6 2 2 2 2" xfId="60938"/>
    <cellStyle name="SAPBEXstdData 2 2 6 2 2 3" xfId="49606"/>
    <cellStyle name="SAPBEXstdData 2 2 6 2 3" xfId="8934"/>
    <cellStyle name="SAPBEXstdData 2 2 6 2 3 2" xfId="27371"/>
    <cellStyle name="SAPBEXstdData 2 2 6 2 3 2 2" xfId="60939"/>
    <cellStyle name="SAPBEXstdData 2 2 6 2 3 3" xfId="49607"/>
    <cellStyle name="SAPBEXstdData 2 2 6 2 4" xfId="10387"/>
    <cellStyle name="SAPBEXstdData 2 2 6 2 4 2" xfId="27372"/>
    <cellStyle name="SAPBEXstdData 2 2 6 2 4 3" xfId="49608"/>
    <cellStyle name="SAPBEXstdData 2 2 6 2 5" xfId="11811"/>
    <cellStyle name="SAPBEXstdData 2 2 6 2 5 2" xfId="27373"/>
    <cellStyle name="SAPBEXstdData 2 2 6 2 5 3" xfId="49609"/>
    <cellStyle name="SAPBEXstdData 2 2 6 2 6" xfId="13186"/>
    <cellStyle name="SAPBEXstdData 2 2 6 2 6 2" xfId="49610"/>
    <cellStyle name="SAPBEXstdData 2 2 6 2 7" xfId="14536"/>
    <cellStyle name="SAPBEXstdData 2 2 6 2 8" xfId="49611"/>
    <cellStyle name="SAPBEXstdData 2 2 6 2 9" xfId="60940"/>
    <cellStyle name="SAPBEXstdData 2 2 6 3" xfId="5823"/>
    <cellStyle name="SAPBEXstdData 2 2 6 3 2" xfId="27374"/>
    <cellStyle name="SAPBEXstdData 2 2 6 3 2 2" xfId="60941"/>
    <cellStyle name="SAPBEXstdData 2 2 6 3 3" xfId="49612"/>
    <cellStyle name="SAPBEXstdData 2 2 6 4" xfId="7894"/>
    <cellStyle name="SAPBEXstdData 2 2 6 4 2" xfId="27375"/>
    <cellStyle name="SAPBEXstdData 2 2 6 4 2 2" xfId="60942"/>
    <cellStyle name="SAPBEXstdData 2 2 6 4 3" xfId="49613"/>
    <cellStyle name="SAPBEXstdData 2 2 6 5" xfId="7648"/>
    <cellStyle name="SAPBEXstdData 2 2 6 5 2" xfId="27376"/>
    <cellStyle name="SAPBEXstdData 2 2 6 5 3" xfId="49614"/>
    <cellStyle name="SAPBEXstdData 2 2 6 6" xfId="7757"/>
    <cellStyle name="SAPBEXstdData 2 2 6 6 2" xfId="27377"/>
    <cellStyle name="SAPBEXstdData 2 2 6 6 3" xfId="49615"/>
    <cellStyle name="SAPBEXstdData 2 2 6 7" xfId="5329"/>
    <cellStyle name="SAPBEXstdData 2 2 6 7 2" xfId="49616"/>
    <cellStyle name="SAPBEXstdData 2 2 6 8" xfId="11336"/>
    <cellStyle name="SAPBEXstdData 2 2 6 9" xfId="49617"/>
    <cellStyle name="SAPBEXstdData 2 2 7" xfId="2142"/>
    <cellStyle name="SAPBEXstdData 2 2 7 10" xfId="60943"/>
    <cellStyle name="SAPBEXstdData 2 2 7 11" xfId="60944"/>
    <cellStyle name="SAPBEXstdData 2 2 7 2" xfId="2143"/>
    <cellStyle name="SAPBEXstdData 2 2 7 2 10" xfId="60945"/>
    <cellStyle name="SAPBEXstdData 2 2 7 2 2" xfId="7176"/>
    <cellStyle name="SAPBEXstdData 2 2 7 2 2 2" xfId="27378"/>
    <cellStyle name="SAPBEXstdData 2 2 7 2 2 2 2" xfId="60946"/>
    <cellStyle name="SAPBEXstdData 2 2 7 2 2 3" xfId="49618"/>
    <cellStyle name="SAPBEXstdData 2 2 7 2 3" xfId="9159"/>
    <cellStyle name="SAPBEXstdData 2 2 7 2 3 2" xfId="27379"/>
    <cellStyle name="SAPBEXstdData 2 2 7 2 3 2 2" xfId="60947"/>
    <cellStyle name="SAPBEXstdData 2 2 7 2 3 3" xfId="49619"/>
    <cellStyle name="SAPBEXstdData 2 2 7 2 4" xfId="10612"/>
    <cellStyle name="SAPBEXstdData 2 2 7 2 4 2" xfId="27380"/>
    <cellStyle name="SAPBEXstdData 2 2 7 2 4 3" xfId="49620"/>
    <cellStyle name="SAPBEXstdData 2 2 7 2 5" xfId="12036"/>
    <cellStyle name="SAPBEXstdData 2 2 7 2 5 2" xfId="27381"/>
    <cellStyle name="SAPBEXstdData 2 2 7 2 5 3" xfId="49621"/>
    <cellStyle name="SAPBEXstdData 2 2 7 2 6" xfId="13411"/>
    <cellStyle name="SAPBEXstdData 2 2 7 2 6 2" xfId="27382"/>
    <cellStyle name="SAPBEXstdData 2 2 7 2 6 3" xfId="49622"/>
    <cellStyle name="SAPBEXstdData 2 2 7 2 7" xfId="14761"/>
    <cellStyle name="SAPBEXstdData 2 2 7 2 7 2" xfId="49623"/>
    <cellStyle name="SAPBEXstdData 2 2 7 2 8" xfId="4683"/>
    <cellStyle name="SAPBEXstdData 2 2 7 2 9" xfId="60948"/>
    <cellStyle name="SAPBEXstdData 2 2 7 3" xfId="6048"/>
    <cellStyle name="SAPBEXstdData 2 2 7 3 2" xfId="27383"/>
    <cellStyle name="SAPBEXstdData 2 2 7 3 2 2" xfId="60949"/>
    <cellStyle name="SAPBEXstdData 2 2 7 3 3" xfId="49624"/>
    <cellStyle name="SAPBEXstdData 2 2 7 4" xfId="8119"/>
    <cellStyle name="SAPBEXstdData 2 2 7 4 2" xfId="27384"/>
    <cellStyle name="SAPBEXstdData 2 2 7 4 2 2" xfId="60950"/>
    <cellStyle name="SAPBEXstdData 2 2 7 4 3" xfId="49625"/>
    <cellStyle name="SAPBEXstdData 2 2 7 5" xfId="5129"/>
    <cellStyle name="SAPBEXstdData 2 2 7 5 2" xfId="27385"/>
    <cellStyle name="SAPBEXstdData 2 2 7 5 3" xfId="49626"/>
    <cellStyle name="SAPBEXstdData 2 2 7 6" xfId="8023"/>
    <cellStyle name="SAPBEXstdData 2 2 7 6 2" xfId="27386"/>
    <cellStyle name="SAPBEXstdData 2 2 7 6 3" xfId="49627"/>
    <cellStyle name="SAPBEXstdData 2 2 7 7" xfId="8389"/>
    <cellStyle name="SAPBEXstdData 2 2 7 7 2" xfId="27387"/>
    <cellStyle name="SAPBEXstdData 2 2 7 7 3" xfId="49628"/>
    <cellStyle name="SAPBEXstdData 2 2 7 8" xfId="7691"/>
    <cellStyle name="SAPBEXstdData 2 2 7 8 2" xfId="49629"/>
    <cellStyle name="SAPBEXstdData 2 2 7 9" xfId="3685"/>
    <cellStyle name="SAPBEXstdData 2 2 8" xfId="3912"/>
    <cellStyle name="SAPBEXstdData 2 2 8 2" xfId="3585"/>
    <cellStyle name="SAPBEXstdData 2 2 8 2 2" xfId="27388"/>
    <cellStyle name="SAPBEXstdData 2 2 8 2 2 2" xfId="27389"/>
    <cellStyle name="SAPBEXstdData 2 2 8 2 2 3" xfId="60951"/>
    <cellStyle name="SAPBEXstdData 2 2 8 2 3" xfId="27390"/>
    <cellStyle name="SAPBEXstdData 2 2 8 2 3 2" xfId="27391"/>
    <cellStyle name="SAPBEXstdData 2 2 8 2 3 3" xfId="60952"/>
    <cellStyle name="SAPBEXstdData 2 2 8 2 4" xfId="27392"/>
    <cellStyle name="SAPBEXstdData 2 2 8 2 5" xfId="49630"/>
    <cellStyle name="SAPBEXstdData 2 2 8 3" xfId="27393"/>
    <cellStyle name="SAPBEXstdData 2 2 8 3 2" xfId="27394"/>
    <cellStyle name="SAPBEXstdData 2 2 8 3 3" xfId="60953"/>
    <cellStyle name="SAPBEXstdData 2 2 8 4" xfId="27395"/>
    <cellStyle name="SAPBEXstdData 2 2 8 4 2" xfId="27396"/>
    <cellStyle name="SAPBEXstdData 2 2 8 4 3" xfId="60954"/>
    <cellStyle name="SAPBEXstdData 2 2 8 5" xfId="27397"/>
    <cellStyle name="SAPBEXstdData 2 2 8 5 2" xfId="60955"/>
    <cellStyle name="SAPBEXstdData 2 2 8 6" xfId="49631"/>
    <cellStyle name="SAPBEXstdData 2 2 8 7" xfId="60956"/>
    <cellStyle name="SAPBEXstdData 2 2 9" xfId="4160"/>
    <cellStyle name="SAPBEXstdData 2 2 9 2" xfId="3370"/>
    <cellStyle name="SAPBEXstdData 2 2 9 2 2" xfId="27398"/>
    <cellStyle name="SAPBEXstdData 2 2 9 2 2 2" xfId="27399"/>
    <cellStyle name="SAPBEXstdData 2 2 9 2 2 3" xfId="60957"/>
    <cellStyle name="SAPBEXstdData 2 2 9 2 3" xfId="27400"/>
    <cellStyle name="SAPBEXstdData 2 2 9 2 3 2" xfId="27401"/>
    <cellStyle name="SAPBEXstdData 2 2 9 2 3 3" xfId="60958"/>
    <cellStyle name="SAPBEXstdData 2 2 9 2 4" xfId="27402"/>
    <cellStyle name="SAPBEXstdData 2 2 9 2 5" xfId="49632"/>
    <cellStyle name="SAPBEXstdData 2 2 9 3" xfId="27403"/>
    <cellStyle name="SAPBEXstdData 2 2 9 3 2" xfId="27404"/>
    <cellStyle name="SAPBEXstdData 2 2 9 3 3" xfId="60959"/>
    <cellStyle name="SAPBEXstdData 2 2 9 4" xfId="27405"/>
    <cellStyle name="SAPBEXstdData 2 2 9 4 2" xfId="27406"/>
    <cellStyle name="SAPBEXstdData 2 2 9 4 3" xfId="60960"/>
    <cellStyle name="SAPBEXstdData 2 2 9 5" xfId="27407"/>
    <cellStyle name="SAPBEXstdData 2 2 9 6" xfId="49633"/>
    <cellStyle name="SAPBEXstdData 2 3" xfId="27408"/>
    <cellStyle name="SAPBEXstdData 2 3 2" xfId="27409"/>
    <cellStyle name="SAPBEXstdData 2 3 3" xfId="49634"/>
    <cellStyle name="SAPBEXstdData 2 4" xfId="49635"/>
    <cellStyle name="SAPBEXstdData 2 5" xfId="53290"/>
    <cellStyle name="SAPBEXstdData 2 6" xfId="53329"/>
    <cellStyle name="SAPBEXstdData 3" xfId="259"/>
    <cellStyle name="SAPBEXstdData 3 2" xfId="2144"/>
    <cellStyle name="SAPBEXstdData 3 2 10" xfId="3121"/>
    <cellStyle name="SAPBEXstdData 3 2 10 2" xfId="27410"/>
    <cellStyle name="SAPBEXstdData 3 2 10 2 2" xfId="27411"/>
    <cellStyle name="SAPBEXstdData 3 2 10 2 3" xfId="60961"/>
    <cellStyle name="SAPBEXstdData 3 2 10 3" xfId="27412"/>
    <cellStyle name="SAPBEXstdData 3 2 10 3 2" xfId="27413"/>
    <cellStyle name="SAPBEXstdData 3 2 10 3 3" xfId="60962"/>
    <cellStyle name="SAPBEXstdData 3 2 10 4" xfId="27414"/>
    <cellStyle name="SAPBEXstdData 3 2 10 5" xfId="49636"/>
    <cellStyle name="SAPBEXstdData 3 2 11" xfId="3425"/>
    <cellStyle name="SAPBEXstdData 3 2 11 2" xfId="27415"/>
    <cellStyle name="SAPBEXstdData 3 2 11 2 2" xfId="27416"/>
    <cellStyle name="SAPBEXstdData 3 2 11 2 3" xfId="60963"/>
    <cellStyle name="SAPBEXstdData 3 2 11 3" xfId="27417"/>
    <cellStyle name="SAPBEXstdData 3 2 11 3 2" xfId="27418"/>
    <cellStyle name="SAPBEXstdData 3 2 11 3 3" xfId="60964"/>
    <cellStyle name="SAPBEXstdData 3 2 11 4" xfId="27419"/>
    <cellStyle name="SAPBEXstdData 3 2 11 5" xfId="49637"/>
    <cellStyle name="SAPBEXstdData 3 2 12" xfId="3116"/>
    <cellStyle name="SAPBEXstdData 3 2 12 2" xfId="27420"/>
    <cellStyle name="SAPBEXstdData 3 2 12 2 2" xfId="27421"/>
    <cellStyle name="SAPBEXstdData 3 2 12 2 3" xfId="60965"/>
    <cellStyle name="SAPBEXstdData 3 2 12 3" xfId="27422"/>
    <cellStyle name="SAPBEXstdData 3 2 12 3 2" xfId="27423"/>
    <cellStyle name="SAPBEXstdData 3 2 12 3 3" xfId="60966"/>
    <cellStyle name="SAPBEXstdData 3 2 12 4" xfId="27424"/>
    <cellStyle name="SAPBEXstdData 3 2 12 5" xfId="49638"/>
    <cellStyle name="SAPBEXstdData 3 2 13" xfId="27425"/>
    <cellStyle name="SAPBEXstdData 3 2 13 2" xfId="27426"/>
    <cellStyle name="SAPBEXstdData 3 2 13 3" xfId="60967"/>
    <cellStyle name="SAPBEXstdData 3 2 14" xfId="49639"/>
    <cellStyle name="SAPBEXstdData 3 2 2" xfId="2145"/>
    <cellStyle name="SAPBEXstdData 3 2 2 10" xfId="4329"/>
    <cellStyle name="SAPBEXstdData 3 2 2 10 2" xfId="27427"/>
    <cellStyle name="SAPBEXstdData 3 2 2 10 2 2" xfId="27428"/>
    <cellStyle name="SAPBEXstdData 3 2 2 10 2 3" xfId="60968"/>
    <cellStyle name="SAPBEXstdData 3 2 2 10 3" xfId="27429"/>
    <cellStyle name="SAPBEXstdData 3 2 2 10 3 2" xfId="27430"/>
    <cellStyle name="SAPBEXstdData 3 2 2 10 3 3" xfId="60969"/>
    <cellStyle name="SAPBEXstdData 3 2 2 10 4" xfId="27431"/>
    <cellStyle name="SAPBEXstdData 3 2 2 10 5" xfId="49640"/>
    <cellStyle name="SAPBEXstdData 3 2 2 11" xfId="27432"/>
    <cellStyle name="SAPBEXstdData 3 2 2 11 2" xfId="27433"/>
    <cellStyle name="SAPBEXstdData 3 2 2 11 3" xfId="60970"/>
    <cellStyle name="SAPBEXstdData 3 2 2 12" xfId="49641"/>
    <cellStyle name="SAPBEXstdData 3 2 2 2" xfId="2146"/>
    <cellStyle name="SAPBEXstdData 3 2 2 2 2" xfId="2147"/>
    <cellStyle name="SAPBEXstdData 3 2 2 2 2 2" xfId="2148"/>
    <cellStyle name="SAPBEXstdData 3 2 2 2 2 2 2" xfId="9473"/>
    <cellStyle name="SAPBEXstdData 3 2 2 2 2 2 2 2" xfId="27434"/>
    <cellStyle name="SAPBEXstdData 3 2 2 2 2 2 2 2 2" xfId="60971"/>
    <cellStyle name="SAPBEXstdData 3 2 2 2 2 2 2 3" xfId="49642"/>
    <cellStyle name="SAPBEXstdData 3 2 2 2 2 2 3" xfId="10926"/>
    <cellStyle name="SAPBEXstdData 3 2 2 2 2 2 3 2" xfId="27435"/>
    <cellStyle name="SAPBEXstdData 3 2 2 2 2 2 3 3" xfId="49643"/>
    <cellStyle name="SAPBEXstdData 3 2 2 2 2 2 4" xfId="12350"/>
    <cellStyle name="SAPBEXstdData 3 2 2 2 2 2 4 2" xfId="27436"/>
    <cellStyle name="SAPBEXstdData 3 2 2 2 2 2 4 3" xfId="49644"/>
    <cellStyle name="SAPBEXstdData 3 2 2 2 2 2 5" xfId="13725"/>
    <cellStyle name="SAPBEXstdData 3 2 2 2 2 2 5 2" xfId="49645"/>
    <cellStyle name="SAPBEXstdData 3 2 2 2 2 2 6" xfId="15075"/>
    <cellStyle name="SAPBEXstdData 3 2 2 2 2 2 7" xfId="7490"/>
    <cellStyle name="SAPBEXstdData 3 2 2 2 2 2 8" xfId="60972"/>
    <cellStyle name="SAPBEXstdData 3 2 2 2 2 2 9" xfId="60973"/>
    <cellStyle name="SAPBEXstdData 3 2 2 2 2 3" xfId="6353"/>
    <cellStyle name="SAPBEXstdData 3 2 2 2 2 3 2" xfId="27437"/>
    <cellStyle name="SAPBEXstdData 3 2 2 2 2 3 2 2" xfId="60974"/>
    <cellStyle name="SAPBEXstdData 3 2 2 2 2 3 3" xfId="49646"/>
    <cellStyle name="SAPBEXstdData 3 2 2 2 2 4" xfId="27438"/>
    <cellStyle name="SAPBEXstdData 3 2 2 2 2 4 2" xfId="27439"/>
    <cellStyle name="SAPBEXstdData 3 2 2 2 2 4 3" xfId="60975"/>
    <cellStyle name="SAPBEXstdData 3 2 2 2 2 5" xfId="27440"/>
    <cellStyle name="SAPBEXstdData 3 2 2 2 2 6" xfId="49647"/>
    <cellStyle name="SAPBEXstdData 3 2 2 2 3" xfId="2149"/>
    <cellStyle name="SAPBEXstdData 3 2 2 2 3 2" xfId="8561"/>
    <cellStyle name="SAPBEXstdData 3 2 2 2 3 2 2" xfId="27441"/>
    <cellStyle name="SAPBEXstdData 3 2 2 2 3 2 2 2" xfId="60976"/>
    <cellStyle name="SAPBEXstdData 3 2 2 2 3 2 3" xfId="49648"/>
    <cellStyle name="SAPBEXstdData 3 2 2 2 3 3" xfId="10014"/>
    <cellStyle name="SAPBEXstdData 3 2 2 2 3 3 2" xfId="27442"/>
    <cellStyle name="SAPBEXstdData 3 2 2 2 3 3 3" xfId="49649"/>
    <cellStyle name="SAPBEXstdData 3 2 2 2 3 4" xfId="11438"/>
    <cellStyle name="SAPBEXstdData 3 2 2 2 3 4 2" xfId="27443"/>
    <cellStyle name="SAPBEXstdData 3 2 2 2 3 4 3" xfId="49650"/>
    <cellStyle name="SAPBEXstdData 3 2 2 2 3 5" xfId="12813"/>
    <cellStyle name="SAPBEXstdData 3 2 2 2 3 5 2" xfId="27444"/>
    <cellStyle name="SAPBEXstdData 3 2 2 2 3 5 3" xfId="49651"/>
    <cellStyle name="SAPBEXstdData 3 2 2 2 3 6" xfId="14163"/>
    <cellStyle name="SAPBEXstdData 3 2 2 2 3 6 2" xfId="49652"/>
    <cellStyle name="SAPBEXstdData 3 2 2 2 3 7" xfId="6578"/>
    <cellStyle name="SAPBEXstdData 3 2 2 2 3 8" xfId="60977"/>
    <cellStyle name="SAPBEXstdData 3 2 2 2 3 9" xfId="60978"/>
    <cellStyle name="SAPBEXstdData 3 2 2 2 4" xfId="5451"/>
    <cellStyle name="SAPBEXstdData 3 2 2 2 4 2" xfId="27445"/>
    <cellStyle name="SAPBEXstdData 3 2 2 2 4 2 2" xfId="60979"/>
    <cellStyle name="SAPBEXstdData 3 2 2 2 4 3" xfId="49653"/>
    <cellStyle name="SAPBEXstdData 3 2 2 2 5" xfId="27446"/>
    <cellStyle name="SAPBEXstdData 3 2 2 2 5 2" xfId="27447"/>
    <cellStyle name="SAPBEXstdData 3 2 2 2 5 3" xfId="49654"/>
    <cellStyle name="SAPBEXstdData 3 2 2 2 6" xfId="49655"/>
    <cellStyle name="SAPBEXstdData 3 2 2 3" xfId="2150"/>
    <cellStyle name="SAPBEXstdData 3 2 2 3 2" xfId="2151"/>
    <cellStyle name="SAPBEXstdData 3 2 2 3 2 2" xfId="8787"/>
    <cellStyle name="SAPBEXstdData 3 2 2 3 2 2 2" xfId="27448"/>
    <cellStyle name="SAPBEXstdData 3 2 2 3 2 2 2 2" xfId="60980"/>
    <cellStyle name="SAPBEXstdData 3 2 2 3 2 2 3" xfId="49656"/>
    <cellStyle name="SAPBEXstdData 3 2 2 3 2 3" xfId="10240"/>
    <cellStyle name="SAPBEXstdData 3 2 2 3 2 3 2" xfId="27449"/>
    <cellStyle name="SAPBEXstdData 3 2 2 3 2 3 2 2" xfId="60981"/>
    <cellStyle name="SAPBEXstdData 3 2 2 3 2 3 3" xfId="49657"/>
    <cellStyle name="SAPBEXstdData 3 2 2 3 2 4" xfId="11664"/>
    <cellStyle name="SAPBEXstdData 3 2 2 3 2 4 2" xfId="27450"/>
    <cellStyle name="SAPBEXstdData 3 2 2 3 2 4 3" xfId="49658"/>
    <cellStyle name="SAPBEXstdData 3 2 2 3 2 5" xfId="13039"/>
    <cellStyle name="SAPBEXstdData 3 2 2 3 2 5 2" xfId="49659"/>
    <cellStyle name="SAPBEXstdData 3 2 2 3 2 6" xfId="14389"/>
    <cellStyle name="SAPBEXstdData 3 2 2 3 2 7" xfId="6804"/>
    <cellStyle name="SAPBEXstdData 3 2 2 3 2 8" xfId="60982"/>
    <cellStyle name="SAPBEXstdData 3 2 2 3 2 9" xfId="60983"/>
    <cellStyle name="SAPBEXstdData 3 2 2 3 3" xfId="5677"/>
    <cellStyle name="SAPBEXstdData 3 2 2 3 3 2" xfId="27451"/>
    <cellStyle name="SAPBEXstdData 3 2 2 3 3 2 2" xfId="60984"/>
    <cellStyle name="SAPBEXstdData 3 2 2 3 3 3" xfId="49660"/>
    <cellStyle name="SAPBEXstdData 3 2 2 3 4" xfId="27452"/>
    <cellStyle name="SAPBEXstdData 3 2 2 3 4 2" xfId="27453"/>
    <cellStyle name="SAPBEXstdData 3 2 2 3 4 3" xfId="60985"/>
    <cellStyle name="SAPBEXstdData 3 2 2 3 5" xfId="27454"/>
    <cellStyle name="SAPBEXstdData 3 2 2 3 6" xfId="49661"/>
    <cellStyle name="SAPBEXstdData 3 2 2 4" xfId="2152"/>
    <cellStyle name="SAPBEXstdData 3 2 2 4 10" xfId="60986"/>
    <cellStyle name="SAPBEXstdData 3 2 2 4 11" xfId="60987"/>
    <cellStyle name="SAPBEXstdData 3 2 2 4 2" xfId="2153"/>
    <cellStyle name="SAPBEXstdData 3 2 2 4 2 10" xfId="60988"/>
    <cellStyle name="SAPBEXstdData 3 2 2 4 2 2" xfId="7033"/>
    <cellStyle name="SAPBEXstdData 3 2 2 4 2 2 2" xfId="27455"/>
    <cellStyle name="SAPBEXstdData 3 2 2 4 2 2 2 2" xfId="60989"/>
    <cellStyle name="SAPBEXstdData 3 2 2 4 2 2 3" xfId="49662"/>
    <cellStyle name="SAPBEXstdData 3 2 2 4 2 3" xfId="9016"/>
    <cellStyle name="SAPBEXstdData 3 2 2 4 2 3 2" xfId="27456"/>
    <cellStyle name="SAPBEXstdData 3 2 2 4 2 3 2 2" xfId="60990"/>
    <cellStyle name="SAPBEXstdData 3 2 2 4 2 3 3" xfId="49663"/>
    <cellStyle name="SAPBEXstdData 3 2 2 4 2 4" xfId="10469"/>
    <cellStyle name="SAPBEXstdData 3 2 2 4 2 4 2" xfId="27457"/>
    <cellStyle name="SAPBEXstdData 3 2 2 4 2 4 3" xfId="49664"/>
    <cellStyle name="SAPBEXstdData 3 2 2 4 2 5" xfId="11893"/>
    <cellStyle name="SAPBEXstdData 3 2 2 4 2 5 2" xfId="27458"/>
    <cellStyle name="SAPBEXstdData 3 2 2 4 2 5 3" xfId="49665"/>
    <cellStyle name="SAPBEXstdData 3 2 2 4 2 6" xfId="13268"/>
    <cellStyle name="SAPBEXstdData 3 2 2 4 2 6 2" xfId="49666"/>
    <cellStyle name="SAPBEXstdData 3 2 2 4 2 7" xfId="14618"/>
    <cellStyle name="SAPBEXstdData 3 2 2 4 2 8" xfId="49667"/>
    <cellStyle name="SAPBEXstdData 3 2 2 4 2 9" xfId="60991"/>
    <cellStyle name="SAPBEXstdData 3 2 2 4 3" xfId="5905"/>
    <cellStyle name="SAPBEXstdData 3 2 2 4 3 2" xfId="27459"/>
    <cellStyle name="SAPBEXstdData 3 2 2 4 3 2 2" xfId="60992"/>
    <cellStyle name="SAPBEXstdData 3 2 2 4 3 3" xfId="49668"/>
    <cellStyle name="SAPBEXstdData 3 2 2 4 4" xfId="7976"/>
    <cellStyle name="SAPBEXstdData 3 2 2 4 4 2" xfId="27460"/>
    <cellStyle name="SAPBEXstdData 3 2 2 4 4 2 2" xfId="60993"/>
    <cellStyle name="SAPBEXstdData 3 2 2 4 4 3" xfId="49669"/>
    <cellStyle name="SAPBEXstdData 3 2 2 4 5" xfId="5290"/>
    <cellStyle name="SAPBEXstdData 3 2 2 4 5 2" xfId="27461"/>
    <cellStyle name="SAPBEXstdData 3 2 2 4 5 3" xfId="49670"/>
    <cellStyle name="SAPBEXstdData 3 2 2 4 6" xfId="4996"/>
    <cellStyle name="SAPBEXstdData 3 2 2 4 6 2" xfId="27462"/>
    <cellStyle name="SAPBEXstdData 3 2 2 4 6 3" xfId="49671"/>
    <cellStyle name="SAPBEXstdData 3 2 2 4 7" xfId="11276"/>
    <cellStyle name="SAPBEXstdData 3 2 2 4 7 2" xfId="49672"/>
    <cellStyle name="SAPBEXstdData 3 2 2 4 8" xfId="5071"/>
    <cellStyle name="SAPBEXstdData 3 2 2 4 9" xfId="49673"/>
    <cellStyle name="SAPBEXstdData 3 2 2 5" xfId="2154"/>
    <cellStyle name="SAPBEXstdData 3 2 2 5 10" xfId="60994"/>
    <cellStyle name="SAPBEXstdData 3 2 2 5 11" xfId="60995"/>
    <cellStyle name="SAPBEXstdData 3 2 2 5 2" xfId="2155"/>
    <cellStyle name="SAPBEXstdData 3 2 2 5 2 10" xfId="60996"/>
    <cellStyle name="SAPBEXstdData 3 2 2 5 2 2" xfId="7257"/>
    <cellStyle name="SAPBEXstdData 3 2 2 5 2 2 2" xfId="27463"/>
    <cellStyle name="SAPBEXstdData 3 2 2 5 2 2 2 2" xfId="60997"/>
    <cellStyle name="SAPBEXstdData 3 2 2 5 2 2 3" xfId="49674"/>
    <cellStyle name="SAPBEXstdData 3 2 2 5 2 3" xfId="9240"/>
    <cellStyle name="SAPBEXstdData 3 2 2 5 2 3 2" xfId="27464"/>
    <cellStyle name="SAPBEXstdData 3 2 2 5 2 3 2 2" xfId="60998"/>
    <cellStyle name="SAPBEXstdData 3 2 2 5 2 3 3" xfId="49675"/>
    <cellStyle name="SAPBEXstdData 3 2 2 5 2 4" xfId="10693"/>
    <cellStyle name="SAPBEXstdData 3 2 2 5 2 4 2" xfId="27465"/>
    <cellStyle name="SAPBEXstdData 3 2 2 5 2 4 3" xfId="49676"/>
    <cellStyle name="SAPBEXstdData 3 2 2 5 2 5" xfId="12117"/>
    <cellStyle name="SAPBEXstdData 3 2 2 5 2 5 2" xfId="27466"/>
    <cellStyle name="SAPBEXstdData 3 2 2 5 2 5 3" xfId="49677"/>
    <cellStyle name="SAPBEXstdData 3 2 2 5 2 6" xfId="13492"/>
    <cellStyle name="SAPBEXstdData 3 2 2 5 2 6 2" xfId="27467"/>
    <cellStyle name="SAPBEXstdData 3 2 2 5 2 6 3" xfId="49678"/>
    <cellStyle name="SAPBEXstdData 3 2 2 5 2 7" xfId="14842"/>
    <cellStyle name="SAPBEXstdData 3 2 2 5 2 7 2" xfId="49679"/>
    <cellStyle name="SAPBEXstdData 3 2 2 5 2 8" xfId="3562"/>
    <cellStyle name="SAPBEXstdData 3 2 2 5 2 9" xfId="60999"/>
    <cellStyle name="SAPBEXstdData 3 2 2 5 3" xfId="6129"/>
    <cellStyle name="SAPBEXstdData 3 2 2 5 3 2" xfId="27468"/>
    <cellStyle name="SAPBEXstdData 3 2 2 5 3 2 2" xfId="61000"/>
    <cellStyle name="SAPBEXstdData 3 2 2 5 3 3" xfId="49680"/>
    <cellStyle name="SAPBEXstdData 3 2 2 5 4" xfId="8200"/>
    <cellStyle name="SAPBEXstdData 3 2 2 5 4 2" xfId="27469"/>
    <cellStyle name="SAPBEXstdData 3 2 2 5 4 2 2" xfId="61001"/>
    <cellStyle name="SAPBEXstdData 3 2 2 5 4 3" xfId="49681"/>
    <cellStyle name="SAPBEXstdData 3 2 2 5 5" xfId="9687"/>
    <cellStyle name="SAPBEXstdData 3 2 2 5 5 2" xfId="27470"/>
    <cellStyle name="SAPBEXstdData 3 2 2 5 5 3" xfId="49682"/>
    <cellStyle name="SAPBEXstdData 3 2 2 5 6" xfId="11140"/>
    <cellStyle name="SAPBEXstdData 3 2 2 5 6 2" xfId="27471"/>
    <cellStyle name="SAPBEXstdData 3 2 2 5 6 3" xfId="49683"/>
    <cellStyle name="SAPBEXstdData 3 2 2 5 7" xfId="12566"/>
    <cellStyle name="SAPBEXstdData 3 2 2 5 7 2" xfId="27472"/>
    <cellStyle name="SAPBEXstdData 3 2 2 5 7 3" xfId="49684"/>
    <cellStyle name="SAPBEXstdData 3 2 2 5 8" xfId="13938"/>
    <cellStyle name="SAPBEXstdData 3 2 2 5 8 2" xfId="49685"/>
    <cellStyle name="SAPBEXstdData 3 2 2 5 9" xfId="3768"/>
    <cellStyle name="SAPBEXstdData 3 2 2 6" xfId="3995"/>
    <cellStyle name="SAPBEXstdData 3 2 2 6 2" xfId="4448"/>
    <cellStyle name="SAPBEXstdData 3 2 2 6 2 2" xfId="27473"/>
    <cellStyle name="SAPBEXstdData 3 2 2 6 2 2 2" xfId="27474"/>
    <cellStyle name="SAPBEXstdData 3 2 2 6 2 2 3" xfId="61002"/>
    <cellStyle name="SAPBEXstdData 3 2 2 6 2 3" xfId="27475"/>
    <cellStyle name="SAPBEXstdData 3 2 2 6 2 3 2" xfId="27476"/>
    <cellStyle name="SAPBEXstdData 3 2 2 6 2 3 3" xfId="61003"/>
    <cellStyle name="SAPBEXstdData 3 2 2 6 2 4" xfId="27477"/>
    <cellStyle name="SAPBEXstdData 3 2 2 6 2 5" xfId="49686"/>
    <cellStyle name="SAPBEXstdData 3 2 2 6 3" xfId="27478"/>
    <cellStyle name="SAPBEXstdData 3 2 2 6 3 2" xfId="27479"/>
    <cellStyle name="SAPBEXstdData 3 2 2 6 3 3" xfId="61004"/>
    <cellStyle name="SAPBEXstdData 3 2 2 6 4" xfId="27480"/>
    <cellStyle name="SAPBEXstdData 3 2 2 6 4 2" xfId="27481"/>
    <cellStyle name="SAPBEXstdData 3 2 2 6 4 3" xfId="61005"/>
    <cellStyle name="SAPBEXstdData 3 2 2 6 5" xfId="27482"/>
    <cellStyle name="SAPBEXstdData 3 2 2 6 5 2" xfId="61006"/>
    <cellStyle name="SAPBEXstdData 3 2 2 6 6" xfId="49687"/>
    <cellStyle name="SAPBEXstdData 3 2 2 6 7" xfId="61007"/>
    <cellStyle name="SAPBEXstdData 3 2 2 7" xfId="3240"/>
    <cellStyle name="SAPBEXstdData 3 2 2 7 2" xfId="4310"/>
    <cellStyle name="SAPBEXstdData 3 2 2 7 2 2" xfId="27483"/>
    <cellStyle name="SAPBEXstdData 3 2 2 7 2 2 2" xfId="27484"/>
    <cellStyle name="SAPBEXstdData 3 2 2 7 2 2 3" xfId="61008"/>
    <cellStyle name="SAPBEXstdData 3 2 2 7 2 3" xfId="27485"/>
    <cellStyle name="SAPBEXstdData 3 2 2 7 2 3 2" xfId="27486"/>
    <cellStyle name="SAPBEXstdData 3 2 2 7 2 3 3" xfId="61009"/>
    <cellStyle name="SAPBEXstdData 3 2 2 7 2 4" xfId="27487"/>
    <cellStyle name="SAPBEXstdData 3 2 2 7 2 5" xfId="49688"/>
    <cellStyle name="SAPBEXstdData 3 2 2 7 3" xfId="27488"/>
    <cellStyle name="SAPBEXstdData 3 2 2 7 3 2" xfId="27489"/>
    <cellStyle name="SAPBEXstdData 3 2 2 7 3 3" xfId="61010"/>
    <cellStyle name="SAPBEXstdData 3 2 2 7 4" xfId="27490"/>
    <cellStyle name="SAPBEXstdData 3 2 2 7 4 2" xfId="27491"/>
    <cellStyle name="SAPBEXstdData 3 2 2 7 4 3" xfId="61011"/>
    <cellStyle name="SAPBEXstdData 3 2 2 7 5" xfId="27492"/>
    <cellStyle name="SAPBEXstdData 3 2 2 7 6" xfId="49689"/>
    <cellStyle name="SAPBEXstdData 3 2 2 8" xfId="3038"/>
    <cellStyle name="SAPBEXstdData 3 2 2 8 2" xfId="27493"/>
    <cellStyle name="SAPBEXstdData 3 2 2 8 2 2" xfId="27494"/>
    <cellStyle name="SAPBEXstdData 3 2 2 8 2 3" xfId="61012"/>
    <cellStyle name="SAPBEXstdData 3 2 2 8 3" xfId="27495"/>
    <cellStyle name="SAPBEXstdData 3 2 2 8 3 2" xfId="27496"/>
    <cellStyle name="SAPBEXstdData 3 2 2 8 3 3" xfId="61013"/>
    <cellStyle name="SAPBEXstdData 3 2 2 8 4" xfId="27497"/>
    <cellStyle name="SAPBEXstdData 3 2 2 8 5" xfId="49690"/>
    <cellStyle name="SAPBEXstdData 3 2 2 9" xfId="4488"/>
    <cellStyle name="SAPBEXstdData 3 2 2 9 2" xfId="27498"/>
    <cellStyle name="SAPBEXstdData 3 2 2 9 2 2" xfId="27499"/>
    <cellStyle name="SAPBEXstdData 3 2 2 9 2 3" xfId="61014"/>
    <cellStyle name="SAPBEXstdData 3 2 2 9 3" xfId="27500"/>
    <cellStyle name="SAPBEXstdData 3 2 2 9 3 2" xfId="27501"/>
    <cellStyle name="SAPBEXstdData 3 2 2 9 3 3" xfId="61015"/>
    <cellStyle name="SAPBEXstdData 3 2 2 9 4" xfId="27502"/>
    <cellStyle name="SAPBEXstdData 3 2 2 9 5" xfId="49691"/>
    <cellStyle name="SAPBEXstdData 3 2 3" xfId="2156"/>
    <cellStyle name="SAPBEXstdData 3 2 3 10" xfId="3013"/>
    <cellStyle name="SAPBEXstdData 3 2 3 10 2" xfId="27503"/>
    <cellStyle name="SAPBEXstdData 3 2 3 10 2 2" xfId="27504"/>
    <cellStyle name="SAPBEXstdData 3 2 3 10 2 3" xfId="61016"/>
    <cellStyle name="SAPBEXstdData 3 2 3 10 3" xfId="27505"/>
    <cellStyle name="SAPBEXstdData 3 2 3 10 3 2" xfId="27506"/>
    <cellStyle name="SAPBEXstdData 3 2 3 10 3 3" xfId="61017"/>
    <cellStyle name="SAPBEXstdData 3 2 3 10 4" xfId="27507"/>
    <cellStyle name="SAPBEXstdData 3 2 3 10 5" xfId="49692"/>
    <cellStyle name="SAPBEXstdData 3 2 3 11" xfId="27508"/>
    <cellStyle name="SAPBEXstdData 3 2 3 11 2" xfId="27509"/>
    <cellStyle name="SAPBEXstdData 3 2 3 11 3" xfId="61018"/>
    <cellStyle name="SAPBEXstdData 3 2 3 12" xfId="49693"/>
    <cellStyle name="SAPBEXstdData 3 2 3 2" xfId="2157"/>
    <cellStyle name="SAPBEXstdData 3 2 3 2 2" xfId="2158"/>
    <cellStyle name="SAPBEXstdData 3 2 3 2 2 2" xfId="2159"/>
    <cellStyle name="SAPBEXstdData 3 2 3 2 2 2 2" xfId="9547"/>
    <cellStyle name="SAPBEXstdData 3 2 3 2 2 2 2 2" xfId="27510"/>
    <cellStyle name="SAPBEXstdData 3 2 3 2 2 2 2 2 2" xfId="61019"/>
    <cellStyle name="SAPBEXstdData 3 2 3 2 2 2 2 3" xfId="49694"/>
    <cellStyle name="SAPBEXstdData 3 2 3 2 2 2 3" xfId="11000"/>
    <cellStyle name="SAPBEXstdData 3 2 3 2 2 2 3 2" xfId="27511"/>
    <cellStyle name="SAPBEXstdData 3 2 3 2 2 2 3 3" xfId="49695"/>
    <cellStyle name="SAPBEXstdData 3 2 3 2 2 2 4" xfId="12424"/>
    <cellStyle name="SAPBEXstdData 3 2 3 2 2 2 4 2" xfId="27512"/>
    <cellStyle name="SAPBEXstdData 3 2 3 2 2 2 4 3" xfId="49696"/>
    <cellStyle name="SAPBEXstdData 3 2 3 2 2 2 5" xfId="13799"/>
    <cellStyle name="SAPBEXstdData 3 2 3 2 2 2 5 2" xfId="49697"/>
    <cellStyle name="SAPBEXstdData 3 2 3 2 2 2 6" xfId="15149"/>
    <cellStyle name="SAPBEXstdData 3 2 3 2 2 2 7" xfId="7564"/>
    <cellStyle name="SAPBEXstdData 3 2 3 2 2 2 8" xfId="61020"/>
    <cellStyle name="SAPBEXstdData 3 2 3 2 2 2 9" xfId="61021"/>
    <cellStyle name="SAPBEXstdData 3 2 3 2 2 3" xfId="6427"/>
    <cellStyle name="SAPBEXstdData 3 2 3 2 2 3 2" xfId="27513"/>
    <cellStyle name="SAPBEXstdData 3 2 3 2 2 3 2 2" xfId="61022"/>
    <cellStyle name="SAPBEXstdData 3 2 3 2 2 3 3" xfId="49698"/>
    <cellStyle name="SAPBEXstdData 3 2 3 2 2 4" xfId="27514"/>
    <cellStyle name="SAPBEXstdData 3 2 3 2 2 4 2" xfId="27515"/>
    <cellStyle name="SAPBEXstdData 3 2 3 2 2 4 3" xfId="61023"/>
    <cellStyle name="SAPBEXstdData 3 2 3 2 2 5" xfId="27516"/>
    <cellStyle name="SAPBEXstdData 3 2 3 2 2 6" xfId="49699"/>
    <cellStyle name="SAPBEXstdData 3 2 3 2 3" xfId="2160"/>
    <cellStyle name="SAPBEXstdData 3 2 3 2 3 2" xfId="8637"/>
    <cellStyle name="SAPBEXstdData 3 2 3 2 3 2 2" xfId="27517"/>
    <cellStyle name="SAPBEXstdData 3 2 3 2 3 2 2 2" xfId="61024"/>
    <cellStyle name="SAPBEXstdData 3 2 3 2 3 2 3" xfId="49700"/>
    <cellStyle name="SAPBEXstdData 3 2 3 2 3 3" xfId="10090"/>
    <cellStyle name="SAPBEXstdData 3 2 3 2 3 3 2" xfId="27518"/>
    <cellStyle name="SAPBEXstdData 3 2 3 2 3 3 3" xfId="49701"/>
    <cellStyle name="SAPBEXstdData 3 2 3 2 3 4" xfId="11514"/>
    <cellStyle name="SAPBEXstdData 3 2 3 2 3 4 2" xfId="27519"/>
    <cellStyle name="SAPBEXstdData 3 2 3 2 3 4 3" xfId="49702"/>
    <cellStyle name="SAPBEXstdData 3 2 3 2 3 5" xfId="12889"/>
    <cellStyle name="SAPBEXstdData 3 2 3 2 3 5 2" xfId="27520"/>
    <cellStyle name="SAPBEXstdData 3 2 3 2 3 5 3" xfId="49703"/>
    <cellStyle name="SAPBEXstdData 3 2 3 2 3 6" xfId="14239"/>
    <cellStyle name="SAPBEXstdData 3 2 3 2 3 6 2" xfId="49704"/>
    <cellStyle name="SAPBEXstdData 3 2 3 2 3 7" xfId="6654"/>
    <cellStyle name="SAPBEXstdData 3 2 3 2 3 8" xfId="61025"/>
    <cellStyle name="SAPBEXstdData 3 2 3 2 3 9" xfId="61026"/>
    <cellStyle name="SAPBEXstdData 3 2 3 2 4" xfId="5527"/>
    <cellStyle name="SAPBEXstdData 3 2 3 2 4 2" xfId="27521"/>
    <cellStyle name="SAPBEXstdData 3 2 3 2 4 2 2" xfId="61027"/>
    <cellStyle name="SAPBEXstdData 3 2 3 2 4 3" xfId="49705"/>
    <cellStyle name="SAPBEXstdData 3 2 3 2 5" xfId="27522"/>
    <cellStyle name="SAPBEXstdData 3 2 3 2 5 2" xfId="27523"/>
    <cellStyle name="SAPBEXstdData 3 2 3 2 5 3" xfId="49706"/>
    <cellStyle name="SAPBEXstdData 3 2 3 2 6" xfId="49707"/>
    <cellStyle name="SAPBEXstdData 3 2 3 3" xfId="2161"/>
    <cellStyle name="SAPBEXstdData 3 2 3 3 2" xfId="2162"/>
    <cellStyle name="SAPBEXstdData 3 2 3 3 2 2" xfId="8863"/>
    <cellStyle name="SAPBEXstdData 3 2 3 3 2 2 2" xfId="27524"/>
    <cellStyle name="SAPBEXstdData 3 2 3 3 2 2 2 2" xfId="61028"/>
    <cellStyle name="SAPBEXstdData 3 2 3 3 2 2 3" xfId="49708"/>
    <cellStyle name="SAPBEXstdData 3 2 3 3 2 3" xfId="10316"/>
    <cellStyle name="SAPBEXstdData 3 2 3 3 2 3 2" xfId="27525"/>
    <cellStyle name="SAPBEXstdData 3 2 3 3 2 3 2 2" xfId="61029"/>
    <cellStyle name="SAPBEXstdData 3 2 3 3 2 3 3" xfId="49709"/>
    <cellStyle name="SAPBEXstdData 3 2 3 3 2 4" xfId="11740"/>
    <cellStyle name="SAPBEXstdData 3 2 3 3 2 4 2" xfId="27526"/>
    <cellStyle name="SAPBEXstdData 3 2 3 3 2 4 3" xfId="49710"/>
    <cellStyle name="SAPBEXstdData 3 2 3 3 2 5" xfId="13115"/>
    <cellStyle name="SAPBEXstdData 3 2 3 3 2 5 2" xfId="49711"/>
    <cellStyle name="SAPBEXstdData 3 2 3 3 2 6" xfId="14465"/>
    <cellStyle name="SAPBEXstdData 3 2 3 3 2 7" xfId="6880"/>
    <cellStyle name="SAPBEXstdData 3 2 3 3 2 8" xfId="61030"/>
    <cellStyle name="SAPBEXstdData 3 2 3 3 2 9" xfId="61031"/>
    <cellStyle name="SAPBEXstdData 3 2 3 3 3" xfId="5752"/>
    <cellStyle name="SAPBEXstdData 3 2 3 3 3 2" xfId="27527"/>
    <cellStyle name="SAPBEXstdData 3 2 3 3 3 2 2" xfId="61032"/>
    <cellStyle name="SAPBEXstdData 3 2 3 3 3 3" xfId="49712"/>
    <cellStyle name="SAPBEXstdData 3 2 3 3 4" xfId="27528"/>
    <cellStyle name="SAPBEXstdData 3 2 3 3 4 2" xfId="27529"/>
    <cellStyle name="SAPBEXstdData 3 2 3 3 4 3" xfId="61033"/>
    <cellStyle name="SAPBEXstdData 3 2 3 3 5" xfId="27530"/>
    <cellStyle name="SAPBEXstdData 3 2 3 3 6" xfId="49713"/>
    <cellStyle name="SAPBEXstdData 3 2 3 4" xfId="2163"/>
    <cellStyle name="SAPBEXstdData 3 2 3 4 10" xfId="61034"/>
    <cellStyle name="SAPBEXstdData 3 2 3 4 11" xfId="61035"/>
    <cellStyle name="SAPBEXstdData 3 2 3 4 2" xfId="2164"/>
    <cellStyle name="SAPBEXstdData 3 2 3 4 2 10" xfId="61036"/>
    <cellStyle name="SAPBEXstdData 3 2 3 4 2 2" xfId="7108"/>
    <cellStyle name="SAPBEXstdData 3 2 3 4 2 2 2" xfId="27531"/>
    <cellStyle name="SAPBEXstdData 3 2 3 4 2 2 2 2" xfId="61037"/>
    <cellStyle name="SAPBEXstdData 3 2 3 4 2 2 3" xfId="49714"/>
    <cellStyle name="SAPBEXstdData 3 2 3 4 2 3" xfId="9091"/>
    <cellStyle name="SAPBEXstdData 3 2 3 4 2 3 2" xfId="27532"/>
    <cellStyle name="SAPBEXstdData 3 2 3 4 2 3 2 2" xfId="61038"/>
    <cellStyle name="SAPBEXstdData 3 2 3 4 2 3 3" xfId="49715"/>
    <cellStyle name="SAPBEXstdData 3 2 3 4 2 4" xfId="10544"/>
    <cellStyle name="SAPBEXstdData 3 2 3 4 2 4 2" xfId="27533"/>
    <cellStyle name="SAPBEXstdData 3 2 3 4 2 4 3" xfId="49716"/>
    <cellStyle name="SAPBEXstdData 3 2 3 4 2 5" xfId="11968"/>
    <cellStyle name="SAPBEXstdData 3 2 3 4 2 5 2" xfId="27534"/>
    <cellStyle name="SAPBEXstdData 3 2 3 4 2 5 3" xfId="49717"/>
    <cellStyle name="SAPBEXstdData 3 2 3 4 2 6" xfId="13343"/>
    <cellStyle name="SAPBEXstdData 3 2 3 4 2 6 2" xfId="49718"/>
    <cellStyle name="SAPBEXstdData 3 2 3 4 2 7" xfId="14693"/>
    <cellStyle name="SAPBEXstdData 3 2 3 4 2 8" xfId="49719"/>
    <cellStyle name="SAPBEXstdData 3 2 3 4 2 9" xfId="61039"/>
    <cellStyle name="SAPBEXstdData 3 2 3 4 3" xfId="5980"/>
    <cellStyle name="SAPBEXstdData 3 2 3 4 3 2" xfId="27535"/>
    <cellStyle name="SAPBEXstdData 3 2 3 4 3 2 2" xfId="61040"/>
    <cellStyle name="SAPBEXstdData 3 2 3 4 3 3" xfId="49720"/>
    <cellStyle name="SAPBEXstdData 3 2 3 4 4" xfId="8051"/>
    <cellStyle name="SAPBEXstdData 3 2 3 4 4 2" xfId="27536"/>
    <cellStyle name="SAPBEXstdData 3 2 3 4 4 2 2" xfId="61041"/>
    <cellStyle name="SAPBEXstdData 3 2 3 4 4 3" xfId="49721"/>
    <cellStyle name="SAPBEXstdData 3 2 3 4 5" xfId="5216"/>
    <cellStyle name="SAPBEXstdData 3 2 3 4 5 2" xfId="27537"/>
    <cellStyle name="SAPBEXstdData 3 2 3 4 5 3" xfId="49722"/>
    <cellStyle name="SAPBEXstdData 3 2 3 4 6" xfId="4938"/>
    <cellStyle name="SAPBEXstdData 3 2 3 4 6 2" xfId="27538"/>
    <cellStyle name="SAPBEXstdData 3 2 3 4 6 3" xfId="49723"/>
    <cellStyle name="SAPBEXstdData 3 2 3 4 7" xfId="9861"/>
    <cellStyle name="SAPBEXstdData 3 2 3 4 7 2" xfId="49724"/>
    <cellStyle name="SAPBEXstdData 3 2 3 4 8" xfId="7694"/>
    <cellStyle name="SAPBEXstdData 3 2 3 4 9" xfId="49725"/>
    <cellStyle name="SAPBEXstdData 3 2 3 5" xfId="2165"/>
    <cellStyle name="SAPBEXstdData 3 2 3 5 10" xfId="61042"/>
    <cellStyle name="SAPBEXstdData 3 2 3 5 11" xfId="61043"/>
    <cellStyle name="SAPBEXstdData 3 2 3 5 2" xfId="2166"/>
    <cellStyle name="SAPBEXstdData 3 2 3 5 2 10" xfId="61044"/>
    <cellStyle name="SAPBEXstdData 3 2 3 5 2 2" xfId="7331"/>
    <cellStyle name="SAPBEXstdData 3 2 3 5 2 2 2" xfId="27539"/>
    <cellStyle name="SAPBEXstdData 3 2 3 5 2 2 2 2" xfId="61045"/>
    <cellStyle name="SAPBEXstdData 3 2 3 5 2 2 3" xfId="49726"/>
    <cellStyle name="SAPBEXstdData 3 2 3 5 2 3" xfId="9314"/>
    <cellStyle name="SAPBEXstdData 3 2 3 5 2 3 2" xfId="27540"/>
    <cellStyle name="SAPBEXstdData 3 2 3 5 2 3 2 2" xfId="61046"/>
    <cellStyle name="SAPBEXstdData 3 2 3 5 2 3 3" xfId="49727"/>
    <cellStyle name="SAPBEXstdData 3 2 3 5 2 4" xfId="10767"/>
    <cellStyle name="SAPBEXstdData 3 2 3 5 2 4 2" xfId="27541"/>
    <cellStyle name="SAPBEXstdData 3 2 3 5 2 4 3" xfId="49728"/>
    <cellStyle name="SAPBEXstdData 3 2 3 5 2 5" xfId="12191"/>
    <cellStyle name="SAPBEXstdData 3 2 3 5 2 5 2" xfId="27542"/>
    <cellStyle name="SAPBEXstdData 3 2 3 5 2 5 3" xfId="49729"/>
    <cellStyle name="SAPBEXstdData 3 2 3 5 2 6" xfId="13566"/>
    <cellStyle name="SAPBEXstdData 3 2 3 5 2 6 2" xfId="27543"/>
    <cellStyle name="SAPBEXstdData 3 2 3 5 2 6 3" xfId="49730"/>
    <cellStyle name="SAPBEXstdData 3 2 3 5 2 7" xfId="14916"/>
    <cellStyle name="SAPBEXstdData 3 2 3 5 2 7 2" xfId="49731"/>
    <cellStyle name="SAPBEXstdData 3 2 3 5 2 8" xfId="4808"/>
    <cellStyle name="SAPBEXstdData 3 2 3 5 2 9" xfId="61047"/>
    <cellStyle name="SAPBEXstdData 3 2 3 5 3" xfId="6203"/>
    <cellStyle name="SAPBEXstdData 3 2 3 5 3 2" xfId="27544"/>
    <cellStyle name="SAPBEXstdData 3 2 3 5 3 2 2" xfId="61048"/>
    <cellStyle name="SAPBEXstdData 3 2 3 5 3 3" xfId="49732"/>
    <cellStyle name="SAPBEXstdData 3 2 3 5 4" xfId="8274"/>
    <cellStyle name="SAPBEXstdData 3 2 3 5 4 2" xfId="27545"/>
    <cellStyle name="SAPBEXstdData 3 2 3 5 4 2 2" xfId="61049"/>
    <cellStyle name="SAPBEXstdData 3 2 3 5 4 3" xfId="49733"/>
    <cellStyle name="SAPBEXstdData 3 2 3 5 5" xfId="9761"/>
    <cellStyle name="SAPBEXstdData 3 2 3 5 5 2" xfId="27546"/>
    <cellStyle name="SAPBEXstdData 3 2 3 5 5 3" xfId="49734"/>
    <cellStyle name="SAPBEXstdData 3 2 3 5 6" xfId="11214"/>
    <cellStyle name="SAPBEXstdData 3 2 3 5 6 2" xfId="27547"/>
    <cellStyle name="SAPBEXstdData 3 2 3 5 6 3" xfId="49735"/>
    <cellStyle name="SAPBEXstdData 3 2 3 5 7" xfId="12640"/>
    <cellStyle name="SAPBEXstdData 3 2 3 5 7 2" xfId="27548"/>
    <cellStyle name="SAPBEXstdData 3 2 3 5 7 3" xfId="49736"/>
    <cellStyle name="SAPBEXstdData 3 2 3 5 8" xfId="14012"/>
    <cellStyle name="SAPBEXstdData 3 2 3 5 8 2" xfId="49737"/>
    <cellStyle name="SAPBEXstdData 3 2 3 5 9" xfId="3844"/>
    <cellStyle name="SAPBEXstdData 3 2 3 6" xfId="4071"/>
    <cellStyle name="SAPBEXstdData 3 2 3 6 2" xfId="3401"/>
    <cellStyle name="SAPBEXstdData 3 2 3 6 2 2" xfId="27549"/>
    <cellStyle name="SAPBEXstdData 3 2 3 6 2 2 2" xfId="27550"/>
    <cellStyle name="SAPBEXstdData 3 2 3 6 2 2 3" xfId="61050"/>
    <cellStyle name="SAPBEXstdData 3 2 3 6 2 3" xfId="27551"/>
    <cellStyle name="SAPBEXstdData 3 2 3 6 2 3 2" xfId="27552"/>
    <cellStyle name="SAPBEXstdData 3 2 3 6 2 3 3" xfId="61051"/>
    <cellStyle name="SAPBEXstdData 3 2 3 6 2 4" xfId="27553"/>
    <cellStyle name="SAPBEXstdData 3 2 3 6 2 5" xfId="49738"/>
    <cellStyle name="SAPBEXstdData 3 2 3 6 3" xfId="27554"/>
    <cellStyle name="SAPBEXstdData 3 2 3 6 3 2" xfId="27555"/>
    <cellStyle name="SAPBEXstdData 3 2 3 6 3 3" xfId="61052"/>
    <cellStyle name="SAPBEXstdData 3 2 3 6 4" xfId="27556"/>
    <cellStyle name="SAPBEXstdData 3 2 3 6 4 2" xfId="27557"/>
    <cellStyle name="SAPBEXstdData 3 2 3 6 4 3" xfId="61053"/>
    <cellStyle name="SAPBEXstdData 3 2 3 6 5" xfId="27558"/>
    <cellStyle name="SAPBEXstdData 3 2 3 6 5 2" xfId="61054"/>
    <cellStyle name="SAPBEXstdData 3 2 3 6 6" xfId="49739"/>
    <cellStyle name="SAPBEXstdData 3 2 3 6 7" xfId="61055"/>
    <cellStyle name="SAPBEXstdData 3 2 3 7" xfId="4154"/>
    <cellStyle name="SAPBEXstdData 3 2 3 7 2" xfId="3097"/>
    <cellStyle name="SAPBEXstdData 3 2 3 7 2 2" xfId="27559"/>
    <cellStyle name="SAPBEXstdData 3 2 3 7 2 2 2" xfId="27560"/>
    <cellStyle name="SAPBEXstdData 3 2 3 7 2 2 3" xfId="61056"/>
    <cellStyle name="SAPBEXstdData 3 2 3 7 2 3" xfId="27561"/>
    <cellStyle name="SAPBEXstdData 3 2 3 7 2 3 2" xfId="27562"/>
    <cellStyle name="SAPBEXstdData 3 2 3 7 2 3 3" xfId="61057"/>
    <cellStyle name="SAPBEXstdData 3 2 3 7 2 4" xfId="27563"/>
    <cellStyle name="SAPBEXstdData 3 2 3 7 2 5" xfId="49740"/>
    <cellStyle name="SAPBEXstdData 3 2 3 7 3" xfId="27564"/>
    <cellStyle name="SAPBEXstdData 3 2 3 7 3 2" xfId="27565"/>
    <cellStyle name="SAPBEXstdData 3 2 3 7 3 3" xfId="61058"/>
    <cellStyle name="SAPBEXstdData 3 2 3 7 4" xfId="27566"/>
    <cellStyle name="SAPBEXstdData 3 2 3 7 4 2" xfId="27567"/>
    <cellStyle name="SAPBEXstdData 3 2 3 7 4 3" xfId="61059"/>
    <cellStyle name="SAPBEXstdData 3 2 3 7 5" xfId="27568"/>
    <cellStyle name="SAPBEXstdData 3 2 3 7 6" xfId="49741"/>
    <cellStyle name="SAPBEXstdData 3 2 3 8" xfId="4771"/>
    <cellStyle name="SAPBEXstdData 3 2 3 8 2" xfId="27569"/>
    <cellStyle name="SAPBEXstdData 3 2 3 8 2 2" xfId="27570"/>
    <cellStyle name="SAPBEXstdData 3 2 3 8 2 3" xfId="61060"/>
    <cellStyle name="SAPBEXstdData 3 2 3 8 3" xfId="27571"/>
    <cellStyle name="SAPBEXstdData 3 2 3 8 3 2" xfId="27572"/>
    <cellStyle name="SAPBEXstdData 3 2 3 8 3 3" xfId="61061"/>
    <cellStyle name="SAPBEXstdData 3 2 3 8 4" xfId="27573"/>
    <cellStyle name="SAPBEXstdData 3 2 3 8 5" xfId="49742"/>
    <cellStyle name="SAPBEXstdData 3 2 3 9" xfId="3055"/>
    <cellStyle name="SAPBEXstdData 3 2 3 9 2" xfId="27574"/>
    <cellStyle name="SAPBEXstdData 3 2 3 9 2 2" xfId="27575"/>
    <cellStyle name="SAPBEXstdData 3 2 3 9 2 3" xfId="61062"/>
    <cellStyle name="SAPBEXstdData 3 2 3 9 3" xfId="27576"/>
    <cellStyle name="SAPBEXstdData 3 2 3 9 3 2" xfId="27577"/>
    <cellStyle name="SAPBEXstdData 3 2 3 9 3 3" xfId="61063"/>
    <cellStyle name="SAPBEXstdData 3 2 3 9 4" xfId="27578"/>
    <cellStyle name="SAPBEXstdData 3 2 3 9 5" xfId="49743"/>
    <cellStyle name="SAPBEXstdData 3 2 4" xfId="2167"/>
    <cellStyle name="SAPBEXstdData 3 2 4 2" xfId="2168"/>
    <cellStyle name="SAPBEXstdData 3 2 4 2 2" xfId="2169"/>
    <cellStyle name="SAPBEXstdData 3 2 4 2 2 2" xfId="9397"/>
    <cellStyle name="SAPBEXstdData 3 2 4 2 2 2 2" xfId="27579"/>
    <cellStyle name="SAPBEXstdData 3 2 4 2 2 2 2 2" xfId="61064"/>
    <cellStyle name="SAPBEXstdData 3 2 4 2 2 2 3" xfId="49744"/>
    <cellStyle name="SAPBEXstdData 3 2 4 2 2 3" xfId="10850"/>
    <cellStyle name="SAPBEXstdData 3 2 4 2 2 3 2" xfId="27580"/>
    <cellStyle name="SAPBEXstdData 3 2 4 2 2 3 3" xfId="49745"/>
    <cellStyle name="SAPBEXstdData 3 2 4 2 2 4" xfId="12274"/>
    <cellStyle name="SAPBEXstdData 3 2 4 2 2 4 2" xfId="27581"/>
    <cellStyle name="SAPBEXstdData 3 2 4 2 2 4 3" xfId="49746"/>
    <cellStyle name="SAPBEXstdData 3 2 4 2 2 5" xfId="13649"/>
    <cellStyle name="SAPBEXstdData 3 2 4 2 2 5 2" xfId="49747"/>
    <cellStyle name="SAPBEXstdData 3 2 4 2 2 6" xfId="14999"/>
    <cellStyle name="SAPBEXstdData 3 2 4 2 2 7" xfId="7414"/>
    <cellStyle name="SAPBEXstdData 3 2 4 2 2 8" xfId="61065"/>
    <cellStyle name="SAPBEXstdData 3 2 4 2 2 9" xfId="61066"/>
    <cellStyle name="SAPBEXstdData 3 2 4 2 3" xfId="6277"/>
    <cellStyle name="SAPBEXstdData 3 2 4 2 3 2" xfId="27582"/>
    <cellStyle name="SAPBEXstdData 3 2 4 2 3 2 2" xfId="61067"/>
    <cellStyle name="SAPBEXstdData 3 2 4 2 3 3" xfId="49748"/>
    <cellStyle name="SAPBEXstdData 3 2 4 2 4" xfId="27583"/>
    <cellStyle name="SAPBEXstdData 3 2 4 2 4 2" xfId="27584"/>
    <cellStyle name="SAPBEXstdData 3 2 4 2 4 3" xfId="61068"/>
    <cellStyle name="SAPBEXstdData 3 2 4 2 5" xfId="27585"/>
    <cellStyle name="SAPBEXstdData 3 2 4 2 6" xfId="49749"/>
    <cellStyle name="SAPBEXstdData 3 2 4 3" xfId="2170"/>
    <cellStyle name="SAPBEXstdData 3 2 4 3 2" xfId="8484"/>
    <cellStyle name="SAPBEXstdData 3 2 4 3 2 2" xfId="27586"/>
    <cellStyle name="SAPBEXstdData 3 2 4 3 2 2 2" xfId="61069"/>
    <cellStyle name="SAPBEXstdData 3 2 4 3 2 3" xfId="49750"/>
    <cellStyle name="SAPBEXstdData 3 2 4 3 3" xfId="9937"/>
    <cellStyle name="SAPBEXstdData 3 2 4 3 3 2" xfId="27587"/>
    <cellStyle name="SAPBEXstdData 3 2 4 3 3 3" xfId="49751"/>
    <cellStyle name="SAPBEXstdData 3 2 4 3 4" xfId="11361"/>
    <cellStyle name="SAPBEXstdData 3 2 4 3 4 2" xfId="27588"/>
    <cellStyle name="SAPBEXstdData 3 2 4 3 4 3" xfId="49752"/>
    <cellStyle name="SAPBEXstdData 3 2 4 3 5" xfId="12736"/>
    <cellStyle name="SAPBEXstdData 3 2 4 3 5 2" xfId="27589"/>
    <cellStyle name="SAPBEXstdData 3 2 4 3 5 3" xfId="49753"/>
    <cellStyle name="SAPBEXstdData 3 2 4 3 6" xfId="14086"/>
    <cellStyle name="SAPBEXstdData 3 2 4 3 6 2" xfId="49754"/>
    <cellStyle name="SAPBEXstdData 3 2 4 3 7" xfId="6501"/>
    <cellStyle name="SAPBEXstdData 3 2 4 3 8" xfId="61070"/>
    <cellStyle name="SAPBEXstdData 3 2 4 3 9" xfId="61071"/>
    <cellStyle name="SAPBEXstdData 3 2 4 4" xfId="5375"/>
    <cellStyle name="SAPBEXstdData 3 2 4 4 2" xfId="27590"/>
    <cellStyle name="SAPBEXstdData 3 2 4 4 2 2" xfId="61072"/>
    <cellStyle name="SAPBEXstdData 3 2 4 4 3" xfId="49755"/>
    <cellStyle name="SAPBEXstdData 3 2 4 5" xfId="27591"/>
    <cellStyle name="SAPBEXstdData 3 2 4 5 2" xfId="27592"/>
    <cellStyle name="SAPBEXstdData 3 2 4 5 3" xfId="49756"/>
    <cellStyle name="SAPBEXstdData 3 2 4 6" xfId="49757"/>
    <cellStyle name="SAPBEXstdData 3 2 5" xfId="2171"/>
    <cellStyle name="SAPBEXstdData 3 2 5 2" xfId="2172"/>
    <cellStyle name="SAPBEXstdData 3 2 5 2 2" xfId="8709"/>
    <cellStyle name="SAPBEXstdData 3 2 5 2 2 2" xfId="27593"/>
    <cellStyle name="SAPBEXstdData 3 2 5 2 2 2 2" xfId="61073"/>
    <cellStyle name="SAPBEXstdData 3 2 5 2 2 3" xfId="49758"/>
    <cellStyle name="SAPBEXstdData 3 2 5 2 3" xfId="10162"/>
    <cellStyle name="SAPBEXstdData 3 2 5 2 3 2" xfId="27594"/>
    <cellStyle name="SAPBEXstdData 3 2 5 2 3 2 2" xfId="61074"/>
    <cellStyle name="SAPBEXstdData 3 2 5 2 3 3" xfId="49759"/>
    <cellStyle name="SAPBEXstdData 3 2 5 2 4" xfId="11586"/>
    <cellStyle name="SAPBEXstdData 3 2 5 2 4 2" xfId="27595"/>
    <cellStyle name="SAPBEXstdData 3 2 5 2 4 3" xfId="49760"/>
    <cellStyle name="SAPBEXstdData 3 2 5 2 5" xfId="12961"/>
    <cellStyle name="SAPBEXstdData 3 2 5 2 5 2" xfId="49761"/>
    <cellStyle name="SAPBEXstdData 3 2 5 2 6" xfId="14311"/>
    <cellStyle name="SAPBEXstdData 3 2 5 2 7" xfId="6726"/>
    <cellStyle name="SAPBEXstdData 3 2 5 2 8" xfId="61075"/>
    <cellStyle name="SAPBEXstdData 3 2 5 2 9" xfId="61076"/>
    <cellStyle name="SAPBEXstdData 3 2 5 3" xfId="5599"/>
    <cellStyle name="SAPBEXstdData 3 2 5 3 2" xfId="27596"/>
    <cellStyle name="SAPBEXstdData 3 2 5 3 2 2" xfId="61077"/>
    <cellStyle name="SAPBEXstdData 3 2 5 3 3" xfId="49762"/>
    <cellStyle name="SAPBEXstdData 3 2 5 4" xfId="27597"/>
    <cellStyle name="SAPBEXstdData 3 2 5 4 2" xfId="27598"/>
    <cellStyle name="SAPBEXstdData 3 2 5 4 3" xfId="61078"/>
    <cellStyle name="SAPBEXstdData 3 2 5 5" xfId="27599"/>
    <cellStyle name="SAPBEXstdData 3 2 5 6" xfId="49763"/>
    <cellStyle name="SAPBEXstdData 3 2 6" xfId="2173"/>
    <cellStyle name="SAPBEXstdData 3 2 6 10" xfId="61079"/>
    <cellStyle name="SAPBEXstdData 3 2 6 11" xfId="61080"/>
    <cellStyle name="SAPBEXstdData 3 2 6 2" xfId="2174"/>
    <cellStyle name="SAPBEXstdData 3 2 6 2 10" xfId="61081"/>
    <cellStyle name="SAPBEXstdData 3 2 6 2 2" xfId="6956"/>
    <cellStyle name="SAPBEXstdData 3 2 6 2 2 2" xfId="27600"/>
    <cellStyle name="SAPBEXstdData 3 2 6 2 2 2 2" xfId="61082"/>
    <cellStyle name="SAPBEXstdData 3 2 6 2 2 3" xfId="49764"/>
    <cellStyle name="SAPBEXstdData 3 2 6 2 3" xfId="8939"/>
    <cellStyle name="SAPBEXstdData 3 2 6 2 3 2" xfId="27601"/>
    <cellStyle name="SAPBEXstdData 3 2 6 2 3 2 2" xfId="61083"/>
    <cellStyle name="SAPBEXstdData 3 2 6 2 3 3" xfId="49765"/>
    <cellStyle name="SAPBEXstdData 3 2 6 2 4" xfId="10392"/>
    <cellStyle name="SAPBEXstdData 3 2 6 2 4 2" xfId="27602"/>
    <cellStyle name="SAPBEXstdData 3 2 6 2 4 3" xfId="49766"/>
    <cellStyle name="SAPBEXstdData 3 2 6 2 5" xfId="11816"/>
    <cellStyle name="SAPBEXstdData 3 2 6 2 5 2" xfId="27603"/>
    <cellStyle name="SAPBEXstdData 3 2 6 2 5 3" xfId="49767"/>
    <cellStyle name="SAPBEXstdData 3 2 6 2 6" xfId="13191"/>
    <cellStyle name="SAPBEXstdData 3 2 6 2 6 2" xfId="49768"/>
    <cellStyle name="SAPBEXstdData 3 2 6 2 7" xfId="14541"/>
    <cellStyle name="SAPBEXstdData 3 2 6 2 8" xfId="49769"/>
    <cellStyle name="SAPBEXstdData 3 2 6 2 9" xfId="61084"/>
    <cellStyle name="SAPBEXstdData 3 2 6 3" xfId="5828"/>
    <cellStyle name="SAPBEXstdData 3 2 6 3 2" xfId="27604"/>
    <cellStyle name="SAPBEXstdData 3 2 6 3 2 2" xfId="61085"/>
    <cellStyle name="SAPBEXstdData 3 2 6 3 3" xfId="49770"/>
    <cellStyle name="SAPBEXstdData 3 2 6 4" xfId="7899"/>
    <cellStyle name="SAPBEXstdData 3 2 6 4 2" xfId="27605"/>
    <cellStyle name="SAPBEXstdData 3 2 6 4 2 2" xfId="61086"/>
    <cellStyle name="SAPBEXstdData 3 2 6 4 3" xfId="49771"/>
    <cellStyle name="SAPBEXstdData 3 2 6 5" xfId="9610"/>
    <cellStyle name="SAPBEXstdData 3 2 6 5 2" xfId="27606"/>
    <cellStyle name="SAPBEXstdData 3 2 6 5 3" xfId="49772"/>
    <cellStyle name="SAPBEXstdData 3 2 6 6" xfId="11063"/>
    <cellStyle name="SAPBEXstdData 3 2 6 6 2" xfId="27607"/>
    <cellStyle name="SAPBEXstdData 3 2 6 6 3" xfId="49773"/>
    <cellStyle name="SAPBEXstdData 3 2 6 7" xfId="5275"/>
    <cellStyle name="SAPBEXstdData 3 2 6 7 2" xfId="49774"/>
    <cellStyle name="SAPBEXstdData 3 2 6 8" xfId="13864"/>
    <cellStyle name="SAPBEXstdData 3 2 6 9" xfId="49775"/>
    <cellStyle name="SAPBEXstdData 3 2 7" xfId="2175"/>
    <cellStyle name="SAPBEXstdData 3 2 7 10" xfId="61087"/>
    <cellStyle name="SAPBEXstdData 3 2 7 11" xfId="61088"/>
    <cellStyle name="SAPBEXstdData 3 2 7 2" xfId="2176"/>
    <cellStyle name="SAPBEXstdData 3 2 7 2 10" xfId="61089"/>
    <cellStyle name="SAPBEXstdData 3 2 7 2 2" xfId="7181"/>
    <cellStyle name="SAPBEXstdData 3 2 7 2 2 2" xfId="27608"/>
    <cellStyle name="SAPBEXstdData 3 2 7 2 2 2 2" xfId="61090"/>
    <cellStyle name="SAPBEXstdData 3 2 7 2 2 3" xfId="49776"/>
    <cellStyle name="SAPBEXstdData 3 2 7 2 3" xfId="9164"/>
    <cellStyle name="SAPBEXstdData 3 2 7 2 3 2" xfId="27609"/>
    <cellStyle name="SAPBEXstdData 3 2 7 2 3 2 2" xfId="61091"/>
    <cellStyle name="SAPBEXstdData 3 2 7 2 3 3" xfId="49777"/>
    <cellStyle name="SAPBEXstdData 3 2 7 2 4" xfId="10617"/>
    <cellStyle name="SAPBEXstdData 3 2 7 2 4 2" xfId="27610"/>
    <cellStyle name="SAPBEXstdData 3 2 7 2 4 3" xfId="49778"/>
    <cellStyle name="SAPBEXstdData 3 2 7 2 5" xfId="12041"/>
    <cellStyle name="SAPBEXstdData 3 2 7 2 5 2" xfId="27611"/>
    <cellStyle name="SAPBEXstdData 3 2 7 2 5 3" xfId="49779"/>
    <cellStyle name="SAPBEXstdData 3 2 7 2 6" xfId="13416"/>
    <cellStyle name="SAPBEXstdData 3 2 7 2 6 2" xfId="27612"/>
    <cellStyle name="SAPBEXstdData 3 2 7 2 6 3" xfId="49780"/>
    <cellStyle name="SAPBEXstdData 3 2 7 2 7" xfId="14766"/>
    <cellStyle name="SAPBEXstdData 3 2 7 2 7 2" xfId="49781"/>
    <cellStyle name="SAPBEXstdData 3 2 7 2 8" xfId="3026"/>
    <cellStyle name="SAPBEXstdData 3 2 7 2 9" xfId="61092"/>
    <cellStyle name="SAPBEXstdData 3 2 7 3" xfId="6053"/>
    <cellStyle name="SAPBEXstdData 3 2 7 3 2" xfId="27613"/>
    <cellStyle name="SAPBEXstdData 3 2 7 3 2 2" xfId="61093"/>
    <cellStyle name="SAPBEXstdData 3 2 7 3 3" xfId="49782"/>
    <cellStyle name="SAPBEXstdData 3 2 7 4" xfId="8124"/>
    <cellStyle name="SAPBEXstdData 3 2 7 4 2" xfId="27614"/>
    <cellStyle name="SAPBEXstdData 3 2 7 4 2 2" xfId="61094"/>
    <cellStyle name="SAPBEXstdData 3 2 7 4 3" xfId="49783"/>
    <cellStyle name="SAPBEXstdData 3 2 7 5" xfId="5315"/>
    <cellStyle name="SAPBEXstdData 3 2 7 5 2" xfId="27615"/>
    <cellStyle name="SAPBEXstdData 3 2 7 5 3" xfId="49784"/>
    <cellStyle name="SAPBEXstdData 3 2 7 6" xfId="8344"/>
    <cellStyle name="SAPBEXstdData 3 2 7 6 2" xfId="27616"/>
    <cellStyle name="SAPBEXstdData 3 2 7 6 3" xfId="49785"/>
    <cellStyle name="SAPBEXstdData 3 2 7 7" xfId="7688"/>
    <cellStyle name="SAPBEXstdData 3 2 7 7 2" xfId="27617"/>
    <cellStyle name="SAPBEXstdData 3 2 7 7 3" xfId="49786"/>
    <cellStyle name="SAPBEXstdData 3 2 7 8" xfId="7721"/>
    <cellStyle name="SAPBEXstdData 3 2 7 8 2" xfId="49787"/>
    <cellStyle name="SAPBEXstdData 3 2 7 9" xfId="3690"/>
    <cellStyle name="SAPBEXstdData 3 2 8" xfId="3917"/>
    <cellStyle name="SAPBEXstdData 3 2 8 2" xfId="3348"/>
    <cellStyle name="SAPBEXstdData 3 2 8 2 2" xfId="27618"/>
    <cellStyle name="SAPBEXstdData 3 2 8 2 2 2" xfId="27619"/>
    <cellStyle name="SAPBEXstdData 3 2 8 2 2 3" xfId="61095"/>
    <cellStyle name="SAPBEXstdData 3 2 8 2 3" xfId="27620"/>
    <cellStyle name="SAPBEXstdData 3 2 8 2 3 2" xfId="27621"/>
    <cellStyle name="SAPBEXstdData 3 2 8 2 3 3" xfId="61096"/>
    <cellStyle name="SAPBEXstdData 3 2 8 2 4" xfId="27622"/>
    <cellStyle name="SAPBEXstdData 3 2 8 2 5" xfId="49788"/>
    <cellStyle name="SAPBEXstdData 3 2 8 3" xfId="27623"/>
    <cellStyle name="SAPBEXstdData 3 2 8 3 2" xfId="27624"/>
    <cellStyle name="SAPBEXstdData 3 2 8 3 3" xfId="61097"/>
    <cellStyle name="SAPBEXstdData 3 2 8 4" xfId="27625"/>
    <cellStyle name="SAPBEXstdData 3 2 8 4 2" xfId="27626"/>
    <cellStyle name="SAPBEXstdData 3 2 8 4 3" xfId="61098"/>
    <cellStyle name="SAPBEXstdData 3 2 8 5" xfId="27627"/>
    <cellStyle name="SAPBEXstdData 3 2 8 5 2" xfId="61099"/>
    <cellStyle name="SAPBEXstdData 3 2 8 6" xfId="49789"/>
    <cellStyle name="SAPBEXstdData 3 2 8 7" xfId="61100"/>
    <cellStyle name="SAPBEXstdData 3 2 9" xfId="4150"/>
    <cellStyle name="SAPBEXstdData 3 2 9 2" xfId="3093"/>
    <cellStyle name="SAPBEXstdData 3 2 9 2 2" xfId="27628"/>
    <cellStyle name="SAPBEXstdData 3 2 9 2 2 2" xfId="27629"/>
    <cellStyle name="SAPBEXstdData 3 2 9 2 2 3" xfId="61101"/>
    <cellStyle name="SAPBEXstdData 3 2 9 2 3" xfId="27630"/>
    <cellStyle name="SAPBEXstdData 3 2 9 2 3 2" xfId="27631"/>
    <cellStyle name="SAPBEXstdData 3 2 9 2 3 3" xfId="61102"/>
    <cellStyle name="SAPBEXstdData 3 2 9 2 4" xfId="27632"/>
    <cellStyle name="SAPBEXstdData 3 2 9 2 5" xfId="49790"/>
    <cellStyle name="SAPBEXstdData 3 2 9 3" xfId="27633"/>
    <cellStyle name="SAPBEXstdData 3 2 9 3 2" xfId="27634"/>
    <cellStyle name="SAPBEXstdData 3 2 9 3 3" xfId="61103"/>
    <cellStyle name="SAPBEXstdData 3 2 9 4" xfId="27635"/>
    <cellStyle name="SAPBEXstdData 3 2 9 4 2" xfId="27636"/>
    <cellStyle name="SAPBEXstdData 3 2 9 4 3" xfId="61104"/>
    <cellStyle name="SAPBEXstdData 3 2 9 5" xfId="27637"/>
    <cellStyle name="SAPBEXstdData 3 2 9 6" xfId="49791"/>
    <cellStyle name="SAPBEXstdData 3 3" xfId="27638"/>
    <cellStyle name="SAPBEXstdData 3 3 2" xfId="27639"/>
    <cellStyle name="SAPBEXstdData 3 3 3" xfId="49792"/>
    <cellStyle name="SAPBEXstdData 3 4" xfId="49793"/>
    <cellStyle name="SAPBEXstdData 4" xfId="260"/>
    <cellStyle name="SAPBEXstdData 4 2" xfId="2177"/>
    <cellStyle name="SAPBEXstdData 4 2 10" xfId="4165"/>
    <cellStyle name="SAPBEXstdData 4 2 10 2" xfId="27640"/>
    <cellStyle name="SAPBEXstdData 4 2 10 2 2" xfId="27641"/>
    <cellStyle name="SAPBEXstdData 4 2 10 2 3" xfId="61105"/>
    <cellStyle name="SAPBEXstdData 4 2 10 3" xfId="27642"/>
    <cellStyle name="SAPBEXstdData 4 2 10 3 2" xfId="27643"/>
    <cellStyle name="SAPBEXstdData 4 2 10 3 3" xfId="61106"/>
    <cellStyle name="SAPBEXstdData 4 2 10 4" xfId="27644"/>
    <cellStyle name="SAPBEXstdData 4 2 10 5" xfId="49794"/>
    <cellStyle name="SAPBEXstdData 4 2 11" xfId="4816"/>
    <cellStyle name="SAPBEXstdData 4 2 11 2" xfId="27645"/>
    <cellStyle name="SAPBEXstdData 4 2 11 2 2" xfId="27646"/>
    <cellStyle name="SAPBEXstdData 4 2 11 2 3" xfId="61107"/>
    <cellStyle name="SAPBEXstdData 4 2 11 3" xfId="27647"/>
    <cellStyle name="SAPBEXstdData 4 2 11 3 2" xfId="27648"/>
    <cellStyle name="SAPBEXstdData 4 2 11 3 3" xfId="61108"/>
    <cellStyle name="SAPBEXstdData 4 2 11 4" xfId="27649"/>
    <cellStyle name="SAPBEXstdData 4 2 11 5" xfId="49795"/>
    <cellStyle name="SAPBEXstdData 4 2 12" xfId="2997"/>
    <cellStyle name="SAPBEXstdData 4 2 12 2" xfId="27650"/>
    <cellStyle name="SAPBEXstdData 4 2 12 2 2" xfId="27651"/>
    <cellStyle name="SAPBEXstdData 4 2 12 2 3" xfId="61109"/>
    <cellStyle name="SAPBEXstdData 4 2 12 3" xfId="27652"/>
    <cellStyle name="SAPBEXstdData 4 2 12 3 2" xfId="27653"/>
    <cellStyle name="SAPBEXstdData 4 2 12 3 3" xfId="61110"/>
    <cellStyle name="SAPBEXstdData 4 2 12 4" xfId="27654"/>
    <cellStyle name="SAPBEXstdData 4 2 12 5" xfId="49796"/>
    <cellStyle name="SAPBEXstdData 4 2 13" xfId="27655"/>
    <cellStyle name="SAPBEXstdData 4 2 13 2" xfId="27656"/>
    <cellStyle name="SAPBEXstdData 4 2 13 3" xfId="61111"/>
    <cellStyle name="SAPBEXstdData 4 2 14" xfId="49797"/>
    <cellStyle name="SAPBEXstdData 4 2 2" xfId="2178"/>
    <cellStyle name="SAPBEXstdData 4 2 2 10" xfId="4700"/>
    <cellStyle name="SAPBEXstdData 4 2 2 10 2" xfId="27657"/>
    <cellStyle name="SAPBEXstdData 4 2 2 10 2 2" xfId="27658"/>
    <cellStyle name="SAPBEXstdData 4 2 2 10 2 3" xfId="61112"/>
    <cellStyle name="SAPBEXstdData 4 2 2 10 3" xfId="27659"/>
    <cellStyle name="SAPBEXstdData 4 2 2 10 3 2" xfId="27660"/>
    <cellStyle name="SAPBEXstdData 4 2 2 10 3 3" xfId="61113"/>
    <cellStyle name="SAPBEXstdData 4 2 2 10 4" xfId="27661"/>
    <cellStyle name="SAPBEXstdData 4 2 2 10 5" xfId="49798"/>
    <cellStyle name="SAPBEXstdData 4 2 2 11" xfId="27662"/>
    <cellStyle name="SAPBEXstdData 4 2 2 11 2" xfId="27663"/>
    <cellStyle name="SAPBEXstdData 4 2 2 11 3" xfId="61114"/>
    <cellStyle name="SAPBEXstdData 4 2 2 12" xfId="49799"/>
    <cellStyle name="SAPBEXstdData 4 2 2 2" xfId="2179"/>
    <cellStyle name="SAPBEXstdData 4 2 2 2 2" xfId="2180"/>
    <cellStyle name="SAPBEXstdData 4 2 2 2 2 2" xfId="2181"/>
    <cellStyle name="SAPBEXstdData 4 2 2 2 2 2 2" xfId="9478"/>
    <cellStyle name="SAPBEXstdData 4 2 2 2 2 2 2 2" xfId="27664"/>
    <cellStyle name="SAPBEXstdData 4 2 2 2 2 2 2 2 2" xfId="61115"/>
    <cellStyle name="SAPBEXstdData 4 2 2 2 2 2 2 3" xfId="49800"/>
    <cellStyle name="SAPBEXstdData 4 2 2 2 2 2 3" xfId="10931"/>
    <cellStyle name="SAPBEXstdData 4 2 2 2 2 2 3 2" xfId="27665"/>
    <cellStyle name="SAPBEXstdData 4 2 2 2 2 2 3 3" xfId="49801"/>
    <cellStyle name="SAPBEXstdData 4 2 2 2 2 2 4" xfId="12355"/>
    <cellStyle name="SAPBEXstdData 4 2 2 2 2 2 4 2" xfId="27666"/>
    <cellStyle name="SAPBEXstdData 4 2 2 2 2 2 4 3" xfId="49802"/>
    <cellStyle name="SAPBEXstdData 4 2 2 2 2 2 5" xfId="13730"/>
    <cellStyle name="SAPBEXstdData 4 2 2 2 2 2 5 2" xfId="49803"/>
    <cellStyle name="SAPBEXstdData 4 2 2 2 2 2 6" xfId="15080"/>
    <cellStyle name="SAPBEXstdData 4 2 2 2 2 2 7" xfId="7495"/>
    <cellStyle name="SAPBEXstdData 4 2 2 2 2 2 8" xfId="61116"/>
    <cellStyle name="SAPBEXstdData 4 2 2 2 2 2 9" xfId="61117"/>
    <cellStyle name="SAPBEXstdData 4 2 2 2 2 3" xfId="6358"/>
    <cellStyle name="SAPBEXstdData 4 2 2 2 2 3 2" xfId="27667"/>
    <cellStyle name="SAPBEXstdData 4 2 2 2 2 3 2 2" xfId="61118"/>
    <cellStyle name="SAPBEXstdData 4 2 2 2 2 3 3" xfId="49804"/>
    <cellStyle name="SAPBEXstdData 4 2 2 2 2 4" xfId="27668"/>
    <cellStyle name="SAPBEXstdData 4 2 2 2 2 4 2" xfId="27669"/>
    <cellStyle name="SAPBEXstdData 4 2 2 2 2 4 3" xfId="61119"/>
    <cellStyle name="SAPBEXstdData 4 2 2 2 2 5" xfId="27670"/>
    <cellStyle name="SAPBEXstdData 4 2 2 2 2 6" xfId="49805"/>
    <cellStyle name="SAPBEXstdData 4 2 2 2 3" xfId="2182"/>
    <cellStyle name="SAPBEXstdData 4 2 2 2 3 2" xfId="8566"/>
    <cellStyle name="SAPBEXstdData 4 2 2 2 3 2 2" xfId="27671"/>
    <cellStyle name="SAPBEXstdData 4 2 2 2 3 2 2 2" xfId="61120"/>
    <cellStyle name="SAPBEXstdData 4 2 2 2 3 2 3" xfId="49806"/>
    <cellStyle name="SAPBEXstdData 4 2 2 2 3 3" xfId="10019"/>
    <cellStyle name="SAPBEXstdData 4 2 2 2 3 3 2" xfId="27672"/>
    <cellStyle name="SAPBEXstdData 4 2 2 2 3 3 3" xfId="49807"/>
    <cellStyle name="SAPBEXstdData 4 2 2 2 3 4" xfId="11443"/>
    <cellStyle name="SAPBEXstdData 4 2 2 2 3 4 2" xfId="27673"/>
    <cellStyle name="SAPBEXstdData 4 2 2 2 3 4 3" xfId="49808"/>
    <cellStyle name="SAPBEXstdData 4 2 2 2 3 5" xfId="12818"/>
    <cellStyle name="SAPBEXstdData 4 2 2 2 3 5 2" xfId="27674"/>
    <cellStyle name="SAPBEXstdData 4 2 2 2 3 5 3" xfId="49809"/>
    <cellStyle name="SAPBEXstdData 4 2 2 2 3 6" xfId="14168"/>
    <cellStyle name="SAPBEXstdData 4 2 2 2 3 6 2" xfId="49810"/>
    <cellStyle name="SAPBEXstdData 4 2 2 2 3 7" xfId="6583"/>
    <cellStyle name="SAPBEXstdData 4 2 2 2 3 8" xfId="61121"/>
    <cellStyle name="SAPBEXstdData 4 2 2 2 3 9" xfId="61122"/>
    <cellStyle name="SAPBEXstdData 4 2 2 2 4" xfId="5456"/>
    <cellStyle name="SAPBEXstdData 4 2 2 2 4 2" xfId="27675"/>
    <cellStyle name="SAPBEXstdData 4 2 2 2 4 2 2" xfId="61123"/>
    <cellStyle name="SAPBEXstdData 4 2 2 2 4 3" xfId="49811"/>
    <cellStyle name="SAPBEXstdData 4 2 2 2 5" xfId="27676"/>
    <cellStyle name="SAPBEXstdData 4 2 2 2 5 2" xfId="27677"/>
    <cellStyle name="SAPBEXstdData 4 2 2 2 5 3" xfId="49812"/>
    <cellStyle name="SAPBEXstdData 4 2 2 2 6" xfId="49813"/>
    <cellStyle name="SAPBEXstdData 4 2 2 3" xfId="2183"/>
    <cellStyle name="SAPBEXstdData 4 2 2 3 2" xfId="2184"/>
    <cellStyle name="SAPBEXstdData 4 2 2 3 2 2" xfId="8792"/>
    <cellStyle name="SAPBEXstdData 4 2 2 3 2 2 2" xfId="27678"/>
    <cellStyle name="SAPBEXstdData 4 2 2 3 2 2 2 2" xfId="61124"/>
    <cellStyle name="SAPBEXstdData 4 2 2 3 2 2 3" xfId="49814"/>
    <cellStyle name="SAPBEXstdData 4 2 2 3 2 3" xfId="10245"/>
    <cellStyle name="SAPBEXstdData 4 2 2 3 2 3 2" xfId="27679"/>
    <cellStyle name="SAPBEXstdData 4 2 2 3 2 3 2 2" xfId="61125"/>
    <cellStyle name="SAPBEXstdData 4 2 2 3 2 3 3" xfId="49815"/>
    <cellStyle name="SAPBEXstdData 4 2 2 3 2 4" xfId="11669"/>
    <cellStyle name="SAPBEXstdData 4 2 2 3 2 4 2" xfId="27680"/>
    <cellStyle name="SAPBEXstdData 4 2 2 3 2 4 3" xfId="49816"/>
    <cellStyle name="SAPBEXstdData 4 2 2 3 2 5" xfId="13044"/>
    <cellStyle name="SAPBEXstdData 4 2 2 3 2 5 2" xfId="49817"/>
    <cellStyle name="SAPBEXstdData 4 2 2 3 2 6" xfId="14394"/>
    <cellStyle name="SAPBEXstdData 4 2 2 3 2 7" xfId="6809"/>
    <cellStyle name="SAPBEXstdData 4 2 2 3 2 8" xfId="61126"/>
    <cellStyle name="SAPBEXstdData 4 2 2 3 2 9" xfId="61127"/>
    <cellStyle name="SAPBEXstdData 4 2 2 3 3" xfId="5682"/>
    <cellStyle name="SAPBEXstdData 4 2 2 3 3 2" xfId="27681"/>
    <cellStyle name="SAPBEXstdData 4 2 2 3 3 2 2" xfId="61128"/>
    <cellStyle name="SAPBEXstdData 4 2 2 3 3 3" xfId="49818"/>
    <cellStyle name="SAPBEXstdData 4 2 2 3 4" xfId="27682"/>
    <cellStyle name="SAPBEXstdData 4 2 2 3 4 2" xfId="27683"/>
    <cellStyle name="SAPBEXstdData 4 2 2 3 4 3" xfId="61129"/>
    <cellStyle name="SAPBEXstdData 4 2 2 3 5" xfId="27684"/>
    <cellStyle name="SAPBEXstdData 4 2 2 3 6" xfId="49819"/>
    <cellStyle name="SAPBEXstdData 4 2 2 4" xfId="2185"/>
    <cellStyle name="SAPBEXstdData 4 2 2 4 10" xfId="61130"/>
    <cellStyle name="SAPBEXstdData 4 2 2 4 11" xfId="61131"/>
    <cellStyle name="SAPBEXstdData 4 2 2 4 2" xfId="2186"/>
    <cellStyle name="SAPBEXstdData 4 2 2 4 2 10" xfId="61132"/>
    <cellStyle name="SAPBEXstdData 4 2 2 4 2 2" xfId="7038"/>
    <cellStyle name="SAPBEXstdData 4 2 2 4 2 2 2" xfId="27685"/>
    <cellStyle name="SAPBEXstdData 4 2 2 4 2 2 2 2" xfId="61133"/>
    <cellStyle name="SAPBEXstdData 4 2 2 4 2 2 3" xfId="49820"/>
    <cellStyle name="SAPBEXstdData 4 2 2 4 2 3" xfId="9021"/>
    <cellStyle name="SAPBEXstdData 4 2 2 4 2 3 2" xfId="27686"/>
    <cellStyle name="SAPBEXstdData 4 2 2 4 2 3 2 2" xfId="61134"/>
    <cellStyle name="SAPBEXstdData 4 2 2 4 2 3 3" xfId="49821"/>
    <cellStyle name="SAPBEXstdData 4 2 2 4 2 4" xfId="10474"/>
    <cellStyle name="SAPBEXstdData 4 2 2 4 2 4 2" xfId="27687"/>
    <cellStyle name="SAPBEXstdData 4 2 2 4 2 4 3" xfId="49822"/>
    <cellStyle name="SAPBEXstdData 4 2 2 4 2 5" xfId="11898"/>
    <cellStyle name="SAPBEXstdData 4 2 2 4 2 5 2" xfId="27688"/>
    <cellStyle name="SAPBEXstdData 4 2 2 4 2 5 3" xfId="49823"/>
    <cellStyle name="SAPBEXstdData 4 2 2 4 2 6" xfId="13273"/>
    <cellStyle name="SAPBEXstdData 4 2 2 4 2 6 2" xfId="49824"/>
    <cellStyle name="SAPBEXstdData 4 2 2 4 2 7" xfId="14623"/>
    <cellStyle name="SAPBEXstdData 4 2 2 4 2 8" xfId="49825"/>
    <cellStyle name="SAPBEXstdData 4 2 2 4 2 9" xfId="61135"/>
    <cellStyle name="SAPBEXstdData 4 2 2 4 3" xfId="5910"/>
    <cellStyle name="SAPBEXstdData 4 2 2 4 3 2" xfId="27689"/>
    <cellStyle name="SAPBEXstdData 4 2 2 4 3 2 2" xfId="61136"/>
    <cellStyle name="SAPBEXstdData 4 2 2 4 3 3" xfId="49826"/>
    <cellStyle name="SAPBEXstdData 4 2 2 4 4" xfId="7981"/>
    <cellStyle name="SAPBEXstdData 4 2 2 4 4 2" xfId="27690"/>
    <cellStyle name="SAPBEXstdData 4 2 2 4 4 2 2" xfId="61137"/>
    <cellStyle name="SAPBEXstdData 4 2 2 4 4 3" xfId="49827"/>
    <cellStyle name="SAPBEXstdData 4 2 2 4 5" xfId="5293"/>
    <cellStyle name="SAPBEXstdData 4 2 2 4 5 2" xfId="27691"/>
    <cellStyle name="SAPBEXstdData 4 2 2 4 5 3" xfId="49828"/>
    <cellStyle name="SAPBEXstdData 4 2 2 4 6" xfId="4979"/>
    <cellStyle name="SAPBEXstdData 4 2 2 4 6 2" xfId="27692"/>
    <cellStyle name="SAPBEXstdData 4 2 2 4 6 3" xfId="49829"/>
    <cellStyle name="SAPBEXstdData 4 2 2 4 7" xfId="4978"/>
    <cellStyle name="SAPBEXstdData 4 2 2 4 7 2" xfId="49830"/>
    <cellStyle name="SAPBEXstdData 4 2 2 4 8" xfId="5235"/>
    <cellStyle name="SAPBEXstdData 4 2 2 4 9" xfId="49831"/>
    <cellStyle name="SAPBEXstdData 4 2 2 5" xfId="2187"/>
    <cellStyle name="SAPBEXstdData 4 2 2 5 10" xfId="61138"/>
    <cellStyle name="SAPBEXstdData 4 2 2 5 11" xfId="61139"/>
    <cellStyle name="SAPBEXstdData 4 2 2 5 2" xfId="2188"/>
    <cellStyle name="SAPBEXstdData 4 2 2 5 2 10" xfId="61140"/>
    <cellStyle name="SAPBEXstdData 4 2 2 5 2 2" xfId="7262"/>
    <cellStyle name="SAPBEXstdData 4 2 2 5 2 2 2" xfId="27693"/>
    <cellStyle name="SAPBEXstdData 4 2 2 5 2 2 2 2" xfId="61141"/>
    <cellStyle name="SAPBEXstdData 4 2 2 5 2 2 3" xfId="49832"/>
    <cellStyle name="SAPBEXstdData 4 2 2 5 2 3" xfId="9245"/>
    <cellStyle name="SAPBEXstdData 4 2 2 5 2 3 2" xfId="27694"/>
    <cellStyle name="SAPBEXstdData 4 2 2 5 2 3 2 2" xfId="61142"/>
    <cellStyle name="SAPBEXstdData 4 2 2 5 2 3 3" xfId="49833"/>
    <cellStyle name="SAPBEXstdData 4 2 2 5 2 4" xfId="10698"/>
    <cellStyle name="SAPBEXstdData 4 2 2 5 2 4 2" xfId="27695"/>
    <cellStyle name="SAPBEXstdData 4 2 2 5 2 4 3" xfId="49834"/>
    <cellStyle name="SAPBEXstdData 4 2 2 5 2 5" xfId="12122"/>
    <cellStyle name="SAPBEXstdData 4 2 2 5 2 5 2" xfId="27696"/>
    <cellStyle name="SAPBEXstdData 4 2 2 5 2 5 3" xfId="49835"/>
    <cellStyle name="SAPBEXstdData 4 2 2 5 2 6" xfId="13497"/>
    <cellStyle name="SAPBEXstdData 4 2 2 5 2 6 2" xfId="27697"/>
    <cellStyle name="SAPBEXstdData 4 2 2 5 2 6 3" xfId="49836"/>
    <cellStyle name="SAPBEXstdData 4 2 2 5 2 7" xfId="14847"/>
    <cellStyle name="SAPBEXstdData 4 2 2 5 2 7 2" xfId="49837"/>
    <cellStyle name="SAPBEXstdData 4 2 2 5 2 8" xfId="4669"/>
    <cellStyle name="SAPBEXstdData 4 2 2 5 2 9" xfId="61143"/>
    <cellStyle name="SAPBEXstdData 4 2 2 5 3" xfId="6134"/>
    <cellStyle name="SAPBEXstdData 4 2 2 5 3 2" xfId="27698"/>
    <cellStyle name="SAPBEXstdData 4 2 2 5 3 2 2" xfId="61144"/>
    <cellStyle name="SAPBEXstdData 4 2 2 5 3 3" xfId="49838"/>
    <cellStyle name="SAPBEXstdData 4 2 2 5 4" xfId="8205"/>
    <cellStyle name="SAPBEXstdData 4 2 2 5 4 2" xfId="27699"/>
    <cellStyle name="SAPBEXstdData 4 2 2 5 4 2 2" xfId="61145"/>
    <cellStyle name="SAPBEXstdData 4 2 2 5 4 3" xfId="49839"/>
    <cellStyle name="SAPBEXstdData 4 2 2 5 5" xfId="9692"/>
    <cellStyle name="SAPBEXstdData 4 2 2 5 5 2" xfId="27700"/>
    <cellStyle name="SAPBEXstdData 4 2 2 5 5 3" xfId="49840"/>
    <cellStyle name="SAPBEXstdData 4 2 2 5 6" xfId="11145"/>
    <cellStyle name="SAPBEXstdData 4 2 2 5 6 2" xfId="27701"/>
    <cellStyle name="SAPBEXstdData 4 2 2 5 6 3" xfId="49841"/>
    <cellStyle name="SAPBEXstdData 4 2 2 5 7" xfId="12571"/>
    <cellStyle name="SAPBEXstdData 4 2 2 5 7 2" xfId="27702"/>
    <cellStyle name="SAPBEXstdData 4 2 2 5 7 3" xfId="49842"/>
    <cellStyle name="SAPBEXstdData 4 2 2 5 8" xfId="13943"/>
    <cellStyle name="SAPBEXstdData 4 2 2 5 8 2" xfId="49843"/>
    <cellStyle name="SAPBEXstdData 4 2 2 5 9" xfId="3773"/>
    <cellStyle name="SAPBEXstdData 4 2 2 6" xfId="4000"/>
    <cellStyle name="SAPBEXstdData 4 2 2 6 2" xfId="4687"/>
    <cellStyle name="SAPBEXstdData 4 2 2 6 2 2" xfId="27703"/>
    <cellStyle name="SAPBEXstdData 4 2 2 6 2 2 2" xfId="27704"/>
    <cellStyle name="SAPBEXstdData 4 2 2 6 2 2 3" xfId="61146"/>
    <cellStyle name="SAPBEXstdData 4 2 2 6 2 3" xfId="27705"/>
    <cellStyle name="SAPBEXstdData 4 2 2 6 2 3 2" xfId="27706"/>
    <cellStyle name="SAPBEXstdData 4 2 2 6 2 3 3" xfId="61147"/>
    <cellStyle name="SAPBEXstdData 4 2 2 6 2 4" xfId="27707"/>
    <cellStyle name="SAPBEXstdData 4 2 2 6 2 5" xfId="49844"/>
    <cellStyle name="SAPBEXstdData 4 2 2 6 3" xfId="27708"/>
    <cellStyle name="SAPBEXstdData 4 2 2 6 3 2" xfId="27709"/>
    <cellStyle name="SAPBEXstdData 4 2 2 6 3 3" xfId="61148"/>
    <cellStyle name="SAPBEXstdData 4 2 2 6 4" xfId="27710"/>
    <cellStyle name="SAPBEXstdData 4 2 2 6 4 2" xfId="27711"/>
    <cellStyle name="SAPBEXstdData 4 2 2 6 4 3" xfId="61149"/>
    <cellStyle name="SAPBEXstdData 4 2 2 6 5" xfId="27712"/>
    <cellStyle name="SAPBEXstdData 4 2 2 6 5 2" xfId="61150"/>
    <cellStyle name="SAPBEXstdData 4 2 2 6 6" xfId="49845"/>
    <cellStyle name="SAPBEXstdData 4 2 2 6 7" xfId="61151"/>
    <cellStyle name="SAPBEXstdData 4 2 2 7" xfId="3239"/>
    <cellStyle name="SAPBEXstdData 4 2 2 7 2" xfId="4453"/>
    <cellStyle name="SAPBEXstdData 4 2 2 7 2 2" xfId="27713"/>
    <cellStyle name="SAPBEXstdData 4 2 2 7 2 2 2" xfId="27714"/>
    <cellStyle name="SAPBEXstdData 4 2 2 7 2 2 3" xfId="61152"/>
    <cellStyle name="SAPBEXstdData 4 2 2 7 2 3" xfId="27715"/>
    <cellStyle name="SAPBEXstdData 4 2 2 7 2 3 2" xfId="27716"/>
    <cellStyle name="SAPBEXstdData 4 2 2 7 2 3 3" xfId="61153"/>
    <cellStyle name="SAPBEXstdData 4 2 2 7 2 4" xfId="27717"/>
    <cellStyle name="SAPBEXstdData 4 2 2 7 2 5" xfId="49846"/>
    <cellStyle name="SAPBEXstdData 4 2 2 7 3" xfId="27718"/>
    <cellStyle name="SAPBEXstdData 4 2 2 7 3 2" xfId="27719"/>
    <cellStyle name="SAPBEXstdData 4 2 2 7 3 3" xfId="61154"/>
    <cellStyle name="SAPBEXstdData 4 2 2 7 4" xfId="27720"/>
    <cellStyle name="SAPBEXstdData 4 2 2 7 4 2" xfId="27721"/>
    <cellStyle name="SAPBEXstdData 4 2 2 7 4 3" xfId="61155"/>
    <cellStyle name="SAPBEXstdData 4 2 2 7 5" xfId="27722"/>
    <cellStyle name="SAPBEXstdData 4 2 2 7 6" xfId="49847"/>
    <cellStyle name="SAPBEXstdData 4 2 2 8" xfId="4718"/>
    <cellStyle name="SAPBEXstdData 4 2 2 8 2" xfId="27723"/>
    <cellStyle name="SAPBEXstdData 4 2 2 8 2 2" xfId="27724"/>
    <cellStyle name="SAPBEXstdData 4 2 2 8 2 3" xfId="61156"/>
    <cellStyle name="SAPBEXstdData 4 2 2 8 3" xfId="27725"/>
    <cellStyle name="SAPBEXstdData 4 2 2 8 3 2" xfId="27726"/>
    <cellStyle name="SAPBEXstdData 4 2 2 8 3 3" xfId="61157"/>
    <cellStyle name="SAPBEXstdData 4 2 2 8 4" xfId="27727"/>
    <cellStyle name="SAPBEXstdData 4 2 2 8 5" xfId="49848"/>
    <cellStyle name="SAPBEXstdData 4 2 2 9" xfId="4462"/>
    <cellStyle name="SAPBEXstdData 4 2 2 9 2" xfId="27728"/>
    <cellStyle name="SAPBEXstdData 4 2 2 9 2 2" xfId="27729"/>
    <cellStyle name="SAPBEXstdData 4 2 2 9 2 3" xfId="61158"/>
    <cellStyle name="SAPBEXstdData 4 2 2 9 3" xfId="27730"/>
    <cellStyle name="SAPBEXstdData 4 2 2 9 3 2" xfId="27731"/>
    <cellStyle name="SAPBEXstdData 4 2 2 9 3 3" xfId="61159"/>
    <cellStyle name="SAPBEXstdData 4 2 2 9 4" xfId="27732"/>
    <cellStyle name="SAPBEXstdData 4 2 2 9 5" xfId="49849"/>
    <cellStyle name="SAPBEXstdData 4 2 3" xfId="2189"/>
    <cellStyle name="SAPBEXstdData 4 2 3 10" xfId="2955"/>
    <cellStyle name="SAPBEXstdData 4 2 3 10 2" xfId="27733"/>
    <cellStyle name="SAPBEXstdData 4 2 3 10 2 2" xfId="27734"/>
    <cellStyle name="SAPBEXstdData 4 2 3 10 2 3" xfId="61160"/>
    <cellStyle name="SAPBEXstdData 4 2 3 10 3" xfId="27735"/>
    <cellStyle name="SAPBEXstdData 4 2 3 10 3 2" xfId="27736"/>
    <cellStyle name="SAPBEXstdData 4 2 3 10 3 3" xfId="61161"/>
    <cellStyle name="SAPBEXstdData 4 2 3 10 4" xfId="27737"/>
    <cellStyle name="SAPBEXstdData 4 2 3 10 5" xfId="49850"/>
    <cellStyle name="SAPBEXstdData 4 2 3 11" xfId="27738"/>
    <cellStyle name="SAPBEXstdData 4 2 3 11 2" xfId="27739"/>
    <cellStyle name="SAPBEXstdData 4 2 3 11 3" xfId="61162"/>
    <cellStyle name="SAPBEXstdData 4 2 3 12" xfId="49851"/>
    <cellStyle name="SAPBEXstdData 4 2 3 2" xfId="2190"/>
    <cellStyle name="SAPBEXstdData 4 2 3 2 2" xfId="2191"/>
    <cellStyle name="SAPBEXstdData 4 2 3 2 2 2" xfId="2192"/>
    <cellStyle name="SAPBEXstdData 4 2 3 2 2 2 2" xfId="9552"/>
    <cellStyle name="SAPBEXstdData 4 2 3 2 2 2 2 2" xfId="27740"/>
    <cellStyle name="SAPBEXstdData 4 2 3 2 2 2 2 2 2" xfId="61163"/>
    <cellStyle name="SAPBEXstdData 4 2 3 2 2 2 2 3" xfId="49852"/>
    <cellStyle name="SAPBEXstdData 4 2 3 2 2 2 3" xfId="11005"/>
    <cellStyle name="SAPBEXstdData 4 2 3 2 2 2 3 2" xfId="27741"/>
    <cellStyle name="SAPBEXstdData 4 2 3 2 2 2 3 3" xfId="49853"/>
    <cellStyle name="SAPBEXstdData 4 2 3 2 2 2 4" xfId="12429"/>
    <cellStyle name="SAPBEXstdData 4 2 3 2 2 2 4 2" xfId="27742"/>
    <cellStyle name="SAPBEXstdData 4 2 3 2 2 2 4 3" xfId="49854"/>
    <cellStyle name="SAPBEXstdData 4 2 3 2 2 2 5" xfId="13804"/>
    <cellStyle name="SAPBEXstdData 4 2 3 2 2 2 5 2" xfId="49855"/>
    <cellStyle name="SAPBEXstdData 4 2 3 2 2 2 6" xfId="15154"/>
    <cellStyle name="SAPBEXstdData 4 2 3 2 2 2 7" xfId="7569"/>
    <cellStyle name="SAPBEXstdData 4 2 3 2 2 2 8" xfId="61164"/>
    <cellStyle name="SAPBEXstdData 4 2 3 2 2 2 9" xfId="61165"/>
    <cellStyle name="SAPBEXstdData 4 2 3 2 2 3" xfId="6432"/>
    <cellStyle name="SAPBEXstdData 4 2 3 2 2 3 2" xfId="27743"/>
    <cellStyle name="SAPBEXstdData 4 2 3 2 2 3 2 2" xfId="61166"/>
    <cellStyle name="SAPBEXstdData 4 2 3 2 2 3 3" xfId="49856"/>
    <cellStyle name="SAPBEXstdData 4 2 3 2 2 4" xfId="27744"/>
    <cellStyle name="SAPBEXstdData 4 2 3 2 2 4 2" xfId="27745"/>
    <cellStyle name="SAPBEXstdData 4 2 3 2 2 4 3" xfId="61167"/>
    <cellStyle name="SAPBEXstdData 4 2 3 2 2 5" xfId="27746"/>
    <cellStyle name="SAPBEXstdData 4 2 3 2 2 6" xfId="49857"/>
    <cellStyle name="SAPBEXstdData 4 2 3 2 3" xfId="2193"/>
    <cellStyle name="SAPBEXstdData 4 2 3 2 3 2" xfId="8642"/>
    <cellStyle name="SAPBEXstdData 4 2 3 2 3 2 2" xfId="27747"/>
    <cellStyle name="SAPBEXstdData 4 2 3 2 3 2 2 2" xfId="61168"/>
    <cellStyle name="SAPBEXstdData 4 2 3 2 3 2 3" xfId="49858"/>
    <cellStyle name="SAPBEXstdData 4 2 3 2 3 3" xfId="10095"/>
    <cellStyle name="SAPBEXstdData 4 2 3 2 3 3 2" xfId="27748"/>
    <cellStyle name="SAPBEXstdData 4 2 3 2 3 3 3" xfId="49859"/>
    <cellStyle name="SAPBEXstdData 4 2 3 2 3 4" xfId="11519"/>
    <cellStyle name="SAPBEXstdData 4 2 3 2 3 4 2" xfId="27749"/>
    <cellStyle name="SAPBEXstdData 4 2 3 2 3 4 3" xfId="49860"/>
    <cellStyle name="SAPBEXstdData 4 2 3 2 3 5" xfId="12894"/>
    <cellStyle name="SAPBEXstdData 4 2 3 2 3 5 2" xfId="27750"/>
    <cellStyle name="SAPBEXstdData 4 2 3 2 3 5 3" xfId="49861"/>
    <cellStyle name="SAPBEXstdData 4 2 3 2 3 6" xfId="14244"/>
    <cellStyle name="SAPBEXstdData 4 2 3 2 3 6 2" xfId="49862"/>
    <cellStyle name="SAPBEXstdData 4 2 3 2 3 7" xfId="6659"/>
    <cellStyle name="SAPBEXstdData 4 2 3 2 3 8" xfId="61169"/>
    <cellStyle name="SAPBEXstdData 4 2 3 2 3 9" xfId="61170"/>
    <cellStyle name="SAPBEXstdData 4 2 3 2 4" xfId="5532"/>
    <cellStyle name="SAPBEXstdData 4 2 3 2 4 2" xfId="27751"/>
    <cellStyle name="SAPBEXstdData 4 2 3 2 4 2 2" xfId="61171"/>
    <cellStyle name="SAPBEXstdData 4 2 3 2 4 3" xfId="49863"/>
    <cellStyle name="SAPBEXstdData 4 2 3 2 5" xfId="27752"/>
    <cellStyle name="SAPBEXstdData 4 2 3 2 5 2" xfId="27753"/>
    <cellStyle name="SAPBEXstdData 4 2 3 2 5 3" xfId="49864"/>
    <cellStyle name="SAPBEXstdData 4 2 3 2 6" xfId="49865"/>
    <cellStyle name="SAPBEXstdData 4 2 3 3" xfId="2194"/>
    <cellStyle name="SAPBEXstdData 4 2 3 3 2" xfId="2195"/>
    <cellStyle name="SAPBEXstdData 4 2 3 3 2 2" xfId="8868"/>
    <cellStyle name="SAPBEXstdData 4 2 3 3 2 2 2" xfId="27754"/>
    <cellStyle name="SAPBEXstdData 4 2 3 3 2 2 2 2" xfId="61172"/>
    <cellStyle name="SAPBEXstdData 4 2 3 3 2 2 3" xfId="49866"/>
    <cellStyle name="SAPBEXstdData 4 2 3 3 2 3" xfId="10321"/>
    <cellStyle name="SAPBEXstdData 4 2 3 3 2 3 2" xfId="27755"/>
    <cellStyle name="SAPBEXstdData 4 2 3 3 2 3 2 2" xfId="61173"/>
    <cellStyle name="SAPBEXstdData 4 2 3 3 2 3 3" xfId="49867"/>
    <cellStyle name="SAPBEXstdData 4 2 3 3 2 4" xfId="11745"/>
    <cellStyle name="SAPBEXstdData 4 2 3 3 2 4 2" xfId="27756"/>
    <cellStyle name="SAPBEXstdData 4 2 3 3 2 4 3" xfId="49868"/>
    <cellStyle name="SAPBEXstdData 4 2 3 3 2 5" xfId="13120"/>
    <cellStyle name="SAPBEXstdData 4 2 3 3 2 5 2" xfId="49869"/>
    <cellStyle name="SAPBEXstdData 4 2 3 3 2 6" xfId="14470"/>
    <cellStyle name="SAPBEXstdData 4 2 3 3 2 7" xfId="6885"/>
    <cellStyle name="SAPBEXstdData 4 2 3 3 2 8" xfId="61174"/>
    <cellStyle name="SAPBEXstdData 4 2 3 3 2 9" xfId="61175"/>
    <cellStyle name="SAPBEXstdData 4 2 3 3 3" xfId="5757"/>
    <cellStyle name="SAPBEXstdData 4 2 3 3 3 2" xfId="27757"/>
    <cellStyle name="SAPBEXstdData 4 2 3 3 3 2 2" xfId="61176"/>
    <cellStyle name="SAPBEXstdData 4 2 3 3 3 3" xfId="49870"/>
    <cellStyle name="SAPBEXstdData 4 2 3 3 4" xfId="27758"/>
    <cellStyle name="SAPBEXstdData 4 2 3 3 4 2" xfId="27759"/>
    <cellStyle name="SAPBEXstdData 4 2 3 3 4 3" xfId="61177"/>
    <cellStyle name="SAPBEXstdData 4 2 3 3 5" xfId="27760"/>
    <cellStyle name="SAPBEXstdData 4 2 3 3 6" xfId="49871"/>
    <cellStyle name="SAPBEXstdData 4 2 3 4" xfId="2196"/>
    <cellStyle name="SAPBEXstdData 4 2 3 4 10" xfId="61178"/>
    <cellStyle name="SAPBEXstdData 4 2 3 4 11" xfId="61179"/>
    <cellStyle name="SAPBEXstdData 4 2 3 4 2" xfId="2197"/>
    <cellStyle name="SAPBEXstdData 4 2 3 4 2 10" xfId="61180"/>
    <cellStyle name="SAPBEXstdData 4 2 3 4 2 2" xfId="7113"/>
    <cellStyle name="SAPBEXstdData 4 2 3 4 2 2 2" xfId="27761"/>
    <cellStyle name="SAPBEXstdData 4 2 3 4 2 2 2 2" xfId="61181"/>
    <cellStyle name="SAPBEXstdData 4 2 3 4 2 2 3" xfId="49872"/>
    <cellStyle name="SAPBEXstdData 4 2 3 4 2 3" xfId="9096"/>
    <cellStyle name="SAPBEXstdData 4 2 3 4 2 3 2" xfId="27762"/>
    <cellStyle name="SAPBEXstdData 4 2 3 4 2 3 2 2" xfId="61182"/>
    <cellStyle name="SAPBEXstdData 4 2 3 4 2 3 3" xfId="49873"/>
    <cellStyle name="SAPBEXstdData 4 2 3 4 2 4" xfId="10549"/>
    <cellStyle name="SAPBEXstdData 4 2 3 4 2 4 2" xfId="27763"/>
    <cellStyle name="SAPBEXstdData 4 2 3 4 2 4 3" xfId="49874"/>
    <cellStyle name="SAPBEXstdData 4 2 3 4 2 5" xfId="11973"/>
    <cellStyle name="SAPBEXstdData 4 2 3 4 2 5 2" xfId="27764"/>
    <cellStyle name="SAPBEXstdData 4 2 3 4 2 5 3" xfId="49875"/>
    <cellStyle name="SAPBEXstdData 4 2 3 4 2 6" xfId="13348"/>
    <cellStyle name="SAPBEXstdData 4 2 3 4 2 6 2" xfId="49876"/>
    <cellStyle name="SAPBEXstdData 4 2 3 4 2 7" xfId="14698"/>
    <cellStyle name="SAPBEXstdData 4 2 3 4 2 8" xfId="49877"/>
    <cellStyle name="SAPBEXstdData 4 2 3 4 2 9" xfId="61183"/>
    <cellStyle name="SAPBEXstdData 4 2 3 4 3" xfId="5985"/>
    <cellStyle name="SAPBEXstdData 4 2 3 4 3 2" xfId="27765"/>
    <cellStyle name="SAPBEXstdData 4 2 3 4 3 2 2" xfId="61184"/>
    <cellStyle name="SAPBEXstdData 4 2 3 4 3 3" xfId="49878"/>
    <cellStyle name="SAPBEXstdData 4 2 3 4 4" xfId="8056"/>
    <cellStyle name="SAPBEXstdData 4 2 3 4 4 2" xfId="27766"/>
    <cellStyle name="SAPBEXstdData 4 2 3 4 4 2 2" xfId="61185"/>
    <cellStyle name="SAPBEXstdData 4 2 3 4 4 3" xfId="49879"/>
    <cellStyle name="SAPBEXstdData 4 2 3 4 5" xfId="7625"/>
    <cellStyle name="SAPBEXstdData 4 2 3 4 5 2" xfId="27767"/>
    <cellStyle name="SAPBEXstdData 4 2 3 4 5 3" xfId="49880"/>
    <cellStyle name="SAPBEXstdData 4 2 3 4 6" xfId="7844"/>
    <cellStyle name="SAPBEXstdData 4 2 3 4 6 2" xfId="27768"/>
    <cellStyle name="SAPBEXstdData 4 2 3 4 6 3" xfId="49881"/>
    <cellStyle name="SAPBEXstdData 4 2 3 4 7" xfId="9891"/>
    <cellStyle name="SAPBEXstdData 4 2 3 4 7 2" xfId="49882"/>
    <cellStyle name="SAPBEXstdData 4 2 3 4 8" xfId="11303"/>
    <cellStyle name="SAPBEXstdData 4 2 3 4 9" xfId="49883"/>
    <cellStyle name="SAPBEXstdData 4 2 3 5" xfId="2198"/>
    <cellStyle name="SAPBEXstdData 4 2 3 5 10" xfId="61186"/>
    <cellStyle name="SAPBEXstdData 4 2 3 5 11" xfId="61187"/>
    <cellStyle name="SAPBEXstdData 4 2 3 5 2" xfId="2199"/>
    <cellStyle name="SAPBEXstdData 4 2 3 5 2 10" xfId="61188"/>
    <cellStyle name="SAPBEXstdData 4 2 3 5 2 2" xfId="7336"/>
    <cellStyle name="SAPBEXstdData 4 2 3 5 2 2 2" xfId="27769"/>
    <cellStyle name="SAPBEXstdData 4 2 3 5 2 2 2 2" xfId="61189"/>
    <cellStyle name="SAPBEXstdData 4 2 3 5 2 2 3" xfId="49884"/>
    <cellStyle name="SAPBEXstdData 4 2 3 5 2 3" xfId="9319"/>
    <cellStyle name="SAPBEXstdData 4 2 3 5 2 3 2" xfId="27770"/>
    <cellStyle name="SAPBEXstdData 4 2 3 5 2 3 2 2" xfId="61190"/>
    <cellStyle name="SAPBEXstdData 4 2 3 5 2 3 3" xfId="49885"/>
    <cellStyle name="SAPBEXstdData 4 2 3 5 2 4" xfId="10772"/>
    <cellStyle name="SAPBEXstdData 4 2 3 5 2 4 2" xfId="27771"/>
    <cellStyle name="SAPBEXstdData 4 2 3 5 2 4 3" xfId="49886"/>
    <cellStyle name="SAPBEXstdData 4 2 3 5 2 5" xfId="12196"/>
    <cellStyle name="SAPBEXstdData 4 2 3 5 2 5 2" xfId="27772"/>
    <cellStyle name="SAPBEXstdData 4 2 3 5 2 5 3" xfId="49887"/>
    <cellStyle name="SAPBEXstdData 4 2 3 5 2 6" xfId="13571"/>
    <cellStyle name="SAPBEXstdData 4 2 3 5 2 6 2" xfId="27773"/>
    <cellStyle name="SAPBEXstdData 4 2 3 5 2 6 3" xfId="49888"/>
    <cellStyle name="SAPBEXstdData 4 2 3 5 2 7" xfId="14921"/>
    <cellStyle name="SAPBEXstdData 4 2 3 5 2 7 2" xfId="49889"/>
    <cellStyle name="SAPBEXstdData 4 2 3 5 2 8" xfId="2987"/>
    <cellStyle name="SAPBEXstdData 4 2 3 5 2 9" xfId="61191"/>
    <cellStyle name="SAPBEXstdData 4 2 3 5 3" xfId="6208"/>
    <cellStyle name="SAPBEXstdData 4 2 3 5 3 2" xfId="27774"/>
    <cellStyle name="SAPBEXstdData 4 2 3 5 3 2 2" xfId="61192"/>
    <cellStyle name="SAPBEXstdData 4 2 3 5 3 3" xfId="49890"/>
    <cellStyle name="SAPBEXstdData 4 2 3 5 4" xfId="8279"/>
    <cellStyle name="SAPBEXstdData 4 2 3 5 4 2" xfId="27775"/>
    <cellStyle name="SAPBEXstdData 4 2 3 5 4 2 2" xfId="61193"/>
    <cellStyle name="SAPBEXstdData 4 2 3 5 4 3" xfId="49891"/>
    <cellStyle name="SAPBEXstdData 4 2 3 5 5" xfId="9766"/>
    <cellStyle name="SAPBEXstdData 4 2 3 5 5 2" xfId="27776"/>
    <cellStyle name="SAPBEXstdData 4 2 3 5 5 3" xfId="49892"/>
    <cellStyle name="SAPBEXstdData 4 2 3 5 6" xfId="11219"/>
    <cellStyle name="SAPBEXstdData 4 2 3 5 6 2" xfId="27777"/>
    <cellStyle name="SAPBEXstdData 4 2 3 5 6 3" xfId="49893"/>
    <cellStyle name="SAPBEXstdData 4 2 3 5 7" xfId="12645"/>
    <cellStyle name="SAPBEXstdData 4 2 3 5 7 2" xfId="27778"/>
    <cellStyle name="SAPBEXstdData 4 2 3 5 7 3" xfId="49894"/>
    <cellStyle name="SAPBEXstdData 4 2 3 5 8" xfId="14017"/>
    <cellStyle name="SAPBEXstdData 4 2 3 5 8 2" xfId="49895"/>
    <cellStyle name="SAPBEXstdData 4 2 3 5 9" xfId="3849"/>
    <cellStyle name="SAPBEXstdData 4 2 3 6" xfId="4076"/>
    <cellStyle name="SAPBEXstdData 4 2 3 6 2" xfId="3071"/>
    <cellStyle name="SAPBEXstdData 4 2 3 6 2 2" xfId="27779"/>
    <cellStyle name="SAPBEXstdData 4 2 3 6 2 2 2" xfId="27780"/>
    <cellStyle name="SAPBEXstdData 4 2 3 6 2 2 3" xfId="61194"/>
    <cellStyle name="SAPBEXstdData 4 2 3 6 2 3" xfId="27781"/>
    <cellStyle name="SAPBEXstdData 4 2 3 6 2 3 2" xfId="27782"/>
    <cellStyle name="SAPBEXstdData 4 2 3 6 2 3 3" xfId="61195"/>
    <cellStyle name="SAPBEXstdData 4 2 3 6 2 4" xfId="27783"/>
    <cellStyle name="SAPBEXstdData 4 2 3 6 2 5" xfId="49896"/>
    <cellStyle name="SAPBEXstdData 4 2 3 6 3" xfId="27784"/>
    <cellStyle name="SAPBEXstdData 4 2 3 6 3 2" xfId="27785"/>
    <cellStyle name="SAPBEXstdData 4 2 3 6 3 3" xfId="61196"/>
    <cellStyle name="SAPBEXstdData 4 2 3 6 4" xfId="27786"/>
    <cellStyle name="SAPBEXstdData 4 2 3 6 4 2" xfId="27787"/>
    <cellStyle name="SAPBEXstdData 4 2 3 6 4 3" xfId="61197"/>
    <cellStyle name="SAPBEXstdData 4 2 3 6 5" xfId="27788"/>
    <cellStyle name="SAPBEXstdData 4 2 3 6 5 2" xfId="61198"/>
    <cellStyle name="SAPBEXstdData 4 2 3 6 6" xfId="49897"/>
    <cellStyle name="SAPBEXstdData 4 2 3 6 7" xfId="61199"/>
    <cellStyle name="SAPBEXstdData 4 2 3 7" xfId="3195"/>
    <cellStyle name="SAPBEXstdData 4 2 3 7 2" xfId="4463"/>
    <cellStyle name="SAPBEXstdData 4 2 3 7 2 2" xfId="27789"/>
    <cellStyle name="SAPBEXstdData 4 2 3 7 2 2 2" xfId="27790"/>
    <cellStyle name="SAPBEXstdData 4 2 3 7 2 2 3" xfId="61200"/>
    <cellStyle name="SAPBEXstdData 4 2 3 7 2 3" xfId="27791"/>
    <cellStyle name="SAPBEXstdData 4 2 3 7 2 3 2" xfId="27792"/>
    <cellStyle name="SAPBEXstdData 4 2 3 7 2 3 3" xfId="61201"/>
    <cellStyle name="SAPBEXstdData 4 2 3 7 2 4" xfId="27793"/>
    <cellStyle name="SAPBEXstdData 4 2 3 7 2 5" xfId="49898"/>
    <cellStyle name="SAPBEXstdData 4 2 3 7 3" xfId="27794"/>
    <cellStyle name="SAPBEXstdData 4 2 3 7 3 2" xfId="27795"/>
    <cellStyle name="SAPBEXstdData 4 2 3 7 3 3" xfId="61202"/>
    <cellStyle name="SAPBEXstdData 4 2 3 7 4" xfId="27796"/>
    <cellStyle name="SAPBEXstdData 4 2 3 7 4 2" xfId="27797"/>
    <cellStyle name="SAPBEXstdData 4 2 3 7 4 3" xfId="61203"/>
    <cellStyle name="SAPBEXstdData 4 2 3 7 5" xfId="27798"/>
    <cellStyle name="SAPBEXstdData 4 2 3 7 6" xfId="49899"/>
    <cellStyle name="SAPBEXstdData 4 2 3 8" xfId="4219"/>
    <cellStyle name="SAPBEXstdData 4 2 3 8 2" xfId="27799"/>
    <cellStyle name="SAPBEXstdData 4 2 3 8 2 2" xfId="27800"/>
    <cellStyle name="SAPBEXstdData 4 2 3 8 2 3" xfId="61204"/>
    <cellStyle name="SAPBEXstdData 4 2 3 8 3" xfId="27801"/>
    <cellStyle name="SAPBEXstdData 4 2 3 8 3 2" xfId="27802"/>
    <cellStyle name="SAPBEXstdData 4 2 3 8 3 3" xfId="61205"/>
    <cellStyle name="SAPBEXstdData 4 2 3 8 4" xfId="27803"/>
    <cellStyle name="SAPBEXstdData 4 2 3 8 5" xfId="49900"/>
    <cellStyle name="SAPBEXstdData 4 2 3 9" xfId="4250"/>
    <cellStyle name="SAPBEXstdData 4 2 3 9 2" xfId="27804"/>
    <cellStyle name="SAPBEXstdData 4 2 3 9 2 2" xfId="27805"/>
    <cellStyle name="SAPBEXstdData 4 2 3 9 2 3" xfId="61206"/>
    <cellStyle name="SAPBEXstdData 4 2 3 9 3" xfId="27806"/>
    <cellStyle name="SAPBEXstdData 4 2 3 9 3 2" xfId="27807"/>
    <cellStyle name="SAPBEXstdData 4 2 3 9 3 3" xfId="61207"/>
    <cellStyle name="SAPBEXstdData 4 2 3 9 4" xfId="27808"/>
    <cellStyle name="SAPBEXstdData 4 2 3 9 5" xfId="49901"/>
    <cellStyle name="SAPBEXstdData 4 2 4" xfId="2200"/>
    <cellStyle name="SAPBEXstdData 4 2 4 2" xfId="2201"/>
    <cellStyle name="SAPBEXstdData 4 2 4 2 2" xfId="2202"/>
    <cellStyle name="SAPBEXstdData 4 2 4 2 2 2" xfId="9402"/>
    <cellStyle name="SAPBEXstdData 4 2 4 2 2 2 2" xfId="27809"/>
    <cellStyle name="SAPBEXstdData 4 2 4 2 2 2 2 2" xfId="61208"/>
    <cellStyle name="SAPBEXstdData 4 2 4 2 2 2 3" xfId="49902"/>
    <cellStyle name="SAPBEXstdData 4 2 4 2 2 3" xfId="10855"/>
    <cellStyle name="SAPBEXstdData 4 2 4 2 2 3 2" xfId="27810"/>
    <cellStyle name="SAPBEXstdData 4 2 4 2 2 3 3" xfId="49903"/>
    <cellStyle name="SAPBEXstdData 4 2 4 2 2 4" xfId="12279"/>
    <cellStyle name="SAPBEXstdData 4 2 4 2 2 4 2" xfId="27811"/>
    <cellStyle name="SAPBEXstdData 4 2 4 2 2 4 3" xfId="49904"/>
    <cellStyle name="SAPBEXstdData 4 2 4 2 2 5" xfId="13654"/>
    <cellStyle name="SAPBEXstdData 4 2 4 2 2 5 2" xfId="49905"/>
    <cellStyle name="SAPBEXstdData 4 2 4 2 2 6" xfId="15004"/>
    <cellStyle name="SAPBEXstdData 4 2 4 2 2 7" xfId="7419"/>
    <cellStyle name="SAPBEXstdData 4 2 4 2 2 8" xfId="61209"/>
    <cellStyle name="SAPBEXstdData 4 2 4 2 2 9" xfId="61210"/>
    <cellStyle name="SAPBEXstdData 4 2 4 2 3" xfId="6282"/>
    <cellStyle name="SAPBEXstdData 4 2 4 2 3 2" xfId="27812"/>
    <cellStyle name="SAPBEXstdData 4 2 4 2 3 2 2" xfId="61211"/>
    <cellStyle name="SAPBEXstdData 4 2 4 2 3 3" xfId="49906"/>
    <cellStyle name="SAPBEXstdData 4 2 4 2 4" xfId="27813"/>
    <cellStyle name="SAPBEXstdData 4 2 4 2 4 2" xfId="27814"/>
    <cellStyle name="SAPBEXstdData 4 2 4 2 4 3" xfId="61212"/>
    <cellStyle name="SAPBEXstdData 4 2 4 2 5" xfId="27815"/>
    <cellStyle name="SAPBEXstdData 4 2 4 2 6" xfId="49907"/>
    <cellStyle name="SAPBEXstdData 4 2 4 3" xfId="2203"/>
    <cellStyle name="SAPBEXstdData 4 2 4 3 2" xfId="8489"/>
    <cellStyle name="SAPBEXstdData 4 2 4 3 2 2" xfId="27816"/>
    <cellStyle name="SAPBEXstdData 4 2 4 3 2 2 2" xfId="61213"/>
    <cellStyle name="SAPBEXstdData 4 2 4 3 2 3" xfId="49908"/>
    <cellStyle name="SAPBEXstdData 4 2 4 3 3" xfId="9942"/>
    <cellStyle name="SAPBEXstdData 4 2 4 3 3 2" xfId="27817"/>
    <cellStyle name="SAPBEXstdData 4 2 4 3 3 3" xfId="49909"/>
    <cellStyle name="SAPBEXstdData 4 2 4 3 4" xfId="11366"/>
    <cellStyle name="SAPBEXstdData 4 2 4 3 4 2" xfId="27818"/>
    <cellStyle name="SAPBEXstdData 4 2 4 3 4 3" xfId="49910"/>
    <cellStyle name="SAPBEXstdData 4 2 4 3 5" xfId="12741"/>
    <cellStyle name="SAPBEXstdData 4 2 4 3 5 2" xfId="27819"/>
    <cellStyle name="SAPBEXstdData 4 2 4 3 5 3" xfId="49911"/>
    <cellStyle name="SAPBEXstdData 4 2 4 3 6" xfId="14091"/>
    <cellStyle name="SAPBEXstdData 4 2 4 3 6 2" xfId="49912"/>
    <cellStyle name="SAPBEXstdData 4 2 4 3 7" xfId="6506"/>
    <cellStyle name="SAPBEXstdData 4 2 4 3 8" xfId="61214"/>
    <cellStyle name="SAPBEXstdData 4 2 4 3 9" xfId="61215"/>
    <cellStyle name="SAPBEXstdData 4 2 4 4" xfId="5380"/>
    <cellStyle name="SAPBEXstdData 4 2 4 4 2" xfId="27820"/>
    <cellStyle name="SAPBEXstdData 4 2 4 4 2 2" xfId="61216"/>
    <cellStyle name="SAPBEXstdData 4 2 4 4 3" xfId="49913"/>
    <cellStyle name="SAPBEXstdData 4 2 4 5" xfId="27821"/>
    <cellStyle name="SAPBEXstdData 4 2 4 5 2" xfId="27822"/>
    <cellStyle name="SAPBEXstdData 4 2 4 5 3" xfId="49914"/>
    <cellStyle name="SAPBEXstdData 4 2 4 6" xfId="49915"/>
    <cellStyle name="SAPBEXstdData 4 2 5" xfId="2204"/>
    <cellStyle name="SAPBEXstdData 4 2 5 2" xfId="2205"/>
    <cellStyle name="SAPBEXstdData 4 2 5 2 2" xfId="8714"/>
    <cellStyle name="SAPBEXstdData 4 2 5 2 2 2" xfId="27823"/>
    <cellStyle name="SAPBEXstdData 4 2 5 2 2 2 2" xfId="61217"/>
    <cellStyle name="SAPBEXstdData 4 2 5 2 2 3" xfId="49916"/>
    <cellStyle name="SAPBEXstdData 4 2 5 2 3" xfId="10167"/>
    <cellStyle name="SAPBEXstdData 4 2 5 2 3 2" xfId="27824"/>
    <cellStyle name="SAPBEXstdData 4 2 5 2 3 2 2" xfId="61218"/>
    <cellStyle name="SAPBEXstdData 4 2 5 2 3 3" xfId="49917"/>
    <cellStyle name="SAPBEXstdData 4 2 5 2 4" xfId="11591"/>
    <cellStyle name="SAPBEXstdData 4 2 5 2 4 2" xfId="27825"/>
    <cellStyle name="SAPBEXstdData 4 2 5 2 4 3" xfId="49918"/>
    <cellStyle name="SAPBEXstdData 4 2 5 2 5" xfId="12966"/>
    <cellStyle name="SAPBEXstdData 4 2 5 2 5 2" xfId="49919"/>
    <cellStyle name="SAPBEXstdData 4 2 5 2 6" xfId="14316"/>
    <cellStyle name="SAPBEXstdData 4 2 5 2 7" xfId="6731"/>
    <cellStyle name="SAPBEXstdData 4 2 5 2 8" xfId="61219"/>
    <cellStyle name="SAPBEXstdData 4 2 5 2 9" xfId="61220"/>
    <cellStyle name="SAPBEXstdData 4 2 5 3" xfId="5604"/>
    <cellStyle name="SAPBEXstdData 4 2 5 3 2" xfId="27826"/>
    <cellStyle name="SAPBEXstdData 4 2 5 3 2 2" xfId="61221"/>
    <cellStyle name="SAPBEXstdData 4 2 5 3 3" xfId="49920"/>
    <cellStyle name="SAPBEXstdData 4 2 5 4" xfId="27827"/>
    <cellStyle name="SAPBEXstdData 4 2 5 4 2" xfId="27828"/>
    <cellStyle name="SAPBEXstdData 4 2 5 4 3" xfId="61222"/>
    <cellStyle name="SAPBEXstdData 4 2 5 5" xfId="27829"/>
    <cellStyle name="SAPBEXstdData 4 2 5 6" xfId="49921"/>
    <cellStyle name="SAPBEXstdData 4 2 6" xfId="2206"/>
    <cellStyle name="SAPBEXstdData 4 2 6 10" xfId="61223"/>
    <cellStyle name="SAPBEXstdData 4 2 6 11" xfId="61224"/>
    <cellStyle name="SAPBEXstdData 4 2 6 2" xfId="2207"/>
    <cellStyle name="SAPBEXstdData 4 2 6 2 10" xfId="61225"/>
    <cellStyle name="SAPBEXstdData 4 2 6 2 2" xfId="6961"/>
    <cellStyle name="SAPBEXstdData 4 2 6 2 2 2" xfId="27830"/>
    <cellStyle name="SAPBEXstdData 4 2 6 2 2 2 2" xfId="61226"/>
    <cellStyle name="SAPBEXstdData 4 2 6 2 2 3" xfId="49922"/>
    <cellStyle name="SAPBEXstdData 4 2 6 2 3" xfId="8944"/>
    <cellStyle name="SAPBEXstdData 4 2 6 2 3 2" xfId="27831"/>
    <cellStyle name="SAPBEXstdData 4 2 6 2 3 2 2" xfId="61227"/>
    <cellStyle name="SAPBEXstdData 4 2 6 2 3 3" xfId="49923"/>
    <cellStyle name="SAPBEXstdData 4 2 6 2 4" xfId="10397"/>
    <cellStyle name="SAPBEXstdData 4 2 6 2 4 2" xfId="27832"/>
    <cellStyle name="SAPBEXstdData 4 2 6 2 4 3" xfId="49924"/>
    <cellStyle name="SAPBEXstdData 4 2 6 2 5" xfId="11821"/>
    <cellStyle name="SAPBEXstdData 4 2 6 2 5 2" xfId="27833"/>
    <cellStyle name="SAPBEXstdData 4 2 6 2 5 3" xfId="49925"/>
    <cellStyle name="SAPBEXstdData 4 2 6 2 6" xfId="13196"/>
    <cellStyle name="SAPBEXstdData 4 2 6 2 6 2" xfId="49926"/>
    <cellStyle name="SAPBEXstdData 4 2 6 2 7" xfId="14546"/>
    <cellStyle name="SAPBEXstdData 4 2 6 2 8" xfId="49927"/>
    <cellStyle name="SAPBEXstdData 4 2 6 2 9" xfId="61228"/>
    <cellStyle name="SAPBEXstdData 4 2 6 3" xfId="5833"/>
    <cellStyle name="SAPBEXstdData 4 2 6 3 2" xfId="27834"/>
    <cellStyle name="SAPBEXstdData 4 2 6 3 2 2" xfId="61229"/>
    <cellStyle name="SAPBEXstdData 4 2 6 3 3" xfId="49928"/>
    <cellStyle name="SAPBEXstdData 4 2 6 4" xfId="7904"/>
    <cellStyle name="SAPBEXstdData 4 2 6 4 2" xfId="27835"/>
    <cellStyle name="SAPBEXstdData 4 2 6 4 2 2" xfId="61230"/>
    <cellStyle name="SAPBEXstdData 4 2 6 4 3" xfId="49929"/>
    <cellStyle name="SAPBEXstdData 4 2 6 5" xfId="7631"/>
    <cellStyle name="SAPBEXstdData 4 2 6 5 2" xfId="27836"/>
    <cellStyle name="SAPBEXstdData 4 2 6 5 3" xfId="49930"/>
    <cellStyle name="SAPBEXstdData 4 2 6 6" xfId="7799"/>
    <cellStyle name="SAPBEXstdData 4 2 6 6 2" xfId="27837"/>
    <cellStyle name="SAPBEXstdData 4 2 6 6 3" xfId="49931"/>
    <cellStyle name="SAPBEXstdData 4 2 6 7" xfId="12486"/>
    <cellStyle name="SAPBEXstdData 4 2 6 7 2" xfId="49932"/>
    <cellStyle name="SAPBEXstdData 4 2 6 8" xfId="5034"/>
    <cellStyle name="SAPBEXstdData 4 2 6 9" xfId="49933"/>
    <cellStyle name="SAPBEXstdData 4 2 7" xfId="2208"/>
    <cellStyle name="SAPBEXstdData 4 2 7 10" xfId="61231"/>
    <cellStyle name="SAPBEXstdData 4 2 7 11" xfId="61232"/>
    <cellStyle name="SAPBEXstdData 4 2 7 2" xfId="2209"/>
    <cellStyle name="SAPBEXstdData 4 2 7 2 10" xfId="61233"/>
    <cellStyle name="SAPBEXstdData 4 2 7 2 2" xfId="7186"/>
    <cellStyle name="SAPBEXstdData 4 2 7 2 2 2" xfId="27838"/>
    <cellStyle name="SAPBEXstdData 4 2 7 2 2 2 2" xfId="61234"/>
    <cellStyle name="SAPBEXstdData 4 2 7 2 2 3" xfId="49934"/>
    <cellStyle name="SAPBEXstdData 4 2 7 2 3" xfId="9169"/>
    <cellStyle name="SAPBEXstdData 4 2 7 2 3 2" xfId="27839"/>
    <cellStyle name="SAPBEXstdData 4 2 7 2 3 2 2" xfId="61235"/>
    <cellStyle name="SAPBEXstdData 4 2 7 2 3 3" xfId="49935"/>
    <cellStyle name="SAPBEXstdData 4 2 7 2 4" xfId="10622"/>
    <cellStyle name="SAPBEXstdData 4 2 7 2 4 2" xfId="27840"/>
    <cellStyle name="SAPBEXstdData 4 2 7 2 4 3" xfId="49936"/>
    <cellStyle name="SAPBEXstdData 4 2 7 2 5" xfId="12046"/>
    <cellStyle name="SAPBEXstdData 4 2 7 2 5 2" xfId="27841"/>
    <cellStyle name="SAPBEXstdData 4 2 7 2 5 3" xfId="49937"/>
    <cellStyle name="SAPBEXstdData 4 2 7 2 6" xfId="13421"/>
    <cellStyle name="SAPBEXstdData 4 2 7 2 6 2" xfId="27842"/>
    <cellStyle name="SAPBEXstdData 4 2 7 2 6 3" xfId="49938"/>
    <cellStyle name="SAPBEXstdData 4 2 7 2 7" xfId="14771"/>
    <cellStyle name="SAPBEXstdData 4 2 7 2 7 2" xfId="49939"/>
    <cellStyle name="SAPBEXstdData 4 2 7 2 8" xfId="4211"/>
    <cellStyle name="SAPBEXstdData 4 2 7 2 9" xfId="61236"/>
    <cellStyle name="SAPBEXstdData 4 2 7 3" xfId="6058"/>
    <cellStyle name="SAPBEXstdData 4 2 7 3 2" xfId="27843"/>
    <cellStyle name="SAPBEXstdData 4 2 7 3 2 2" xfId="61237"/>
    <cellStyle name="SAPBEXstdData 4 2 7 3 3" xfId="49940"/>
    <cellStyle name="SAPBEXstdData 4 2 7 4" xfId="8129"/>
    <cellStyle name="SAPBEXstdData 4 2 7 4 2" xfId="27844"/>
    <cellStyle name="SAPBEXstdData 4 2 7 4 2 2" xfId="61238"/>
    <cellStyle name="SAPBEXstdData 4 2 7 4 3" xfId="49941"/>
    <cellStyle name="SAPBEXstdData 4 2 7 5" xfId="9616"/>
    <cellStyle name="SAPBEXstdData 4 2 7 5 2" xfId="27845"/>
    <cellStyle name="SAPBEXstdData 4 2 7 5 3" xfId="49942"/>
    <cellStyle name="SAPBEXstdData 4 2 7 6" xfId="11069"/>
    <cellStyle name="SAPBEXstdData 4 2 7 6 2" xfId="27846"/>
    <cellStyle name="SAPBEXstdData 4 2 7 6 3" xfId="49943"/>
    <cellStyle name="SAPBEXstdData 4 2 7 7" xfId="12495"/>
    <cellStyle name="SAPBEXstdData 4 2 7 7 2" xfId="27847"/>
    <cellStyle name="SAPBEXstdData 4 2 7 7 3" xfId="49944"/>
    <cellStyle name="SAPBEXstdData 4 2 7 8" xfId="13867"/>
    <cellStyle name="SAPBEXstdData 4 2 7 8 2" xfId="49945"/>
    <cellStyle name="SAPBEXstdData 4 2 7 9" xfId="3695"/>
    <cellStyle name="SAPBEXstdData 4 2 8" xfId="3922"/>
    <cellStyle name="SAPBEXstdData 4 2 8 2" xfId="3533"/>
    <cellStyle name="SAPBEXstdData 4 2 8 2 2" xfId="27848"/>
    <cellStyle name="SAPBEXstdData 4 2 8 2 2 2" xfId="27849"/>
    <cellStyle name="SAPBEXstdData 4 2 8 2 2 3" xfId="61239"/>
    <cellStyle name="SAPBEXstdData 4 2 8 2 3" xfId="27850"/>
    <cellStyle name="SAPBEXstdData 4 2 8 2 3 2" xfId="27851"/>
    <cellStyle name="SAPBEXstdData 4 2 8 2 3 3" xfId="61240"/>
    <cellStyle name="SAPBEXstdData 4 2 8 2 4" xfId="27852"/>
    <cellStyle name="SAPBEXstdData 4 2 8 2 5" xfId="49946"/>
    <cellStyle name="SAPBEXstdData 4 2 8 3" xfId="27853"/>
    <cellStyle name="SAPBEXstdData 4 2 8 3 2" xfId="27854"/>
    <cellStyle name="SAPBEXstdData 4 2 8 3 3" xfId="61241"/>
    <cellStyle name="SAPBEXstdData 4 2 8 4" xfId="27855"/>
    <cellStyle name="SAPBEXstdData 4 2 8 4 2" xfId="27856"/>
    <cellStyle name="SAPBEXstdData 4 2 8 4 3" xfId="61242"/>
    <cellStyle name="SAPBEXstdData 4 2 8 5" xfId="27857"/>
    <cellStyle name="SAPBEXstdData 4 2 8 5 2" xfId="61243"/>
    <cellStyle name="SAPBEXstdData 4 2 8 6" xfId="49947"/>
    <cellStyle name="SAPBEXstdData 4 2 8 7" xfId="61244"/>
    <cellStyle name="SAPBEXstdData 4 2 9" xfId="4138"/>
    <cellStyle name="SAPBEXstdData 4 2 9 2" xfId="3082"/>
    <cellStyle name="SAPBEXstdData 4 2 9 2 2" xfId="27858"/>
    <cellStyle name="SAPBEXstdData 4 2 9 2 2 2" xfId="27859"/>
    <cellStyle name="SAPBEXstdData 4 2 9 2 2 3" xfId="61245"/>
    <cellStyle name="SAPBEXstdData 4 2 9 2 3" xfId="27860"/>
    <cellStyle name="SAPBEXstdData 4 2 9 2 3 2" xfId="27861"/>
    <cellStyle name="SAPBEXstdData 4 2 9 2 3 3" xfId="61246"/>
    <cellStyle name="SAPBEXstdData 4 2 9 2 4" xfId="27862"/>
    <cellStyle name="SAPBEXstdData 4 2 9 2 5" xfId="49948"/>
    <cellStyle name="SAPBEXstdData 4 2 9 3" xfId="27863"/>
    <cellStyle name="SAPBEXstdData 4 2 9 3 2" xfId="27864"/>
    <cellStyle name="SAPBEXstdData 4 2 9 3 3" xfId="61247"/>
    <cellStyle name="SAPBEXstdData 4 2 9 4" xfId="27865"/>
    <cellStyle name="SAPBEXstdData 4 2 9 4 2" xfId="27866"/>
    <cellStyle name="SAPBEXstdData 4 2 9 4 3" xfId="61248"/>
    <cellStyle name="SAPBEXstdData 4 2 9 5" xfId="27867"/>
    <cellStyle name="SAPBEXstdData 4 2 9 6" xfId="49949"/>
    <cellStyle name="SAPBEXstdData 4 3" xfId="27868"/>
    <cellStyle name="SAPBEXstdData 4 3 2" xfId="27869"/>
    <cellStyle name="SAPBEXstdData 4 3 3" xfId="49950"/>
    <cellStyle name="SAPBEXstdData 4 4" xfId="49951"/>
    <cellStyle name="SAPBEXstdData 5" xfId="261"/>
    <cellStyle name="SAPBEXstdData 5 2" xfId="2210"/>
    <cellStyle name="SAPBEXstdData 5 2 10" xfId="3375"/>
    <cellStyle name="SAPBEXstdData 5 2 10 2" xfId="27870"/>
    <cellStyle name="SAPBEXstdData 5 2 10 2 2" xfId="27871"/>
    <cellStyle name="SAPBEXstdData 5 2 10 2 3" xfId="61249"/>
    <cellStyle name="SAPBEXstdData 5 2 10 3" xfId="27872"/>
    <cellStyle name="SAPBEXstdData 5 2 10 3 2" xfId="27873"/>
    <cellStyle name="SAPBEXstdData 5 2 10 3 3" xfId="61250"/>
    <cellStyle name="SAPBEXstdData 5 2 10 4" xfId="27874"/>
    <cellStyle name="SAPBEXstdData 5 2 10 5" xfId="49952"/>
    <cellStyle name="SAPBEXstdData 5 2 11" xfId="4761"/>
    <cellStyle name="SAPBEXstdData 5 2 11 2" xfId="27875"/>
    <cellStyle name="SAPBEXstdData 5 2 11 2 2" xfId="27876"/>
    <cellStyle name="SAPBEXstdData 5 2 11 2 3" xfId="61251"/>
    <cellStyle name="SAPBEXstdData 5 2 11 3" xfId="27877"/>
    <cellStyle name="SAPBEXstdData 5 2 11 3 2" xfId="27878"/>
    <cellStyle name="SAPBEXstdData 5 2 11 3 3" xfId="61252"/>
    <cellStyle name="SAPBEXstdData 5 2 11 4" xfId="27879"/>
    <cellStyle name="SAPBEXstdData 5 2 11 5" xfId="49953"/>
    <cellStyle name="SAPBEXstdData 5 2 12" xfId="4789"/>
    <cellStyle name="SAPBEXstdData 5 2 12 2" xfId="27880"/>
    <cellStyle name="SAPBEXstdData 5 2 12 2 2" xfId="27881"/>
    <cellStyle name="SAPBEXstdData 5 2 12 2 3" xfId="61253"/>
    <cellStyle name="SAPBEXstdData 5 2 12 3" xfId="27882"/>
    <cellStyle name="SAPBEXstdData 5 2 12 3 2" xfId="27883"/>
    <cellStyle name="SAPBEXstdData 5 2 12 3 3" xfId="61254"/>
    <cellStyle name="SAPBEXstdData 5 2 12 4" xfId="27884"/>
    <cellStyle name="SAPBEXstdData 5 2 12 5" xfId="49954"/>
    <cellStyle name="SAPBEXstdData 5 2 13" xfId="27885"/>
    <cellStyle name="SAPBEXstdData 5 2 13 2" xfId="27886"/>
    <cellStyle name="SAPBEXstdData 5 2 13 3" xfId="61255"/>
    <cellStyle name="SAPBEXstdData 5 2 14" xfId="49955"/>
    <cellStyle name="SAPBEXstdData 5 2 2" xfId="2211"/>
    <cellStyle name="SAPBEXstdData 5 2 2 10" xfId="4464"/>
    <cellStyle name="SAPBEXstdData 5 2 2 10 2" xfId="27887"/>
    <cellStyle name="SAPBEXstdData 5 2 2 10 2 2" xfId="27888"/>
    <cellStyle name="SAPBEXstdData 5 2 2 10 2 3" xfId="61256"/>
    <cellStyle name="SAPBEXstdData 5 2 2 10 3" xfId="27889"/>
    <cellStyle name="SAPBEXstdData 5 2 2 10 3 2" xfId="27890"/>
    <cellStyle name="SAPBEXstdData 5 2 2 10 3 3" xfId="61257"/>
    <cellStyle name="SAPBEXstdData 5 2 2 10 4" xfId="27891"/>
    <cellStyle name="SAPBEXstdData 5 2 2 10 5" xfId="49956"/>
    <cellStyle name="SAPBEXstdData 5 2 2 11" xfId="27892"/>
    <cellStyle name="SAPBEXstdData 5 2 2 11 2" xfId="27893"/>
    <cellStyle name="SAPBEXstdData 5 2 2 11 3" xfId="61258"/>
    <cellStyle name="SAPBEXstdData 5 2 2 12" xfId="49957"/>
    <cellStyle name="SAPBEXstdData 5 2 2 2" xfId="2212"/>
    <cellStyle name="SAPBEXstdData 5 2 2 2 2" xfId="2213"/>
    <cellStyle name="SAPBEXstdData 5 2 2 2 2 2" xfId="2214"/>
    <cellStyle name="SAPBEXstdData 5 2 2 2 2 2 2" xfId="9483"/>
    <cellStyle name="SAPBEXstdData 5 2 2 2 2 2 2 2" xfId="27894"/>
    <cellStyle name="SAPBEXstdData 5 2 2 2 2 2 2 2 2" xfId="61259"/>
    <cellStyle name="SAPBEXstdData 5 2 2 2 2 2 2 3" xfId="49958"/>
    <cellStyle name="SAPBEXstdData 5 2 2 2 2 2 3" xfId="10936"/>
    <cellStyle name="SAPBEXstdData 5 2 2 2 2 2 3 2" xfId="27895"/>
    <cellStyle name="SAPBEXstdData 5 2 2 2 2 2 3 3" xfId="49959"/>
    <cellStyle name="SAPBEXstdData 5 2 2 2 2 2 4" xfId="12360"/>
    <cellStyle name="SAPBEXstdData 5 2 2 2 2 2 4 2" xfId="27896"/>
    <cellStyle name="SAPBEXstdData 5 2 2 2 2 2 4 3" xfId="49960"/>
    <cellStyle name="SAPBEXstdData 5 2 2 2 2 2 5" xfId="13735"/>
    <cellStyle name="SAPBEXstdData 5 2 2 2 2 2 5 2" xfId="49961"/>
    <cellStyle name="SAPBEXstdData 5 2 2 2 2 2 6" xfId="15085"/>
    <cellStyle name="SAPBEXstdData 5 2 2 2 2 2 7" xfId="7500"/>
    <cellStyle name="SAPBEXstdData 5 2 2 2 2 2 8" xfId="61260"/>
    <cellStyle name="SAPBEXstdData 5 2 2 2 2 2 9" xfId="61261"/>
    <cellStyle name="SAPBEXstdData 5 2 2 2 2 3" xfId="6363"/>
    <cellStyle name="SAPBEXstdData 5 2 2 2 2 3 2" xfId="27897"/>
    <cellStyle name="SAPBEXstdData 5 2 2 2 2 3 2 2" xfId="61262"/>
    <cellStyle name="SAPBEXstdData 5 2 2 2 2 3 3" xfId="49962"/>
    <cellStyle name="SAPBEXstdData 5 2 2 2 2 4" xfId="27898"/>
    <cellStyle name="SAPBEXstdData 5 2 2 2 2 4 2" xfId="27899"/>
    <cellStyle name="SAPBEXstdData 5 2 2 2 2 4 3" xfId="61263"/>
    <cellStyle name="SAPBEXstdData 5 2 2 2 2 5" xfId="27900"/>
    <cellStyle name="SAPBEXstdData 5 2 2 2 2 6" xfId="49963"/>
    <cellStyle name="SAPBEXstdData 5 2 2 2 3" xfId="2215"/>
    <cellStyle name="SAPBEXstdData 5 2 2 2 3 2" xfId="8571"/>
    <cellStyle name="SAPBEXstdData 5 2 2 2 3 2 2" xfId="27901"/>
    <cellStyle name="SAPBEXstdData 5 2 2 2 3 2 2 2" xfId="61264"/>
    <cellStyle name="SAPBEXstdData 5 2 2 2 3 2 3" xfId="49964"/>
    <cellStyle name="SAPBEXstdData 5 2 2 2 3 3" xfId="10024"/>
    <cellStyle name="SAPBEXstdData 5 2 2 2 3 3 2" xfId="27902"/>
    <cellStyle name="SAPBEXstdData 5 2 2 2 3 3 3" xfId="49965"/>
    <cellStyle name="SAPBEXstdData 5 2 2 2 3 4" xfId="11448"/>
    <cellStyle name="SAPBEXstdData 5 2 2 2 3 4 2" xfId="27903"/>
    <cellStyle name="SAPBEXstdData 5 2 2 2 3 4 3" xfId="49966"/>
    <cellStyle name="SAPBEXstdData 5 2 2 2 3 5" xfId="12823"/>
    <cellStyle name="SAPBEXstdData 5 2 2 2 3 5 2" xfId="27904"/>
    <cellStyle name="SAPBEXstdData 5 2 2 2 3 5 3" xfId="49967"/>
    <cellStyle name="SAPBEXstdData 5 2 2 2 3 6" xfId="14173"/>
    <cellStyle name="SAPBEXstdData 5 2 2 2 3 6 2" xfId="49968"/>
    <cellStyle name="SAPBEXstdData 5 2 2 2 3 7" xfId="6588"/>
    <cellStyle name="SAPBEXstdData 5 2 2 2 3 8" xfId="61265"/>
    <cellStyle name="SAPBEXstdData 5 2 2 2 3 9" xfId="61266"/>
    <cellStyle name="SAPBEXstdData 5 2 2 2 4" xfId="5461"/>
    <cellStyle name="SAPBEXstdData 5 2 2 2 4 2" xfId="27905"/>
    <cellStyle name="SAPBEXstdData 5 2 2 2 4 2 2" xfId="61267"/>
    <cellStyle name="SAPBEXstdData 5 2 2 2 4 3" xfId="49969"/>
    <cellStyle name="SAPBEXstdData 5 2 2 2 5" xfId="27906"/>
    <cellStyle name="SAPBEXstdData 5 2 2 2 5 2" xfId="27907"/>
    <cellStyle name="SAPBEXstdData 5 2 2 2 5 3" xfId="49970"/>
    <cellStyle name="SAPBEXstdData 5 2 2 2 6" xfId="49971"/>
    <cellStyle name="SAPBEXstdData 5 2 2 3" xfId="2216"/>
    <cellStyle name="SAPBEXstdData 5 2 2 3 2" xfId="2217"/>
    <cellStyle name="SAPBEXstdData 5 2 2 3 2 2" xfId="8797"/>
    <cellStyle name="SAPBEXstdData 5 2 2 3 2 2 2" xfId="27908"/>
    <cellStyle name="SAPBEXstdData 5 2 2 3 2 2 2 2" xfId="61268"/>
    <cellStyle name="SAPBEXstdData 5 2 2 3 2 2 3" xfId="49972"/>
    <cellStyle name="SAPBEXstdData 5 2 2 3 2 3" xfId="10250"/>
    <cellStyle name="SAPBEXstdData 5 2 2 3 2 3 2" xfId="27909"/>
    <cellStyle name="SAPBEXstdData 5 2 2 3 2 3 2 2" xfId="61269"/>
    <cellStyle name="SAPBEXstdData 5 2 2 3 2 3 3" xfId="49973"/>
    <cellStyle name="SAPBEXstdData 5 2 2 3 2 4" xfId="11674"/>
    <cellStyle name="SAPBEXstdData 5 2 2 3 2 4 2" xfId="27910"/>
    <cellStyle name="SAPBEXstdData 5 2 2 3 2 4 3" xfId="49974"/>
    <cellStyle name="SAPBEXstdData 5 2 2 3 2 5" xfId="13049"/>
    <cellStyle name="SAPBEXstdData 5 2 2 3 2 5 2" xfId="49975"/>
    <cellStyle name="SAPBEXstdData 5 2 2 3 2 6" xfId="14399"/>
    <cellStyle name="SAPBEXstdData 5 2 2 3 2 7" xfId="6814"/>
    <cellStyle name="SAPBEXstdData 5 2 2 3 2 8" xfId="61270"/>
    <cellStyle name="SAPBEXstdData 5 2 2 3 2 9" xfId="61271"/>
    <cellStyle name="SAPBEXstdData 5 2 2 3 3" xfId="5687"/>
    <cellStyle name="SAPBEXstdData 5 2 2 3 3 2" xfId="27911"/>
    <cellStyle name="SAPBEXstdData 5 2 2 3 3 2 2" xfId="61272"/>
    <cellStyle name="SAPBEXstdData 5 2 2 3 3 3" xfId="49976"/>
    <cellStyle name="SAPBEXstdData 5 2 2 3 4" xfId="27912"/>
    <cellStyle name="SAPBEXstdData 5 2 2 3 4 2" xfId="27913"/>
    <cellStyle name="SAPBEXstdData 5 2 2 3 4 3" xfId="61273"/>
    <cellStyle name="SAPBEXstdData 5 2 2 3 5" xfId="27914"/>
    <cellStyle name="SAPBEXstdData 5 2 2 3 6" xfId="49977"/>
    <cellStyle name="SAPBEXstdData 5 2 2 4" xfId="2218"/>
    <cellStyle name="SAPBEXstdData 5 2 2 4 10" xfId="61274"/>
    <cellStyle name="SAPBEXstdData 5 2 2 4 11" xfId="61275"/>
    <cellStyle name="SAPBEXstdData 5 2 2 4 2" xfId="2219"/>
    <cellStyle name="SAPBEXstdData 5 2 2 4 2 10" xfId="61276"/>
    <cellStyle name="SAPBEXstdData 5 2 2 4 2 2" xfId="7043"/>
    <cellStyle name="SAPBEXstdData 5 2 2 4 2 2 2" xfId="27915"/>
    <cellStyle name="SAPBEXstdData 5 2 2 4 2 2 2 2" xfId="61277"/>
    <cellStyle name="SAPBEXstdData 5 2 2 4 2 2 3" xfId="49978"/>
    <cellStyle name="SAPBEXstdData 5 2 2 4 2 3" xfId="9026"/>
    <cellStyle name="SAPBEXstdData 5 2 2 4 2 3 2" xfId="27916"/>
    <cellStyle name="SAPBEXstdData 5 2 2 4 2 3 2 2" xfId="61278"/>
    <cellStyle name="SAPBEXstdData 5 2 2 4 2 3 3" xfId="49979"/>
    <cellStyle name="SAPBEXstdData 5 2 2 4 2 4" xfId="10479"/>
    <cellStyle name="SAPBEXstdData 5 2 2 4 2 4 2" xfId="27917"/>
    <cellStyle name="SAPBEXstdData 5 2 2 4 2 4 3" xfId="49980"/>
    <cellStyle name="SAPBEXstdData 5 2 2 4 2 5" xfId="11903"/>
    <cellStyle name="SAPBEXstdData 5 2 2 4 2 5 2" xfId="27918"/>
    <cellStyle name="SAPBEXstdData 5 2 2 4 2 5 3" xfId="49981"/>
    <cellStyle name="SAPBEXstdData 5 2 2 4 2 6" xfId="13278"/>
    <cellStyle name="SAPBEXstdData 5 2 2 4 2 6 2" xfId="49982"/>
    <cellStyle name="SAPBEXstdData 5 2 2 4 2 7" xfId="14628"/>
    <cellStyle name="SAPBEXstdData 5 2 2 4 2 8" xfId="49983"/>
    <cellStyle name="SAPBEXstdData 5 2 2 4 2 9" xfId="61279"/>
    <cellStyle name="SAPBEXstdData 5 2 2 4 3" xfId="5915"/>
    <cellStyle name="SAPBEXstdData 5 2 2 4 3 2" xfId="27919"/>
    <cellStyle name="SAPBEXstdData 5 2 2 4 3 2 2" xfId="61280"/>
    <cellStyle name="SAPBEXstdData 5 2 2 4 3 3" xfId="49984"/>
    <cellStyle name="SAPBEXstdData 5 2 2 4 4" xfId="7986"/>
    <cellStyle name="SAPBEXstdData 5 2 2 4 4 2" xfId="27920"/>
    <cellStyle name="SAPBEXstdData 5 2 2 4 4 2 2" xfId="61281"/>
    <cellStyle name="SAPBEXstdData 5 2 2 4 4 3" xfId="49985"/>
    <cellStyle name="SAPBEXstdData 5 2 2 4 5" xfId="5324"/>
    <cellStyle name="SAPBEXstdData 5 2 2 4 5 2" xfId="27921"/>
    <cellStyle name="SAPBEXstdData 5 2 2 4 5 3" xfId="49986"/>
    <cellStyle name="SAPBEXstdData 5 2 2 4 6" xfId="7960"/>
    <cellStyle name="SAPBEXstdData 5 2 2 4 6 2" xfId="27922"/>
    <cellStyle name="SAPBEXstdData 5 2 2 4 6 3" xfId="49987"/>
    <cellStyle name="SAPBEXstdData 5 2 2 4 7" xfId="8388"/>
    <cellStyle name="SAPBEXstdData 5 2 2 4 7 2" xfId="49988"/>
    <cellStyle name="SAPBEXstdData 5 2 2 4 8" xfId="7830"/>
    <cellStyle name="SAPBEXstdData 5 2 2 4 9" xfId="49989"/>
    <cellStyle name="SAPBEXstdData 5 2 2 5" xfId="2220"/>
    <cellStyle name="SAPBEXstdData 5 2 2 5 10" xfId="61282"/>
    <cellStyle name="SAPBEXstdData 5 2 2 5 11" xfId="61283"/>
    <cellStyle name="SAPBEXstdData 5 2 2 5 2" xfId="2221"/>
    <cellStyle name="SAPBEXstdData 5 2 2 5 2 10" xfId="61284"/>
    <cellStyle name="SAPBEXstdData 5 2 2 5 2 2" xfId="7267"/>
    <cellStyle name="SAPBEXstdData 5 2 2 5 2 2 2" xfId="27923"/>
    <cellStyle name="SAPBEXstdData 5 2 2 5 2 2 2 2" xfId="61285"/>
    <cellStyle name="SAPBEXstdData 5 2 2 5 2 2 3" xfId="49990"/>
    <cellStyle name="SAPBEXstdData 5 2 2 5 2 3" xfId="9250"/>
    <cellStyle name="SAPBEXstdData 5 2 2 5 2 3 2" xfId="27924"/>
    <cellStyle name="SAPBEXstdData 5 2 2 5 2 3 2 2" xfId="61286"/>
    <cellStyle name="SAPBEXstdData 5 2 2 5 2 3 3" xfId="49991"/>
    <cellStyle name="SAPBEXstdData 5 2 2 5 2 4" xfId="10703"/>
    <cellStyle name="SAPBEXstdData 5 2 2 5 2 4 2" xfId="27925"/>
    <cellStyle name="SAPBEXstdData 5 2 2 5 2 4 3" xfId="49992"/>
    <cellStyle name="SAPBEXstdData 5 2 2 5 2 5" xfId="12127"/>
    <cellStyle name="SAPBEXstdData 5 2 2 5 2 5 2" xfId="27926"/>
    <cellStyle name="SAPBEXstdData 5 2 2 5 2 5 3" xfId="49993"/>
    <cellStyle name="SAPBEXstdData 5 2 2 5 2 6" xfId="13502"/>
    <cellStyle name="SAPBEXstdData 5 2 2 5 2 6 2" xfId="27927"/>
    <cellStyle name="SAPBEXstdData 5 2 2 5 2 6 3" xfId="49994"/>
    <cellStyle name="SAPBEXstdData 5 2 2 5 2 7" xfId="14852"/>
    <cellStyle name="SAPBEXstdData 5 2 2 5 2 7 2" xfId="49995"/>
    <cellStyle name="SAPBEXstdData 5 2 2 5 2 8" xfId="3438"/>
    <cellStyle name="SAPBEXstdData 5 2 2 5 2 9" xfId="61287"/>
    <cellStyle name="SAPBEXstdData 5 2 2 5 3" xfId="6139"/>
    <cellStyle name="SAPBEXstdData 5 2 2 5 3 2" xfId="27928"/>
    <cellStyle name="SAPBEXstdData 5 2 2 5 3 2 2" xfId="61288"/>
    <cellStyle name="SAPBEXstdData 5 2 2 5 3 3" xfId="49996"/>
    <cellStyle name="SAPBEXstdData 5 2 2 5 4" xfId="8210"/>
    <cellStyle name="SAPBEXstdData 5 2 2 5 4 2" xfId="27929"/>
    <cellStyle name="SAPBEXstdData 5 2 2 5 4 2 2" xfId="61289"/>
    <cellStyle name="SAPBEXstdData 5 2 2 5 4 3" xfId="49997"/>
    <cellStyle name="SAPBEXstdData 5 2 2 5 5" xfId="9697"/>
    <cellStyle name="SAPBEXstdData 5 2 2 5 5 2" xfId="27930"/>
    <cellStyle name="SAPBEXstdData 5 2 2 5 5 3" xfId="49998"/>
    <cellStyle name="SAPBEXstdData 5 2 2 5 6" xfId="11150"/>
    <cellStyle name="SAPBEXstdData 5 2 2 5 6 2" xfId="27931"/>
    <cellStyle name="SAPBEXstdData 5 2 2 5 6 3" xfId="49999"/>
    <cellStyle name="SAPBEXstdData 5 2 2 5 7" xfId="12576"/>
    <cellStyle name="SAPBEXstdData 5 2 2 5 7 2" xfId="27932"/>
    <cellStyle name="SAPBEXstdData 5 2 2 5 7 3" xfId="50000"/>
    <cellStyle name="SAPBEXstdData 5 2 2 5 8" xfId="13948"/>
    <cellStyle name="SAPBEXstdData 5 2 2 5 8 2" xfId="50001"/>
    <cellStyle name="SAPBEXstdData 5 2 2 5 9" xfId="3778"/>
    <cellStyle name="SAPBEXstdData 5 2 2 6" xfId="4005"/>
    <cellStyle name="SAPBEXstdData 5 2 2 6 2" xfId="3448"/>
    <cellStyle name="SAPBEXstdData 5 2 2 6 2 2" xfId="27933"/>
    <cellStyle name="SAPBEXstdData 5 2 2 6 2 2 2" xfId="27934"/>
    <cellStyle name="SAPBEXstdData 5 2 2 6 2 2 3" xfId="61290"/>
    <cellStyle name="SAPBEXstdData 5 2 2 6 2 3" xfId="27935"/>
    <cellStyle name="SAPBEXstdData 5 2 2 6 2 3 2" xfId="27936"/>
    <cellStyle name="SAPBEXstdData 5 2 2 6 2 3 3" xfId="61291"/>
    <cellStyle name="SAPBEXstdData 5 2 2 6 2 4" xfId="27937"/>
    <cellStyle name="SAPBEXstdData 5 2 2 6 2 5" xfId="50002"/>
    <cellStyle name="SAPBEXstdData 5 2 2 6 3" xfId="27938"/>
    <cellStyle name="SAPBEXstdData 5 2 2 6 3 2" xfId="27939"/>
    <cellStyle name="SAPBEXstdData 5 2 2 6 3 3" xfId="61292"/>
    <cellStyle name="SAPBEXstdData 5 2 2 6 4" xfId="27940"/>
    <cellStyle name="SAPBEXstdData 5 2 2 6 4 2" xfId="27941"/>
    <cellStyle name="SAPBEXstdData 5 2 2 6 4 3" xfId="61293"/>
    <cellStyle name="SAPBEXstdData 5 2 2 6 5" xfId="27942"/>
    <cellStyle name="SAPBEXstdData 5 2 2 6 5 2" xfId="61294"/>
    <cellStyle name="SAPBEXstdData 5 2 2 6 6" xfId="50003"/>
    <cellStyle name="SAPBEXstdData 5 2 2 6 7" xfId="61295"/>
    <cellStyle name="SAPBEXstdData 5 2 2 7" xfId="3237"/>
    <cellStyle name="SAPBEXstdData 5 2 2 7 2" xfId="4738"/>
    <cellStyle name="SAPBEXstdData 5 2 2 7 2 2" xfId="27943"/>
    <cellStyle name="SAPBEXstdData 5 2 2 7 2 2 2" xfId="27944"/>
    <cellStyle name="SAPBEXstdData 5 2 2 7 2 2 3" xfId="61296"/>
    <cellStyle name="SAPBEXstdData 5 2 2 7 2 3" xfId="27945"/>
    <cellStyle name="SAPBEXstdData 5 2 2 7 2 3 2" xfId="27946"/>
    <cellStyle name="SAPBEXstdData 5 2 2 7 2 3 3" xfId="61297"/>
    <cellStyle name="SAPBEXstdData 5 2 2 7 2 4" xfId="27947"/>
    <cellStyle name="SAPBEXstdData 5 2 2 7 2 5" xfId="50004"/>
    <cellStyle name="SAPBEXstdData 5 2 2 7 3" xfId="27948"/>
    <cellStyle name="SAPBEXstdData 5 2 2 7 3 2" xfId="27949"/>
    <cellStyle name="SAPBEXstdData 5 2 2 7 3 3" xfId="61298"/>
    <cellStyle name="SAPBEXstdData 5 2 2 7 4" xfId="27950"/>
    <cellStyle name="SAPBEXstdData 5 2 2 7 4 2" xfId="27951"/>
    <cellStyle name="SAPBEXstdData 5 2 2 7 4 3" xfId="61299"/>
    <cellStyle name="SAPBEXstdData 5 2 2 7 5" xfId="27952"/>
    <cellStyle name="SAPBEXstdData 5 2 2 7 6" xfId="50005"/>
    <cellStyle name="SAPBEXstdData 5 2 2 8" xfId="4202"/>
    <cellStyle name="SAPBEXstdData 5 2 2 8 2" xfId="27953"/>
    <cellStyle name="SAPBEXstdData 5 2 2 8 2 2" xfId="27954"/>
    <cellStyle name="SAPBEXstdData 5 2 2 8 2 3" xfId="61300"/>
    <cellStyle name="SAPBEXstdData 5 2 2 8 3" xfId="27955"/>
    <cellStyle name="SAPBEXstdData 5 2 2 8 3 2" xfId="27956"/>
    <cellStyle name="SAPBEXstdData 5 2 2 8 3 3" xfId="61301"/>
    <cellStyle name="SAPBEXstdData 5 2 2 8 4" xfId="27957"/>
    <cellStyle name="SAPBEXstdData 5 2 2 8 5" xfId="50006"/>
    <cellStyle name="SAPBEXstdData 5 2 2 9" xfId="4275"/>
    <cellStyle name="SAPBEXstdData 5 2 2 9 2" xfId="27958"/>
    <cellStyle name="SAPBEXstdData 5 2 2 9 2 2" xfId="27959"/>
    <cellStyle name="SAPBEXstdData 5 2 2 9 2 3" xfId="61302"/>
    <cellStyle name="SAPBEXstdData 5 2 2 9 3" xfId="27960"/>
    <cellStyle name="SAPBEXstdData 5 2 2 9 3 2" xfId="27961"/>
    <cellStyle name="SAPBEXstdData 5 2 2 9 3 3" xfId="61303"/>
    <cellStyle name="SAPBEXstdData 5 2 2 9 4" xfId="27962"/>
    <cellStyle name="SAPBEXstdData 5 2 2 9 5" xfId="50007"/>
    <cellStyle name="SAPBEXstdData 5 2 3" xfId="2222"/>
    <cellStyle name="SAPBEXstdData 5 2 3 10" xfId="4763"/>
    <cellStyle name="SAPBEXstdData 5 2 3 10 2" xfId="27963"/>
    <cellStyle name="SAPBEXstdData 5 2 3 10 2 2" xfId="27964"/>
    <cellStyle name="SAPBEXstdData 5 2 3 10 2 3" xfId="61304"/>
    <cellStyle name="SAPBEXstdData 5 2 3 10 3" xfId="27965"/>
    <cellStyle name="SAPBEXstdData 5 2 3 10 3 2" xfId="27966"/>
    <cellStyle name="SAPBEXstdData 5 2 3 10 3 3" xfId="61305"/>
    <cellStyle name="SAPBEXstdData 5 2 3 10 4" xfId="27967"/>
    <cellStyle name="SAPBEXstdData 5 2 3 10 5" xfId="50008"/>
    <cellStyle name="SAPBEXstdData 5 2 3 11" xfId="27968"/>
    <cellStyle name="SAPBEXstdData 5 2 3 11 2" xfId="27969"/>
    <cellStyle name="SAPBEXstdData 5 2 3 11 3" xfId="61306"/>
    <cellStyle name="SAPBEXstdData 5 2 3 12" xfId="50009"/>
    <cellStyle name="SAPBEXstdData 5 2 3 2" xfId="2223"/>
    <cellStyle name="SAPBEXstdData 5 2 3 2 2" xfId="2224"/>
    <cellStyle name="SAPBEXstdData 5 2 3 2 2 2" xfId="2225"/>
    <cellStyle name="SAPBEXstdData 5 2 3 2 2 2 2" xfId="9557"/>
    <cellStyle name="SAPBEXstdData 5 2 3 2 2 2 2 2" xfId="27970"/>
    <cellStyle name="SAPBEXstdData 5 2 3 2 2 2 2 2 2" xfId="61307"/>
    <cellStyle name="SAPBEXstdData 5 2 3 2 2 2 2 3" xfId="50010"/>
    <cellStyle name="SAPBEXstdData 5 2 3 2 2 2 3" xfId="11010"/>
    <cellStyle name="SAPBEXstdData 5 2 3 2 2 2 3 2" xfId="27971"/>
    <cellStyle name="SAPBEXstdData 5 2 3 2 2 2 3 3" xfId="50011"/>
    <cellStyle name="SAPBEXstdData 5 2 3 2 2 2 4" xfId="12434"/>
    <cellStyle name="SAPBEXstdData 5 2 3 2 2 2 4 2" xfId="27972"/>
    <cellStyle name="SAPBEXstdData 5 2 3 2 2 2 4 3" xfId="50012"/>
    <cellStyle name="SAPBEXstdData 5 2 3 2 2 2 5" xfId="13809"/>
    <cellStyle name="SAPBEXstdData 5 2 3 2 2 2 5 2" xfId="50013"/>
    <cellStyle name="SAPBEXstdData 5 2 3 2 2 2 6" xfId="15159"/>
    <cellStyle name="SAPBEXstdData 5 2 3 2 2 2 7" xfId="7574"/>
    <cellStyle name="SAPBEXstdData 5 2 3 2 2 2 8" xfId="61308"/>
    <cellStyle name="SAPBEXstdData 5 2 3 2 2 2 9" xfId="61309"/>
    <cellStyle name="SAPBEXstdData 5 2 3 2 2 3" xfId="6437"/>
    <cellStyle name="SAPBEXstdData 5 2 3 2 2 3 2" xfId="27973"/>
    <cellStyle name="SAPBEXstdData 5 2 3 2 2 3 2 2" xfId="61310"/>
    <cellStyle name="SAPBEXstdData 5 2 3 2 2 3 3" xfId="50014"/>
    <cellStyle name="SAPBEXstdData 5 2 3 2 2 4" xfId="27974"/>
    <cellStyle name="SAPBEXstdData 5 2 3 2 2 4 2" xfId="27975"/>
    <cellStyle name="SAPBEXstdData 5 2 3 2 2 4 3" xfId="61311"/>
    <cellStyle name="SAPBEXstdData 5 2 3 2 2 5" xfId="27976"/>
    <cellStyle name="SAPBEXstdData 5 2 3 2 2 6" xfId="50015"/>
    <cellStyle name="SAPBEXstdData 5 2 3 2 3" xfId="2226"/>
    <cellStyle name="SAPBEXstdData 5 2 3 2 3 2" xfId="8647"/>
    <cellStyle name="SAPBEXstdData 5 2 3 2 3 2 2" xfId="27977"/>
    <cellStyle name="SAPBEXstdData 5 2 3 2 3 2 2 2" xfId="61312"/>
    <cellStyle name="SAPBEXstdData 5 2 3 2 3 2 3" xfId="50016"/>
    <cellStyle name="SAPBEXstdData 5 2 3 2 3 3" xfId="10100"/>
    <cellStyle name="SAPBEXstdData 5 2 3 2 3 3 2" xfId="27978"/>
    <cellStyle name="SAPBEXstdData 5 2 3 2 3 3 3" xfId="50017"/>
    <cellStyle name="SAPBEXstdData 5 2 3 2 3 4" xfId="11524"/>
    <cellStyle name="SAPBEXstdData 5 2 3 2 3 4 2" xfId="27979"/>
    <cellStyle name="SAPBEXstdData 5 2 3 2 3 4 3" xfId="50018"/>
    <cellStyle name="SAPBEXstdData 5 2 3 2 3 5" xfId="12899"/>
    <cellStyle name="SAPBEXstdData 5 2 3 2 3 5 2" xfId="27980"/>
    <cellStyle name="SAPBEXstdData 5 2 3 2 3 5 3" xfId="50019"/>
    <cellStyle name="SAPBEXstdData 5 2 3 2 3 6" xfId="14249"/>
    <cellStyle name="SAPBEXstdData 5 2 3 2 3 6 2" xfId="50020"/>
    <cellStyle name="SAPBEXstdData 5 2 3 2 3 7" xfId="6664"/>
    <cellStyle name="SAPBEXstdData 5 2 3 2 3 8" xfId="61313"/>
    <cellStyle name="SAPBEXstdData 5 2 3 2 3 9" xfId="61314"/>
    <cellStyle name="SAPBEXstdData 5 2 3 2 4" xfId="5537"/>
    <cellStyle name="SAPBEXstdData 5 2 3 2 4 2" xfId="27981"/>
    <cellStyle name="SAPBEXstdData 5 2 3 2 4 2 2" xfId="61315"/>
    <cellStyle name="SAPBEXstdData 5 2 3 2 4 3" xfId="50021"/>
    <cellStyle name="SAPBEXstdData 5 2 3 2 5" xfId="27982"/>
    <cellStyle name="SAPBEXstdData 5 2 3 2 5 2" xfId="27983"/>
    <cellStyle name="SAPBEXstdData 5 2 3 2 5 3" xfId="50022"/>
    <cellStyle name="SAPBEXstdData 5 2 3 2 6" xfId="50023"/>
    <cellStyle name="SAPBEXstdData 5 2 3 3" xfId="2227"/>
    <cellStyle name="SAPBEXstdData 5 2 3 3 2" xfId="2228"/>
    <cellStyle name="SAPBEXstdData 5 2 3 3 2 2" xfId="8873"/>
    <cellStyle name="SAPBEXstdData 5 2 3 3 2 2 2" xfId="27984"/>
    <cellStyle name="SAPBEXstdData 5 2 3 3 2 2 2 2" xfId="61316"/>
    <cellStyle name="SAPBEXstdData 5 2 3 3 2 2 3" xfId="50024"/>
    <cellStyle name="SAPBEXstdData 5 2 3 3 2 3" xfId="10326"/>
    <cellStyle name="SAPBEXstdData 5 2 3 3 2 3 2" xfId="27985"/>
    <cellStyle name="SAPBEXstdData 5 2 3 3 2 3 2 2" xfId="61317"/>
    <cellStyle name="SAPBEXstdData 5 2 3 3 2 3 3" xfId="50025"/>
    <cellStyle name="SAPBEXstdData 5 2 3 3 2 4" xfId="11750"/>
    <cellStyle name="SAPBEXstdData 5 2 3 3 2 4 2" xfId="27986"/>
    <cellStyle name="SAPBEXstdData 5 2 3 3 2 4 3" xfId="50026"/>
    <cellStyle name="SAPBEXstdData 5 2 3 3 2 5" xfId="13125"/>
    <cellStyle name="SAPBEXstdData 5 2 3 3 2 5 2" xfId="50027"/>
    <cellStyle name="SAPBEXstdData 5 2 3 3 2 6" xfId="14475"/>
    <cellStyle name="SAPBEXstdData 5 2 3 3 2 7" xfId="6890"/>
    <cellStyle name="SAPBEXstdData 5 2 3 3 2 8" xfId="61318"/>
    <cellStyle name="SAPBEXstdData 5 2 3 3 2 9" xfId="61319"/>
    <cellStyle name="SAPBEXstdData 5 2 3 3 3" xfId="5762"/>
    <cellStyle name="SAPBEXstdData 5 2 3 3 3 2" xfId="27987"/>
    <cellStyle name="SAPBEXstdData 5 2 3 3 3 2 2" xfId="61320"/>
    <cellStyle name="SAPBEXstdData 5 2 3 3 3 3" xfId="50028"/>
    <cellStyle name="SAPBEXstdData 5 2 3 3 4" xfId="27988"/>
    <cellStyle name="SAPBEXstdData 5 2 3 3 4 2" xfId="27989"/>
    <cellStyle name="SAPBEXstdData 5 2 3 3 4 3" xfId="61321"/>
    <cellStyle name="SAPBEXstdData 5 2 3 3 5" xfId="27990"/>
    <cellStyle name="SAPBEXstdData 5 2 3 3 6" xfId="50029"/>
    <cellStyle name="SAPBEXstdData 5 2 3 4" xfId="2229"/>
    <cellStyle name="SAPBEXstdData 5 2 3 4 10" xfId="61322"/>
    <cellStyle name="SAPBEXstdData 5 2 3 4 11" xfId="61323"/>
    <cellStyle name="SAPBEXstdData 5 2 3 4 2" xfId="2230"/>
    <cellStyle name="SAPBEXstdData 5 2 3 4 2 10" xfId="61324"/>
    <cellStyle name="SAPBEXstdData 5 2 3 4 2 2" xfId="7118"/>
    <cellStyle name="SAPBEXstdData 5 2 3 4 2 2 2" xfId="27991"/>
    <cellStyle name="SAPBEXstdData 5 2 3 4 2 2 2 2" xfId="61325"/>
    <cellStyle name="SAPBEXstdData 5 2 3 4 2 2 3" xfId="50030"/>
    <cellStyle name="SAPBEXstdData 5 2 3 4 2 3" xfId="9101"/>
    <cellStyle name="SAPBEXstdData 5 2 3 4 2 3 2" xfId="27992"/>
    <cellStyle name="SAPBEXstdData 5 2 3 4 2 3 2 2" xfId="61326"/>
    <cellStyle name="SAPBEXstdData 5 2 3 4 2 3 3" xfId="50031"/>
    <cellStyle name="SAPBEXstdData 5 2 3 4 2 4" xfId="10554"/>
    <cellStyle name="SAPBEXstdData 5 2 3 4 2 4 2" xfId="27993"/>
    <cellStyle name="SAPBEXstdData 5 2 3 4 2 4 3" xfId="50032"/>
    <cellStyle name="SAPBEXstdData 5 2 3 4 2 5" xfId="11978"/>
    <cellStyle name="SAPBEXstdData 5 2 3 4 2 5 2" xfId="27994"/>
    <cellStyle name="SAPBEXstdData 5 2 3 4 2 5 3" xfId="50033"/>
    <cellStyle name="SAPBEXstdData 5 2 3 4 2 6" xfId="13353"/>
    <cellStyle name="SAPBEXstdData 5 2 3 4 2 6 2" xfId="50034"/>
    <cellStyle name="SAPBEXstdData 5 2 3 4 2 7" xfId="14703"/>
    <cellStyle name="SAPBEXstdData 5 2 3 4 2 8" xfId="50035"/>
    <cellStyle name="SAPBEXstdData 5 2 3 4 2 9" xfId="61327"/>
    <cellStyle name="SAPBEXstdData 5 2 3 4 3" xfId="5990"/>
    <cellStyle name="SAPBEXstdData 5 2 3 4 3 2" xfId="27995"/>
    <cellStyle name="SAPBEXstdData 5 2 3 4 3 2 2" xfId="61328"/>
    <cellStyle name="SAPBEXstdData 5 2 3 4 3 3" xfId="50036"/>
    <cellStyle name="SAPBEXstdData 5 2 3 4 4" xfId="8061"/>
    <cellStyle name="SAPBEXstdData 5 2 3 4 4 2" xfId="27996"/>
    <cellStyle name="SAPBEXstdData 5 2 3 4 4 2 2" xfId="61329"/>
    <cellStyle name="SAPBEXstdData 5 2 3 4 4 3" xfId="50037"/>
    <cellStyle name="SAPBEXstdData 5 2 3 4 5" xfId="5282"/>
    <cellStyle name="SAPBEXstdData 5 2 3 4 5 2" xfId="27997"/>
    <cellStyle name="SAPBEXstdData 5 2 3 4 5 3" xfId="50038"/>
    <cellStyle name="SAPBEXstdData 5 2 3 4 6" xfId="8349"/>
    <cellStyle name="SAPBEXstdData 5 2 3 4 6 2" xfId="27998"/>
    <cellStyle name="SAPBEXstdData 5 2 3 4 6 3" xfId="50039"/>
    <cellStyle name="SAPBEXstdData 5 2 3 4 7" xfId="7864"/>
    <cellStyle name="SAPBEXstdData 5 2 3 4 7 2" xfId="50040"/>
    <cellStyle name="SAPBEXstdData 5 2 3 4 8" xfId="11323"/>
    <cellStyle name="SAPBEXstdData 5 2 3 4 9" xfId="50041"/>
    <cellStyle name="SAPBEXstdData 5 2 3 5" xfId="2231"/>
    <cellStyle name="SAPBEXstdData 5 2 3 5 10" xfId="61330"/>
    <cellStyle name="SAPBEXstdData 5 2 3 5 11" xfId="61331"/>
    <cellStyle name="SAPBEXstdData 5 2 3 5 2" xfId="2232"/>
    <cellStyle name="SAPBEXstdData 5 2 3 5 2 10" xfId="61332"/>
    <cellStyle name="SAPBEXstdData 5 2 3 5 2 2" xfId="7341"/>
    <cellStyle name="SAPBEXstdData 5 2 3 5 2 2 2" xfId="27999"/>
    <cellStyle name="SAPBEXstdData 5 2 3 5 2 2 2 2" xfId="61333"/>
    <cellStyle name="SAPBEXstdData 5 2 3 5 2 2 3" xfId="50042"/>
    <cellStyle name="SAPBEXstdData 5 2 3 5 2 3" xfId="9324"/>
    <cellStyle name="SAPBEXstdData 5 2 3 5 2 3 2" xfId="28000"/>
    <cellStyle name="SAPBEXstdData 5 2 3 5 2 3 2 2" xfId="61334"/>
    <cellStyle name="SAPBEXstdData 5 2 3 5 2 3 3" xfId="50043"/>
    <cellStyle name="SAPBEXstdData 5 2 3 5 2 4" xfId="10777"/>
    <cellStyle name="SAPBEXstdData 5 2 3 5 2 4 2" xfId="28001"/>
    <cellStyle name="SAPBEXstdData 5 2 3 5 2 4 3" xfId="50044"/>
    <cellStyle name="SAPBEXstdData 5 2 3 5 2 5" xfId="12201"/>
    <cellStyle name="SAPBEXstdData 5 2 3 5 2 5 2" xfId="28002"/>
    <cellStyle name="SAPBEXstdData 5 2 3 5 2 5 3" xfId="50045"/>
    <cellStyle name="SAPBEXstdData 5 2 3 5 2 6" xfId="13576"/>
    <cellStyle name="SAPBEXstdData 5 2 3 5 2 6 2" xfId="28003"/>
    <cellStyle name="SAPBEXstdData 5 2 3 5 2 6 3" xfId="50046"/>
    <cellStyle name="SAPBEXstdData 5 2 3 5 2 7" xfId="14926"/>
    <cellStyle name="SAPBEXstdData 5 2 3 5 2 7 2" xfId="50047"/>
    <cellStyle name="SAPBEXstdData 5 2 3 5 2 8" xfId="4605"/>
    <cellStyle name="SAPBEXstdData 5 2 3 5 2 9" xfId="61335"/>
    <cellStyle name="SAPBEXstdData 5 2 3 5 3" xfId="6213"/>
    <cellStyle name="SAPBEXstdData 5 2 3 5 3 2" xfId="28004"/>
    <cellStyle name="SAPBEXstdData 5 2 3 5 3 2 2" xfId="61336"/>
    <cellStyle name="SAPBEXstdData 5 2 3 5 3 3" xfId="50048"/>
    <cellStyle name="SAPBEXstdData 5 2 3 5 4" xfId="8284"/>
    <cellStyle name="SAPBEXstdData 5 2 3 5 4 2" xfId="28005"/>
    <cellStyle name="SAPBEXstdData 5 2 3 5 4 2 2" xfId="61337"/>
    <cellStyle name="SAPBEXstdData 5 2 3 5 4 3" xfId="50049"/>
    <cellStyle name="SAPBEXstdData 5 2 3 5 5" xfId="9771"/>
    <cellStyle name="SAPBEXstdData 5 2 3 5 5 2" xfId="28006"/>
    <cellStyle name="SAPBEXstdData 5 2 3 5 5 3" xfId="50050"/>
    <cellStyle name="SAPBEXstdData 5 2 3 5 6" xfId="11224"/>
    <cellStyle name="SAPBEXstdData 5 2 3 5 6 2" xfId="28007"/>
    <cellStyle name="SAPBEXstdData 5 2 3 5 6 3" xfId="50051"/>
    <cellStyle name="SAPBEXstdData 5 2 3 5 7" xfId="12650"/>
    <cellStyle name="SAPBEXstdData 5 2 3 5 7 2" xfId="28008"/>
    <cellStyle name="SAPBEXstdData 5 2 3 5 7 3" xfId="50052"/>
    <cellStyle name="SAPBEXstdData 5 2 3 5 8" xfId="14022"/>
    <cellStyle name="SAPBEXstdData 5 2 3 5 8 2" xfId="50053"/>
    <cellStyle name="SAPBEXstdData 5 2 3 5 9" xfId="3854"/>
    <cellStyle name="SAPBEXstdData 5 2 3 6" xfId="4081"/>
    <cellStyle name="SAPBEXstdData 5 2 3 6 2" xfId="3639"/>
    <cellStyle name="SAPBEXstdData 5 2 3 6 2 2" xfId="28009"/>
    <cellStyle name="SAPBEXstdData 5 2 3 6 2 2 2" xfId="28010"/>
    <cellStyle name="SAPBEXstdData 5 2 3 6 2 2 3" xfId="61338"/>
    <cellStyle name="SAPBEXstdData 5 2 3 6 2 3" xfId="28011"/>
    <cellStyle name="SAPBEXstdData 5 2 3 6 2 3 2" xfId="28012"/>
    <cellStyle name="SAPBEXstdData 5 2 3 6 2 3 3" xfId="61339"/>
    <cellStyle name="SAPBEXstdData 5 2 3 6 2 4" xfId="28013"/>
    <cellStyle name="SAPBEXstdData 5 2 3 6 2 5" xfId="50054"/>
    <cellStyle name="SAPBEXstdData 5 2 3 6 3" xfId="28014"/>
    <cellStyle name="SAPBEXstdData 5 2 3 6 3 2" xfId="28015"/>
    <cellStyle name="SAPBEXstdData 5 2 3 6 3 3" xfId="61340"/>
    <cellStyle name="SAPBEXstdData 5 2 3 6 4" xfId="28016"/>
    <cellStyle name="SAPBEXstdData 5 2 3 6 4 2" xfId="28017"/>
    <cellStyle name="SAPBEXstdData 5 2 3 6 4 3" xfId="61341"/>
    <cellStyle name="SAPBEXstdData 5 2 3 6 5" xfId="28018"/>
    <cellStyle name="SAPBEXstdData 5 2 3 6 5 2" xfId="61342"/>
    <cellStyle name="SAPBEXstdData 5 2 3 6 6" xfId="50055"/>
    <cellStyle name="SAPBEXstdData 5 2 3 6 7" xfId="61343"/>
    <cellStyle name="SAPBEXstdData 5 2 3 7" xfId="3302"/>
    <cellStyle name="SAPBEXstdData 5 2 3 7 2" xfId="4871"/>
    <cellStyle name="SAPBEXstdData 5 2 3 7 2 2" xfId="28019"/>
    <cellStyle name="SAPBEXstdData 5 2 3 7 2 2 2" xfId="28020"/>
    <cellStyle name="SAPBEXstdData 5 2 3 7 2 2 3" xfId="61344"/>
    <cellStyle name="SAPBEXstdData 5 2 3 7 2 3" xfId="28021"/>
    <cellStyle name="SAPBEXstdData 5 2 3 7 2 3 2" xfId="28022"/>
    <cellStyle name="SAPBEXstdData 5 2 3 7 2 3 3" xfId="61345"/>
    <cellStyle name="SAPBEXstdData 5 2 3 7 2 4" xfId="28023"/>
    <cellStyle name="SAPBEXstdData 5 2 3 7 2 5" xfId="50056"/>
    <cellStyle name="SAPBEXstdData 5 2 3 7 3" xfId="28024"/>
    <cellStyle name="SAPBEXstdData 5 2 3 7 3 2" xfId="28025"/>
    <cellStyle name="SAPBEXstdData 5 2 3 7 3 3" xfId="61346"/>
    <cellStyle name="SAPBEXstdData 5 2 3 7 4" xfId="28026"/>
    <cellStyle name="SAPBEXstdData 5 2 3 7 4 2" xfId="28027"/>
    <cellStyle name="SAPBEXstdData 5 2 3 7 4 3" xfId="61347"/>
    <cellStyle name="SAPBEXstdData 5 2 3 7 5" xfId="28028"/>
    <cellStyle name="SAPBEXstdData 5 2 3 7 6" xfId="50057"/>
    <cellStyle name="SAPBEXstdData 5 2 3 8" xfId="4308"/>
    <cellStyle name="SAPBEXstdData 5 2 3 8 2" xfId="28029"/>
    <cellStyle name="SAPBEXstdData 5 2 3 8 2 2" xfId="28030"/>
    <cellStyle name="SAPBEXstdData 5 2 3 8 2 3" xfId="61348"/>
    <cellStyle name="SAPBEXstdData 5 2 3 8 3" xfId="28031"/>
    <cellStyle name="SAPBEXstdData 5 2 3 8 3 2" xfId="28032"/>
    <cellStyle name="SAPBEXstdData 5 2 3 8 3 3" xfId="61349"/>
    <cellStyle name="SAPBEXstdData 5 2 3 8 4" xfId="28033"/>
    <cellStyle name="SAPBEXstdData 5 2 3 8 5" xfId="50058"/>
    <cellStyle name="SAPBEXstdData 5 2 3 9" xfId="4504"/>
    <cellStyle name="SAPBEXstdData 5 2 3 9 2" xfId="28034"/>
    <cellStyle name="SAPBEXstdData 5 2 3 9 2 2" xfId="28035"/>
    <cellStyle name="SAPBEXstdData 5 2 3 9 2 3" xfId="61350"/>
    <cellStyle name="SAPBEXstdData 5 2 3 9 3" xfId="28036"/>
    <cellStyle name="SAPBEXstdData 5 2 3 9 3 2" xfId="28037"/>
    <cellStyle name="SAPBEXstdData 5 2 3 9 3 3" xfId="61351"/>
    <cellStyle name="SAPBEXstdData 5 2 3 9 4" xfId="28038"/>
    <cellStyle name="SAPBEXstdData 5 2 3 9 5" xfId="50059"/>
    <cellStyle name="SAPBEXstdData 5 2 4" xfId="2233"/>
    <cellStyle name="SAPBEXstdData 5 2 4 2" xfId="2234"/>
    <cellStyle name="SAPBEXstdData 5 2 4 2 2" xfId="2235"/>
    <cellStyle name="SAPBEXstdData 5 2 4 2 2 2" xfId="9407"/>
    <cellStyle name="SAPBEXstdData 5 2 4 2 2 2 2" xfId="28039"/>
    <cellStyle name="SAPBEXstdData 5 2 4 2 2 2 2 2" xfId="61352"/>
    <cellStyle name="SAPBEXstdData 5 2 4 2 2 2 3" xfId="50060"/>
    <cellStyle name="SAPBEXstdData 5 2 4 2 2 3" xfId="10860"/>
    <cellStyle name="SAPBEXstdData 5 2 4 2 2 3 2" xfId="28040"/>
    <cellStyle name="SAPBEXstdData 5 2 4 2 2 3 3" xfId="50061"/>
    <cellStyle name="SAPBEXstdData 5 2 4 2 2 4" xfId="12284"/>
    <cellStyle name="SAPBEXstdData 5 2 4 2 2 4 2" xfId="28041"/>
    <cellStyle name="SAPBEXstdData 5 2 4 2 2 4 3" xfId="50062"/>
    <cellStyle name="SAPBEXstdData 5 2 4 2 2 5" xfId="13659"/>
    <cellStyle name="SAPBEXstdData 5 2 4 2 2 5 2" xfId="50063"/>
    <cellStyle name="SAPBEXstdData 5 2 4 2 2 6" xfId="15009"/>
    <cellStyle name="SAPBEXstdData 5 2 4 2 2 7" xfId="7424"/>
    <cellStyle name="SAPBEXstdData 5 2 4 2 2 8" xfId="61353"/>
    <cellStyle name="SAPBEXstdData 5 2 4 2 2 9" xfId="61354"/>
    <cellStyle name="SAPBEXstdData 5 2 4 2 3" xfId="6287"/>
    <cellStyle name="SAPBEXstdData 5 2 4 2 3 2" xfId="28042"/>
    <cellStyle name="SAPBEXstdData 5 2 4 2 3 2 2" xfId="61355"/>
    <cellStyle name="SAPBEXstdData 5 2 4 2 3 3" xfId="50064"/>
    <cellStyle name="SAPBEXstdData 5 2 4 2 4" xfId="28043"/>
    <cellStyle name="SAPBEXstdData 5 2 4 2 4 2" xfId="28044"/>
    <cellStyle name="SAPBEXstdData 5 2 4 2 4 3" xfId="61356"/>
    <cellStyle name="SAPBEXstdData 5 2 4 2 5" xfId="28045"/>
    <cellStyle name="SAPBEXstdData 5 2 4 2 6" xfId="50065"/>
    <cellStyle name="SAPBEXstdData 5 2 4 3" xfId="2236"/>
    <cellStyle name="SAPBEXstdData 5 2 4 3 2" xfId="8494"/>
    <cellStyle name="SAPBEXstdData 5 2 4 3 2 2" xfId="28046"/>
    <cellStyle name="SAPBEXstdData 5 2 4 3 2 2 2" xfId="61357"/>
    <cellStyle name="SAPBEXstdData 5 2 4 3 2 3" xfId="50066"/>
    <cellStyle name="SAPBEXstdData 5 2 4 3 3" xfId="9947"/>
    <cellStyle name="SAPBEXstdData 5 2 4 3 3 2" xfId="28047"/>
    <cellStyle name="SAPBEXstdData 5 2 4 3 3 3" xfId="50067"/>
    <cellStyle name="SAPBEXstdData 5 2 4 3 4" xfId="11371"/>
    <cellStyle name="SAPBEXstdData 5 2 4 3 4 2" xfId="28048"/>
    <cellStyle name="SAPBEXstdData 5 2 4 3 4 3" xfId="50068"/>
    <cellStyle name="SAPBEXstdData 5 2 4 3 5" xfId="12746"/>
    <cellStyle name="SAPBEXstdData 5 2 4 3 5 2" xfId="28049"/>
    <cellStyle name="SAPBEXstdData 5 2 4 3 5 3" xfId="50069"/>
    <cellStyle name="SAPBEXstdData 5 2 4 3 6" xfId="14096"/>
    <cellStyle name="SAPBEXstdData 5 2 4 3 6 2" xfId="50070"/>
    <cellStyle name="SAPBEXstdData 5 2 4 3 7" xfId="6511"/>
    <cellStyle name="SAPBEXstdData 5 2 4 3 8" xfId="61358"/>
    <cellStyle name="SAPBEXstdData 5 2 4 3 9" xfId="61359"/>
    <cellStyle name="SAPBEXstdData 5 2 4 4" xfId="5385"/>
    <cellStyle name="SAPBEXstdData 5 2 4 4 2" xfId="28050"/>
    <cellStyle name="SAPBEXstdData 5 2 4 4 2 2" xfId="61360"/>
    <cellStyle name="SAPBEXstdData 5 2 4 4 3" xfId="50071"/>
    <cellStyle name="SAPBEXstdData 5 2 4 5" xfId="28051"/>
    <cellStyle name="SAPBEXstdData 5 2 4 5 2" xfId="28052"/>
    <cellStyle name="SAPBEXstdData 5 2 4 5 3" xfId="50072"/>
    <cellStyle name="SAPBEXstdData 5 2 4 6" xfId="50073"/>
    <cellStyle name="SAPBEXstdData 5 2 5" xfId="2237"/>
    <cellStyle name="SAPBEXstdData 5 2 5 2" xfId="2238"/>
    <cellStyle name="SAPBEXstdData 5 2 5 2 2" xfId="8719"/>
    <cellStyle name="SAPBEXstdData 5 2 5 2 2 2" xfId="28053"/>
    <cellStyle name="SAPBEXstdData 5 2 5 2 2 2 2" xfId="61361"/>
    <cellStyle name="SAPBEXstdData 5 2 5 2 2 3" xfId="50074"/>
    <cellStyle name="SAPBEXstdData 5 2 5 2 3" xfId="10172"/>
    <cellStyle name="SAPBEXstdData 5 2 5 2 3 2" xfId="28054"/>
    <cellStyle name="SAPBEXstdData 5 2 5 2 3 2 2" xfId="61362"/>
    <cellStyle name="SAPBEXstdData 5 2 5 2 3 3" xfId="50075"/>
    <cellStyle name="SAPBEXstdData 5 2 5 2 4" xfId="11596"/>
    <cellStyle name="SAPBEXstdData 5 2 5 2 4 2" xfId="28055"/>
    <cellStyle name="SAPBEXstdData 5 2 5 2 4 3" xfId="50076"/>
    <cellStyle name="SAPBEXstdData 5 2 5 2 5" xfId="12971"/>
    <cellStyle name="SAPBEXstdData 5 2 5 2 5 2" xfId="50077"/>
    <cellStyle name="SAPBEXstdData 5 2 5 2 6" xfId="14321"/>
    <cellStyle name="SAPBEXstdData 5 2 5 2 7" xfId="6736"/>
    <cellStyle name="SAPBEXstdData 5 2 5 2 8" xfId="61363"/>
    <cellStyle name="SAPBEXstdData 5 2 5 2 9" xfId="61364"/>
    <cellStyle name="SAPBEXstdData 5 2 5 3" xfId="5609"/>
    <cellStyle name="SAPBEXstdData 5 2 5 3 2" xfId="28056"/>
    <cellStyle name="SAPBEXstdData 5 2 5 3 2 2" xfId="61365"/>
    <cellStyle name="SAPBEXstdData 5 2 5 3 3" xfId="50078"/>
    <cellStyle name="SAPBEXstdData 5 2 5 4" xfId="28057"/>
    <cellStyle name="SAPBEXstdData 5 2 5 4 2" xfId="28058"/>
    <cellStyle name="SAPBEXstdData 5 2 5 4 3" xfId="61366"/>
    <cellStyle name="SAPBEXstdData 5 2 5 5" xfId="28059"/>
    <cellStyle name="SAPBEXstdData 5 2 5 6" xfId="50079"/>
    <cellStyle name="SAPBEXstdData 5 2 6" xfId="2239"/>
    <cellStyle name="SAPBEXstdData 5 2 6 10" xfId="61367"/>
    <cellStyle name="SAPBEXstdData 5 2 6 11" xfId="61368"/>
    <cellStyle name="SAPBEXstdData 5 2 6 2" xfId="2240"/>
    <cellStyle name="SAPBEXstdData 5 2 6 2 10" xfId="61369"/>
    <cellStyle name="SAPBEXstdData 5 2 6 2 2" xfId="6966"/>
    <cellStyle name="SAPBEXstdData 5 2 6 2 2 2" xfId="28060"/>
    <cellStyle name="SAPBEXstdData 5 2 6 2 2 2 2" xfId="61370"/>
    <cellStyle name="SAPBEXstdData 5 2 6 2 2 3" xfId="50080"/>
    <cellStyle name="SAPBEXstdData 5 2 6 2 3" xfId="8949"/>
    <cellStyle name="SAPBEXstdData 5 2 6 2 3 2" xfId="28061"/>
    <cellStyle name="SAPBEXstdData 5 2 6 2 3 2 2" xfId="61371"/>
    <cellStyle name="SAPBEXstdData 5 2 6 2 3 3" xfId="50081"/>
    <cellStyle name="SAPBEXstdData 5 2 6 2 4" xfId="10402"/>
    <cellStyle name="SAPBEXstdData 5 2 6 2 4 2" xfId="28062"/>
    <cellStyle name="SAPBEXstdData 5 2 6 2 4 3" xfId="50082"/>
    <cellStyle name="SAPBEXstdData 5 2 6 2 5" xfId="11826"/>
    <cellStyle name="SAPBEXstdData 5 2 6 2 5 2" xfId="28063"/>
    <cellStyle name="SAPBEXstdData 5 2 6 2 5 3" xfId="50083"/>
    <cellStyle name="SAPBEXstdData 5 2 6 2 6" xfId="13201"/>
    <cellStyle name="SAPBEXstdData 5 2 6 2 6 2" xfId="50084"/>
    <cellStyle name="SAPBEXstdData 5 2 6 2 7" xfId="14551"/>
    <cellStyle name="SAPBEXstdData 5 2 6 2 8" xfId="50085"/>
    <cellStyle name="SAPBEXstdData 5 2 6 2 9" xfId="61372"/>
    <cellStyle name="SAPBEXstdData 5 2 6 3" xfId="5838"/>
    <cellStyle name="SAPBEXstdData 5 2 6 3 2" xfId="28064"/>
    <cellStyle name="SAPBEXstdData 5 2 6 3 2 2" xfId="61373"/>
    <cellStyle name="SAPBEXstdData 5 2 6 3 3" xfId="50086"/>
    <cellStyle name="SAPBEXstdData 5 2 6 4" xfId="7909"/>
    <cellStyle name="SAPBEXstdData 5 2 6 4 2" xfId="28065"/>
    <cellStyle name="SAPBEXstdData 5 2 6 4 2 2" xfId="61374"/>
    <cellStyle name="SAPBEXstdData 5 2 6 4 3" xfId="50087"/>
    <cellStyle name="SAPBEXstdData 5 2 6 5" xfId="8468"/>
    <cellStyle name="SAPBEXstdData 5 2 6 5 2" xfId="28066"/>
    <cellStyle name="SAPBEXstdData 5 2 6 5 3" xfId="50088"/>
    <cellStyle name="SAPBEXstdData 5 2 6 6" xfId="9921"/>
    <cellStyle name="SAPBEXstdData 5 2 6 6 2" xfId="28067"/>
    <cellStyle name="SAPBEXstdData 5 2 6 6 3" xfId="50089"/>
    <cellStyle name="SAPBEXstdData 5 2 6 7" xfId="11344"/>
    <cellStyle name="SAPBEXstdData 5 2 6 7 2" xfId="50090"/>
    <cellStyle name="SAPBEXstdData 5 2 6 8" xfId="12718"/>
    <cellStyle name="SAPBEXstdData 5 2 6 9" xfId="50091"/>
    <cellStyle name="SAPBEXstdData 5 2 7" xfId="2241"/>
    <cellStyle name="SAPBEXstdData 5 2 7 10" xfId="61375"/>
    <cellStyle name="SAPBEXstdData 5 2 7 11" xfId="61376"/>
    <cellStyle name="SAPBEXstdData 5 2 7 2" xfId="2242"/>
    <cellStyle name="SAPBEXstdData 5 2 7 2 10" xfId="61377"/>
    <cellStyle name="SAPBEXstdData 5 2 7 2 2" xfId="7191"/>
    <cellStyle name="SAPBEXstdData 5 2 7 2 2 2" xfId="28068"/>
    <cellStyle name="SAPBEXstdData 5 2 7 2 2 2 2" xfId="61378"/>
    <cellStyle name="SAPBEXstdData 5 2 7 2 2 3" xfId="50092"/>
    <cellStyle name="SAPBEXstdData 5 2 7 2 3" xfId="9174"/>
    <cellStyle name="SAPBEXstdData 5 2 7 2 3 2" xfId="28069"/>
    <cellStyle name="SAPBEXstdData 5 2 7 2 3 2 2" xfId="61379"/>
    <cellStyle name="SAPBEXstdData 5 2 7 2 3 3" xfId="50093"/>
    <cellStyle name="SAPBEXstdData 5 2 7 2 4" xfId="10627"/>
    <cellStyle name="SAPBEXstdData 5 2 7 2 4 2" xfId="28070"/>
    <cellStyle name="SAPBEXstdData 5 2 7 2 4 3" xfId="50094"/>
    <cellStyle name="SAPBEXstdData 5 2 7 2 5" xfId="12051"/>
    <cellStyle name="SAPBEXstdData 5 2 7 2 5 2" xfId="28071"/>
    <cellStyle name="SAPBEXstdData 5 2 7 2 5 3" xfId="50095"/>
    <cellStyle name="SAPBEXstdData 5 2 7 2 6" xfId="13426"/>
    <cellStyle name="SAPBEXstdData 5 2 7 2 6 2" xfId="28072"/>
    <cellStyle name="SAPBEXstdData 5 2 7 2 6 3" xfId="50096"/>
    <cellStyle name="SAPBEXstdData 5 2 7 2 7" xfId="14776"/>
    <cellStyle name="SAPBEXstdData 5 2 7 2 7 2" xfId="50097"/>
    <cellStyle name="SAPBEXstdData 5 2 7 2 8" xfId="4729"/>
    <cellStyle name="SAPBEXstdData 5 2 7 2 9" xfId="61380"/>
    <cellStyle name="SAPBEXstdData 5 2 7 3" xfId="6063"/>
    <cellStyle name="SAPBEXstdData 5 2 7 3 2" xfId="28073"/>
    <cellStyle name="SAPBEXstdData 5 2 7 3 2 2" xfId="61381"/>
    <cellStyle name="SAPBEXstdData 5 2 7 3 3" xfId="50098"/>
    <cellStyle name="SAPBEXstdData 5 2 7 4" xfId="8134"/>
    <cellStyle name="SAPBEXstdData 5 2 7 4 2" xfId="28074"/>
    <cellStyle name="SAPBEXstdData 5 2 7 4 2 2" xfId="61382"/>
    <cellStyle name="SAPBEXstdData 5 2 7 4 3" xfId="50099"/>
    <cellStyle name="SAPBEXstdData 5 2 7 5" xfId="9621"/>
    <cellStyle name="SAPBEXstdData 5 2 7 5 2" xfId="28075"/>
    <cellStyle name="SAPBEXstdData 5 2 7 5 3" xfId="50100"/>
    <cellStyle name="SAPBEXstdData 5 2 7 6" xfId="11074"/>
    <cellStyle name="SAPBEXstdData 5 2 7 6 2" xfId="28076"/>
    <cellStyle name="SAPBEXstdData 5 2 7 6 3" xfId="50101"/>
    <cellStyle name="SAPBEXstdData 5 2 7 7" xfId="12500"/>
    <cellStyle name="SAPBEXstdData 5 2 7 7 2" xfId="28077"/>
    <cellStyle name="SAPBEXstdData 5 2 7 7 3" xfId="50102"/>
    <cellStyle name="SAPBEXstdData 5 2 7 8" xfId="13872"/>
    <cellStyle name="SAPBEXstdData 5 2 7 8 2" xfId="50103"/>
    <cellStyle name="SAPBEXstdData 5 2 7 9" xfId="3700"/>
    <cellStyle name="SAPBEXstdData 5 2 8" xfId="3927"/>
    <cellStyle name="SAPBEXstdData 5 2 8 2" xfId="3475"/>
    <cellStyle name="SAPBEXstdData 5 2 8 2 2" xfId="28078"/>
    <cellStyle name="SAPBEXstdData 5 2 8 2 2 2" xfId="28079"/>
    <cellStyle name="SAPBEXstdData 5 2 8 2 2 3" xfId="61383"/>
    <cellStyle name="SAPBEXstdData 5 2 8 2 3" xfId="28080"/>
    <cellStyle name="SAPBEXstdData 5 2 8 2 3 2" xfId="28081"/>
    <cellStyle name="SAPBEXstdData 5 2 8 2 3 3" xfId="61384"/>
    <cellStyle name="SAPBEXstdData 5 2 8 2 4" xfId="28082"/>
    <cellStyle name="SAPBEXstdData 5 2 8 2 5" xfId="50104"/>
    <cellStyle name="SAPBEXstdData 5 2 8 3" xfId="28083"/>
    <cellStyle name="SAPBEXstdData 5 2 8 3 2" xfId="28084"/>
    <cellStyle name="SAPBEXstdData 5 2 8 3 3" xfId="61385"/>
    <cellStyle name="SAPBEXstdData 5 2 8 4" xfId="28085"/>
    <cellStyle name="SAPBEXstdData 5 2 8 4 2" xfId="28086"/>
    <cellStyle name="SAPBEXstdData 5 2 8 4 3" xfId="61386"/>
    <cellStyle name="SAPBEXstdData 5 2 8 5" xfId="28087"/>
    <cellStyle name="SAPBEXstdData 5 2 8 5 2" xfId="61387"/>
    <cellStyle name="SAPBEXstdData 5 2 8 6" xfId="50105"/>
    <cellStyle name="SAPBEXstdData 5 2 8 7" xfId="61388"/>
    <cellStyle name="SAPBEXstdData 5 2 9" xfId="3264"/>
    <cellStyle name="SAPBEXstdData 5 2 9 2" xfId="4193"/>
    <cellStyle name="SAPBEXstdData 5 2 9 2 2" xfId="28088"/>
    <cellStyle name="SAPBEXstdData 5 2 9 2 2 2" xfId="28089"/>
    <cellStyle name="SAPBEXstdData 5 2 9 2 2 3" xfId="61389"/>
    <cellStyle name="SAPBEXstdData 5 2 9 2 3" xfId="28090"/>
    <cellStyle name="SAPBEXstdData 5 2 9 2 3 2" xfId="28091"/>
    <cellStyle name="SAPBEXstdData 5 2 9 2 3 3" xfId="61390"/>
    <cellStyle name="SAPBEXstdData 5 2 9 2 4" xfId="28092"/>
    <cellStyle name="SAPBEXstdData 5 2 9 2 5" xfId="50106"/>
    <cellStyle name="SAPBEXstdData 5 2 9 3" xfId="28093"/>
    <cellStyle name="SAPBEXstdData 5 2 9 3 2" xfId="28094"/>
    <cellStyle name="SAPBEXstdData 5 2 9 3 3" xfId="61391"/>
    <cellStyle name="SAPBEXstdData 5 2 9 4" xfId="28095"/>
    <cellStyle name="SAPBEXstdData 5 2 9 4 2" xfId="28096"/>
    <cellStyle name="SAPBEXstdData 5 2 9 4 3" xfId="61392"/>
    <cellStyle name="SAPBEXstdData 5 2 9 5" xfId="28097"/>
    <cellStyle name="SAPBEXstdData 5 2 9 6" xfId="50107"/>
    <cellStyle name="SAPBEXstdData 5 3" xfId="28098"/>
    <cellStyle name="SAPBEXstdData 5 3 2" xfId="28099"/>
    <cellStyle name="SAPBEXstdData 5 3 3" xfId="50108"/>
    <cellStyle name="SAPBEXstdData 5 4" xfId="50109"/>
    <cellStyle name="SAPBEXstdData 6" xfId="262"/>
    <cellStyle name="SAPBEXstdData 6 2" xfId="2243"/>
    <cellStyle name="SAPBEXstdData 6 2 10" xfId="4796"/>
    <cellStyle name="SAPBEXstdData 6 2 10 2" xfId="28100"/>
    <cellStyle name="SAPBEXstdData 6 2 10 2 2" xfId="28101"/>
    <cellStyle name="SAPBEXstdData 6 2 10 2 3" xfId="61393"/>
    <cellStyle name="SAPBEXstdData 6 2 10 3" xfId="28102"/>
    <cellStyle name="SAPBEXstdData 6 2 10 3 2" xfId="28103"/>
    <cellStyle name="SAPBEXstdData 6 2 10 3 3" xfId="61394"/>
    <cellStyle name="SAPBEXstdData 6 2 10 4" xfId="28104"/>
    <cellStyle name="SAPBEXstdData 6 2 10 5" xfId="50110"/>
    <cellStyle name="SAPBEXstdData 6 2 11" xfId="3352"/>
    <cellStyle name="SAPBEXstdData 6 2 11 2" xfId="28105"/>
    <cellStyle name="SAPBEXstdData 6 2 11 2 2" xfId="28106"/>
    <cellStyle name="SAPBEXstdData 6 2 11 2 3" xfId="61395"/>
    <cellStyle name="SAPBEXstdData 6 2 11 3" xfId="28107"/>
    <cellStyle name="SAPBEXstdData 6 2 11 3 2" xfId="28108"/>
    <cellStyle name="SAPBEXstdData 6 2 11 3 3" xfId="61396"/>
    <cellStyle name="SAPBEXstdData 6 2 11 4" xfId="28109"/>
    <cellStyle name="SAPBEXstdData 6 2 11 5" xfId="50111"/>
    <cellStyle name="SAPBEXstdData 6 2 12" xfId="4208"/>
    <cellStyle name="SAPBEXstdData 6 2 12 2" xfId="28110"/>
    <cellStyle name="SAPBEXstdData 6 2 12 2 2" xfId="28111"/>
    <cellStyle name="SAPBEXstdData 6 2 12 2 3" xfId="61397"/>
    <cellStyle name="SAPBEXstdData 6 2 12 3" xfId="28112"/>
    <cellStyle name="SAPBEXstdData 6 2 12 3 2" xfId="28113"/>
    <cellStyle name="SAPBEXstdData 6 2 12 3 3" xfId="61398"/>
    <cellStyle name="SAPBEXstdData 6 2 12 4" xfId="28114"/>
    <cellStyle name="SAPBEXstdData 6 2 12 5" xfId="50112"/>
    <cellStyle name="SAPBEXstdData 6 2 13" xfId="28115"/>
    <cellStyle name="SAPBEXstdData 6 2 13 2" xfId="28116"/>
    <cellStyle name="SAPBEXstdData 6 2 13 3" xfId="61399"/>
    <cellStyle name="SAPBEXstdData 6 2 14" xfId="50113"/>
    <cellStyle name="SAPBEXstdData 6 2 2" xfId="2244"/>
    <cellStyle name="SAPBEXstdData 6 2 2 10" xfId="3473"/>
    <cellStyle name="SAPBEXstdData 6 2 2 10 2" xfId="28117"/>
    <cellStyle name="SAPBEXstdData 6 2 2 10 2 2" xfId="28118"/>
    <cellStyle name="SAPBEXstdData 6 2 2 10 2 3" xfId="61400"/>
    <cellStyle name="SAPBEXstdData 6 2 2 10 3" xfId="28119"/>
    <cellStyle name="SAPBEXstdData 6 2 2 10 3 2" xfId="28120"/>
    <cellStyle name="SAPBEXstdData 6 2 2 10 3 3" xfId="61401"/>
    <cellStyle name="SAPBEXstdData 6 2 2 10 4" xfId="28121"/>
    <cellStyle name="SAPBEXstdData 6 2 2 10 5" xfId="50114"/>
    <cellStyle name="SAPBEXstdData 6 2 2 11" xfId="28122"/>
    <cellStyle name="SAPBEXstdData 6 2 2 11 2" xfId="28123"/>
    <cellStyle name="SAPBEXstdData 6 2 2 11 3" xfId="61402"/>
    <cellStyle name="SAPBEXstdData 6 2 2 12" xfId="50115"/>
    <cellStyle name="SAPBEXstdData 6 2 2 2" xfId="2245"/>
    <cellStyle name="SAPBEXstdData 6 2 2 2 2" xfId="2246"/>
    <cellStyle name="SAPBEXstdData 6 2 2 2 2 2" xfId="2247"/>
    <cellStyle name="SAPBEXstdData 6 2 2 2 2 2 2" xfId="9489"/>
    <cellStyle name="SAPBEXstdData 6 2 2 2 2 2 2 2" xfId="28124"/>
    <cellStyle name="SAPBEXstdData 6 2 2 2 2 2 2 2 2" xfId="61403"/>
    <cellStyle name="SAPBEXstdData 6 2 2 2 2 2 2 3" xfId="50116"/>
    <cellStyle name="SAPBEXstdData 6 2 2 2 2 2 3" xfId="10942"/>
    <cellStyle name="SAPBEXstdData 6 2 2 2 2 2 3 2" xfId="28125"/>
    <cellStyle name="SAPBEXstdData 6 2 2 2 2 2 3 3" xfId="50117"/>
    <cellStyle name="SAPBEXstdData 6 2 2 2 2 2 4" xfId="12366"/>
    <cellStyle name="SAPBEXstdData 6 2 2 2 2 2 4 2" xfId="28126"/>
    <cellStyle name="SAPBEXstdData 6 2 2 2 2 2 4 3" xfId="50118"/>
    <cellStyle name="SAPBEXstdData 6 2 2 2 2 2 5" xfId="13741"/>
    <cellStyle name="SAPBEXstdData 6 2 2 2 2 2 5 2" xfId="50119"/>
    <cellStyle name="SAPBEXstdData 6 2 2 2 2 2 6" xfId="15091"/>
    <cellStyle name="SAPBEXstdData 6 2 2 2 2 2 7" xfId="7506"/>
    <cellStyle name="SAPBEXstdData 6 2 2 2 2 2 8" xfId="61404"/>
    <cellStyle name="SAPBEXstdData 6 2 2 2 2 2 9" xfId="61405"/>
    <cellStyle name="SAPBEXstdData 6 2 2 2 2 3" xfId="6369"/>
    <cellStyle name="SAPBEXstdData 6 2 2 2 2 3 2" xfId="28127"/>
    <cellStyle name="SAPBEXstdData 6 2 2 2 2 3 2 2" xfId="61406"/>
    <cellStyle name="SAPBEXstdData 6 2 2 2 2 3 3" xfId="50120"/>
    <cellStyle name="SAPBEXstdData 6 2 2 2 2 4" xfId="28128"/>
    <cellStyle name="SAPBEXstdData 6 2 2 2 2 4 2" xfId="28129"/>
    <cellStyle name="SAPBEXstdData 6 2 2 2 2 4 3" xfId="61407"/>
    <cellStyle name="SAPBEXstdData 6 2 2 2 2 5" xfId="28130"/>
    <cellStyle name="SAPBEXstdData 6 2 2 2 2 6" xfId="50121"/>
    <cellStyle name="SAPBEXstdData 6 2 2 2 3" xfId="2248"/>
    <cellStyle name="SAPBEXstdData 6 2 2 2 3 2" xfId="8577"/>
    <cellStyle name="SAPBEXstdData 6 2 2 2 3 2 2" xfId="28131"/>
    <cellStyle name="SAPBEXstdData 6 2 2 2 3 2 2 2" xfId="61408"/>
    <cellStyle name="SAPBEXstdData 6 2 2 2 3 2 3" xfId="50122"/>
    <cellStyle name="SAPBEXstdData 6 2 2 2 3 3" xfId="10030"/>
    <cellStyle name="SAPBEXstdData 6 2 2 2 3 3 2" xfId="28132"/>
    <cellStyle name="SAPBEXstdData 6 2 2 2 3 3 3" xfId="50123"/>
    <cellStyle name="SAPBEXstdData 6 2 2 2 3 4" xfId="11454"/>
    <cellStyle name="SAPBEXstdData 6 2 2 2 3 4 2" xfId="28133"/>
    <cellStyle name="SAPBEXstdData 6 2 2 2 3 4 3" xfId="50124"/>
    <cellStyle name="SAPBEXstdData 6 2 2 2 3 5" xfId="12829"/>
    <cellStyle name="SAPBEXstdData 6 2 2 2 3 5 2" xfId="28134"/>
    <cellStyle name="SAPBEXstdData 6 2 2 2 3 5 3" xfId="50125"/>
    <cellStyle name="SAPBEXstdData 6 2 2 2 3 6" xfId="14179"/>
    <cellStyle name="SAPBEXstdData 6 2 2 2 3 6 2" xfId="50126"/>
    <cellStyle name="SAPBEXstdData 6 2 2 2 3 7" xfId="6594"/>
    <cellStyle name="SAPBEXstdData 6 2 2 2 3 8" xfId="61409"/>
    <cellStyle name="SAPBEXstdData 6 2 2 2 3 9" xfId="61410"/>
    <cellStyle name="SAPBEXstdData 6 2 2 2 4" xfId="5467"/>
    <cellStyle name="SAPBEXstdData 6 2 2 2 4 2" xfId="28135"/>
    <cellStyle name="SAPBEXstdData 6 2 2 2 4 2 2" xfId="61411"/>
    <cellStyle name="SAPBEXstdData 6 2 2 2 4 3" xfId="50127"/>
    <cellStyle name="SAPBEXstdData 6 2 2 2 5" xfId="28136"/>
    <cellStyle name="SAPBEXstdData 6 2 2 2 5 2" xfId="28137"/>
    <cellStyle name="SAPBEXstdData 6 2 2 2 5 3" xfId="50128"/>
    <cellStyle name="SAPBEXstdData 6 2 2 2 6" xfId="50129"/>
    <cellStyle name="SAPBEXstdData 6 2 2 3" xfId="2249"/>
    <cellStyle name="SAPBEXstdData 6 2 2 3 2" xfId="2250"/>
    <cellStyle name="SAPBEXstdData 6 2 2 3 2 2" xfId="8803"/>
    <cellStyle name="SAPBEXstdData 6 2 2 3 2 2 2" xfId="28138"/>
    <cellStyle name="SAPBEXstdData 6 2 2 3 2 2 2 2" xfId="61412"/>
    <cellStyle name="SAPBEXstdData 6 2 2 3 2 2 3" xfId="50130"/>
    <cellStyle name="SAPBEXstdData 6 2 2 3 2 3" xfId="10256"/>
    <cellStyle name="SAPBEXstdData 6 2 2 3 2 3 2" xfId="28139"/>
    <cellStyle name="SAPBEXstdData 6 2 2 3 2 3 2 2" xfId="61413"/>
    <cellStyle name="SAPBEXstdData 6 2 2 3 2 3 3" xfId="50131"/>
    <cellStyle name="SAPBEXstdData 6 2 2 3 2 4" xfId="11680"/>
    <cellStyle name="SAPBEXstdData 6 2 2 3 2 4 2" xfId="28140"/>
    <cellStyle name="SAPBEXstdData 6 2 2 3 2 4 3" xfId="50132"/>
    <cellStyle name="SAPBEXstdData 6 2 2 3 2 5" xfId="13055"/>
    <cellStyle name="SAPBEXstdData 6 2 2 3 2 5 2" xfId="50133"/>
    <cellStyle name="SAPBEXstdData 6 2 2 3 2 6" xfId="14405"/>
    <cellStyle name="SAPBEXstdData 6 2 2 3 2 7" xfId="6820"/>
    <cellStyle name="SAPBEXstdData 6 2 2 3 2 8" xfId="61414"/>
    <cellStyle name="SAPBEXstdData 6 2 2 3 2 9" xfId="61415"/>
    <cellStyle name="SAPBEXstdData 6 2 2 3 3" xfId="5693"/>
    <cellStyle name="SAPBEXstdData 6 2 2 3 3 2" xfId="28141"/>
    <cellStyle name="SAPBEXstdData 6 2 2 3 3 2 2" xfId="61416"/>
    <cellStyle name="SAPBEXstdData 6 2 2 3 3 3" xfId="50134"/>
    <cellStyle name="SAPBEXstdData 6 2 2 3 4" xfId="28142"/>
    <cellStyle name="SAPBEXstdData 6 2 2 3 4 2" xfId="28143"/>
    <cellStyle name="SAPBEXstdData 6 2 2 3 4 3" xfId="61417"/>
    <cellStyle name="SAPBEXstdData 6 2 2 3 5" xfId="28144"/>
    <cellStyle name="SAPBEXstdData 6 2 2 3 6" xfId="50135"/>
    <cellStyle name="SAPBEXstdData 6 2 2 4" xfId="2251"/>
    <cellStyle name="SAPBEXstdData 6 2 2 4 10" xfId="61418"/>
    <cellStyle name="SAPBEXstdData 6 2 2 4 11" xfId="61419"/>
    <cellStyle name="SAPBEXstdData 6 2 2 4 2" xfId="2252"/>
    <cellStyle name="SAPBEXstdData 6 2 2 4 2 10" xfId="61420"/>
    <cellStyle name="SAPBEXstdData 6 2 2 4 2 2" xfId="7049"/>
    <cellStyle name="SAPBEXstdData 6 2 2 4 2 2 2" xfId="28145"/>
    <cellStyle name="SAPBEXstdData 6 2 2 4 2 2 2 2" xfId="61421"/>
    <cellStyle name="SAPBEXstdData 6 2 2 4 2 2 3" xfId="50136"/>
    <cellStyle name="SAPBEXstdData 6 2 2 4 2 3" xfId="9032"/>
    <cellStyle name="SAPBEXstdData 6 2 2 4 2 3 2" xfId="28146"/>
    <cellStyle name="SAPBEXstdData 6 2 2 4 2 3 2 2" xfId="61422"/>
    <cellStyle name="SAPBEXstdData 6 2 2 4 2 3 3" xfId="50137"/>
    <cellStyle name="SAPBEXstdData 6 2 2 4 2 4" xfId="10485"/>
    <cellStyle name="SAPBEXstdData 6 2 2 4 2 4 2" xfId="28147"/>
    <cellStyle name="SAPBEXstdData 6 2 2 4 2 4 3" xfId="50138"/>
    <cellStyle name="SAPBEXstdData 6 2 2 4 2 5" xfId="11909"/>
    <cellStyle name="SAPBEXstdData 6 2 2 4 2 5 2" xfId="28148"/>
    <cellStyle name="SAPBEXstdData 6 2 2 4 2 5 3" xfId="50139"/>
    <cellStyle name="SAPBEXstdData 6 2 2 4 2 6" xfId="13284"/>
    <cellStyle name="SAPBEXstdData 6 2 2 4 2 6 2" xfId="50140"/>
    <cellStyle name="SAPBEXstdData 6 2 2 4 2 7" xfId="14634"/>
    <cellStyle name="SAPBEXstdData 6 2 2 4 2 8" xfId="50141"/>
    <cellStyle name="SAPBEXstdData 6 2 2 4 2 9" xfId="61423"/>
    <cellStyle name="SAPBEXstdData 6 2 2 4 3" xfId="5921"/>
    <cellStyle name="SAPBEXstdData 6 2 2 4 3 2" xfId="28149"/>
    <cellStyle name="SAPBEXstdData 6 2 2 4 3 2 2" xfId="61424"/>
    <cellStyle name="SAPBEXstdData 6 2 2 4 3 3" xfId="50142"/>
    <cellStyle name="SAPBEXstdData 6 2 2 4 4" xfId="7992"/>
    <cellStyle name="SAPBEXstdData 6 2 2 4 4 2" xfId="28150"/>
    <cellStyle name="SAPBEXstdData 6 2 2 4 4 2 2" xfId="61425"/>
    <cellStyle name="SAPBEXstdData 6 2 2 4 4 3" xfId="50143"/>
    <cellStyle name="SAPBEXstdData 6 2 2 4 5" xfId="5188"/>
    <cellStyle name="SAPBEXstdData 6 2 2 4 5 2" xfId="28151"/>
    <cellStyle name="SAPBEXstdData 6 2 2 4 5 3" xfId="50144"/>
    <cellStyle name="SAPBEXstdData 6 2 2 4 6" xfId="5054"/>
    <cellStyle name="SAPBEXstdData 6 2 2 4 6 2" xfId="28152"/>
    <cellStyle name="SAPBEXstdData 6 2 2 4 6 3" xfId="50145"/>
    <cellStyle name="SAPBEXstdData 6 2 2 4 7" xfId="5060"/>
    <cellStyle name="SAPBEXstdData 6 2 2 4 7 2" xfId="50146"/>
    <cellStyle name="SAPBEXstdData 6 2 2 4 8" xfId="8447"/>
    <cellStyle name="SAPBEXstdData 6 2 2 4 9" xfId="50147"/>
    <cellStyle name="SAPBEXstdData 6 2 2 5" xfId="2253"/>
    <cellStyle name="SAPBEXstdData 6 2 2 5 10" xfId="61426"/>
    <cellStyle name="SAPBEXstdData 6 2 2 5 11" xfId="61427"/>
    <cellStyle name="SAPBEXstdData 6 2 2 5 2" xfId="2254"/>
    <cellStyle name="SAPBEXstdData 6 2 2 5 2 10" xfId="61428"/>
    <cellStyle name="SAPBEXstdData 6 2 2 5 2 2" xfId="7273"/>
    <cellStyle name="SAPBEXstdData 6 2 2 5 2 2 2" xfId="28153"/>
    <cellStyle name="SAPBEXstdData 6 2 2 5 2 2 2 2" xfId="61429"/>
    <cellStyle name="SAPBEXstdData 6 2 2 5 2 2 3" xfId="50148"/>
    <cellStyle name="SAPBEXstdData 6 2 2 5 2 3" xfId="9256"/>
    <cellStyle name="SAPBEXstdData 6 2 2 5 2 3 2" xfId="28154"/>
    <cellStyle name="SAPBEXstdData 6 2 2 5 2 3 2 2" xfId="61430"/>
    <cellStyle name="SAPBEXstdData 6 2 2 5 2 3 3" xfId="50149"/>
    <cellStyle name="SAPBEXstdData 6 2 2 5 2 4" xfId="10709"/>
    <cellStyle name="SAPBEXstdData 6 2 2 5 2 4 2" xfId="28155"/>
    <cellStyle name="SAPBEXstdData 6 2 2 5 2 4 3" xfId="50150"/>
    <cellStyle name="SAPBEXstdData 6 2 2 5 2 5" xfId="12133"/>
    <cellStyle name="SAPBEXstdData 6 2 2 5 2 5 2" xfId="28156"/>
    <cellStyle name="SAPBEXstdData 6 2 2 5 2 5 3" xfId="50151"/>
    <cellStyle name="SAPBEXstdData 6 2 2 5 2 6" xfId="13508"/>
    <cellStyle name="SAPBEXstdData 6 2 2 5 2 6 2" xfId="28157"/>
    <cellStyle name="SAPBEXstdData 6 2 2 5 2 6 3" xfId="50152"/>
    <cellStyle name="SAPBEXstdData 6 2 2 5 2 7" xfId="14858"/>
    <cellStyle name="SAPBEXstdData 6 2 2 5 2 7 2" xfId="50153"/>
    <cellStyle name="SAPBEXstdData 6 2 2 5 2 8" xfId="3135"/>
    <cellStyle name="SAPBEXstdData 6 2 2 5 2 9" xfId="61431"/>
    <cellStyle name="SAPBEXstdData 6 2 2 5 3" xfId="6145"/>
    <cellStyle name="SAPBEXstdData 6 2 2 5 3 2" xfId="28158"/>
    <cellStyle name="SAPBEXstdData 6 2 2 5 3 2 2" xfId="61432"/>
    <cellStyle name="SAPBEXstdData 6 2 2 5 3 3" xfId="50154"/>
    <cellStyle name="SAPBEXstdData 6 2 2 5 4" xfId="8216"/>
    <cellStyle name="SAPBEXstdData 6 2 2 5 4 2" xfId="28159"/>
    <cellStyle name="SAPBEXstdData 6 2 2 5 4 2 2" xfId="61433"/>
    <cellStyle name="SAPBEXstdData 6 2 2 5 4 3" xfId="50155"/>
    <cellStyle name="SAPBEXstdData 6 2 2 5 5" xfId="9703"/>
    <cellStyle name="SAPBEXstdData 6 2 2 5 5 2" xfId="28160"/>
    <cellStyle name="SAPBEXstdData 6 2 2 5 5 3" xfId="50156"/>
    <cellStyle name="SAPBEXstdData 6 2 2 5 6" xfId="11156"/>
    <cellStyle name="SAPBEXstdData 6 2 2 5 6 2" xfId="28161"/>
    <cellStyle name="SAPBEXstdData 6 2 2 5 6 3" xfId="50157"/>
    <cellStyle name="SAPBEXstdData 6 2 2 5 7" xfId="12582"/>
    <cellStyle name="SAPBEXstdData 6 2 2 5 7 2" xfId="28162"/>
    <cellStyle name="SAPBEXstdData 6 2 2 5 7 3" xfId="50158"/>
    <cellStyle name="SAPBEXstdData 6 2 2 5 8" xfId="13954"/>
    <cellStyle name="SAPBEXstdData 6 2 2 5 8 2" xfId="50159"/>
    <cellStyle name="SAPBEXstdData 6 2 2 5 9" xfId="3784"/>
    <cellStyle name="SAPBEXstdData 6 2 2 6" xfId="4011"/>
    <cellStyle name="SAPBEXstdData 6 2 2 6 2" xfId="2912"/>
    <cellStyle name="SAPBEXstdData 6 2 2 6 2 2" xfId="28163"/>
    <cellStyle name="SAPBEXstdData 6 2 2 6 2 2 2" xfId="28164"/>
    <cellStyle name="SAPBEXstdData 6 2 2 6 2 2 3" xfId="61434"/>
    <cellStyle name="SAPBEXstdData 6 2 2 6 2 3" xfId="28165"/>
    <cellStyle name="SAPBEXstdData 6 2 2 6 2 3 2" xfId="28166"/>
    <cellStyle name="SAPBEXstdData 6 2 2 6 2 3 3" xfId="61435"/>
    <cellStyle name="SAPBEXstdData 6 2 2 6 2 4" xfId="28167"/>
    <cellStyle name="SAPBEXstdData 6 2 2 6 2 5" xfId="50160"/>
    <cellStyle name="SAPBEXstdData 6 2 2 6 3" xfId="28168"/>
    <cellStyle name="SAPBEXstdData 6 2 2 6 3 2" xfId="28169"/>
    <cellStyle name="SAPBEXstdData 6 2 2 6 3 3" xfId="61436"/>
    <cellStyle name="SAPBEXstdData 6 2 2 6 4" xfId="28170"/>
    <cellStyle name="SAPBEXstdData 6 2 2 6 4 2" xfId="28171"/>
    <cellStyle name="SAPBEXstdData 6 2 2 6 4 3" xfId="61437"/>
    <cellStyle name="SAPBEXstdData 6 2 2 6 5" xfId="28172"/>
    <cellStyle name="SAPBEXstdData 6 2 2 6 5 2" xfId="61438"/>
    <cellStyle name="SAPBEXstdData 6 2 2 6 6" xfId="50161"/>
    <cellStyle name="SAPBEXstdData 6 2 2 6 7" xfId="61439"/>
    <cellStyle name="SAPBEXstdData 6 2 2 7" xfId="3105"/>
    <cellStyle name="SAPBEXstdData 6 2 2 7 2" xfId="4330"/>
    <cellStyle name="SAPBEXstdData 6 2 2 7 2 2" xfId="28173"/>
    <cellStyle name="SAPBEXstdData 6 2 2 7 2 2 2" xfId="28174"/>
    <cellStyle name="SAPBEXstdData 6 2 2 7 2 2 3" xfId="61440"/>
    <cellStyle name="SAPBEXstdData 6 2 2 7 2 3" xfId="28175"/>
    <cellStyle name="SAPBEXstdData 6 2 2 7 2 3 2" xfId="28176"/>
    <cellStyle name="SAPBEXstdData 6 2 2 7 2 3 3" xfId="61441"/>
    <cellStyle name="SAPBEXstdData 6 2 2 7 2 4" xfId="28177"/>
    <cellStyle name="SAPBEXstdData 6 2 2 7 2 5" xfId="50162"/>
    <cellStyle name="SAPBEXstdData 6 2 2 7 3" xfId="28178"/>
    <cellStyle name="SAPBEXstdData 6 2 2 7 3 2" xfId="28179"/>
    <cellStyle name="SAPBEXstdData 6 2 2 7 3 3" xfId="61442"/>
    <cellStyle name="SAPBEXstdData 6 2 2 7 4" xfId="28180"/>
    <cellStyle name="SAPBEXstdData 6 2 2 7 4 2" xfId="28181"/>
    <cellStyle name="SAPBEXstdData 6 2 2 7 4 3" xfId="61443"/>
    <cellStyle name="SAPBEXstdData 6 2 2 7 5" xfId="28182"/>
    <cellStyle name="SAPBEXstdData 6 2 2 7 6" xfId="50163"/>
    <cellStyle name="SAPBEXstdData 6 2 2 8" xfId="2972"/>
    <cellStyle name="SAPBEXstdData 6 2 2 8 2" xfId="28183"/>
    <cellStyle name="SAPBEXstdData 6 2 2 8 2 2" xfId="28184"/>
    <cellStyle name="SAPBEXstdData 6 2 2 8 2 3" xfId="61444"/>
    <cellStyle name="SAPBEXstdData 6 2 2 8 3" xfId="28185"/>
    <cellStyle name="SAPBEXstdData 6 2 2 8 3 2" xfId="28186"/>
    <cellStyle name="SAPBEXstdData 6 2 2 8 3 3" xfId="61445"/>
    <cellStyle name="SAPBEXstdData 6 2 2 8 4" xfId="28187"/>
    <cellStyle name="SAPBEXstdData 6 2 2 8 5" xfId="50164"/>
    <cellStyle name="SAPBEXstdData 6 2 2 9" xfId="3047"/>
    <cellStyle name="SAPBEXstdData 6 2 2 9 2" xfId="28188"/>
    <cellStyle name="SAPBEXstdData 6 2 2 9 2 2" xfId="28189"/>
    <cellStyle name="SAPBEXstdData 6 2 2 9 2 3" xfId="61446"/>
    <cellStyle name="SAPBEXstdData 6 2 2 9 3" xfId="28190"/>
    <cellStyle name="SAPBEXstdData 6 2 2 9 3 2" xfId="28191"/>
    <cellStyle name="SAPBEXstdData 6 2 2 9 3 3" xfId="61447"/>
    <cellStyle name="SAPBEXstdData 6 2 2 9 4" xfId="28192"/>
    <cellStyle name="SAPBEXstdData 6 2 2 9 5" xfId="50165"/>
    <cellStyle name="SAPBEXstdData 6 2 3" xfId="2255"/>
    <cellStyle name="SAPBEXstdData 6 2 3 10" xfId="4894"/>
    <cellStyle name="SAPBEXstdData 6 2 3 10 2" xfId="28193"/>
    <cellStyle name="SAPBEXstdData 6 2 3 10 2 2" xfId="28194"/>
    <cellStyle name="SAPBEXstdData 6 2 3 10 2 3" xfId="61448"/>
    <cellStyle name="SAPBEXstdData 6 2 3 10 3" xfId="28195"/>
    <cellStyle name="SAPBEXstdData 6 2 3 10 3 2" xfId="28196"/>
    <cellStyle name="SAPBEXstdData 6 2 3 10 3 3" xfId="61449"/>
    <cellStyle name="SAPBEXstdData 6 2 3 10 4" xfId="28197"/>
    <cellStyle name="SAPBEXstdData 6 2 3 10 5" xfId="50166"/>
    <cellStyle name="SAPBEXstdData 6 2 3 11" xfId="28198"/>
    <cellStyle name="SAPBEXstdData 6 2 3 11 2" xfId="28199"/>
    <cellStyle name="SAPBEXstdData 6 2 3 11 3" xfId="61450"/>
    <cellStyle name="SAPBEXstdData 6 2 3 12" xfId="50167"/>
    <cellStyle name="SAPBEXstdData 6 2 3 2" xfId="2256"/>
    <cellStyle name="SAPBEXstdData 6 2 3 2 2" xfId="2257"/>
    <cellStyle name="SAPBEXstdData 6 2 3 2 2 2" xfId="2258"/>
    <cellStyle name="SAPBEXstdData 6 2 3 2 2 2 2" xfId="9563"/>
    <cellStyle name="SAPBEXstdData 6 2 3 2 2 2 2 2" xfId="28200"/>
    <cellStyle name="SAPBEXstdData 6 2 3 2 2 2 2 2 2" xfId="61451"/>
    <cellStyle name="SAPBEXstdData 6 2 3 2 2 2 2 3" xfId="50168"/>
    <cellStyle name="SAPBEXstdData 6 2 3 2 2 2 3" xfId="11016"/>
    <cellStyle name="SAPBEXstdData 6 2 3 2 2 2 3 2" xfId="28201"/>
    <cellStyle name="SAPBEXstdData 6 2 3 2 2 2 3 3" xfId="50169"/>
    <cellStyle name="SAPBEXstdData 6 2 3 2 2 2 4" xfId="12440"/>
    <cellStyle name="SAPBEXstdData 6 2 3 2 2 2 4 2" xfId="28202"/>
    <cellStyle name="SAPBEXstdData 6 2 3 2 2 2 4 3" xfId="50170"/>
    <cellStyle name="SAPBEXstdData 6 2 3 2 2 2 5" xfId="13815"/>
    <cellStyle name="SAPBEXstdData 6 2 3 2 2 2 5 2" xfId="50171"/>
    <cellStyle name="SAPBEXstdData 6 2 3 2 2 2 6" xfId="15165"/>
    <cellStyle name="SAPBEXstdData 6 2 3 2 2 2 7" xfId="7580"/>
    <cellStyle name="SAPBEXstdData 6 2 3 2 2 2 8" xfId="61452"/>
    <cellStyle name="SAPBEXstdData 6 2 3 2 2 2 9" xfId="61453"/>
    <cellStyle name="SAPBEXstdData 6 2 3 2 2 3" xfId="6443"/>
    <cellStyle name="SAPBEXstdData 6 2 3 2 2 3 2" xfId="28203"/>
    <cellStyle name="SAPBEXstdData 6 2 3 2 2 3 2 2" xfId="61454"/>
    <cellStyle name="SAPBEXstdData 6 2 3 2 2 3 3" xfId="50172"/>
    <cellStyle name="SAPBEXstdData 6 2 3 2 2 4" xfId="28204"/>
    <cellStyle name="SAPBEXstdData 6 2 3 2 2 4 2" xfId="28205"/>
    <cellStyle name="SAPBEXstdData 6 2 3 2 2 4 3" xfId="61455"/>
    <cellStyle name="SAPBEXstdData 6 2 3 2 2 5" xfId="28206"/>
    <cellStyle name="SAPBEXstdData 6 2 3 2 2 6" xfId="50173"/>
    <cellStyle name="SAPBEXstdData 6 2 3 2 3" xfId="2259"/>
    <cellStyle name="SAPBEXstdData 6 2 3 2 3 2" xfId="8653"/>
    <cellStyle name="SAPBEXstdData 6 2 3 2 3 2 2" xfId="28207"/>
    <cellStyle name="SAPBEXstdData 6 2 3 2 3 2 2 2" xfId="61456"/>
    <cellStyle name="SAPBEXstdData 6 2 3 2 3 2 3" xfId="50174"/>
    <cellStyle name="SAPBEXstdData 6 2 3 2 3 3" xfId="10106"/>
    <cellStyle name="SAPBEXstdData 6 2 3 2 3 3 2" xfId="28208"/>
    <cellStyle name="SAPBEXstdData 6 2 3 2 3 3 3" xfId="50175"/>
    <cellStyle name="SAPBEXstdData 6 2 3 2 3 4" xfId="11530"/>
    <cellStyle name="SAPBEXstdData 6 2 3 2 3 4 2" xfId="28209"/>
    <cellStyle name="SAPBEXstdData 6 2 3 2 3 4 3" xfId="50176"/>
    <cellStyle name="SAPBEXstdData 6 2 3 2 3 5" xfId="12905"/>
    <cellStyle name="SAPBEXstdData 6 2 3 2 3 5 2" xfId="28210"/>
    <cellStyle name="SAPBEXstdData 6 2 3 2 3 5 3" xfId="50177"/>
    <cellStyle name="SAPBEXstdData 6 2 3 2 3 6" xfId="14255"/>
    <cellStyle name="SAPBEXstdData 6 2 3 2 3 6 2" xfId="50178"/>
    <cellStyle name="SAPBEXstdData 6 2 3 2 3 7" xfId="6670"/>
    <cellStyle name="SAPBEXstdData 6 2 3 2 3 8" xfId="61457"/>
    <cellStyle name="SAPBEXstdData 6 2 3 2 3 9" xfId="61458"/>
    <cellStyle name="SAPBEXstdData 6 2 3 2 4" xfId="5543"/>
    <cellStyle name="SAPBEXstdData 6 2 3 2 4 2" xfId="28211"/>
    <cellStyle name="SAPBEXstdData 6 2 3 2 4 2 2" xfId="61459"/>
    <cellStyle name="SAPBEXstdData 6 2 3 2 4 3" xfId="50179"/>
    <cellStyle name="SAPBEXstdData 6 2 3 2 5" xfId="28212"/>
    <cellStyle name="SAPBEXstdData 6 2 3 2 5 2" xfId="28213"/>
    <cellStyle name="SAPBEXstdData 6 2 3 2 5 3" xfId="50180"/>
    <cellStyle name="SAPBEXstdData 6 2 3 2 6" xfId="50181"/>
    <cellStyle name="SAPBEXstdData 6 2 3 3" xfId="2260"/>
    <cellStyle name="SAPBEXstdData 6 2 3 3 2" xfId="2261"/>
    <cellStyle name="SAPBEXstdData 6 2 3 3 2 2" xfId="8879"/>
    <cellStyle name="SAPBEXstdData 6 2 3 3 2 2 2" xfId="28214"/>
    <cellStyle name="SAPBEXstdData 6 2 3 3 2 2 2 2" xfId="61460"/>
    <cellStyle name="SAPBEXstdData 6 2 3 3 2 2 3" xfId="50182"/>
    <cellStyle name="SAPBEXstdData 6 2 3 3 2 3" xfId="10332"/>
    <cellStyle name="SAPBEXstdData 6 2 3 3 2 3 2" xfId="28215"/>
    <cellStyle name="SAPBEXstdData 6 2 3 3 2 3 2 2" xfId="61461"/>
    <cellStyle name="SAPBEXstdData 6 2 3 3 2 3 3" xfId="50183"/>
    <cellStyle name="SAPBEXstdData 6 2 3 3 2 4" xfId="11756"/>
    <cellStyle name="SAPBEXstdData 6 2 3 3 2 4 2" xfId="28216"/>
    <cellStyle name="SAPBEXstdData 6 2 3 3 2 4 3" xfId="50184"/>
    <cellStyle name="SAPBEXstdData 6 2 3 3 2 5" xfId="13131"/>
    <cellStyle name="SAPBEXstdData 6 2 3 3 2 5 2" xfId="50185"/>
    <cellStyle name="SAPBEXstdData 6 2 3 3 2 6" xfId="14481"/>
    <cellStyle name="SAPBEXstdData 6 2 3 3 2 7" xfId="6896"/>
    <cellStyle name="SAPBEXstdData 6 2 3 3 2 8" xfId="61462"/>
    <cellStyle name="SAPBEXstdData 6 2 3 3 2 9" xfId="61463"/>
    <cellStyle name="SAPBEXstdData 6 2 3 3 3" xfId="5768"/>
    <cellStyle name="SAPBEXstdData 6 2 3 3 3 2" xfId="28217"/>
    <cellStyle name="SAPBEXstdData 6 2 3 3 3 2 2" xfId="61464"/>
    <cellStyle name="SAPBEXstdData 6 2 3 3 3 3" xfId="50186"/>
    <cellStyle name="SAPBEXstdData 6 2 3 3 4" xfId="28218"/>
    <cellStyle name="SAPBEXstdData 6 2 3 3 4 2" xfId="28219"/>
    <cellStyle name="SAPBEXstdData 6 2 3 3 4 3" xfId="61465"/>
    <cellStyle name="SAPBEXstdData 6 2 3 3 5" xfId="28220"/>
    <cellStyle name="SAPBEXstdData 6 2 3 3 6" xfId="50187"/>
    <cellStyle name="SAPBEXstdData 6 2 3 4" xfId="2262"/>
    <cellStyle name="SAPBEXstdData 6 2 3 4 10" xfId="61466"/>
    <cellStyle name="SAPBEXstdData 6 2 3 4 11" xfId="61467"/>
    <cellStyle name="SAPBEXstdData 6 2 3 4 2" xfId="2263"/>
    <cellStyle name="SAPBEXstdData 6 2 3 4 2 10" xfId="61468"/>
    <cellStyle name="SAPBEXstdData 6 2 3 4 2 2" xfId="7124"/>
    <cellStyle name="SAPBEXstdData 6 2 3 4 2 2 2" xfId="28221"/>
    <cellStyle name="SAPBEXstdData 6 2 3 4 2 2 2 2" xfId="61469"/>
    <cellStyle name="SAPBEXstdData 6 2 3 4 2 2 3" xfId="50188"/>
    <cellStyle name="SAPBEXstdData 6 2 3 4 2 3" xfId="9107"/>
    <cellStyle name="SAPBEXstdData 6 2 3 4 2 3 2" xfId="28222"/>
    <cellStyle name="SAPBEXstdData 6 2 3 4 2 3 2 2" xfId="61470"/>
    <cellStyle name="SAPBEXstdData 6 2 3 4 2 3 3" xfId="50189"/>
    <cellStyle name="SAPBEXstdData 6 2 3 4 2 4" xfId="10560"/>
    <cellStyle name="SAPBEXstdData 6 2 3 4 2 4 2" xfId="28223"/>
    <cellStyle name="SAPBEXstdData 6 2 3 4 2 4 3" xfId="50190"/>
    <cellStyle name="SAPBEXstdData 6 2 3 4 2 5" xfId="11984"/>
    <cellStyle name="SAPBEXstdData 6 2 3 4 2 5 2" xfId="28224"/>
    <cellStyle name="SAPBEXstdData 6 2 3 4 2 5 3" xfId="50191"/>
    <cellStyle name="SAPBEXstdData 6 2 3 4 2 6" xfId="13359"/>
    <cellStyle name="SAPBEXstdData 6 2 3 4 2 6 2" xfId="50192"/>
    <cellStyle name="SAPBEXstdData 6 2 3 4 2 7" xfId="14709"/>
    <cellStyle name="SAPBEXstdData 6 2 3 4 2 8" xfId="50193"/>
    <cellStyle name="SAPBEXstdData 6 2 3 4 2 9" xfId="61471"/>
    <cellStyle name="SAPBEXstdData 6 2 3 4 3" xfId="5996"/>
    <cellStyle name="SAPBEXstdData 6 2 3 4 3 2" xfId="28225"/>
    <cellStyle name="SAPBEXstdData 6 2 3 4 3 2 2" xfId="61472"/>
    <cellStyle name="SAPBEXstdData 6 2 3 4 3 3" xfId="50194"/>
    <cellStyle name="SAPBEXstdData 6 2 3 4 4" xfId="8067"/>
    <cellStyle name="SAPBEXstdData 6 2 3 4 4 2" xfId="28226"/>
    <cellStyle name="SAPBEXstdData 6 2 3 4 4 2 2" xfId="61473"/>
    <cellStyle name="SAPBEXstdData 6 2 3 4 4 3" xfId="50195"/>
    <cellStyle name="SAPBEXstdData 6 2 3 4 5" xfId="5107"/>
    <cellStyle name="SAPBEXstdData 6 2 3 4 5 2" xfId="28227"/>
    <cellStyle name="SAPBEXstdData 6 2 3 4 5 3" xfId="50196"/>
    <cellStyle name="SAPBEXstdData 6 2 3 4 6" xfId="5238"/>
    <cellStyle name="SAPBEXstdData 6 2 3 4 6 2" xfId="28228"/>
    <cellStyle name="SAPBEXstdData 6 2 3 4 6 3" xfId="50197"/>
    <cellStyle name="SAPBEXstdData 6 2 3 4 7" xfId="7750"/>
    <cellStyle name="SAPBEXstdData 6 2 3 4 7 2" xfId="50198"/>
    <cellStyle name="SAPBEXstdData 6 2 3 4 8" xfId="9843"/>
    <cellStyle name="SAPBEXstdData 6 2 3 4 9" xfId="50199"/>
    <cellStyle name="SAPBEXstdData 6 2 3 5" xfId="2264"/>
    <cellStyle name="SAPBEXstdData 6 2 3 5 10" xfId="61474"/>
    <cellStyle name="SAPBEXstdData 6 2 3 5 11" xfId="61475"/>
    <cellStyle name="SAPBEXstdData 6 2 3 5 2" xfId="2265"/>
    <cellStyle name="SAPBEXstdData 6 2 3 5 2 10" xfId="61476"/>
    <cellStyle name="SAPBEXstdData 6 2 3 5 2 2" xfId="7347"/>
    <cellStyle name="SAPBEXstdData 6 2 3 5 2 2 2" xfId="28229"/>
    <cellStyle name="SAPBEXstdData 6 2 3 5 2 2 2 2" xfId="61477"/>
    <cellStyle name="SAPBEXstdData 6 2 3 5 2 2 3" xfId="50200"/>
    <cellStyle name="SAPBEXstdData 6 2 3 5 2 3" xfId="9330"/>
    <cellStyle name="SAPBEXstdData 6 2 3 5 2 3 2" xfId="28230"/>
    <cellStyle name="SAPBEXstdData 6 2 3 5 2 3 2 2" xfId="61478"/>
    <cellStyle name="SAPBEXstdData 6 2 3 5 2 3 3" xfId="50201"/>
    <cellStyle name="SAPBEXstdData 6 2 3 5 2 4" xfId="10783"/>
    <cellStyle name="SAPBEXstdData 6 2 3 5 2 4 2" xfId="28231"/>
    <cellStyle name="SAPBEXstdData 6 2 3 5 2 4 3" xfId="50202"/>
    <cellStyle name="SAPBEXstdData 6 2 3 5 2 5" xfId="12207"/>
    <cellStyle name="SAPBEXstdData 6 2 3 5 2 5 2" xfId="28232"/>
    <cellStyle name="SAPBEXstdData 6 2 3 5 2 5 3" xfId="50203"/>
    <cellStyle name="SAPBEXstdData 6 2 3 5 2 6" xfId="13582"/>
    <cellStyle name="SAPBEXstdData 6 2 3 5 2 6 2" xfId="28233"/>
    <cellStyle name="SAPBEXstdData 6 2 3 5 2 6 3" xfId="50204"/>
    <cellStyle name="SAPBEXstdData 6 2 3 5 2 7" xfId="14932"/>
    <cellStyle name="SAPBEXstdData 6 2 3 5 2 7 2" xfId="50205"/>
    <cellStyle name="SAPBEXstdData 6 2 3 5 2 8" xfId="4706"/>
    <cellStyle name="SAPBEXstdData 6 2 3 5 2 9" xfId="61479"/>
    <cellStyle name="SAPBEXstdData 6 2 3 5 3" xfId="6219"/>
    <cellStyle name="SAPBEXstdData 6 2 3 5 3 2" xfId="28234"/>
    <cellStyle name="SAPBEXstdData 6 2 3 5 3 2 2" xfId="61480"/>
    <cellStyle name="SAPBEXstdData 6 2 3 5 3 3" xfId="50206"/>
    <cellStyle name="SAPBEXstdData 6 2 3 5 4" xfId="8290"/>
    <cellStyle name="SAPBEXstdData 6 2 3 5 4 2" xfId="28235"/>
    <cellStyle name="SAPBEXstdData 6 2 3 5 4 2 2" xfId="61481"/>
    <cellStyle name="SAPBEXstdData 6 2 3 5 4 3" xfId="50207"/>
    <cellStyle name="SAPBEXstdData 6 2 3 5 5" xfId="9777"/>
    <cellStyle name="SAPBEXstdData 6 2 3 5 5 2" xfId="28236"/>
    <cellStyle name="SAPBEXstdData 6 2 3 5 5 3" xfId="50208"/>
    <cellStyle name="SAPBEXstdData 6 2 3 5 6" xfId="11230"/>
    <cellStyle name="SAPBEXstdData 6 2 3 5 6 2" xfId="28237"/>
    <cellStyle name="SAPBEXstdData 6 2 3 5 6 3" xfId="50209"/>
    <cellStyle name="SAPBEXstdData 6 2 3 5 7" xfId="12656"/>
    <cellStyle name="SAPBEXstdData 6 2 3 5 7 2" xfId="28238"/>
    <cellStyle name="SAPBEXstdData 6 2 3 5 7 3" xfId="50210"/>
    <cellStyle name="SAPBEXstdData 6 2 3 5 8" xfId="14028"/>
    <cellStyle name="SAPBEXstdData 6 2 3 5 8 2" xfId="50211"/>
    <cellStyle name="SAPBEXstdData 6 2 3 5 9" xfId="3860"/>
    <cellStyle name="SAPBEXstdData 6 2 3 6" xfId="4087"/>
    <cellStyle name="SAPBEXstdData 6 2 3 6 2" xfId="4434"/>
    <cellStyle name="SAPBEXstdData 6 2 3 6 2 2" xfId="28239"/>
    <cellStyle name="SAPBEXstdData 6 2 3 6 2 2 2" xfId="28240"/>
    <cellStyle name="SAPBEXstdData 6 2 3 6 2 2 3" xfId="61482"/>
    <cellStyle name="SAPBEXstdData 6 2 3 6 2 3" xfId="28241"/>
    <cellStyle name="SAPBEXstdData 6 2 3 6 2 3 2" xfId="28242"/>
    <cellStyle name="SAPBEXstdData 6 2 3 6 2 3 3" xfId="61483"/>
    <cellStyle name="SAPBEXstdData 6 2 3 6 2 4" xfId="28243"/>
    <cellStyle name="SAPBEXstdData 6 2 3 6 2 5" xfId="50212"/>
    <cellStyle name="SAPBEXstdData 6 2 3 6 3" xfId="28244"/>
    <cellStyle name="SAPBEXstdData 6 2 3 6 3 2" xfId="28245"/>
    <cellStyle name="SAPBEXstdData 6 2 3 6 3 3" xfId="61484"/>
    <cellStyle name="SAPBEXstdData 6 2 3 6 4" xfId="28246"/>
    <cellStyle name="SAPBEXstdData 6 2 3 6 4 2" xfId="28247"/>
    <cellStyle name="SAPBEXstdData 6 2 3 6 4 3" xfId="61485"/>
    <cellStyle name="SAPBEXstdData 6 2 3 6 5" xfId="28248"/>
    <cellStyle name="SAPBEXstdData 6 2 3 6 5 2" xfId="61486"/>
    <cellStyle name="SAPBEXstdData 6 2 3 6 6" xfId="50213"/>
    <cellStyle name="SAPBEXstdData 6 2 3 6 7" xfId="61487"/>
    <cellStyle name="SAPBEXstdData 6 2 3 7" xfId="3502"/>
    <cellStyle name="SAPBEXstdData 6 2 3 7 2" xfId="3609"/>
    <cellStyle name="SAPBEXstdData 6 2 3 7 2 2" xfId="28249"/>
    <cellStyle name="SAPBEXstdData 6 2 3 7 2 2 2" xfId="28250"/>
    <cellStyle name="SAPBEXstdData 6 2 3 7 2 2 3" xfId="61488"/>
    <cellStyle name="SAPBEXstdData 6 2 3 7 2 3" xfId="28251"/>
    <cellStyle name="SAPBEXstdData 6 2 3 7 2 3 2" xfId="28252"/>
    <cellStyle name="SAPBEXstdData 6 2 3 7 2 3 3" xfId="61489"/>
    <cellStyle name="SAPBEXstdData 6 2 3 7 2 4" xfId="28253"/>
    <cellStyle name="SAPBEXstdData 6 2 3 7 2 5" xfId="50214"/>
    <cellStyle name="SAPBEXstdData 6 2 3 7 3" xfId="28254"/>
    <cellStyle name="SAPBEXstdData 6 2 3 7 3 2" xfId="28255"/>
    <cellStyle name="SAPBEXstdData 6 2 3 7 3 3" xfId="61490"/>
    <cellStyle name="SAPBEXstdData 6 2 3 7 4" xfId="28256"/>
    <cellStyle name="SAPBEXstdData 6 2 3 7 4 2" xfId="28257"/>
    <cellStyle name="SAPBEXstdData 6 2 3 7 4 3" xfId="61491"/>
    <cellStyle name="SAPBEXstdData 6 2 3 7 5" xfId="28258"/>
    <cellStyle name="SAPBEXstdData 6 2 3 7 6" xfId="50215"/>
    <cellStyle name="SAPBEXstdData 6 2 3 8" xfId="4281"/>
    <cellStyle name="SAPBEXstdData 6 2 3 8 2" xfId="28259"/>
    <cellStyle name="SAPBEXstdData 6 2 3 8 2 2" xfId="28260"/>
    <cellStyle name="SAPBEXstdData 6 2 3 8 2 3" xfId="61492"/>
    <cellStyle name="SAPBEXstdData 6 2 3 8 3" xfId="28261"/>
    <cellStyle name="SAPBEXstdData 6 2 3 8 3 2" xfId="28262"/>
    <cellStyle name="SAPBEXstdData 6 2 3 8 3 3" xfId="61493"/>
    <cellStyle name="SAPBEXstdData 6 2 3 8 4" xfId="28263"/>
    <cellStyle name="SAPBEXstdData 6 2 3 8 5" xfId="50216"/>
    <cellStyle name="SAPBEXstdData 6 2 3 9" xfId="3551"/>
    <cellStyle name="SAPBEXstdData 6 2 3 9 2" xfId="28264"/>
    <cellStyle name="SAPBEXstdData 6 2 3 9 2 2" xfId="28265"/>
    <cellStyle name="SAPBEXstdData 6 2 3 9 2 3" xfId="61494"/>
    <cellStyle name="SAPBEXstdData 6 2 3 9 3" xfId="28266"/>
    <cellStyle name="SAPBEXstdData 6 2 3 9 3 2" xfId="28267"/>
    <cellStyle name="SAPBEXstdData 6 2 3 9 3 3" xfId="61495"/>
    <cellStyle name="SAPBEXstdData 6 2 3 9 4" xfId="28268"/>
    <cellStyle name="SAPBEXstdData 6 2 3 9 5" xfId="50217"/>
    <cellStyle name="SAPBEXstdData 6 2 4" xfId="2266"/>
    <cellStyle name="SAPBEXstdData 6 2 4 2" xfId="2267"/>
    <cellStyle name="SAPBEXstdData 6 2 4 2 2" xfId="2268"/>
    <cellStyle name="SAPBEXstdData 6 2 4 2 2 2" xfId="9413"/>
    <cellStyle name="SAPBEXstdData 6 2 4 2 2 2 2" xfId="28269"/>
    <cellStyle name="SAPBEXstdData 6 2 4 2 2 2 2 2" xfId="61496"/>
    <cellStyle name="SAPBEXstdData 6 2 4 2 2 2 3" xfId="50218"/>
    <cellStyle name="SAPBEXstdData 6 2 4 2 2 3" xfId="10866"/>
    <cellStyle name="SAPBEXstdData 6 2 4 2 2 3 2" xfId="28270"/>
    <cellStyle name="SAPBEXstdData 6 2 4 2 2 3 3" xfId="50219"/>
    <cellStyle name="SAPBEXstdData 6 2 4 2 2 4" xfId="12290"/>
    <cellStyle name="SAPBEXstdData 6 2 4 2 2 4 2" xfId="28271"/>
    <cellStyle name="SAPBEXstdData 6 2 4 2 2 4 3" xfId="50220"/>
    <cellStyle name="SAPBEXstdData 6 2 4 2 2 5" xfId="13665"/>
    <cellStyle name="SAPBEXstdData 6 2 4 2 2 5 2" xfId="50221"/>
    <cellStyle name="SAPBEXstdData 6 2 4 2 2 6" xfId="15015"/>
    <cellStyle name="SAPBEXstdData 6 2 4 2 2 7" xfId="7430"/>
    <cellStyle name="SAPBEXstdData 6 2 4 2 2 8" xfId="61497"/>
    <cellStyle name="SAPBEXstdData 6 2 4 2 2 9" xfId="61498"/>
    <cellStyle name="SAPBEXstdData 6 2 4 2 3" xfId="6293"/>
    <cellStyle name="SAPBEXstdData 6 2 4 2 3 2" xfId="28272"/>
    <cellStyle name="SAPBEXstdData 6 2 4 2 3 2 2" xfId="61499"/>
    <cellStyle name="SAPBEXstdData 6 2 4 2 3 3" xfId="50222"/>
    <cellStyle name="SAPBEXstdData 6 2 4 2 4" xfId="28273"/>
    <cellStyle name="SAPBEXstdData 6 2 4 2 4 2" xfId="28274"/>
    <cellStyle name="SAPBEXstdData 6 2 4 2 4 3" xfId="61500"/>
    <cellStyle name="SAPBEXstdData 6 2 4 2 5" xfId="28275"/>
    <cellStyle name="SAPBEXstdData 6 2 4 2 6" xfId="50223"/>
    <cellStyle name="SAPBEXstdData 6 2 4 3" xfId="2269"/>
    <cellStyle name="SAPBEXstdData 6 2 4 3 2" xfId="8500"/>
    <cellStyle name="SAPBEXstdData 6 2 4 3 2 2" xfId="28276"/>
    <cellStyle name="SAPBEXstdData 6 2 4 3 2 2 2" xfId="61501"/>
    <cellStyle name="SAPBEXstdData 6 2 4 3 2 3" xfId="50224"/>
    <cellStyle name="SAPBEXstdData 6 2 4 3 3" xfId="9953"/>
    <cellStyle name="SAPBEXstdData 6 2 4 3 3 2" xfId="28277"/>
    <cellStyle name="SAPBEXstdData 6 2 4 3 3 3" xfId="50225"/>
    <cellStyle name="SAPBEXstdData 6 2 4 3 4" xfId="11377"/>
    <cellStyle name="SAPBEXstdData 6 2 4 3 4 2" xfId="28278"/>
    <cellStyle name="SAPBEXstdData 6 2 4 3 4 3" xfId="50226"/>
    <cellStyle name="SAPBEXstdData 6 2 4 3 5" xfId="12752"/>
    <cellStyle name="SAPBEXstdData 6 2 4 3 5 2" xfId="28279"/>
    <cellStyle name="SAPBEXstdData 6 2 4 3 5 3" xfId="50227"/>
    <cellStyle name="SAPBEXstdData 6 2 4 3 6" xfId="14102"/>
    <cellStyle name="SAPBEXstdData 6 2 4 3 6 2" xfId="50228"/>
    <cellStyle name="SAPBEXstdData 6 2 4 3 7" xfId="6517"/>
    <cellStyle name="SAPBEXstdData 6 2 4 3 8" xfId="61502"/>
    <cellStyle name="SAPBEXstdData 6 2 4 3 9" xfId="61503"/>
    <cellStyle name="SAPBEXstdData 6 2 4 4" xfId="5391"/>
    <cellStyle name="SAPBEXstdData 6 2 4 4 2" xfId="28280"/>
    <cellStyle name="SAPBEXstdData 6 2 4 4 2 2" xfId="61504"/>
    <cellStyle name="SAPBEXstdData 6 2 4 4 3" xfId="50229"/>
    <cellStyle name="SAPBEXstdData 6 2 4 5" xfId="28281"/>
    <cellStyle name="SAPBEXstdData 6 2 4 5 2" xfId="28282"/>
    <cellStyle name="SAPBEXstdData 6 2 4 5 3" xfId="50230"/>
    <cellStyle name="SAPBEXstdData 6 2 4 6" xfId="50231"/>
    <cellStyle name="SAPBEXstdData 6 2 5" xfId="2270"/>
    <cellStyle name="SAPBEXstdData 6 2 5 2" xfId="2271"/>
    <cellStyle name="SAPBEXstdData 6 2 5 2 2" xfId="8725"/>
    <cellStyle name="SAPBEXstdData 6 2 5 2 2 2" xfId="28283"/>
    <cellStyle name="SAPBEXstdData 6 2 5 2 2 2 2" xfId="61505"/>
    <cellStyle name="SAPBEXstdData 6 2 5 2 2 3" xfId="50232"/>
    <cellStyle name="SAPBEXstdData 6 2 5 2 3" xfId="10178"/>
    <cellStyle name="SAPBEXstdData 6 2 5 2 3 2" xfId="28284"/>
    <cellStyle name="SAPBEXstdData 6 2 5 2 3 2 2" xfId="61506"/>
    <cellStyle name="SAPBEXstdData 6 2 5 2 3 3" xfId="50233"/>
    <cellStyle name="SAPBEXstdData 6 2 5 2 4" xfId="11602"/>
    <cellStyle name="SAPBEXstdData 6 2 5 2 4 2" xfId="28285"/>
    <cellStyle name="SAPBEXstdData 6 2 5 2 4 3" xfId="50234"/>
    <cellStyle name="SAPBEXstdData 6 2 5 2 5" xfId="12977"/>
    <cellStyle name="SAPBEXstdData 6 2 5 2 5 2" xfId="50235"/>
    <cellStyle name="SAPBEXstdData 6 2 5 2 6" xfId="14327"/>
    <cellStyle name="SAPBEXstdData 6 2 5 2 7" xfId="6742"/>
    <cellStyle name="SAPBEXstdData 6 2 5 2 8" xfId="61507"/>
    <cellStyle name="SAPBEXstdData 6 2 5 2 9" xfId="61508"/>
    <cellStyle name="SAPBEXstdData 6 2 5 3" xfId="5615"/>
    <cellStyle name="SAPBEXstdData 6 2 5 3 2" xfId="28286"/>
    <cellStyle name="SAPBEXstdData 6 2 5 3 2 2" xfId="61509"/>
    <cellStyle name="SAPBEXstdData 6 2 5 3 3" xfId="50236"/>
    <cellStyle name="SAPBEXstdData 6 2 5 4" xfId="28287"/>
    <cellStyle name="SAPBEXstdData 6 2 5 4 2" xfId="28288"/>
    <cellStyle name="SAPBEXstdData 6 2 5 4 3" xfId="61510"/>
    <cellStyle name="SAPBEXstdData 6 2 5 5" xfId="28289"/>
    <cellStyle name="SAPBEXstdData 6 2 5 6" xfId="50237"/>
    <cellStyle name="SAPBEXstdData 6 2 6" xfId="2272"/>
    <cellStyle name="SAPBEXstdData 6 2 6 10" xfId="61511"/>
    <cellStyle name="SAPBEXstdData 6 2 6 11" xfId="61512"/>
    <cellStyle name="SAPBEXstdData 6 2 6 2" xfId="2273"/>
    <cellStyle name="SAPBEXstdData 6 2 6 2 10" xfId="61513"/>
    <cellStyle name="SAPBEXstdData 6 2 6 2 2" xfId="6972"/>
    <cellStyle name="SAPBEXstdData 6 2 6 2 2 2" xfId="28290"/>
    <cellStyle name="SAPBEXstdData 6 2 6 2 2 2 2" xfId="61514"/>
    <cellStyle name="SAPBEXstdData 6 2 6 2 2 3" xfId="50238"/>
    <cellStyle name="SAPBEXstdData 6 2 6 2 3" xfId="8955"/>
    <cellStyle name="SAPBEXstdData 6 2 6 2 3 2" xfId="28291"/>
    <cellStyle name="SAPBEXstdData 6 2 6 2 3 2 2" xfId="61515"/>
    <cellStyle name="SAPBEXstdData 6 2 6 2 3 3" xfId="50239"/>
    <cellStyle name="SAPBEXstdData 6 2 6 2 4" xfId="10408"/>
    <cellStyle name="SAPBEXstdData 6 2 6 2 4 2" xfId="28292"/>
    <cellStyle name="SAPBEXstdData 6 2 6 2 4 3" xfId="50240"/>
    <cellStyle name="SAPBEXstdData 6 2 6 2 5" xfId="11832"/>
    <cellStyle name="SAPBEXstdData 6 2 6 2 5 2" xfId="28293"/>
    <cellStyle name="SAPBEXstdData 6 2 6 2 5 3" xfId="50241"/>
    <cellStyle name="SAPBEXstdData 6 2 6 2 6" xfId="13207"/>
    <cellStyle name="SAPBEXstdData 6 2 6 2 6 2" xfId="50242"/>
    <cellStyle name="SAPBEXstdData 6 2 6 2 7" xfId="14557"/>
    <cellStyle name="SAPBEXstdData 6 2 6 2 8" xfId="50243"/>
    <cellStyle name="SAPBEXstdData 6 2 6 2 9" xfId="61516"/>
    <cellStyle name="SAPBEXstdData 6 2 6 3" xfId="5844"/>
    <cellStyle name="SAPBEXstdData 6 2 6 3 2" xfId="28294"/>
    <cellStyle name="SAPBEXstdData 6 2 6 3 2 2" xfId="61517"/>
    <cellStyle name="SAPBEXstdData 6 2 6 3 3" xfId="50244"/>
    <cellStyle name="SAPBEXstdData 6 2 6 4" xfId="7915"/>
    <cellStyle name="SAPBEXstdData 6 2 6 4 2" xfId="28295"/>
    <cellStyle name="SAPBEXstdData 6 2 6 4 2 2" xfId="61518"/>
    <cellStyle name="SAPBEXstdData 6 2 6 4 3" xfId="50245"/>
    <cellStyle name="SAPBEXstdData 6 2 6 5" xfId="5194"/>
    <cellStyle name="SAPBEXstdData 6 2 6 5 2" xfId="28296"/>
    <cellStyle name="SAPBEXstdData 6 2 6 5 3" xfId="50246"/>
    <cellStyle name="SAPBEXstdData 6 2 6 6" xfId="8394"/>
    <cellStyle name="SAPBEXstdData 6 2 6 6 2" xfId="28297"/>
    <cellStyle name="SAPBEXstdData 6 2 6 6 3" xfId="50247"/>
    <cellStyle name="SAPBEXstdData 6 2 6 7" xfId="7665"/>
    <cellStyle name="SAPBEXstdData 6 2 6 7 2" xfId="50248"/>
    <cellStyle name="SAPBEXstdData 6 2 6 8" xfId="7791"/>
    <cellStyle name="SAPBEXstdData 6 2 6 9" xfId="50249"/>
    <cellStyle name="SAPBEXstdData 6 2 7" xfId="2274"/>
    <cellStyle name="SAPBEXstdData 6 2 7 10" xfId="61519"/>
    <cellStyle name="SAPBEXstdData 6 2 7 11" xfId="61520"/>
    <cellStyle name="SAPBEXstdData 6 2 7 2" xfId="2275"/>
    <cellStyle name="SAPBEXstdData 6 2 7 2 10" xfId="61521"/>
    <cellStyle name="SAPBEXstdData 6 2 7 2 2" xfId="7197"/>
    <cellStyle name="SAPBEXstdData 6 2 7 2 2 2" xfId="28298"/>
    <cellStyle name="SAPBEXstdData 6 2 7 2 2 2 2" xfId="61522"/>
    <cellStyle name="SAPBEXstdData 6 2 7 2 2 3" xfId="50250"/>
    <cellStyle name="SAPBEXstdData 6 2 7 2 3" xfId="9180"/>
    <cellStyle name="SAPBEXstdData 6 2 7 2 3 2" xfId="28299"/>
    <cellStyle name="SAPBEXstdData 6 2 7 2 3 2 2" xfId="61523"/>
    <cellStyle name="SAPBEXstdData 6 2 7 2 3 3" xfId="50251"/>
    <cellStyle name="SAPBEXstdData 6 2 7 2 4" xfId="10633"/>
    <cellStyle name="SAPBEXstdData 6 2 7 2 4 2" xfId="28300"/>
    <cellStyle name="SAPBEXstdData 6 2 7 2 4 3" xfId="50252"/>
    <cellStyle name="SAPBEXstdData 6 2 7 2 5" xfId="12057"/>
    <cellStyle name="SAPBEXstdData 6 2 7 2 5 2" xfId="28301"/>
    <cellStyle name="SAPBEXstdData 6 2 7 2 5 3" xfId="50253"/>
    <cellStyle name="SAPBEXstdData 6 2 7 2 6" xfId="13432"/>
    <cellStyle name="SAPBEXstdData 6 2 7 2 6 2" xfId="28302"/>
    <cellStyle name="SAPBEXstdData 6 2 7 2 6 3" xfId="50254"/>
    <cellStyle name="SAPBEXstdData 6 2 7 2 7" xfId="14782"/>
    <cellStyle name="SAPBEXstdData 6 2 7 2 7 2" xfId="50255"/>
    <cellStyle name="SAPBEXstdData 6 2 7 2 8" xfId="4828"/>
    <cellStyle name="SAPBEXstdData 6 2 7 2 9" xfId="61524"/>
    <cellStyle name="SAPBEXstdData 6 2 7 3" xfId="6069"/>
    <cellStyle name="SAPBEXstdData 6 2 7 3 2" xfId="28303"/>
    <cellStyle name="SAPBEXstdData 6 2 7 3 2 2" xfId="61525"/>
    <cellStyle name="SAPBEXstdData 6 2 7 3 3" xfId="50256"/>
    <cellStyle name="SAPBEXstdData 6 2 7 4" xfId="8140"/>
    <cellStyle name="SAPBEXstdData 6 2 7 4 2" xfId="28304"/>
    <cellStyle name="SAPBEXstdData 6 2 7 4 2 2" xfId="61526"/>
    <cellStyle name="SAPBEXstdData 6 2 7 4 3" xfId="50257"/>
    <cellStyle name="SAPBEXstdData 6 2 7 5" xfId="9627"/>
    <cellStyle name="SAPBEXstdData 6 2 7 5 2" xfId="28305"/>
    <cellStyle name="SAPBEXstdData 6 2 7 5 3" xfId="50258"/>
    <cellStyle name="SAPBEXstdData 6 2 7 6" xfId="11080"/>
    <cellStyle name="SAPBEXstdData 6 2 7 6 2" xfId="28306"/>
    <cellStyle name="SAPBEXstdData 6 2 7 6 3" xfId="50259"/>
    <cellStyle name="SAPBEXstdData 6 2 7 7" xfId="12506"/>
    <cellStyle name="SAPBEXstdData 6 2 7 7 2" xfId="28307"/>
    <cellStyle name="SAPBEXstdData 6 2 7 7 3" xfId="50260"/>
    <cellStyle name="SAPBEXstdData 6 2 7 8" xfId="13878"/>
    <cellStyle name="SAPBEXstdData 6 2 7 8 2" xfId="50261"/>
    <cellStyle name="SAPBEXstdData 6 2 7 9" xfId="3706"/>
    <cellStyle name="SAPBEXstdData 6 2 8" xfId="3933"/>
    <cellStyle name="SAPBEXstdData 6 2 8 2" xfId="4167"/>
    <cellStyle name="SAPBEXstdData 6 2 8 2 2" xfId="28308"/>
    <cellStyle name="SAPBEXstdData 6 2 8 2 2 2" xfId="28309"/>
    <cellStyle name="SAPBEXstdData 6 2 8 2 2 3" xfId="61527"/>
    <cellStyle name="SAPBEXstdData 6 2 8 2 3" xfId="28310"/>
    <cellStyle name="SAPBEXstdData 6 2 8 2 3 2" xfId="28311"/>
    <cellStyle name="SAPBEXstdData 6 2 8 2 3 3" xfId="61528"/>
    <cellStyle name="SAPBEXstdData 6 2 8 2 4" xfId="28312"/>
    <cellStyle name="SAPBEXstdData 6 2 8 2 5" xfId="50262"/>
    <cellStyle name="SAPBEXstdData 6 2 8 3" xfId="28313"/>
    <cellStyle name="SAPBEXstdData 6 2 8 3 2" xfId="28314"/>
    <cellStyle name="SAPBEXstdData 6 2 8 3 3" xfId="61529"/>
    <cellStyle name="SAPBEXstdData 6 2 8 4" xfId="28315"/>
    <cellStyle name="SAPBEXstdData 6 2 8 4 2" xfId="28316"/>
    <cellStyle name="SAPBEXstdData 6 2 8 4 3" xfId="61530"/>
    <cellStyle name="SAPBEXstdData 6 2 8 5" xfId="28317"/>
    <cellStyle name="SAPBEXstdData 6 2 8 5 2" xfId="61531"/>
    <cellStyle name="SAPBEXstdData 6 2 8 6" xfId="50263"/>
    <cellStyle name="SAPBEXstdData 6 2 8 7" xfId="61532"/>
    <cellStyle name="SAPBEXstdData 6 2 9" xfId="3261"/>
    <cellStyle name="SAPBEXstdData 6 2 9 2" xfId="4451"/>
    <cellStyle name="SAPBEXstdData 6 2 9 2 2" xfId="28318"/>
    <cellStyle name="SAPBEXstdData 6 2 9 2 2 2" xfId="28319"/>
    <cellStyle name="SAPBEXstdData 6 2 9 2 2 3" xfId="61533"/>
    <cellStyle name="SAPBEXstdData 6 2 9 2 3" xfId="28320"/>
    <cellStyle name="SAPBEXstdData 6 2 9 2 3 2" xfId="28321"/>
    <cellStyle name="SAPBEXstdData 6 2 9 2 3 3" xfId="61534"/>
    <cellStyle name="SAPBEXstdData 6 2 9 2 4" xfId="28322"/>
    <cellStyle name="SAPBEXstdData 6 2 9 2 5" xfId="50264"/>
    <cellStyle name="SAPBEXstdData 6 2 9 3" xfId="28323"/>
    <cellStyle name="SAPBEXstdData 6 2 9 3 2" xfId="28324"/>
    <cellStyle name="SAPBEXstdData 6 2 9 3 3" xfId="61535"/>
    <cellStyle name="SAPBEXstdData 6 2 9 4" xfId="28325"/>
    <cellStyle name="SAPBEXstdData 6 2 9 4 2" xfId="28326"/>
    <cellStyle name="SAPBEXstdData 6 2 9 4 3" xfId="61536"/>
    <cellStyle name="SAPBEXstdData 6 2 9 5" xfId="28327"/>
    <cellStyle name="SAPBEXstdData 6 2 9 6" xfId="50265"/>
    <cellStyle name="SAPBEXstdData 6 3" xfId="28328"/>
    <cellStyle name="SAPBEXstdData 6 3 2" xfId="28329"/>
    <cellStyle name="SAPBEXstdData 6 3 3" xfId="50266"/>
    <cellStyle name="SAPBEXstdData 6 4" xfId="50267"/>
    <cellStyle name="SAPBEXstdData 7" xfId="263"/>
    <cellStyle name="SAPBEXstdData 7 2" xfId="2276"/>
    <cellStyle name="SAPBEXstdData 7 2 10" xfId="4622"/>
    <cellStyle name="SAPBEXstdData 7 2 10 2" xfId="28330"/>
    <cellStyle name="SAPBEXstdData 7 2 10 2 2" xfId="28331"/>
    <cellStyle name="SAPBEXstdData 7 2 10 2 3" xfId="61537"/>
    <cellStyle name="SAPBEXstdData 7 2 10 3" xfId="28332"/>
    <cellStyle name="SAPBEXstdData 7 2 10 3 2" xfId="28333"/>
    <cellStyle name="SAPBEXstdData 7 2 10 3 3" xfId="61538"/>
    <cellStyle name="SAPBEXstdData 7 2 10 4" xfId="28334"/>
    <cellStyle name="SAPBEXstdData 7 2 10 5" xfId="50268"/>
    <cellStyle name="SAPBEXstdData 7 2 11" xfId="4594"/>
    <cellStyle name="SAPBEXstdData 7 2 11 2" xfId="28335"/>
    <cellStyle name="SAPBEXstdData 7 2 11 2 2" xfId="28336"/>
    <cellStyle name="SAPBEXstdData 7 2 11 2 3" xfId="61539"/>
    <cellStyle name="SAPBEXstdData 7 2 11 3" xfId="28337"/>
    <cellStyle name="SAPBEXstdData 7 2 11 3 2" xfId="28338"/>
    <cellStyle name="SAPBEXstdData 7 2 11 3 3" xfId="61540"/>
    <cellStyle name="SAPBEXstdData 7 2 11 4" xfId="28339"/>
    <cellStyle name="SAPBEXstdData 7 2 11 5" xfId="50269"/>
    <cellStyle name="SAPBEXstdData 7 2 12" xfId="2942"/>
    <cellStyle name="SAPBEXstdData 7 2 12 2" xfId="28340"/>
    <cellStyle name="SAPBEXstdData 7 2 12 2 2" xfId="28341"/>
    <cellStyle name="SAPBEXstdData 7 2 12 2 3" xfId="61541"/>
    <cellStyle name="SAPBEXstdData 7 2 12 3" xfId="28342"/>
    <cellStyle name="SAPBEXstdData 7 2 12 3 2" xfId="28343"/>
    <cellStyle name="SAPBEXstdData 7 2 12 3 3" xfId="61542"/>
    <cellStyle name="SAPBEXstdData 7 2 12 4" xfId="28344"/>
    <cellStyle name="SAPBEXstdData 7 2 12 5" xfId="50270"/>
    <cellStyle name="SAPBEXstdData 7 2 13" xfId="28345"/>
    <cellStyle name="SAPBEXstdData 7 2 13 2" xfId="28346"/>
    <cellStyle name="SAPBEXstdData 7 2 13 3" xfId="61543"/>
    <cellStyle name="SAPBEXstdData 7 2 14" xfId="50271"/>
    <cellStyle name="SAPBEXstdData 7 2 2" xfId="2277"/>
    <cellStyle name="SAPBEXstdData 7 2 2 10" xfId="4353"/>
    <cellStyle name="SAPBEXstdData 7 2 2 10 2" xfId="28347"/>
    <cellStyle name="SAPBEXstdData 7 2 2 10 2 2" xfId="28348"/>
    <cellStyle name="SAPBEXstdData 7 2 2 10 2 3" xfId="61544"/>
    <cellStyle name="SAPBEXstdData 7 2 2 10 3" xfId="28349"/>
    <cellStyle name="SAPBEXstdData 7 2 2 10 3 2" xfId="28350"/>
    <cellStyle name="SAPBEXstdData 7 2 2 10 3 3" xfId="61545"/>
    <cellStyle name="SAPBEXstdData 7 2 2 10 4" xfId="28351"/>
    <cellStyle name="SAPBEXstdData 7 2 2 10 5" xfId="50272"/>
    <cellStyle name="SAPBEXstdData 7 2 2 11" xfId="28352"/>
    <cellStyle name="SAPBEXstdData 7 2 2 11 2" xfId="28353"/>
    <cellStyle name="SAPBEXstdData 7 2 2 11 3" xfId="61546"/>
    <cellStyle name="SAPBEXstdData 7 2 2 12" xfId="50273"/>
    <cellStyle name="SAPBEXstdData 7 2 2 2" xfId="2278"/>
    <cellStyle name="SAPBEXstdData 7 2 2 2 2" xfId="2279"/>
    <cellStyle name="SAPBEXstdData 7 2 2 2 2 2" xfId="2280"/>
    <cellStyle name="SAPBEXstdData 7 2 2 2 2 2 2" xfId="9494"/>
    <cellStyle name="SAPBEXstdData 7 2 2 2 2 2 2 2" xfId="28354"/>
    <cellStyle name="SAPBEXstdData 7 2 2 2 2 2 2 2 2" xfId="61547"/>
    <cellStyle name="SAPBEXstdData 7 2 2 2 2 2 2 3" xfId="50274"/>
    <cellStyle name="SAPBEXstdData 7 2 2 2 2 2 3" xfId="10947"/>
    <cellStyle name="SAPBEXstdData 7 2 2 2 2 2 3 2" xfId="28355"/>
    <cellStyle name="SAPBEXstdData 7 2 2 2 2 2 3 3" xfId="50275"/>
    <cellStyle name="SAPBEXstdData 7 2 2 2 2 2 4" xfId="12371"/>
    <cellStyle name="SAPBEXstdData 7 2 2 2 2 2 4 2" xfId="28356"/>
    <cellStyle name="SAPBEXstdData 7 2 2 2 2 2 4 3" xfId="50276"/>
    <cellStyle name="SAPBEXstdData 7 2 2 2 2 2 5" xfId="13746"/>
    <cellStyle name="SAPBEXstdData 7 2 2 2 2 2 5 2" xfId="50277"/>
    <cellStyle name="SAPBEXstdData 7 2 2 2 2 2 6" xfId="15096"/>
    <cellStyle name="SAPBEXstdData 7 2 2 2 2 2 7" xfId="7511"/>
    <cellStyle name="SAPBEXstdData 7 2 2 2 2 2 8" xfId="61548"/>
    <cellStyle name="SAPBEXstdData 7 2 2 2 2 2 9" xfId="61549"/>
    <cellStyle name="SAPBEXstdData 7 2 2 2 2 3" xfId="6374"/>
    <cellStyle name="SAPBEXstdData 7 2 2 2 2 3 2" xfId="28357"/>
    <cellStyle name="SAPBEXstdData 7 2 2 2 2 3 2 2" xfId="61550"/>
    <cellStyle name="SAPBEXstdData 7 2 2 2 2 3 3" xfId="50278"/>
    <cellStyle name="SAPBEXstdData 7 2 2 2 2 4" xfId="28358"/>
    <cellStyle name="SAPBEXstdData 7 2 2 2 2 4 2" xfId="28359"/>
    <cellStyle name="SAPBEXstdData 7 2 2 2 2 4 3" xfId="61551"/>
    <cellStyle name="SAPBEXstdData 7 2 2 2 2 5" xfId="28360"/>
    <cellStyle name="SAPBEXstdData 7 2 2 2 2 6" xfId="50279"/>
    <cellStyle name="SAPBEXstdData 7 2 2 2 3" xfId="2281"/>
    <cellStyle name="SAPBEXstdData 7 2 2 2 3 2" xfId="8582"/>
    <cellStyle name="SAPBEXstdData 7 2 2 2 3 2 2" xfId="28361"/>
    <cellStyle name="SAPBEXstdData 7 2 2 2 3 2 2 2" xfId="61552"/>
    <cellStyle name="SAPBEXstdData 7 2 2 2 3 2 3" xfId="50280"/>
    <cellStyle name="SAPBEXstdData 7 2 2 2 3 3" xfId="10035"/>
    <cellStyle name="SAPBEXstdData 7 2 2 2 3 3 2" xfId="28362"/>
    <cellStyle name="SAPBEXstdData 7 2 2 2 3 3 3" xfId="50281"/>
    <cellStyle name="SAPBEXstdData 7 2 2 2 3 4" xfId="11459"/>
    <cellStyle name="SAPBEXstdData 7 2 2 2 3 4 2" xfId="28363"/>
    <cellStyle name="SAPBEXstdData 7 2 2 2 3 4 3" xfId="50282"/>
    <cellStyle name="SAPBEXstdData 7 2 2 2 3 5" xfId="12834"/>
    <cellStyle name="SAPBEXstdData 7 2 2 2 3 5 2" xfId="28364"/>
    <cellStyle name="SAPBEXstdData 7 2 2 2 3 5 3" xfId="50283"/>
    <cellStyle name="SAPBEXstdData 7 2 2 2 3 6" xfId="14184"/>
    <cellStyle name="SAPBEXstdData 7 2 2 2 3 6 2" xfId="50284"/>
    <cellStyle name="SAPBEXstdData 7 2 2 2 3 7" xfId="6599"/>
    <cellStyle name="SAPBEXstdData 7 2 2 2 3 8" xfId="61553"/>
    <cellStyle name="SAPBEXstdData 7 2 2 2 3 9" xfId="61554"/>
    <cellStyle name="SAPBEXstdData 7 2 2 2 4" xfId="5472"/>
    <cellStyle name="SAPBEXstdData 7 2 2 2 4 2" xfId="28365"/>
    <cellStyle name="SAPBEXstdData 7 2 2 2 4 2 2" xfId="61555"/>
    <cellStyle name="SAPBEXstdData 7 2 2 2 4 3" xfId="50285"/>
    <cellStyle name="SAPBEXstdData 7 2 2 2 5" xfId="28366"/>
    <cellStyle name="SAPBEXstdData 7 2 2 2 5 2" xfId="28367"/>
    <cellStyle name="SAPBEXstdData 7 2 2 2 5 3" xfId="50286"/>
    <cellStyle name="SAPBEXstdData 7 2 2 2 6" xfId="50287"/>
    <cellStyle name="SAPBEXstdData 7 2 2 3" xfId="2282"/>
    <cellStyle name="SAPBEXstdData 7 2 2 3 2" xfId="2283"/>
    <cellStyle name="SAPBEXstdData 7 2 2 3 2 2" xfId="8808"/>
    <cellStyle name="SAPBEXstdData 7 2 2 3 2 2 2" xfId="28368"/>
    <cellStyle name="SAPBEXstdData 7 2 2 3 2 2 2 2" xfId="61556"/>
    <cellStyle name="SAPBEXstdData 7 2 2 3 2 2 3" xfId="50288"/>
    <cellStyle name="SAPBEXstdData 7 2 2 3 2 3" xfId="10261"/>
    <cellStyle name="SAPBEXstdData 7 2 2 3 2 3 2" xfId="28369"/>
    <cellStyle name="SAPBEXstdData 7 2 2 3 2 3 2 2" xfId="61557"/>
    <cellStyle name="SAPBEXstdData 7 2 2 3 2 3 3" xfId="50289"/>
    <cellStyle name="SAPBEXstdData 7 2 2 3 2 4" xfId="11685"/>
    <cellStyle name="SAPBEXstdData 7 2 2 3 2 4 2" xfId="28370"/>
    <cellStyle name="SAPBEXstdData 7 2 2 3 2 4 3" xfId="50290"/>
    <cellStyle name="SAPBEXstdData 7 2 2 3 2 5" xfId="13060"/>
    <cellStyle name="SAPBEXstdData 7 2 2 3 2 5 2" xfId="50291"/>
    <cellStyle name="SAPBEXstdData 7 2 2 3 2 6" xfId="14410"/>
    <cellStyle name="SAPBEXstdData 7 2 2 3 2 7" xfId="6825"/>
    <cellStyle name="SAPBEXstdData 7 2 2 3 2 8" xfId="61558"/>
    <cellStyle name="SAPBEXstdData 7 2 2 3 2 9" xfId="61559"/>
    <cellStyle name="SAPBEXstdData 7 2 2 3 3" xfId="5698"/>
    <cellStyle name="SAPBEXstdData 7 2 2 3 3 2" xfId="28371"/>
    <cellStyle name="SAPBEXstdData 7 2 2 3 3 2 2" xfId="61560"/>
    <cellStyle name="SAPBEXstdData 7 2 2 3 3 3" xfId="50292"/>
    <cellStyle name="SAPBEXstdData 7 2 2 3 4" xfId="28372"/>
    <cellStyle name="SAPBEXstdData 7 2 2 3 4 2" xfId="28373"/>
    <cellStyle name="SAPBEXstdData 7 2 2 3 4 3" xfId="61561"/>
    <cellStyle name="SAPBEXstdData 7 2 2 3 5" xfId="28374"/>
    <cellStyle name="SAPBEXstdData 7 2 2 3 6" xfId="50293"/>
    <cellStyle name="SAPBEXstdData 7 2 2 4" xfId="2284"/>
    <cellStyle name="SAPBEXstdData 7 2 2 4 10" xfId="61562"/>
    <cellStyle name="SAPBEXstdData 7 2 2 4 11" xfId="61563"/>
    <cellStyle name="SAPBEXstdData 7 2 2 4 2" xfId="2285"/>
    <cellStyle name="SAPBEXstdData 7 2 2 4 2 10" xfId="61564"/>
    <cellStyle name="SAPBEXstdData 7 2 2 4 2 2" xfId="7054"/>
    <cellStyle name="SAPBEXstdData 7 2 2 4 2 2 2" xfId="28375"/>
    <cellStyle name="SAPBEXstdData 7 2 2 4 2 2 2 2" xfId="61565"/>
    <cellStyle name="SAPBEXstdData 7 2 2 4 2 2 3" xfId="50294"/>
    <cellStyle name="SAPBEXstdData 7 2 2 4 2 3" xfId="9037"/>
    <cellStyle name="SAPBEXstdData 7 2 2 4 2 3 2" xfId="28376"/>
    <cellStyle name="SAPBEXstdData 7 2 2 4 2 3 2 2" xfId="61566"/>
    <cellStyle name="SAPBEXstdData 7 2 2 4 2 3 3" xfId="50295"/>
    <cellStyle name="SAPBEXstdData 7 2 2 4 2 4" xfId="10490"/>
    <cellStyle name="SAPBEXstdData 7 2 2 4 2 4 2" xfId="28377"/>
    <cellStyle name="SAPBEXstdData 7 2 2 4 2 4 3" xfId="50296"/>
    <cellStyle name="SAPBEXstdData 7 2 2 4 2 5" xfId="11914"/>
    <cellStyle name="SAPBEXstdData 7 2 2 4 2 5 2" xfId="28378"/>
    <cellStyle name="SAPBEXstdData 7 2 2 4 2 5 3" xfId="50297"/>
    <cellStyle name="SAPBEXstdData 7 2 2 4 2 6" xfId="13289"/>
    <cellStyle name="SAPBEXstdData 7 2 2 4 2 6 2" xfId="50298"/>
    <cellStyle name="SAPBEXstdData 7 2 2 4 2 7" xfId="14639"/>
    <cellStyle name="SAPBEXstdData 7 2 2 4 2 8" xfId="50299"/>
    <cellStyle name="SAPBEXstdData 7 2 2 4 2 9" xfId="61567"/>
    <cellStyle name="SAPBEXstdData 7 2 2 4 3" xfId="5926"/>
    <cellStyle name="SAPBEXstdData 7 2 2 4 3 2" xfId="28379"/>
    <cellStyle name="SAPBEXstdData 7 2 2 4 3 2 2" xfId="61568"/>
    <cellStyle name="SAPBEXstdData 7 2 2 4 3 3" xfId="50300"/>
    <cellStyle name="SAPBEXstdData 7 2 2 4 4" xfId="7997"/>
    <cellStyle name="SAPBEXstdData 7 2 2 4 4 2" xfId="28380"/>
    <cellStyle name="SAPBEXstdData 7 2 2 4 4 2 2" xfId="61569"/>
    <cellStyle name="SAPBEXstdData 7 2 2 4 4 3" xfId="50301"/>
    <cellStyle name="SAPBEXstdData 7 2 2 4 5" xfId="8337"/>
    <cellStyle name="SAPBEXstdData 7 2 2 4 5 2" xfId="28381"/>
    <cellStyle name="SAPBEXstdData 7 2 2 4 5 3" xfId="50302"/>
    <cellStyle name="SAPBEXstdData 7 2 2 4 6" xfId="9824"/>
    <cellStyle name="SAPBEXstdData 7 2 2 4 6 2" xfId="28382"/>
    <cellStyle name="SAPBEXstdData 7 2 2 4 6 3" xfId="50303"/>
    <cellStyle name="SAPBEXstdData 7 2 2 4 7" xfId="7874"/>
    <cellStyle name="SAPBEXstdData 7 2 2 4 7 2" xfId="50304"/>
    <cellStyle name="SAPBEXstdData 7 2 2 4 8" xfId="8448"/>
    <cellStyle name="SAPBEXstdData 7 2 2 4 9" xfId="50305"/>
    <cellStyle name="SAPBEXstdData 7 2 2 5" xfId="2286"/>
    <cellStyle name="SAPBEXstdData 7 2 2 5 10" xfId="61570"/>
    <cellStyle name="SAPBEXstdData 7 2 2 5 11" xfId="61571"/>
    <cellStyle name="SAPBEXstdData 7 2 2 5 2" xfId="2287"/>
    <cellStyle name="SAPBEXstdData 7 2 2 5 2 10" xfId="61572"/>
    <cellStyle name="SAPBEXstdData 7 2 2 5 2 2" xfId="7278"/>
    <cellStyle name="SAPBEXstdData 7 2 2 5 2 2 2" xfId="28383"/>
    <cellStyle name="SAPBEXstdData 7 2 2 5 2 2 2 2" xfId="61573"/>
    <cellStyle name="SAPBEXstdData 7 2 2 5 2 2 3" xfId="50306"/>
    <cellStyle name="SAPBEXstdData 7 2 2 5 2 3" xfId="9261"/>
    <cellStyle name="SAPBEXstdData 7 2 2 5 2 3 2" xfId="28384"/>
    <cellStyle name="SAPBEXstdData 7 2 2 5 2 3 2 2" xfId="61574"/>
    <cellStyle name="SAPBEXstdData 7 2 2 5 2 3 3" xfId="50307"/>
    <cellStyle name="SAPBEXstdData 7 2 2 5 2 4" xfId="10714"/>
    <cellStyle name="SAPBEXstdData 7 2 2 5 2 4 2" xfId="28385"/>
    <cellStyle name="SAPBEXstdData 7 2 2 5 2 4 3" xfId="50308"/>
    <cellStyle name="SAPBEXstdData 7 2 2 5 2 5" xfId="12138"/>
    <cellStyle name="SAPBEXstdData 7 2 2 5 2 5 2" xfId="28386"/>
    <cellStyle name="SAPBEXstdData 7 2 2 5 2 5 3" xfId="50309"/>
    <cellStyle name="SAPBEXstdData 7 2 2 5 2 6" xfId="13513"/>
    <cellStyle name="SAPBEXstdData 7 2 2 5 2 6 2" xfId="28387"/>
    <cellStyle name="SAPBEXstdData 7 2 2 5 2 6 3" xfId="50310"/>
    <cellStyle name="SAPBEXstdData 7 2 2 5 2 7" xfId="14863"/>
    <cellStyle name="SAPBEXstdData 7 2 2 5 2 7 2" xfId="50311"/>
    <cellStyle name="SAPBEXstdData 7 2 2 5 2 8" xfId="4478"/>
    <cellStyle name="SAPBEXstdData 7 2 2 5 2 9" xfId="61575"/>
    <cellStyle name="SAPBEXstdData 7 2 2 5 3" xfId="6150"/>
    <cellStyle name="SAPBEXstdData 7 2 2 5 3 2" xfId="28388"/>
    <cellStyle name="SAPBEXstdData 7 2 2 5 3 2 2" xfId="61576"/>
    <cellStyle name="SAPBEXstdData 7 2 2 5 3 3" xfId="50312"/>
    <cellStyle name="SAPBEXstdData 7 2 2 5 4" xfId="8221"/>
    <cellStyle name="SAPBEXstdData 7 2 2 5 4 2" xfId="28389"/>
    <cellStyle name="SAPBEXstdData 7 2 2 5 4 2 2" xfId="61577"/>
    <cellStyle name="SAPBEXstdData 7 2 2 5 4 3" xfId="50313"/>
    <cellStyle name="SAPBEXstdData 7 2 2 5 5" xfId="9708"/>
    <cellStyle name="SAPBEXstdData 7 2 2 5 5 2" xfId="28390"/>
    <cellStyle name="SAPBEXstdData 7 2 2 5 5 3" xfId="50314"/>
    <cellStyle name="SAPBEXstdData 7 2 2 5 6" xfId="11161"/>
    <cellStyle name="SAPBEXstdData 7 2 2 5 6 2" xfId="28391"/>
    <cellStyle name="SAPBEXstdData 7 2 2 5 6 3" xfId="50315"/>
    <cellStyle name="SAPBEXstdData 7 2 2 5 7" xfId="12587"/>
    <cellStyle name="SAPBEXstdData 7 2 2 5 7 2" xfId="28392"/>
    <cellStyle name="SAPBEXstdData 7 2 2 5 7 3" xfId="50316"/>
    <cellStyle name="SAPBEXstdData 7 2 2 5 8" xfId="13959"/>
    <cellStyle name="SAPBEXstdData 7 2 2 5 8 2" xfId="50317"/>
    <cellStyle name="SAPBEXstdData 7 2 2 5 9" xfId="3789"/>
    <cellStyle name="SAPBEXstdData 7 2 2 6" xfId="4016"/>
    <cellStyle name="SAPBEXstdData 7 2 2 6 2" xfId="3552"/>
    <cellStyle name="SAPBEXstdData 7 2 2 6 2 2" xfId="28393"/>
    <cellStyle name="SAPBEXstdData 7 2 2 6 2 2 2" xfId="28394"/>
    <cellStyle name="SAPBEXstdData 7 2 2 6 2 2 3" xfId="61578"/>
    <cellStyle name="SAPBEXstdData 7 2 2 6 2 3" xfId="28395"/>
    <cellStyle name="SAPBEXstdData 7 2 2 6 2 3 2" xfId="28396"/>
    <cellStyle name="SAPBEXstdData 7 2 2 6 2 3 3" xfId="61579"/>
    <cellStyle name="SAPBEXstdData 7 2 2 6 2 4" xfId="28397"/>
    <cellStyle name="SAPBEXstdData 7 2 2 6 2 5" xfId="50318"/>
    <cellStyle name="SAPBEXstdData 7 2 2 6 3" xfId="28398"/>
    <cellStyle name="SAPBEXstdData 7 2 2 6 3 2" xfId="28399"/>
    <cellStyle name="SAPBEXstdData 7 2 2 6 3 3" xfId="61580"/>
    <cellStyle name="SAPBEXstdData 7 2 2 6 4" xfId="28400"/>
    <cellStyle name="SAPBEXstdData 7 2 2 6 4 2" xfId="28401"/>
    <cellStyle name="SAPBEXstdData 7 2 2 6 4 3" xfId="61581"/>
    <cellStyle name="SAPBEXstdData 7 2 2 6 5" xfId="28402"/>
    <cellStyle name="SAPBEXstdData 7 2 2 6 5 2" xfId="61582"/>
    <cellStyle name="SAPBEXstdData 7 2 2 6 6" xfId="50319"/>
    <cellStyle name="SAPBEXstdData 7 2 2 6 7" xfId="61583"/>
    <cellStyle name="SAPBEXstdData 7 2 2 7" xfId="3230"/>
    <cellStyle name="SAPBEXstdData 7 2 2 7 2" xfId="4508"/>
    <cellStyle name="SAPBEXstdData 7 2 2 7 2 2" xfId="28403"/>
    <cellStyle name="SAPBEXstdData 7 2 2 7 2 2 2" xfId="28404"/>
    <cellStyle name="SAPBEXstdData 7 2 2 7 2 2 3" xfId="61584"/>
    <cellStyle name="SAPBEXstdData 7 2 2 7 2 3" xfId="28405"/>
    <cellStyle name="SAPBEXstdData 7 2 2 7 2 3 2" xfId="28406"/>
    <cellStyle name="SAPBEXstdData 7 2 2 7 2 3 3" xfId="61585"/>
    <cellStyle name="SAPBEXstdData 7 2 2 7 2 4" xfId="28407"/>
    <cellStyle name="SAPBEXstdData 7 2 2 7 2 5" xfId="50320"/>
    <cellStyle name="SAPBEXstdData 7 2 2 7 3" xfId="28408"/>
    <cellStyle name="SAPBEXstdData 7 2 2 7 3 2" xfId="28409"/>
    <cellStyle name="SAPBEXstdData 7 2 2 7 3 3" xfId="61586"/>
    <cellStyle name="SAPBEXstdData 7 2 2 7 4" xfId="28410"/>
    <cellStyle name="SAPBEXstdData 7 2 2 7 4 2" xfId="28411"/>
    <cellStyle name="SAPBEXstdData 7 2 2 7 4 3" xfId="61587"/>
    <cellStyle name="SAPBEXstdData 7 2 2 7 5" xfId="28412"/>
    <cellStyle name="SAPBEXstdData 7 2 2 7 6" xfId="50321"/>
    <cellStyle name="SAPBEXstdData 7 2 2 8" xfId="4824"/>
    <cellStyle name="SAPBEXstdData 7 2 2 8 2" xfId="28413"/>
    <cellStyle name="SAPBEXstdData 7 2 2 8 2 2" xfId="28414"/>
    <cellStyle name="SAPBEXstdData 7 2 2 8 2 3" xfId="61588"/>
    <cellStyle name="SAPBEXstdData 7 2 2 8 3" xfId="28415"/>
    <cellStyle name="SAPBEXstdData 7 2 2 8 3 2" xfId="28416"/>
    <cellStyle name="SAPBEXstdData 7 2 2 8 3 3" xfId="61589"/>
    <cellStyle name="SAPBEXstdData 7 2 2 8 4" xfId="28417"/>
    <cellStyle name="SAPBEXstdData 7 2 2 8 5" xfId="50322"/>
    <cellStyle name="SAPBEXstdData 7 2 2 9" xfId="3675"/>
    <cellStyle name="SAPBEXstdData 7 2 2 9 2" xfId="28418"/>
    <cellStyle name="SAPBEXstdData 7 2 2 9 2 2" xfId="28419"/>
    <cellStyle name="SAPBEXstdData 7 2 2 9 2 3" xfId="61590"/>
    <cellStyle name="SAPBEXstdData 7 2 2 9 3" xfId="28420"/>
    <cellStyle name="SAPBEXstdData 7 2 2 9 3 2" xfId="28421"/>
    <cellStyle name="SAPBEXstdData 7 2 2 9 3 3" xfId="61591"/>
    <cellStyle name="SAPBEXstdData 7 2 2 9 4" xfId="28422"/>
    <cellStyle name="SAPBEXstdData 7 2 2 9 5" xfId="50323"/>
    <cellStyle name="SAPBEXstdData 7 2 3" xfId="2288"/>
    <cellStyle name="SAPBEXstdData 7 2 3 10" xfId="4899"/>
    <cellStyle name="SAPBEXstdData 7 2 3 10 2" xfId="28423"/>
    <cellStyle name="SAPBEXstdData 7 2 3 10 2 2" xfId="28424"/>
    <cellStyle name="SAPBEXstdData 7 2 3 10 2 3" xfId="61592"/>
    <cellStyle name="SAPBEXstdData 7 2 3 10 3" xfId="28425"/>
    <cellStyle name="SAPBEXstdData 7 2 3 10 3 2" xfId="28426"/>
    <cellStyle name="SAPBEXstdData 7 2 3 10 3 3" xfId="61593"/>
    <cellStyle name="SAPBEXstdData 7 2 3 10 4" xfId="28427"/>
    <cellStyle name="SAPBEXstdData 7 2 3 10 5" xfId="50324"/>
    <cellStyle name="SAPBEXstdData 7 2 3 11" xfId="28428"/>
    <cellStyle name="SAPBEXstdData 7 2 3 11 2" xfId="28429"/>
    <cellStyle name="SAPBEXstdData 7 2 3 11 3" xfId="61594"/>
    <cellStyle name="SAPBEXstdData 7 2 3 12" xfId="50325"/>
    <cellStyle name="SAPBEXstdData 7 2 3 2" xfId="2289"/>
    <cellStyle name="SAPBEXstdData 7 2 3 2 2" xfId="2290"/>
    <cellStyle name="SAPBEXstdData 7 2 3 2 2 2" xfId="2291"/>
    <cellStyle name="SAPBEXstdData 7 2 3 2 2 2 2" xfId="9568"/>
    <cellStyle name="SAPBEXstdData 7 2 3 2 2 2 2 2" xfId="28430"/>
    <cellStyle name="SAPBEXstdData 7 2 3 2 2 2 2 2 2" xfId="61595"/>
    <cellStyle name="SAPBEXstdData 7 2 3 2 2 2 2 3" xfId="50326"/>
    <cellStyle name="SAPBEXstdData 7 2 3 2 2 2 3" xfId="11021"/>
    <cellStyle name="SAPBEXstdData 7 2 3 2 2 2 3 2" xfId="28431"/>
    <cellStyle name="SAPBEXstdData 7 2 3 2 2 2 3 3" xfId="50327"/>
    <cellStyle name="SAPBEXstdData 7 2 3 2 2 2 4" xfId="12445"/>
    <cellStyle name="SAPBEXstdData 7 2 3 2 2 2 4 2" xfId="28432"/>
    <cellStyle name="SAPBEXstdData 7 2 3 2 2 2 4 3" xfId="50328"/>
    <cellStyle name="SAPBEXstdData 7 2 3 2 2 2 5" xfId="13820"/>
    <cellStyle name="SAPBEXstdData 7 2 3 2 2 2 5 2" xfId="50329"/>
    <cellStyle name="SAPBEXstdData 7 2 3 2 2 2 6" xfId="15170"/>
    <cellStyle name="SAPBEXstdData 7 2 3 2 2 2 7" xfId="7585"/>
    <cellStyle name="SAPBEXstdData 7 2 3 2 2 2 8" xfId="61596"/>
    <cellStyle name="SAPBEXstdData 7 2 3 2 2 2 9" xfId="61597"/>
    <cellStyle name="SAPBEXstdData 7 2 3 2 2 3" xfId="6448"/>
    <cellStyle name="SAPBEXstdData 7 2 3 2 2 3 2" xfId="28433"/>
    <cellStyle name="SAPBEXstdData 7 2 3 2 2 3 2 2" xfId="61598"/>
    <cellStyle name="SAPBEXstdData 7 2 3 2 2 3 3" xfId="50330"/>
    <cellStyle name="SAPBEXstdData 7 2 3 2 2 4" xfId="28434"/>
    <cellStyle name="SAPBEXstdData 7 2 3 2 2 4 2" xfId="28435"/>
    <cellStyle name="SAPBEXstdData 7 2 3 2 2 4 3" xfId="61599"/>
    <cellStyle name="SAPBEXstdData 7 2 3 2 2 5" xfId="28436"/>
    <cellStyle name="SAPBEXstdData 7 2 3 2 2 6" xfId="50331"/>
    <cellStyle name="SAPBEXstdData 7 2 3 2 3" xfId="2292"/>
    <cellStyle name="SAPBEXstdData 7 2 3 2 3 2" xfId="8658"/>
    <cellStyle name="SAPBEXstdData 7 2 3 2 3 2 2" xfId="28437"/>
    <cellStyle name="SAPBEXstdData 7 2 3 2 3 2 2 2" xfId="61600"/>
    <cellStyle name="SAPBEXstdData 7 2 3 2 3 2 3" xfId="50332"/>
    <cellStyle name="SAPBEXstdData 7 2 3 2 3 3" xfId="10111"/>
    <cellStyle name="SAPBEXstdData 7 2 3 2 3 3 2" xfId="28438"/>
    <cellStyle name="SAPBEXstdData 7 2 3 2 3 3 3" xfId="50333"/>
    <cellStyle name="SAPBEXstdData 7 2 3 2 3 4" xfId="11535"/>
    <cellStyle name="SAPBEXstdData 7 2 3 2 3 4 2" xfId="28439"/>
    <cellStyle name="SAPBEXstdData 7 2 3 2 3 4 3" xfId="50334"/>
    <cellStyle name="SAPBEXstdData 7 2 3 2 3 5" xfId="12910"/>
    <cellStyle name="SAPBEXstdData 7 2 3 2 3 5 2" xfId="28440"/>
    <cellStyle name="SAPBEXstdData 7 2 3 2 3 5 3" xfId="50335"/>
    <cellStyle name="SAPBEXstdData 7 2 3 2 3 6" xfId="14260"/>
    <cellStyle name="SAPBEXstdData 7 2 3 2 3 6 2" xfId="50336"/>
    <cellStyle name="SAPBEXstdData 7 2 3 2 3 7" xfId="6675"/>
    <cellStyle name="SAPBEXstdData 7 2 3 2 3 8" xfId="61601"/>
    <cellStyle name="SAPBEXstdData 7 2 3 2 3 9" xfId="61602"/>
    <cellStyle name="SAPBEXstdData 7 2 3 2 4" xfId="5548"/>
    <cellStyle name="SAPBEXstdData 7 2 3 2 4 2" xfId="28441"/>
    <cellStyle name="SAPBEXstdData 7 2 3 2 4 2 2" xfId="61603"/>
    <cellStyle name="SAPBEXstdData 7 2 3 2 4 3" xfId="50337"/>
    <cellStyle name="SAPBEXstdData 7 2 3 2 5" xfId="28442"/>
    <cellStyle name="SAPBEXstdData 7 2 3 2 5 2" xfId="28443"/>
    <cellStyle name="SAPBEXstdData 7 2 3 2 5 3" xfId="50338"/>
    <cellStyle name="SAPBEXstdData 7 2 3 2 6" xfId="50339"/>
    <cellStyle name="SAPBEXstdData 7 2 3 3" xfId="2293"/>
    <cellStyle name="SAPBEXstdData 7 2 3 3 2" xfId="2294"/>
    <cellStyle name="SAPBEXstdData 7 2 3 3 2 2" xfId="8884"/>
    <cellStyle name="SAPBEXstdData 7 2 3 3 2 2 2" xfId="28444"/>
    <cellStyle name="SAPBEXstdData 7 2 3 3 2 2 2 2" xfId="61604"/>
    <cellStyle name="SAPBEXstdData 7 2 3 3 2 2 3" xfId="50340"/>
    <cellStyle name="SAPBEXstdData 7 2 3 3 2 3" xfId="10337"/>
    <cellStyle name="SAPBEXstdData 7 2 3 3 2 3 2" xfId="28445"/>
    <cellStyle name="SAPBEXstdData 7 2 3 3 2 3 2 2" xfId="61605"/>
    <cellStyle name="SAPBEXstdData 7 2 3 3 2 3 3" xfId="50341"/>
    <cellStyle name="SAPBEXstdData 7 2 3 3 2 4" xfId="11761"/>
    <cellStyle name="SAPBEXstdData 7 2 3 3 2 4 2" xfId="28446"/>
    <cellStyle name="SAPBEXstdData 7 2 3 3 2 4 3" xfId="50342"/>
    <cellStyle name="SAPBEXstdData 7 2 3 3 2 5" xfId="13136"/>
    <cellStyle name="SAPBEXstdData 7 2 3 3 2 5 2" xfId="50343"/>
    <cellStyle name="SAPBEXstdData 7 2 3 3 2 6" xfId="14486"/>
    <cellStyle name="SAPBEXstdData 7 2 3 3 2 7" xfId="6901"/>
    <cellStyle name="SAPBEXstdData 7 2 3 3 2 8" xfId="61606"/>
    <cellStyle name="SAPBEXstdData 7 2 3 3 2 9" xfId="61607"/>
    <cellStyle name="SAPBEXstdData 7 2 3 3 3" xfId="5773"/>
    <cellStyle name="SAPBEXstdData 7 2 3 3 3 2" xfId="28447"/>
    <cellStyle name="SAPBEXstdData 7 2 3 3 3 2 2" xfId="61608"/>
    <cellStyle name="SAPBEXstdData 7 2 3 3 3 3" xfId="50344"/>
    <cellStyle name="SAPBEXstdData 7 2 3 3 4" xfId="28448"/>
    <cellStyle name="SAPBEXstdData 7 2 3 3 4 2" xfId="28449"/>
    <cellStyle name="SAPBEXstdData 7 2 3 3 4 3" xfId="61609"/>
    <cellStyle name="SAPBEXstdData 7 2 3 3 5" xfId="28450"/>
    <cellStyle name="SAPBEXstdData 7 2 3 3 6" xfId="50345"/>
    <cellStyle name="SAPBEXstdData 7 2 3 4" xfId="2295"/>
    <cellStyle name="SAPBEXstdData 7 2 3 4 10" xfId="61610"/>
    <cellStyle name="SAPBEXstdData 7 2 3 4 11" xfId="61611"/>
    <cellStyle name="SAPBEXstdData 7 2 3 4 2" xfId="2296"/>
    <cellStyle name="SAPBEXstdData 7 2 3 4 2 10" xfId="61612"/>
    <cellStyle name="SAPBEXstdData 7 2 3 4 2 2" xfId="7129"/>
    <cellStyle name="SAPBEXstdData 7 2 3 4 2 2 2" xfId="28451"/>
    <cellStyle name="SAPBEXstdData 7 2 3 4 2 2 2 2" xfId="61613"/>
    <cellStyle name="SAPBEXstdData 7 2 3 4 2 2 3" xfId="50346"/>
    <cellStyle name="SAPBEXstdData 7 2 3 4 2 3" xfId="9112"/>
    <cellStyle name="SAPBEXstdData 7 2 3 4 2 3 2" xfId="28452"/>
    <cellStyle name="SAPBEXstdData 7 2 3 4 2 3 2 2" xfId="61614"/>
    <cellStyle name="SAPBEXstdData 7 2 3 4 2 3 3" xfId="50347"/>
    <cellStyle name="SAPBEXstdData 7 2 3 4 2 4" xfId="10565"/>
    <cellStyle name="SAPBEXstdData 7 2 3 4 2 4 2" xfId="28453"/>
    <cellStyle name="SAPBEXstdData 7 2 3 4 2 4 3" xfId="50348"/>
    <cellStyle name="SAPBEXstdData 7 2 3 4 2 5" xfId="11989"/>
    <cellStyle name="SAPBEXstdData 7 2 3 4 2 5 2" xfId="28454"/>
    <cellStyle name="SAPBEXstdData 7 2 3 4 2 5 3" xfId="50349"/>
    <cellStyle name="SAPBEXstdData 7 2 3 4 2 6" xfId="13364"/>
    <cellStyle name="SAPBEXstdData 7 2 3 4 2 6 2" xfId="50350"/>
    <cellStyle name="SAPBEXstdData 7 2 3 4 2 7" xfId="14714"/>
    <cellStyle name="SAPBEXstdData 7 2 3 4 2 8" xfId="50351"/>
    <cellStyle name="SAPBEXstdData 7 2 3 4 2 9" xfId="61615"/>
    <cellStyle name="SAPBEXstdData 7 2 3 4 3" xfId="6001"/>
    <cellStyle name="SAPBEXstdData 7 2 3 4 3 2" xfId="28455"/>
    <cellStyle name="SAPBEXstdData 7 2 3 4 3 2 2" xfId="61616"/>
    <cellStyle name="SAPBEXstdData 7 2 3 4 3 3" xfId="50352"/>
    <cellStyle name="SAPBEXstdData 7 2 3 4 4" xfId="8072"/>
    <cellStyle name="SAPBEXstdData 7 2 3 4 4 2" xfId="28456"/>
    <cellStyle name="SAPBEXstdData 7 2 3 4 4 2 2" xfId="61617"/>
    <cellStyle name="SAPBEXstdData 7 2 3 4 4 3" xfId="50353"/>
    <cellStyle name="SAPBEXstdData 7 2 3 4 5" xfId="5108"/>
    <cellStyle name="SAPBEXstdData 7 2 3 4 5 2" xfId="28457"/>
    <cellStyle name="SAPBEXstdData 7 2 3 4 5 3" xfId="50354"/>
    <cellStyle name="SAPBEXstdData 7 2 3 4 6" xfId="5292"/>
    <cellStyle name="SAPBEXstdData 7 2 3 4 6 2" xfId="28458"/>
    <cellStyle name="SAPBEXstdData 7 2 3 4 6 3" xfId="50355"/>
    <cellStyle name="SAPBEXstdData 7 2 3 4 7" xfId="9887"/>
    <cellStyle name="SAPBEXstdData 7 2 3 4 7 2" xfId="50356"/>
    <cellStyle name="SAPBEXstdData 7 2 3 4 8" xfId="7725"/>
    <cellStyle name="SAPBEXstdData 7 2 3 4 9" xfId="50357"/>
    <cellStyle name="SAPBEXstdData 7 2 3 5" xfId="2297"/>
    <cellStyle name="SAPBEXstdData 7 2 3 5 10" xfId="61618"/>
    <cellStyle name="SAPBEXstdData 7 2 3 5 11" xfId="61619"/>
    <cellStyle name="SAPBEXstdData 7 2 3 5 2" xfId="2298"/>
    <cellStyle name="SAPBEXstdData 7 2 3 5 2 10" xfId="61620"/>
    <cellStyle name="SAPBEXstdData 7 2 3 5 2 2" xfId="7352"/>
    <cellStyle name="SAPBEXstdData 7 2 3 5 2 2 2" xfId="28459"/>
    <cellStyle name="SAPBEXstdData 7 2 3 5 2 2 2 2" xfId="61621"/>
    <cellStyle name="SAPBEXstdData 7 2 3 5 2 2 3" xfId="50358"/>
    <cellStyle name="SAPBEXstdData 7 2 3 5 2 3" xfId="9335"/>
    <cellStyle name="SAPBEXstdData 7 2 3 5 2 3 2" xfId="28460"/>
    <cellStyle name="SAPBEXstdData 7 2 3 5 2 3 2 2" xfId="61622"/>
    <cellStyle name="SAPBEXstdData 7 2 3 5 2 3 3" xfId="50359"/>
    <cellStyle name="SAPBEXstdData 7 2 3 5 2 4" xfId="10788"/>
    <cellStyle name="SAPBEXstdData 7 2 3 5 2 4 2" xfId="28461"/>
    <cellStyle name="SAPBEXstdData 7 2 3 5 2 4 3" xfId="50360"/>
    <cellStyle name="SAPBEXstdData 7 2 3 5 2 5" xfId="12212"/>
    <cellStyle name="SAPBEXstdData 7 2 3 5 2 5 2" xfId="28462"/>
    <cellStyle name="SAPBEXstdData 7 2 3 5 2 5 3" xfId="50361"/>
    <cellStyle name="SAPBEXstdData 7 2 3 5 2 6" xfId="13587"/>
    <cellStyle name="SAPBEXstdData 7 2 3 5 2 6 2" xfId="28463"/>
    <cellStyle name="SAPBEXstdData 7 2 3 5 2 6 3" xfId="50362"/>
    <cellStyle name="SAPBEXstdData 7 2 3 5 2 7" xfId="14937"/>
    <cellStyle name="SAPBEXstdData 7 2 3 5 2 7 2" xfId="50363"/>
    <cellStyle name="SAPBEXstdData 7 2 3 5 2 8" xfId="3417"/>
    <cellStyle name="SAPBEXstdData 7 2 3 5 2 9" xfId="61623"/>
    <cellStyle name="SAPBEXstdData 7 2 3 5 3" xfId="6224"/>
    <cellStyle name="SAPBEXstdData 7 2 3 5 3 2" xfId="28464"/>
    <cellStyle name="SAPBEXstdData 7 2 3 5 3 2 2" xfId="61624"/>
    <cellStyle name="SAPBEXstdData 7 2 3 5 3 3" xfId="50364"/>
    <cellStyle name="SAPBEXstdData 7 2 3 5 4" xfId="8295"/>
    <cellStyle name="SAPBEXstdData 7 2 3 5 4 2" xfId="28465"/>
    <cellStyle name="SAPBEXstdData 7 2 3 5 4 2 2" xfId="61625"/>
    <cellStyle name="SAPBEXstdData 7 2 3 5 4 3" xfId="50365"/>
    <cellStyle name="SAPBEXstdData 7 2 3 5 5" xfId="9782"/>
    <cellStyle name="SAPBEXstdData 7 2 3 5 5 2" xfId="28466"/>
    <cellStyle name="SAPBEXstdData 7 2 3 5 5 3" xfId="50366"/>
    <cellStyle name="SAPBEXstdData 7 2 3 5 6" xfId="11235"/>
    <cellStyle name="SAPBEXstdData 7 2 3 5 6 2" xfId="28467"/>
    <cellStyle name="SAPBEXstdData 7 2 3 5 6 3" xfId="50367"/>
    <cellStyle name="SAPBEXstdData 7 2 3 5 7" xfId="12661"/>
    <cellStyle name="SAPBEXstdData 7 2 3 5 7 2" xfId="28468"/>
    <cellStyle name="SAPBEXstdData 7 2 3 5 7 3" xfId="50368"/>
    <cellStyle name="SAPBEXstdData 7 2 3 5 8" xfId="14033"/>
    <cellStyle name="SAPBEXstdData 7 2 3 5 8 2" xfId="50369"/>
    <cellStyle name="SAPBEXstdData 7 2 3 5 9" xfId="3865"/>
    <cellStyle name="SAPBEXstdData 7 2 3 6" xfId="4092"/>
    <cellStyle name="SAPBEXstdData 7 2 3 6 2" xfId="4672"/>
    <cellStyle name="SAPBEXstdData 7 2 3 6 2 2" xfId="28469"/>
    <cellStyle name="SAPBEXstdData 7 2 3 6 2 2 2" xfId="28470"/>
    <cellStyle name="SAPBEXstdData 7 2 3 6 2 2 3" xfId="61626"/>
    <cellStyle name="SAPBEXstdData 7 2 3 6 2 3" xfId="28471"/>
    <cellStyle name="SAPBEXstdData 7 2 3 6 2 3 2" xfId="28472"/>
    <cellStyle name="SAPBEXstdData 7 2 3 6 2 3 3" xfId="61627"/>
    <cellStyle name="SAPBEXstdData 7 2 3 6 2 4" xfId="28473"/>
    <cellStyle name="SAPBEXstdData 7 2 3 6 2 5" xfId="50370"/>
    <cellStyle name="SAPBEXstdData 7 2 3 6 3" xfId="28474"/>
    <cellStyle name="SAPBEXstdData 7 2 3 6 3 2" xfId="28475"/>
    <cellStyle name="SAPBEXstdData 7 2 3 6 3 3" xfId="61628"/>
    <cellStyle name="SAPBEXstdData 7 2 3 6 4" xfId="28476"/>
    <cellStyle name="SAPBEXstdData 7 2 3 6 4 2" xfId="28477"/>
    <cellStyle name="SAPBEXstdData 7 2 3 6 4 3" xfId="61629"/>
    <cellStyle name="SAPBEXstdData 7 2 3 6 5" xfId="28478"/>
    <cellStyle name="SAPBEXstdData 7 2 3 6 5 2" xfId="61630"/>
    <cellStyle name="SAPBEXstdData 7 2 3 6 6" xfId="50371"/>
    <cellStyle name="SAPBEXstdData 7 2 3 6 7" xfId="61631"/>
    <cellStyle name="SAPBEXstdData 7 2 3 7" xfId="3190"/>
    <cellStyle name="SAPBEXstdData 7 2 3 7 2" xfId="3048"/>
    <cellStyle name="SAPBEXstdData 7 2 3 7 2 2" xfId="28479"/>
    <cellStyle name="SAPBEXstdData 7 2 3 7 2 2 2" xfId="28480"/>
    <cellStyle name="SAPBEXstdData 7 2 3 7 2 2 3" xfId="61632"/>
    <cellStyle name="SAPBEXstdData 7 2 3 7 2 3" xfId="28481"/>
    <cellStyle name="SAPBEXstdData 7 2 3 7 2 3 2" xfId="28482"/>
    <cellStyle name="SAPBEXstdData 7 2 3 7 2 3 3" xfId="61633"/>
    <cellStyle name="SAPBEXstdData 7 2 3 7 2 4" xfId="28483"/>
    <cellStyle name="SAPBEXstdData 7 2 3 7 2 5" xfId="50372"/>
    <cellStyle name="SAPBEXstdData 7 2 3 7 3" xfId="28484"/>
    <cellStyle name="SAPBEXstdData 7 2 3 7 3 2" xfId="28485"/>
    <cellStyle name="SAPBEXstdData 7 2 3 7 3 3" xfId="61634"/>
    <cellStyle name="SAPBEXstdData 7 2 3 7 4" xfId="28486"/>
    <cellStyle name="SAPBEXstdData 7 2 3 7 4 2" xfId="28487"/>
    <cellStyle name="SAPBEXstdData 7 2 3 7 4 3" xfId="61635"/>
    <cellStyle name="SAPBEXstdData 7 2 3 7 5" xfId="28488"/>
    <cellStyle name="SAPBEXstdData 7 2 3 7 6" xfId="50373"/>
    <cellStyle name="SAPBEXstdData 7 2 3 8" xfId="2919"/>
    <cellStyle name="SAPBEXstdData 7 2 3 8 2" xfId="28489"/>
    <cellStyle name="SAPBEXstdData 7 2 3 8 2 2" xfId="28490"/>
    <cellStyle name="SAPBEXstdData 7 2 3 8 2 3" xfId="61636"/>
    <cellStyle name="SAPBEXstdData 7 2 3 8 3" xfId="28491"/>
    <cellStyle name="SAPBEXstdData 7 2 3 8 3 2" xfId="28492"/>
    <cellStyle name="SAPBEXstdData 7 2 3 8 3 3" xfId="61637"/>
    <cellStyle name="SAPBEXstdData 7 2 3 8 4" xfId="28493"/>
    <cellStyle name="SAPBEXstdData 7 2 3 8 5" xfId="50374"/>
    <cellStyle name="SAPBEXstdData 7 2 3 9" xfId="4563"/>
    <cellStyle name="SAPBEXstdData 7 2 3 9 2" xfId="28494"/>
    <cellStyle name="SAPBEXstdData 7 2 3 9 2 2" xfId="28495"/>
    <cellStyle name="SAPBEXstdData 7 2 3 9 2 3" xfId="61638"/>
    <cellStyle name="SAPBEXstdData 7 2 3 9 3" xfId="28496"/>
    <cellStyle name="SAPBEXstdData 7 2 3 9 3 2" xfId="28497"/>
    <cellStyle name="SAPBEXstdData 7 2 3 9 3 3" xfId="61639"/>
    <cellStyle name="SAPBEXstdData 7 2 3 9 4" xfId="28498"/>
    <cellStyle name="SAPBEXstdData 7 2 3 9 5" xfId="50375"/>
    <cellStyle name="SAPBEXstdData 7 2 4" xfId="2299"/>
    <cellStyle name="SAPBEXstdData 7 2 4 2" xfId="2300"/>
    <cellStyle name="SAPBEXstdData 7 2 4 2 2" xfId="2301"/>
    <cellStyle name="SAPBEXstdData 7 2 4 2 2 2" xfId="9418"/>
    <cellStyle name="SAPBEXstdData 7 2 4 2 2 2 2" xfId="28499"/>
    <cellStyle name="SAPBEXstdData 7 2 4 2 2 2 2 2" xfId="61640"/>
    <cellStyle name="SAPBEXstdData 7 2 4 2 2 2 3" xfId="50376"/>
    <cellStyle name="SAPBEXstdData 7 2 4 2 2 3" xfId="10871"/>
    <cellStyle name="SAPBEXstdData 7 2 4 2 2 3 2" xfId="28500"/>
    <cellStyle name="SAPBEXstdData 7 2 4 2 2 3 3" xfId="50377"/>
    <cellStyle name="SAPBEXstdData 7 2 4 2 2 4" xfId="12295"/>
    <cellStyle name="SAPBEXstdData 7 2 4 2 2 4 2" xfId="28501"/>
    <cellStyle name="SAPBEXstdData 7 2 4 2 2 4 3" xfId="50378"/>
    <cellStyle name="SAPBEXstdData 7 2 4 2 2 5" xfId="13670"/>
    <cellStyle name="SAPBEXstdData 7 2 4 2 2 5 2" xfId="50379"/>
    <cellStyle name="SAPBEXstdData 7 2 4 2 2 6" xfId="15020"/>
    <cellStyle name="SAPBEXstdData 7 2 4 2 2 7" xfId="7435"/>
    <cellStyle name="SAPBEXstdData 7 2 4 2 2 8" xfId="61641"/>
    <cellStyle name="SAPBEXstdData 7 2 4 2 2 9" xfId="61642"/>
    <cellStyle name="SAPBEXstdData 7 2 4 2 3" xfId="6298"/>
    <cellStyle name="SAPBEXstdData 7 2 4 2 3 2" xfId="28502"/>
    <cellStyle name="SAPBEXstdData 7 2 4 2 3 2 2" xfId="61643"/>
    <cellStyle name="SAPBEXstdData 7 2 4 2 3 3" xfId="50380"/>
    <cellStyle name="SAPBEXstdData 7 2 4 2 4" xfId="28503"/>
    <cellStyle name="SAPBEXstdData 7 2 4 2 4 2" xfId="28504"/>
    <cellStyle name="SAPBEXstdData 7 2 4 2 4 3" xfId="61644"/>
    <cellStyle name="SAPBEXstdData 7 2 4 2 5" xfId="28505"/>
    <cellStyle name="SAPBEXstdData 7 2 4 2 6" xfId="50381"/>
    <cellStyle name="SAPBEXstdData 7 2 4 3" xfId="2302"/>
    <cellStyle name="SAPBEXstdData 7 2 4 3 2" xfId="8505"/>
    <cellStyle name="SAPBEXstdData 7 2 4 3 2 2" xfId="28506"/>
    <cellStyle name="SAPBEXstdData 7 2 4 3 2 2 2" xfId="61645"/>
    <cellStyle name="SAPBEXstdData 7 2 4 3 2 3" xfId="50382"/>
    <cellStyle name="SAPBEXstdData 7 2 4 3 3" xfId="9958"/>
    <cellStyle name="SAPBEXstdData 7 2 4 3 3 2" xfId="28507"/>
    <cellStyle name="SAPBEXstdData 7 2 4 3 3 3" xfId="50383"/>
    <cellStyle name="SAPBEXstdData 7 2 4 3 4" xfId="11382"/>
    <cellStyle name="SAPBEXstdData 7 2 4 3 4 2" xfId="28508"/>
    <cellStyle name="SAPBEXstdData 7 2 4 3 4 3" xfId="50384"/>
    <cellStyle name="SAPBEXstdData 7 2 4 3 5" xfId="12757"/>
    <cellStyle name="SAPBEXstdData 7 2 4 3 5 2" xfId="28509"/>
    <cellStyle name="SAPBEXstdData 7 2 4 3 5 3" xfId="50385"/>
    <cellStyle name="SAPBEXstdData 7 2 4 3 6" xfId="14107"/>
    <cellStyle name="SAPBEXstdData 7 2 4 3 6 2" xfId="50386"/>
    <cellStyle name="SAPBEXstdData 7 2 4 3 7" xfId="6522"/>
    <cellStyle name="SAPBEXstdData 7 2 4 3 8" xfId="61646"/>
    <cellStyle name="SAPBEXstdData 7 2 4 3 9" xfId="61647"/>
    <cellStyle name="SAPBEXstdData 7 2 4 4" xfId="5396"/>
    <cellStyle name="SAPBEXstdData 7 2 4 4 2" xfId="28510"/>
    <cellStyle name="SAPBEXstdData 7 2 4 4 2 2" xfId="61648"/>
    <cellStyle name="SAPBEXstdData 7 2 4 4 3" xfId="50387"/>
    <cellStyle name="SAPBEXstdData 7 2 4 5" xfId="28511"/>
    <cellStyle name="SAPBEXstdData 7 2 4 5 2" xfId="28512"/>
    <cellStyle name="SAPBEXstdData 7 2 4 5 3" xfId="50388"/>
    <cellStyle name="SAPBEXstdData 7 2 4 6" xfId="50389"/>
    <cellStyle name="SAPBEXstdData 7 2 5" xfId="2303"/>
    <cellStyle name="SAPBEXstdData 7 2 5 2" xfId="2304"/>
    <cellStyle name="SAPBEXstdData 7 2 5 2 2" xfId="8730"/>
    <cellStyle name="SAPBEXstdData 7 2 5 2 2 2" xfId="28513"/>
    <cellStyle name="SAPBEXstdData 7 2 5 2 2 2 2" xfId="61649"/>
    <cellStyle name="SAPBEXstdData 7 2 5 2 2 3" xfId="50390"/>
    <cellStyle name="SAPBEXstdData 7 2 5 2 3" xfId="10183"/>
    <cellStyle name="SAPBEXstdData 7 2 5 2 3 2" xfId="28514"/>
    <cellStyle name="SAPBEXstdData 7 2 5 2 3 2 2" xfId="61650"/>
    <cellStyle name="SAPBEXstdData 7 2 5 2 3 3" xfId="50391"/>
    <cellStyle name="SAPBEXstdData 7 2 5 2 4" xfId="11607"/>
    <cellStyle name="SAPBEXstdData 7 2 5 2 4 2" xfId="28515"/>
    <cellStyle name="SAPBEXstdData 7 2 5 2 4 3" xfId="50392"/>
    <cellStyle name="SAPBEXstdData 7 2 5 2 5" xfId="12982"/>
    <cellStyle name="SAPBEXstdData 7 2 5 2 5 2" xfId="50393"/>
    <cellStyle name="SAPBEXstdData 7 2 5 2 6" xfId="14332"/>
    <cellStyle name="SAPBEXstdData 7 2 5 2 7" xfId="6747"/>
    <cellStyle name="SAPBEXstdData 7 2 5 2 8" xfId="61651"/>
    <cellStyle name="SAPBEXstdData 7 2 5 2 9" xfId="61652"/>
    <cellStyle name="SAPBEXstdData 7 2 5 3" xfId="5620"/>
    <cellStyle name="SAPBEXstdData 7 2 5 3 2" xfId="28516"/>
    <cellStyle name="SAPBEXstdData 7 2 5 3 2 2" xfId="61653"/>
    <cellStyle name="SAPBEXstdData 7 2 5 3 3" xfId="50394"/>
    <cellStyle name="SAPBEXstdData 7 2 5 4" xfId="28517"/>
    <cellStyle name="SAPBEXstdData 7 2 5 4 2" xfId="28518"/>
    <cellStyle name="SAPBEXstdData 7 2 5 4 3" xfId="61654"/>
    <cellStyle name="SAPBEXstdData 7 2 5 5" xfId="28519"/>
    <cellStyle name="SAPBEXstdData 7 2 5 6" xfId="50395"/>
    <cellStyle name="SAPBEXstdData 7 2 6" xfId="2305"/>
    <cellStyle name="SAPBEXstdData 7 2 6 10" xfId="61655"/>
    <cellStyle name="SAPBEXstdData 7 2 6 11" xfId="61656"/>
    <cellStyle name="SAPBEXstdData 7 2 6 2" xfId="2306"/>
    <cellStyle name="SAPBEXstdData 7 2 6 2 10" xfId="61657"/>
    <cellStyle name="SAPBEXstdData 7 2 6 2 2" xfId="6977"/>
    <cellStyle name="SAPBEXstdData 7 2 6 2 2 2" xfId="28520"/>
    <cellStyle name="SAPBEXstdData 7 2 6 2 2 2 2" xfId="61658"/>
    <cellStyle name="SAPBEXstdData 7 2 6 2 2 3" xfId="50396"/>
    <cellStyle name="SAPBEXstdData 7 2 6 2 3" xfId="8960"/>
    <cellStyle name="SAPBEXstdData 7 2 6 2 3 2" xfId="28521"/>
    <cellStyle name="SAPBEXstdData 7 2 6 2 3 2 2" xfId="61659"/>
    <cellStyle name="SAPBEXstdData 7 2 6 2 3 3" xfId="50397"/>
    <cellStyle name="SAPBEXstdData 7 2 6 2 4" xfId="10413"/>
    <cellStyle name="SAPBEXstdData 7 2 6 2 4 2" xfId="28522"/>
    <cellStyle name="SAPBEXstdData 7 2 6 2 4 3" xfId="50398"/>
    <cellStyle name="SAPBEXstdData 7 2 6 2 5" xfId="11837"/>
    <cellStyle name="SAPBEXstdData 7 2 6 2 5 2" xfId="28523"/>
    <cellStyle name="SAPBEXstdData 7 2 6 2 5 3" xfId="50399"/>
    <cellStyle name="SAPBEXstdData 7 2 6 2 6" xfId="13212"/>
    <cellStyle name="SAPBEXstdData 7 2 6 2 6 2" xfId="50400"/>
    <cellStyle name="SAPBEXstdData 7 2 6 2 7" xfId="14562"/>
    <cellStyle name="SAPBEXstdData 7 2 6 2 8" xfId="50401"/>
    <cellStyle name="SAPBEXstdData 7 2 6 2 9" xfId="61660"/>
    <cellStyle name="SAPBEXstdData 7 2 6 3" xfId="5849"/>
    <cellStyle name="SAPBEXstdData 7 2 6 3 2" xfId="28524"/>
    <cellStyle name="SAPBEXstdData 7 2 6 3 2 2" xfId="61661"/>
    <cellStyle name="SAPBEXstdData 7 2 6 3 3" xfId="50402"/>
    <cellStyle name="SAPBEXstdData 7 2 6 4" xfId="7920"/>
    <cellStyle name="SAPBEXstdData 7 2 6 4 2" xfId="28525"/>
    <cellStyle name="SAPBEXstdData 7 2 6 4 2 2" xfId="61662"/>
    <cellStyle name="SAPBEXstdData 7 2 6 4 3" xfId="50403"/>
    <cellStyle name="SAPBEXstdData 7 2 6 5" xfId="5086"/>
    <cellStyle name="SAPBEXstdData 7 2 6 5 2" xfId="28526"/>
    <cellStyle name="SAPBEXstdData 7 2 6 5 3" xfId="50404"/>
    <cellStyle name="SAPBEXstdData 7 2 6 6" xfId="7744"/>
    <cellStyle name="SAPBEXstdData 7 2 6 6 2" xfId="28527"/>
    <cellStyle name="SAPBEXstdData 7 2 6 6 3" xfId="50405"/>
    <cellStyle name="SAPBEXstdData 7 2 6 7" xfId="5070"/>
    <cellStyle name="SAPBEXstdData 7 2 6 7 2" xfId="50406"/>
    <cellStyle name="SAPBEXstdData 7 2 6 8" xfId="11321"/>
    <cellStyle name="SAPBEXstdData 7 2 6 9" xfId="50407"/>
    <cellStyle name="SAPBEXstdData 7 2 7" xfId="2307"/>
    <cellStyle name="SAPBEXstdData 7 2 7 10" xfId="61663"/>
    <cellStyle name="SAPBEXstdData 7 2 7 11" xfId="61664"/>
    <cellStyle name="SAPBEXstdData 7 2 7 2" xfId="2308"/>
    <cellStyle name="SAPBEXstdData 7 2 7 2 10" xfId="61665"/>
    <cellStyle name="SAPBEXstdData 7 2 7 2 2" xfId="7202"/>
    <cellStyle name="SAPBEXstdData 7 2 7 2 2 2" xfId="28528"/>
    <cellStyle name="SAPBEXstdData 7 2 7 2 2 2 2" xfId="61666"/>
    <cellStyle name="SAPBEXstdData 7 2 7 2 2 3" xfId="50408"/>
    <cellStyle name="SAPBEXstdData 7 2 7 2 3" xfId="9185"/>
    <cellStyle name="SAPBEXstdData 7 2 7 2 3 2" xfId="28529"/>
    <cellStyle name="SAPBEXstdData 7 2 7 2 3 2 2" xfId="61667"/>
    <cellStyle name="SAPBEXstdData 7 2 7 2 3 3" xfId="50409"/>
    <cellStyle name="SAPBEXstdData 7 2 7 2 4" xfId="10638"/>
    <cellStyle name="SAPBEXstdData 7 2 7 2 4 2" xfId="28530"/>
    <cellStyle name="SAPBEXstdData 7 2 7 2 4 3" xfId="50410"/>
    <cellStyle name="SAPBEXstdData 7 2 7 2 5" xfId="12062"/>
    <cellStyle name="SAPBEXstdData 7 2 7 2 5 2" xfId="28531"/>
    <cellStyle name="SAPBEXstdData 7 2 7 2 5 3" xfId="50411"/>
    <cellStyle name="SAPBEXstdData 7 2 7 2 6" xfId="13437"/>
    <cellStyle name="SAPBEXstdData 7 2 7 2 6 2" xfId="28532"/>
    <cellStyle name="SAPBEXstdData 7 2 7 2 6 3" xfId="50412"/>
    <cellStyle name="SAPBEXstdData 7 2 7 2 7" xfId="14787"/>
    <cellStyle name="SAPBEXstdData 7 2 7 2 7 2" xfId="50413"/>
    <cellStyle name="SAPBEXstdData 7 2 7 2 8" xfId="2925"/>
    <cellStyle name="SAPBEXstdData 7 2 7 2 9" xfId="61668"/>
    <cellStyle name="SAPBEXstdData 7 2 7 3" xfId="6074"/>
    <cellStyle name="SAPBEXstdData 7 2 7 3 2" xfId="28533"/>
    <cellStyle name="SAPBEXstdData 7 2 7 3 2 2" xfId="61669"/>
    <cellStyle name="SAPBEXstdData 7 2 7 3 3" xfId="50414"/>
    <cellStyle name="SAPBEXstdData 7 2 7 4" xfId="8145"/>
    <cellStyle name="SAPBEXstdData 7 2 7 4 2" xfId="28534"/>
    <cellStyle name="SAPBEXstdData 7 2 7 4 2 2" xfId="61670"/>
    <cellStyle name="SAPBEXstdData 7 2 7 4 3" xfId="50415"/>
    <cellStyle name="SAPBEXstdData 7 2 7 5" xfId="9632"/>
    <cellStyle name="SAPBEXstdData 7 2 7 5 2" xfId="28535"/>
    <cellStyle name="SAPBEXstdData 7 2 7 5 3" xfId="50416"/>
    <cellStyle name="SAPBEXstdData 7 2 7 6" xfId="11085"/>
    <cellStyle name="SAPBEXstdData 7 2 7 6 2" xfId="28536"/>
    <cellStyle name="SAPBEXstdData 7 2 7 6 3" xfId="50417"/>
    <cellStyle name="SAPBEXstdData 7 2 7 7" xfId="12511"/>
    <cellStyle name="SAPBEXstdData 7 2 7 7 2" xfId="28537"/>
    <cellStyle name="SAPBEXstdData 7 2 7 7 3" xfId="50418"/>
    <cellStyle name="SAPBEXstdData 7 2 7 8" xfId="13883"/>
    <cellStyle name="SAPBEXstdData 7 2 7 8 2" xfId="50419"/>
    <cellStyle name="SAPBEXstdData 7 2 7 9" xfId="3711"/>
    <cellStyle name="SAPBEXstdData 7 2 8" xfId="3938"/>
    <cellStyle name="SAPBEXstdData 7 2 8 2" xfId="3117"/>
    <cellStyle name="SAPBEXstdData 7 2 8 2 2" xfId="28538"/>
    <cellStyle name="SAPBEXstdData 7 2 8 2 2 2" xfId="28539"/>
    <cellStyle name="SAPBEXstdData 7 2 8 2 2 3" xfId="61671"/>
    <cellStyle name="SAPBEXstdData 7 2 8 2 3" xfId="28540"/>
    <cellStyle name="SAPBEXstdData 7 2 8 2 3 2" xfId="28541"/>
    <cellStyle name="SAPBEXstdData 7 2 8 2 3 3" xfId="61672"/>
    <cellStyle name="SAPBEXstdData 7 2 8 2 4" xfId="28542"/>
    <cellStyle name="SAPBEXstdData 7 2 8 2 5" xfId="50420"/>
    <cellStyle name="SAPBEXstdData 7 2 8 3" xfId="28543"/>
    <cellStyle name="SAPBEXstdData 7 2 8 3 2" xfId="28544"/>
    <cellStyle name="SAPBEXstdData 7 2 8 3 3" xfId="61673"/>
    <cellStyle name="SAPBEXstdData 7 2 8 4" xfId="28545"/>
    <cellStyle name="SAPBEXstdData 7 2 8 4 2" xfId="28546"/>
    <cellStyle name="SAPBEXstdData 7 2 8 4 3" xfId="61674"/>
    <cellStyle name="SAPBEXstdData 7 2 8 5" xfId="28547"/>
    <cellStyle name="SAPBEXstdData 7 2 8 5 2" xfId="61675"/>
    <cellStyle name="SAPBEXstdData 7 2 8 6" xfId="50421"/>
    <cellStyle name="SAPBEXstdData 7 2 8 7" xfId="61676"/>
    <cellStyle name="SAPBEXstdData 7 2 9" xfId="3300"/>
    <cellStyle name="SAPBEXstdData 7 2 9 2" xfId="3433"/>
    <cellStyle name="SAPBEXstdData 7 2 9 2 2" xfId="28548"/>
    <cellStyle name="SAPBEXstdData 7 2 9 2 2 2" xfId="28549"/>
    <cellStyle name="SAPBEXstdData 7 2 9 2 2 3" xfId="61677"/>
    <cellStyle name="SAPBEXstdData 7 2 9 2 3" xfId="28550"/>
    <cellStyle name="SAPBEXstdData 7 2 9 2 3 2" xfId="28551"/>
    <cellStyle name="SAPBEXstdData 7 2 9 2 3 3" xfId="61678"/>
    <cellStyle name="SAPBEXstdData 7 2 9 2 4" xfId="28552"/>
    <cellStyle name="SAPBEXstdData 7 2 9 2 5" xfId="50422"/>
    <cellStyle name="SAPBEXstdData 7 2 9 3" xfId="28553"/>
    <cellStyle name="SAPBEXstdData 7 2 9 3 2" xfId="28554"/>
    <cellStyle name="SAPBEXstdData 7 2 9 3 3" xfId="61679"/>
    <cellStyle name="SAPBEXstdData 7 2 9 4" xfId="28555"/>
    <cellStyle name="SAPBEXstdData 7 2 9 4 2" xfId="28556"/>
    <cellStyle name="SAPBEXstdData 7 2 9 4 3" xfId="61680"/>
    <cellStyle name="SAPBEXstdData 7 2 9 5" xfId="28557"/>
    <cellStyle name="SAPBEXstdData 7 2 9 6" xfId="50423"/>
    <cellStyle name="SAPBEXstdData 7 3" xfId="28558"/>
    <cellStyle name="SAPBEXstdData 7 3 2" xfId="28559"/>
    <cellStyle name="SAPBEXstdData 7 3 3" xfId="50424"/>
    <cellStyle name="SAPBEXstdData 7 4" xfId="50425"/>
    <cellStyle name="SAPBEXstdData 8" xfId="264"/>
    <cellStyle name="SAPBEXstdData 8 2" xfId="2309"/>
    <cellStyle name="SAPBEXstdData 8 2 10" xfId="4597"/>
    <cellStyle name="SAPBEXstdData 8 2 10 2" xfId="28560"/>
    <cellStyle name="SAPBEXstdData 8 2 10 2 2" xfId="28561"/>
    <cellStyle name="SAPBEXstdData 8 2 10 2 3" xfId="61681"/>
    <cellStyle name="SAPBEXstdData 8 2 10 3" xfId="28562"/>
    <cellStyle name="SAPBEXstdData 8 2 10 3 2" xfId="28563"/>
    <cellStyle name="SAPBEXstdData 8 2 10 3 3" xfId="61682"/>
    <cellStyle name="SAPBEXstdData 8 2 10 4" xfId="28564"/>
    <cellStyle name="SAPBEXstdData 8 2 10 5" xfId="50426"/>
    <cellStyle name="SAPBEXstdData 8 2 11" xfId="4188"/>
    <cellStyle name="SAPBEXstdData 8 2 11 2" xfId="28565"/>
    <cellStyle name="SAPBEXstdData 8 2 11 2 2" xfId="28566"/>
    <cellStyle name="SAPBEXstdData 8 2 11 2 3" xfId="61683"/>
    <cellStyle name="SAPBEXstdData 8 2 11 3" xfId="28567"/>
    <cellStyle name="SAPBEXstdData 8 2 11 3 2" xfId="28568"/>
    <cellStyle name="SAPBEXstdData 8 2 11 3 3" xfId="61684"/>
    <cellStyle name="SAPBEXstdData 8 2 11 4" xfId="28569"/>
    <cellStyle name="SAPBEXstdData 8 2 11 5" xfId="50427"/>
    <cellStyle name="SAPBEXstdData 8 2 12" xfId="4692"/>
    <cellStyle name="SAPBEXstdData 8 2 12 2" xfId="28570"/>
    <cellStyle name="SAPBEXstdData 8 2 12 2 2" xfId="28571"/>
    <cellStyle name="SAPBEXstdData 8 2 12 2 3" xfId="61685"/>
    <cellStyle name="SAPBEXstdData 8 2 12 3" xfId="28572"/>
    <cellStyle name="SAPBEXstdData 8 2 12 3 2" xfId="28573"/>
    <cellStyle name="SAPBEXstdData 8 2 12 3 3" xfId="61686"/>
    <cellStyle name="SAPBEXstdData 8 2 12 4" xfId="28574"/>
    <cellStyle name="SAPBEXstdData 8 2 12 5" xfId="50428"/>
    <cellStyle name="SAPBEXstdData 8 2 13" xfId="28575"/>
    <cellStyle name="SAPBEXstdData 8 2 13 2" xfId="28576"/>
    <cellStyle name="SAPBEXstdData 8 2 13 3" xfId="61687"/>
    <cellStyle name="SAPBEXstdData 8 2 14" xfId="50429"/>
    <cellStyle name="SAPBEXstdData 8 2 2" xfId="2310"/>
    <cellStyle name="SAPBEXstdData 8 2 2 10" xfId="4253"/>
    <cellStyle name="SAPBEXstdData 8 2 2 10 2" xfId="28577"/>
    <cellStyle name="SAPBEXstdData 8 2 2 10 2 2" xfId="28578"/>
    <cellStyle name="SAPBEXstdData 8 2 2 10 2 3" xfId="61688"/>
    <cellStyle name="SAPBEXstdData 8 2 2 10 3" xfId="28579"/>
    <cellStyle name="SAPBEXstdData 8 2 2 10 3 2" xfId="28580"/>
    <cellStyle name="SAPBEXstdData 8 2 2 10 3 3" xfId="61689"/>
    <cellStyle name="SAPBEXstdData 8 2 2 10 4" xfId="28581"/>
    <cellStyle name="SAPBEXstdData 8 2 2 10 5" xfId="50430"/>
    <cellStyle name="SAPBEXstdData 8 2 2 11" xfId="28582"/>
    <cellStyle name="SAPBEXstdData 8 2 2 11 2" xfId="28583"/>
    <cellStyle name="SAPBEXstdData 8 2 2 11 3" xfId="61690"/>
    <cellStyle name="SAPBEXstdData 8 2 2 12" xfId="50431"/>
    <cellStyle name="SAPBEXstdData 8 2 2 2" xfId="2311"/>
    <cellStyle name="SAPBEXstdData 8 2 2 2 2" xfId="2312"/>
    <cellStyle name="SAPBEXstdData 8 2 2 2 2 2" xfId="2313"/>
    <cellStyle name="SAPBEXstdData 8 2 2 2 2 2 2" xfId="9500"/>
    <cellStyle name="SAPBEXstdData 8 2 2 2 2 2 2 2" xfId="28584"/>
    <cellStyle name="SAPBEXstdData 8 2 2 2 2 2 2 2 2" xfId="61691"/>
    <cellStyle name="SAPBEXstdData 8 2 2 2 2 2 2 3" xfId="50432"/>
    <cellStyle name="SAPBEXstdData 8 2 2 2 2 2 3" xfId="10953"/>
    <cellStyle name="SAPBEXstdData 8 2 2 2 2 2 3 2" xfId="28585"/>
    <cellStyle name="SAPBEXstdData 8 2 2 2 2 2 3 3" xfId="50433"/>
    <cellStyle name="SAPBEXstdData 8 2 2 2 2 2 4" xfId="12377"/>
    <cellStyle name="SAPBEXstdData 8 2 2 2 2 2 4 2" xfId="28586"/>
    <cellStyle name="SAPBEXstdData 8 2 2 2 2 2 4 3" xfId="50434"/>
    <cellStyle name="SAPBEXstdData 8 2 2 2 2 2 5" xfId="13752"/>
    <cellStyle name="SAPBEXstdData 8 2 2 2 2 2 5 2" xfId="50435"/>
    <cellStyle name="SAPBEXstdData 8 2 2 2 2 2 6" xfId="15102"/>
    <cellStyle name="SAPBEXstdData 8 2 2 2 2 2 7" xfId="7517"/>
    <cellStyle name="SAPBEXstdData 8 2 2 2 2 2 8" xfId="61692"/>
    <cellStyle name="SAPBEXstdData 8 2 2 2 2 2 9" xfId="61693"/>
    <cellStyle name="SAPBEXstdData 8 2 2 2 2 3" xfId="6380"/>
    <cellStyle name="SAPBEXstdData 8 2 2 2 2 3 2" xfId="28587"/>
    <cellStyle name="SAPBEXstdData 8 2 2 2 2 3 2 2" xfId="61694"/>
    <cellStyle name="SAPBEXstdData 8 2 2 2 2 3 3" xfId="50436"/>
    <cellStyle name="SAPBEXstdData 8 2 2 2 2 4" xfId="28588"/>
    <cellStyle name="SAPBEXstdData 8 2 2 2 2 4 2" xfId="28589"/>
    <cellStyle name="SAPBEXstdData 8 2 2 2 2 4 3" xfId="61695"/>
    <cellStyle name="SAPBEXstdData 8 2 2 2 2 5" xfId="28590"/>
    <cellStyle name="SAPBEXstdData 8 2 2 2 2 6" xfId="50437"/>
    <cellStyle name="SAPBEXstdData 8 2 2 2 3" xfId="2314"/>
    <cellStyle name="SAPBEXstdData 8 2 2 2 3 2" xfId="8589"/>
    <cellStyle name="SAPBEXstdData 8 2 2 2 3 2 2" xfId="28591"/>
    <cellStyle name="SAPBEXstdData 8 2 2 2 3 2 2 2" xfId="61696"/>
    <cellStyle name="SAPBEXstdData 8 2 2 2 3 2 3" xfId="50438"/>
    <cellStyle name="SAPBEXstdData 8 2 2 2 3 3" xfId="10042"/>
    <cellStyle name="SAPBEXstdData 8 2 2 2 3 3 2" xfId="28592"/>
    <cellStyle name="SAPBEXstdData 8 2 2 2 3 3 3" xfId="50439"/>
    <cellStyle name="SAPBEXstdData 8 2 2 2 3 4" xfId="11466"/>
    <cellStyle name="SAPBEXstdData 8 2 2 2 3 4 2" xfId="28593"/>
    <cellStyle name="SAPBEXstdData 8 2 2 2 3 4 3" xfId="50440"/>
    <cellStyle name="SAPBEXstdData 8 2 2 2 3 5" xfId="12841"/>
    <cellStyle name="SAPBEXstdData 8 2 2 2 3 5 2" xfId="28594"/>
    <cellStyle name="SAPBEXstdData 8 2 2 2 3 5 3" xfId="50441"/>
    <cellStyle name="SAPBEXstdData 8 2 2 2 3 6" xfId="14191"/>
    <cellStyle name="SAPBEXstdData 8 2 2 2 3 6 2" xfId="50442"/>
    <cellStyle name="SAPBEXstdData 8 2 2 2 3 7" xfId="6606"/>
    <cellStyle name="SAPBEXstdData 8 2 2 2 3 8" xfId="61697"/>
    <cellStyle name="SAPBEXstdData 8 2 2 2 3 9" xfId="61698"/>
    <cellStyle name="SAPBEXstdData 8 2 2 2 4" xfId="5479"/>
    <cellStyle name="SAPBEXstdData 8 2 2 2 4 2" xfId="28595"/>
    <cellStyle name="SAPBEXstdData 8 2 2 2 4 2 2" xfId="61699"/>
    <cellStyle name="SAPBEXstdData 8 2 2 2 4 3" xfId="50443"/>
    <cellStyle name="SAPBEXstdData 8 2 2 2 5" xfId="28596"/>
    <cellStyle name="SAPBEXstdData 8 2 2 2 5 2" xfId="28597"/>
    <cellStyle name="SAPBEXstdData 8 2 2 2 5 3" xfId="50444"/>
    <cellStyle name="SAPBEXstdData 8 2 2 2 6" xfId="50445"/>
    <cellStyle name="SAPBEXstdData 8 2 2 3" xfId="2315"/>
    <cellStyle name="SAPBEXstdData 8 2 2 3 2" xfId="2316"/>
    <cellStyle name="SAPBEXstdData 8 2 2 3 2 2" xfId="8815"/>
    <cellStyle name="SAPBEXstdData 8 2 2 3 2 2 2" xfId="28598"/>
    <cellStyle name="SAPBEXstdData 8 2 2 3 2 2 2 2" xfId="61700"/>
    <cellStyle name="SAPBEXstdData 8 2 2 3 2 2 3" xfId="50446"/>
    <cellStyle name="SAPBEXstdData 8 2 2 3 2 3" xfId="10268"/>
    <cellStyle name="SAPBEXstdData 8 2 2 3 2 3 2" xfId="28599"/>
    <cellStyle name="SAPBEXstdData 8 2 2 3 2 3 2 2" xfId="61701"/>
    <cellStyle name="SAPBEXstdData 8 2 2 3 2 3 3" xfId="50447"/>
    <cellStyle name="SAPBEXstdData 8 2 2 3 2 4" xfId="11692"/>
    <cellStyle name="SAPBEXstdData 8 2 2 3 2 4 2" xfId="28600"/>
    <cellStyle name="SAPBEXstdData 8 2 2 3 2 4 3" xfId="50448"/>
    <cellStyle name="SAPBEXstdData 8 2 2 3 2 5" xfId="13067"/>
    <cellStyle name="SAPBEXstdData 8 2 2 3 2 5 2" xfId="50449"/>
    <cellStyle name="SAPBEXstdData 8 2 2 3 2 6" xfId="14417"/>
    <cellStyle name="SAPBEXstdData 8 2 2 3 2 7" xfId="6832"/>
    <cellStyle name="SAPBEXstdData 8 2 2 3 2 8" xfId="61702"/>
    <cellStyle name="SAPBEXstdData 8 2 2 3 2 9" xfId="61703"/>
    <cellStyle name="SAPBEXstdData 8 2 2 3 3" xfId="5704"/>
    <cellStyle name="SAPBEXstdData 8 2 2 3 3 2" xfId="28601"/>
    <cellStyle name="SAPBEXstdData 8 2 2 3 3 2 2" xfId="61704"/>
    <cellStyle name="SAPBEXstdData 8 2 2 3 3 3" xfId="50450"/>
    <cellStyle name="SAPBEXstdData 8 2 2 3 4" xfId="28602"/>
    <cellStyle name="SAPBEXstdData 8 2 2 3 4 2" xfId="28603"/>
    <cellStyle name="SAPBEXstdData 8 2 2 3 4 3" xfId="61705"/>
    <cellStyle name="SAPBEXstdData 8 2 2 3 5" xfId="28604"/>
    <cellStyle name="SAPBEXstdData 8 2 2 3 6" xfId="50451"/>
    <cellStyle name="SAPBEXstdData 8 2 2 4" xfId="2317"/>
    <cellStyle name="SAPBEXstdData 8 2 2 4 10" xfId="61706"/>
    <cellStyle name="SAPBEXstdData 8 2 2 4 11" xfId="61707"/>
    <cellStyle name="SAPBEXstdData 8 2 2 4 2" xfId="2318"/>
    <cellStyle name="SAPBEXstdData 8 2 2 4 2 10" xfId="61708"/>
    <cellStyle name="SAPBEXstdData 8 2 2 4 2 2" xfId="7060"/>
    <cellStyle name="SAPBEXstdData 8 2 2 4 2 2 2" xfId="28605"/>
    <cellStyle name="SAPBEXstdData 8 2 2 4 2 2 2 2" xfId="61709"/>
    <cellStyle name="SAPBEXstdData 8 2 2 4 2 2 3" xfId="50452"/>
    <cellStyle name="SAPBEXstdData 8 2 2 4 2 3" xfId="9043"/>
    <cellStyle name="SAPBEXstdData 8 2 2 4 2 3 2" xfId="28606"/>
    <cellStyle name="SAPBEXstdData 8 2 2 4 2 3 2 2" xfId="61710"/>
    <cellStyle name="SAPBEXstdData 8 2 2 4 2 3 3" xfId="50453"/>
    <cellStyle name="SAPBEXstdData 8 2 2 4 2 4" xfId="10496"/>
    <cellStyle name="SAPBEXstdData 8 2 2 4 2 4 2" xfId="28607"/>
    <cellStyle name="SAPBEXstdData 8 2 2 4 2 4 3" xfId="50454"/>
    <cellStyle name="SAPBEXstdData 8 2 2 4 2 5" xfId="11920"/>
    <cellStyle name="SAPBEXstdData 8 2 2 4 2 5 2" xfId="28608"/>
    <cellStyle name="SAPBEXstdData 8 2 2 4 2 5 3" xfId="50455"/>
    <cellStyle name="SAPBEXstdData 8 2 2 4 2 6" xfId="13295"/>
    <cellStyle name="SAPBEXstdData 8 2 2 4 2 6 2" xfId="50456"/>
    <cellStyle name="SAPBEXstdData 8 2 2 4 2 7" xfId="14645"/>
    <cellStyle name="SAPBEXstdData 8 2 2 4 2 8" xfId="50457"/>
    <cellStyle name="SAPBEXstdData 8 2 2 4 2 9" xfId="61711"/>
    <cellStyle name="SAPBEXstdData 8 2 2 4 3" xfId="5932"/>
    <cellStyle name="SAPBEXstdData 8 2 2 4 3 2" xfId="28609"/>
    <cellStyle name="SAPBEXstdData 8 2 2 4 3 2 2" xfId="61712"/>
    <cellStyle name="SAPBEXstdData 8 2 2 4 3 3" xfId="50458"/>
    <cellStyle name="SAPBEXstdData 8 2 2 4 4" xfId="8003"/>
    <cellStyle name="SAPBEXstdData 8 2 2 4 4 2" xfId="28610"/>
    <cellStyle name="SAPBEXstdData 8 2 2 4 4 2 2" xfId="61713"/>
    <cellStyle name="SAPBEXstdData 8 2 2 4 4 3" xfId="50459"/>
    <cellStyle name="SAPBEXstdData 8 2 2 4 5" xfId="8341"/>
    <cellStyle name="SAPBEXstdData 8 2 2 4 5 2" xfId="28611"/>
    <cellStyle name="SAPBEXstdData 8 2 2 4 5 3" xfId="50460"/>
    <cellStyle name="SAPBEXstdData 8 2 2 4 6" xfId="9829"/>
    <cellStyle name="SAPBEXstdData 8 2 2 4 6 2" xfId="28612"/>
    <cellStyle name="SAPBEXstdData 8 2 2 4 6 3" xfId="50461"/>
    <cellStyle name="SAPBEXstdData 8 2 2 4 7" xfId="11342"/>
    <cellStyle name="SAPBEXstdData 8 2 2 4 7 2" xfId="50462"/>
    <cellStyle name="SAPBEXstdData 8 2 2 4 8" xfId="12699"/>
    <cellStyle name="SAPBEXstdData 8 2 2 4 9" xfId="50463"/>
    <cellStyle name="SAPBEXstdData 8 2 2 5" xfId="2319"/>
    <cellStyle name="SAPBEXstdData 8 2 2 5 10" xfId="61714"/>
    <cellStyle name="SAPBEXstdData 8 2 2 5 11" xfId="61715"/>
    <cellStyle name="SAPBEXstdData 8 2 2 5 2" xfId="2320"/>
    <cellStyle name="SAPBEXstdData 8 2 2 5 2 10" xfId="61716"/>
    <cellStyle name="SAPBEXstdData 8 2 2 5 2 2" xfId="7284"/>
    <cellStyle name="SAPBEXstdData 8 2 2 5 2 2 2" xfId="28613"/>
    <cellStyle name="SAPBEXstdData 8 2 2 5 2 2 2 2" xfId="61717"/>
    <cellStyle name="SAPBEXstdData 8 2 2 5 2 2 3" xfId="50464"/>
    <cellStyle name="SAPBEXstdData 8 2 2 5 2 3" xfId="9267"/>
    <cellStyle name="SAPBEXstdData 8 2 2 5 2 3 2" xfId="28614"/>
    <cellStyle name="SAPBEXstdData 8 2 2 5 2 3 2 2" xfId="61718"/>
    <cellStyle name="SAPBEXstdData 8 2 2 5 2 3 3" xfId="50465"/>
    <cellStyle name="SAPBEXstdData 8 2 2 5 2 4" xfId="10720"/>
    <cellStyle name="SAPBEXstdData 8 2 2 5 2 4 2" xfId="28615"/>
    <cellStyle name="SAPBEXstdData 8 2 2 5 2 4 3" xfId="50466"/>
    <cellStyle name="SAPBEXstdData 8 2 2 5 2 5" xfId="12144"/>
    <cellStyle name="SAPBEXstdData 8 2 2 5 2 5 2" xfId="28616"/>
    <cellStyle name="SAPBEXstdData 8 2 2 5 2 5 3" xfId="50467"/>
    <cellStyle name="SAPBEXstdData 8 2 2 5 2 6" xfId="13519"/>
    <cellStyle name="SAPBEXstdData 8 2 2 5 2 6 2" xfId="28617"/>
    <cellStyle name="SAPBEXstdData 8 2 2 5 2 6 3" xfId="50468"/>
    <cellStyle name="SAPBEXstdData 8 2 2 5 2 7" xfId="14869"/>
    <cellStyle name="SAPBEXstdData 8 2 2 5 2 7 2" xfId="50469"/>
    <cellStyle name="SAPBEXstdData 8 2 2 5 2 8" xfId="4431"/>
    <cellStyle name="SAPBEXstdData 8 2 2 5 2 9" xfId="61719"/>
    <cellStyle name="SAPBEXstdData 8 2 2 5 3" xfId="6156"/>
    <cellStyle name="SAPBEXstdData 8 2 2 5 3 2" xfId="28618"/>
    <cellStyle name="SAPBEXstdData 8 2 2 5 3 2 2" xfId="61720"/>
    <cellStyle name="SAPBEXstdData 8 2 2 5 3 3" xfId="50470"/>
    <cellStyle name="SAPBEXstdData 8 2 2 5 4" xfId="8227"/>
    <cellStyle name="SAPBEXstdData 8 2 2 5 4 2" xfId="28619"/>
    <cellStyle name="SAPBEXstdData 8 2 2 5 4 2 2" xfId="61721"/>
    <cellStyle name="SAPBEXstdData 8 2 2 5 4 3" xfId="50471"/>
    <cellStyle name="SAPBEXstdData 8 2 2 5 5" xfId="9714"/>
    <cellStyle name="SAPBEXstdData 8 2 2 5 5 2" xfId="28620"/>
    <cellStyle name="SAPBEXstdData 8 2 2 5 5 3" xfId="50472"/>
    <cellStyle name="SAPBEXstdData 8 2 2 5 6" xfId="11167"/>
    <cellStyle name="SAPBEXstdData 8 2 2 5 6 2" xfId="28621"/>
    <cellStyle name="SAPBEXstdData 8 2 2 5 6 3" xfId="50473"/>
    <cellStyle name="SAPBEXstdData 8 2 2 5 7" xfId="12593"/>
    <cellStyle name="SAPBEXstdData 8 2 2 5 7 2" xfId="28622"/>
    <cellStyle name="SAPBEXstdData 8 2 2 5 7 3" xfId="50474"/>
    <cellStyle name="SAPBEXstdData 8 2 2 5 8" xfId="13965"/>
    <cellStyle name="SAPBEXstdData 8 2 2 5 8 2" xfId="50475"/>
    <cellStyle name="SAPBEXstdData 8 2 2 5 9" xfId="3796"/>
    <cellStyle name="SAPBEXstdData 8 2 2 6" xfId="4023"/>
    <cellStyle name="SAPBEXstdData 8 2 2 6 2" xfId="3556"/>
    <cellStyle name="SAPBEXstdData 8 2 2 6 2 2" xfId="28623"/>
    <cellStyle name="SAPBEXstdData 8 2 2 6 2 2 2" xfId="28624"/>
    <cellStyle name="SAPBEXstdData 8 2 2 6 2 2 3" xfId="61722"/>
    <cellStyle name="SAPBEXstdData 8 2 2 6 2 3" xfId="28625"/>
    <cellStyle name="SAPBEXstdData 8 2 2 6 2 3 2" xfId="28626"/>
    <cellStyle name="SAPBEXstdData 8 2 2 6 2 3 3" xfId="61723"/>
    <cellStyle name="SAPBEXstdData 8 2 2 6 2 4" xfId="28627"/>
    <cellStyle name="SAPBEXstdData 8 2 2 6 2 5" xfId="50476"/>
    <cellStyle name="SAPBEXstdData 8 2 2 6 3" xfId="28628"/>
    <cellStyle name="SAPBEXstdData 8 2 2 6 3 2" xfId="28629"/>
    <cellStyle name="SAPBEXstdData 8 2 2 6 3 3" xfId="61724"/>
    <cellStyle name="SAPBEXstdData 8 2 2 6 4" xfId="28630"/>
    <cellStyle name="SAPBEXstdData 8 2 2 6 4 2" xfId="28631"/>
    <cellStyle name="SAPBEXstdData 8 2 2 6 4 3" xfId="61725"/>
    <cellStyle name="SAPBEXstdData 8 2 2 6 5" xfId="28632"/>
    <cellStyle name="SAPBEXstdData 8 2 2 6 5 2" xfId="61726"/>
    <cellStyle name="SAPBEXstdData 8 2 2 6 6" xfId="50477"/>
    <cellStyle name="SAPBEXstdData 8 2 2 6 7" xfId="61727"/>
    <cellStyle name="SAPBEXstdData 8 2 2 7" xfId="3226"/>
    <cellStyle name="SAPBEXstdData 8 2 2 7 2" xfId="2960"/>
    <cellStyle name="SAPBEXstdData 8 2 2 7 2 2" xfId="28633"/>
    <cellStyle name="SAPBEXstdData 8 2 2 7 2 2 2" xfId="28634"/>
    <cellStyle name="SAPBEXstdData 8 2 2 7 2 2 3" xfId="61728"/>
    <cellStyle name="SAPBEXstdData 8 2 2 7 2 3" xfId="28635"/>
    <cellStyle name="SAPBEXstdData 8 2 2 7 2 3 2" xfId="28636"/>
    <cellStyle name="SAPBEXstdData 8 2 2 7 2 3 3" xfId="61729"/>
    <cellStyle name="SAPBEXstdData 8 2 2 7 2 4" xfId="28637"/>
    <cellStyle name="SAPBEXstdData 8 2 2 7 2 5" xfId="50478"/>
    <cellStyle name="SAPBEXstdData 8 2 2 7 3" xfId="28638"/>
    <cellStyle name="SAPBEXstdData 8 2 2 7 3 2" xfId="28639"/>
    <cellStyle name="SAPBEXstdData 8 2 2 7 3 3" xfId="61730"/>
    <cellStyle name="SAPBEXstdData 8 2 2 7 4" xfId="28640"/>
    <cellStyle name="SAPBEXstdData 8 2 2 7 4 2" xfId="28641"/>
    <cellStyle name="SAPBEXstdData 8 2 2 7 4 3" xfId="61731"/>
    <cellStyle name="SAPBEXstdData 8 2 2 7 5" xfId="28642"/>
    <cellStyle name="SAPBEXstdData 8 2 2 7 6" xfId="50479"/>
    <cellStyle name="SAPBEXstdData 8 2 2 8" xfId="3138"/>
    <cellStyle name="SAPBEXstdData 8 2 2 8 2" xfId="28643"/>
    <cellStyle name="SAPBEXstdData 8 2 2 8 2 2" xfId="28644"/>
    <cellStyle name="SAPBEXstdData 8 2 2 8 2 3" xfId="61732"/>
    <cellStyle name="SAPBEXstdData 8 2 2 8 3" xfId="28645"/>
    <cellStyle name="SAPBEXstdData 8 2 2 8 3 2" xfId="28646"/>
    <cellStyle name="SAPBEXstdData 8 2 2 8 3 3" xfId="61733"/>
    <cellStyle name="SAPBEXstdData 8 2 2 8 4" xfId="28647"/>
    <cellStyle name="SAPBEXstdData 8 2 2 8 5" xfId="50480"/>
    <cellStyle name="SAPBEXstdData 8 2 2 9" xfId="3613"/>
    <cellStyle name="SAPBEXstdData 8 2 2 9 2" xfId="28648"/>
    <cellStyle name="SAPBEXstdData 8 2 2 9 2 2" xfId="28649"/>
    <cellStyle name="SAPBEXstdData 8 2 2 9 2 3" xfId="61734"/>
    <cellStyle name="SAPBEXstdData 8 2 2 9 3" xfId="28650"/>
    <cellStyle name="SAPBEXstdData 8 2 2 9 3 2" xfId="28651"/>
    <cellStyle name="SAPBEXstdData 8 2 2 9 3 3" xfId="61735"/>
    <cellStyle name="SAPBEXstdData 8 2 2 9 4" xfId="28652"/>
    <cellStyle name="SAPBEXstdData 8 2 2 9 5" xfId="50481"/>
    <cellStyle name="SAPBEXstdData 8 2 3" xfId="2321"/>
    <cellStyle name="SAPBEXstdData 8 2 3 10" xfId="4905"/>
    <cellStyle name="SAPBEXstdData 8 2 3 10 2" xfId="28653"/>
    <cellStyle name="SAPBEXstdData 8 2 3 10 2 2" xfId="28654"/>
    <cellStyle name="SAPBEXstdData 8 2 3 10 2 3" xfId="61736"/>
    <cellStyle name="SAPBEXstdData 8 2 3 10 3" xfId="28655"/>
    <cellStyle name="SAPBEXstdData 8 2 3 10 3 2" xfId="28656"/>
    <cellStyle name="SAPBEXstdData 8 2 3 10 3 3" xfId="61737"/>
    <cellStyle name="SAPBEXstdData 8 2 3 10 4" xfId="28657"/>
    <cellStyle name="SAPBEXstdData 8 2 3 10 5" xfId="50482"/>
    <cellStyle name="SAPBEXstdData 8 2 3 11" xfId="28658"/>
    <cellStyle name="SAPBEXstdData 8 2 3 11 2" xfId="28659"/>
    <cellStyle name="SAPBEXstdData 8 2 3 11 3" xfId="61738"/>
    <cellStyle name="SAPBEXstdData 8 2 3 12" xfId="50483"/>
    <cellStyle name="SAPBEXstdData 8 2 3 2" xfId="2322"/>
    <cellStyle name="SAPBEXstdData 8 2 3 2 2" xfId="2323"/>
    <cellStyle name="SAPBEXstdData 8 2 3 2 2 2" xfId="2324"/>
    <cellStyle name="SAPBEXstdData 8 2 3 2 2 2 2" xfId="9574"/>
    <cellStyle name="SAPBEXstdData 8 2 3 2 2 2 2 2" xfId="28660"/>
    <cellStyle name="SAPBEXstdData 8 2 3 2 2 2 2 2 2" xfId="61739"/>
    <cellStyle name="SAPBEXstdData 8 2 3 2 2 2 2 3" xfId="50484"/>
    <cellStyle name="SAPBEXstdData 8 2 3 2 2 2 3" xfId="11027"/>
    <cellStyle name="SAPBEXstdData 8 2 3 2 2 2 3 2" xfId="28661"/>
    <cellStyle name="SAPBEXstdData 8 2 3 2 2 2 3 3" xfId="50485"/>
    <cellStyle name="SAPBEXstdData 8 2 3 2 2 2 4" xfId="12451"/>
    <cellStyle name="SAPBEXstdData 8 2 3 2 2 2 4 2" xfId="28662"/>
    <cellStyle name="SAPBEXstdData 8 2 3 2 2 2 4 3" xfId="50486"/>
    <cellStyle name="SAPBEXstdData 8 2 3 2 2 2 5" xfId="13826"/>
    <cellStyle name="SAPBEXstdData 8 2 3 2 2 2 5 2" xfId="50487"/>
    <cellStyle name="SAPBEXstdData 8 2 3 2 2 2 6" xfId="15176"/>
    <cellStyle name="SAPBEXstdData 8 2 3 2 2 2 7" xfId="7591"/>
    <cellStyle name="SAPBEXstdData 8 2 3 2 2 2 8" xfId="61740"/>
    <cellStyle name="SAPBEXstdData 8 2 3 2 2 2 9" xfId="61741"/>
    <cellStyle name="SAPBEXstdData 8 2 3 2 2 3" xfId="6454"/>
    <cellStyle name="SAPBEXstdData 8 2 3 2 2 3 2" xfId="28663"/>
    <cellStyle name="SAPBEXstdData 8 2 3 2 2 3 2 2" xfId="61742"/>
    <cellStyle name="SAPBEXstdData 8 2 3 2 2 3 3" xfId="50488"/>
    <cellStyle name="SAPBEXstdData 8 2 3 2 2 4" xfId="28664"/>
    <cellStyle name="SAPBEXstdData 8 2 3 2 2 4 2" xfId="28665"/>
    <cellStyle name="SAPBEXstdData 8 2 3 2 2 4 3" xfId="61743"/>
    <cellStyle name="SAPBEXstdData 8 2 3 2 2 5" xfId="28666"/>
    <cellStyle name="SAPBEXstdData 8 2 3 2 2 6" xfId="50489"/>
    <cellStyle name="SAPBEXstdData 8 2 3 2 3" xfId="2325"/>
    <cellStyle name="SAPBEXstdData 8 2 3 2 3 2" xfId="8664"/>
    <cellStyle name="SAPBEXstdData 8 2 3 2 3 2 2" xfId="28667"/>
    <cellStyle name="SAPBEXstdData 8 2 3 2 3 2 2 2" xfId="61744"/>
    <cellStyle name="SAPBEXstdData 8 2 3 2 3 2 3" xfId="50490"/>
    <cellStyle name="SAPBEXstdData 8 2 3 2 3 3" xfId="10117"/>
    <cellStyle name="SAPBEXstdData 8 2 3 2 3 3 2" xfId="28668"/>
    <cellStyle name="SAPBEXstdData 8 2 3 2 3 3 3" xfId="50491"/>
    <cellStyle name="SAPBEXstdData 8 2 3 2 3 4" xfId="11541"/>
    <cellStyle name="SAPBEXstdData 8 2 3 2 3 4 2" xfId="28669"/>
    <cellStyle name="SAPBEXstdData 8 2 3 2 3 4 3" xfId="50492"/>
    <cellStyle name="SAPBEXstdData 8 2 3 2 3 5" xfId="12916"/>
    <cellStyle name="SAPBEXstdData 8 2 3 2 3 5 2" xfId="28670"/>
    <cellStyle name="SAPBEXstdData 8 2 3 2 3 5 3" xfId="50493"/>
    <cellStyle name="SAPBEXstdData 8 2 3 2 3 6" xfId="14266"/>
    <cellStyle name="SAPBEXstdData 8 2 3 2 3 6 2" xfId="50494"/>
    <cellStyle name="SAPBEXstdData 8 2 3 2 3 7" xfId="6681"/>
    <cellStyle name="SAPBEXstdData 8 2 3 2 3 8" xfId="61745"/>
    <cellStyle name="SAPBEXstdData 8 2 3 2 3 9" xfId="61746"/>
    <cellStyle name="SAPBEXstdData 8 2 3 2 4" xfId="5554"/>
    <cellStyle name="SAPBEXstdData 8 2 3 2 4 2" xfId="28671"/>
    <cellStyle name="SAPBEXstdData 8 2 3 2 4 2 2" xfId="61747"/>
    <cellStyle name="SAPBEXstdData 8 2 3 2 4 3" xfId="50495"/>
    <cellStyle name="SAPBEXstdData 8 2 3 2 5" xfId="28672"/>
    <cellStyle name="SAPBEXstdData 8 2 3 2 5 2" xfId="28673"/>
    <cellStyle name="SAPBEXstdData 8 2 3 2 5 3" xfId="50496"/>
    <cellStyle name="SAPBEXstdData 8 2 3 2 6" xfId="50497"/>
    <cellStyle name="SAPBEXstdData 8 2 3 3" xfId="2326"/>
    <cellStyle name="SAPBEXstdData 8 2 3 3 2" xfId="2327"/>
    <cellStyle name="SAPBEXstdData 8 2 3 3 2 2" xfId="8891"/>
    <cellStyle name="SAPBEXstdData 8 2 3 3 2 2 2" xfId="28674"/>
    <cellStyle name="SAPBEXstdData 8 2 3 3 2 2 2 2" xfId="61748"/>
    <cellStyle name="SAPBEXstdData 8 2 3 3 2 2 3" xfId="50498"/>
    <cellStyle name="SAPBEXstdData 8 2 3 3 2 3" xfId="10344"/>
    <cellStyle name="SAPBEXstdData 8 2 3 3 2 3 2" xfId="28675"/>
    <cellStyle name="SAPBEXstdData 8 2 3 3 2 3 2 2" xfId="61749"/>
    <cellStyle name="SAPBEXstdData 8 2 3 3 2 3 3" xfId="50499"/>
    <cellStyle name="SAPBEXstdData 8 2 3 3 2 4" xfId="11768"/>
    <cellStyle name="SAPBEXstdData 8 2 3 3 2 4 2" xfId="28676"/>
    <cellStyle name="SAPBEXstdData 8 2 3 3 2 4 3" xfId="50500"/>
    <cellStyle name="SAPBEXstdData 8 2 3 3 2 5" xfId="13143"/>
    <cellStyle name="SAPBEXstdData 8 2 3 3 2 5 2" xfId="50501"/>
    <cellStyle name="SAPBEXstdData 8 2 3 3 2 6" xfId="14493"/>
    <cellStyle name="SAPBEXstdData 8 2 3 3 2 7" xfId="6908"/>
    <cellStyle name="SAPBEXstdData 8 2 3 3 2 8" xfId="61750"/>
    <cellStyle name="SAPBEXstdData 8 2 3 3 2 9" xfId="61751"/>
    <cellStyle name="SAPBEXstdData 8 2 3 3 3" xfId="5780"/>
    <cellStyle name="SAPBEXstdData 8 2 3 3 3 2" xfId="28677"/>
    <cellStyle name="SAPBEXstdData 8 2 3 3 3 2 2" xfId="61752"/>
    <cellStyle name="SAPBEXstdData 8 2 3 3 3 3" xfId="50502"/>
    <cellStyle name="SAPBEXstdData 8 2 3 3 4" xfId="28678"/>
    <cellStyle name="SAPBEXstdData 8 2 3 3 4 2" xfId="28679"/>
    <cellStyle name="SAPBEXstdData 8 2 3 3 4 3" xfId="61753"/>
    <cellStyle name="SAPBEXstdData 8 2 3 3 5" xfId="28680"/>
    <cellStyle name="SAPBEXstdData 8 2 3 3 6" xfId="50503"/>
    <cellStyle name="SAPBEXstdData 8 2 3 4" xfId="2328"/>
    <cellStyle name="SAPBEXstdData 8 2 3 4 10" xfId="61754"/>
    <cellStyle name="SAPBEXstdData 8 2 3 4 11" xfId="61755"/>
    <cellStyle name="SAPBEXstdData 8 2 3 4 2" xfId="2329"/>
    <cellStyle name="SAPBEXstdData 8 2 3 4 2 10" xfId="61756"/>
    <cellStyle name="SAPBEXstdData 8 2 3 4 2 2" xfId="7135"/>
    <cellStyle name="SAPBEXstdData 8 2 3 4 2 2 2" xfId="28681"/>
    <cellStyle name="SAPBEXstdData 8 2 3 4 2 2 2 2" xfId="61757"/>
    <cellStyle name="SAPBEXstdData 8 2 3 4 2 2 3" xfId="50504"/>
    <cellStyle name="SAPBEXstdData 8 2 3 4 2 3" xfId="9118"/>
    <cellStyle name="SAPBEXstdData 8 2 3 4 2 3 2" xfId="28682"/>
    <cellStyle name="SAPBEXstdData 8 2 3 4 2 3 2 2" xfId="61758"/>
    <cellStyle name="SAPBEXstdData 8 2 3 4 2 3 3" xfId="50505"/>
    <cellStyle name="SAPBEXstdData 8 2 3 4 2 4" xfId="10571"/>
    <cellStyle name="SAPBEXstdData 8 2 3 4 2 4 2" xfId="28683"/>
    <cellStyle name="SAPBEXstdData 8 2 3 4 2 4 3" xfId="50506"/>
    <cellStyle name="SAPBEXstdData 8 2 3 4 2 5" xfId="11995"/>
    <cellStyle name="SAPBEXstdData 8 2 3 4 2 5 2" xfId="28684"/>
    <cellStyle name="SAPBEXstdData 8 2 3 4 2 5 3" xfId="50507"/>
    <cellStyle name="SAPBEXstdData 8 2 3 4 2 6" xfId="13370"/>
    <cellStyle name="SAPBEXstdData 8 2 3 4 2 6 2" xfId="50508"/>
    <cellStyle name="SAPBEXstdData 8 2 3 4 2 7" xfId="14720"/>
    <cellStyle name="SAPBEXstdData 8 2 3 4 2 8" xfId="50509"/>
    <cellStyle name="SAPBEXstdData 8 2 3 4 2 9" xfId="61759"/>
    <cellStyle name="SAPBEXstdData 8 2 3 4 3" xfId="6007"/>
    <cellStyle name="SAPBEXstdData 8 2 3 4 3 2" xfId="28685"/>
    <cellStyle name="SAPBEXstdData 8 2 3 4 3 2 2" xfId="61760"/>
    <cellStyle name="SAPBEXstdData 8 2 3 4 3 3" xfId="50510"/>
    <cellStyle name="SAPBEXstdData 8 2 3 4 4" xfId="8078"/>
    <cellStyle name="SAPBEXstdData 8 2 3 4 4 2" xfId="28686"/>
    <cellStyle name="SAPBEXstdData 8 2 3 4 4 2 2" xfId="61761"/>
    <cellStyle name="SAPBEXstdData 8 2 3 4 4 3" xfId="50511"/>
    <cellStyle name="SAPBEXstdData 8 2 3 4 5" xfId="5147"/>
    <cellStyle name="SAPBEXstdData 8 2 3 4 5 2" xfId="28687"/>
    <cellStyle name="SAPBEXstdData 8 2 3 4 5 3" xfId="50512"/>
    <cellStyle name="SAPBEXstdData 8 2 3 4 6" xfId="5286"/>
    <cellStyle name="SAPBEXstdData 8 2 3 4 6 2" xfId="28688"/>
    <cellStyle name="SAPBEXstdData 8 2 3 4 6 3" xfId="50513"/>
    <cellStyle name="SAPBEXstdData 8 2 3 4 7" xfId="9915"/>
    <cellStyle name="SAPBEXstdData 8 2 3 4 7 2" xfId="50514"/>
    <cellStyle name="SAPBEXstdData 8 2 3 4 8" xfId="5010"/>
    <cellStyle name="SAPBEXstdData 8 2 3 4 9" xfId="50515"/>
    <cellStyle name="SAPBEXstdData 8 2 3 5" xfId="2330"/>
    <cellStyle name="SAPBEXstdData 8 2 3 5 10" xfId="61762"/>
    <cellStyle name="SAPBEXstdData 8 2 3 5 11" xfId="61763"/>
    <cellStyle name="SAPBEXstdData 8 2 3 5 2" xfId="2331"/>
    <cellStyle name="SAPBEXstdData 8 2 3 5 2 10" xfId="61764"/>
    <cellStyle name="SAPBEXstdData 8 2 3 5 2 2" xfId="7358"/>
    <cellStyle name="SAPBEXstdData 8 2 3 5 2 2 2" xfId="28689"/>
    <cellStyle name="SAPBEXstdData 8 2 3 5 2 2 2 2" xfId="61765"/>
    <cellStyle name="SAPBEXstdData 8 2 3 5 2 2 3" xfId="50516"/>
    <cellStyle name="SAPBEXstdData 8 2 3 5 2 3" xfId="9341"/>
    <cellStyle name="SAPBEXstdData 8 2 3 5 2 3 2" xfId="28690"/>
    <cellStyle name="SAPBEXstdData 8 2 3 5 2 3 2 2" xfId="61766"/>
    <cellStyle name="SAPBEXstdData 8 2 3 5 2 3 3" xfId="50517"/>
    <cellStyle name="SAPBEXstdData 8 2 3 5 2 4" xfId="10794"/>
    <cellStyle name="SAPBEXstdData 8 2 3 5 2 4 2" xfId="28691"/>
    <cellStyle name="SAPBEXstdData 8 2 3 5 2 4 3" xfId="50518"/>
    <cellStyle name="SAPBEXstdData 8 2 3 5 2 5" xfId="12218"/>
    <cellStyle name="SAPBEXstdData 8 2 3 5 2 5 2" xfId="28692"/>
    <cellStyle name="SAPBEXstdData 8 2 3 5 2 5 3" xfId="50519"/>
    <cellStyle name="SAPBEXstdData 8 2 3 5 2 6" xfId="13593"/>
    <cellStyle name="SAPBEXstdData 8 2 3 5 2 6 2" xfId="28693"/>
    <cellStyle name="SAPBEXstdData 8 2 3 5 2 6 3" xfId="50520"/>
    <cellStyle name="SAPBEXstdData 8 2 3 5 2 7" xfId="14943"/>
    <cellStyle name="SAPBEXstdData 8 2 3 5 2 7 2" xfId="50521"/>
    <cellStyle name="SAPBEXstdData 8 2 3 5 2 8" xfId="3018"/>
    <cellStyle name="SAPBEXstdData 8 2 3 5 2 9" xfId="61767"/>
    <cellStyle name="SAPBEXstdData 8 2 3 5 3" xfId="6230"/>
    <cellStyle name="SAPBEXstdData 8 2 3 5 3 2" xfId="28694"/>
    <cellStyle name="SAPBEXstdData 8 2 3 5 3 2 2" xfId="61768"/>
    <cellStyle name="SAPBEXstdData 8 2 3 5 3 3" xfId="50522"/>
    <cellStyle name="SAPBEXstdData 8 2 3 5 4" xfId="8301"/>
    <cellStyle name="SAPBEXstdData 8 2 3 5 4 2" xfId="28695"/>
    <cellStyle name="SAPBEXstdData 8 2 3 5 4 2 2" xfId="61769"/>
    <cellStyle name="SAPBEXstdData 8 2 3 5 4 3" xfId="50523"/>
    <cellStyle name="SAPBEXstdData 8 2 3 5 5" xfId="9788"/>
    <cellStyle name="SAPBEXstdData 8 2 3 5 5 2" xfId="28696"/>
    <cellStyle name="SAPBEXstdData 8 2 3 5 5 3" xfId="50524"/>
    <cellStyle name="SAPBEXstdData 8 2 3 5 6" xfId="11241"/>
    <cellStyle name="SAPBEXstdData 8 2 3 5 6 2" xfId="28697"/>
    <cellStyle name="SAPBEXstdData 8 2 3 5 6 3" xfId="50525"/>
    <cellStyle name="SAPBEXstdData 8 2 3 5 7" xfId="12667"/>
    <cellStyle name="SAPBEXstdData 8 2 3 5 7 2" xfId="28698"/>
    <cellStyle name="SAPBEXstdData 8 2 3 5 7 3" xfId="50526"/>
    <cellStyle name="SAPBEXstdData 8 2 3 5 8" xfId="14039"/>
    <cellStyle name="SAPBEXstdData 8 2 3 5 8 2" xfId="50527"/>
    <cellStyle name="SAPBEXstdData 8 2 3 5 9" xfId="3872"/>
    <cellStyle name="SAPBEXstdData 8 2 3 6" xfId="4099"/>
    <cellStyle name="SAPBEXstdData 8 2 3 6 2" xfId="4623"/>
    <cellStyle name="SAPBEXstdData 8 2 3 6 2 2" xfId="28699"/>
    <cellStyle name="SAPBEXstdData 8 2 3 6 2 2 2" xfId="28700"/>
    <cellStyle name="SAPBEXstdData 8 2 3 6 2 2 3" xfId="61770"/>
    <cellStyle name="SAPBEXstdData 8 2 3 6 2 3" xfId="28701"/>
    <cellStyle name="SAPBEXstdData 8 2 3 6 2 3 2" xfId="28702"/>
    <cellStyle name="SAPBEXstdData 8 2 3 6 2 3 3" xfId="61771"/>
    <cellStyle name="SAPBEXstdData 8 2 3 6 2 4" xfId="28703"/>
    <cellStyle name="SAPBEXstdData 8 2 3 6 2 5" xfId="50528"/>
    <cellStyle name="SAPBEXstdData 8 2 3 6 3" xfId="28704"/>
    <cellStyle name="SAPBEXstdData 8 2 3 6 3 2" xfId="28705"/>
    <cellStyle name="SAPBEXstdData 8 2 3 6 3 3" xfId="61772"/>
    <cellStyle name="SAPBEXstdData 8 2 3 6 4" xfId="28706"/>
    <cellStyle name="SAPBEXstdData 8 2 3 6 4 2" xfId="28707"/>
    <cellStyle name="SAPBEXstdData 8 2 3 6 4 3" xfId="61773"/>
    <cellStyle name="SAPBEXstdData 8 2 3 6 5" xfId="28708"/>
    <cellStyle name="SAPBEXstdData 8 2 3 6 5 2" xfId="61774"/>
    <cellStyle name="SAPBEXstdData 8 2 3 6 6" xfId="50529"/>
    <cellStyle name="SAPBEXstdData 8 2 3 6 7" xfId="61775"/>
    <cellStyle name="SAPBEXstdData 8 2 3 7" xfId="3301"/>
    <cellStyle name="SAPBEXstdData 8 2 3 7 2" xfId="2924"/>
    <cellStyle name="SAPBEXstdData 8 2 3 7 2 2" xfId="28709"/>
    <cellStyle name="SAPBEXstdData 8 2 3 7 2 2 2" xfId="28710"/>
    <cellStyle name="SAPBEXstdData 8 2 3 7 2 2 3" xfId="61776"/>
    <cellStyle name="SAPBEXstdData 8 2 3 7 2 3" xfId="28711"/>
    <cellStyle name="SAPBEXstdData 8 2 3 7 2 3 2" xfId="28712"/>
    <cellStyle name="SAPBEXstdData 8 2 3 7 2 3 3" xfId="61777"/>
    <cellStyle name="SAPBEXstdData 8 2 3 7 2 4" xfId="28713"/>
    <cellStyle name="SAPBEXstdData 8 2 3 7 2 5" xfId="50530"/>
    <cellStyle name="SAPBEXstdData 8 2 3 7 3" xfId="28714"/>
    <cellStyle name="SAPBEXstdData 8 2 3 7 3 2" xfId="28715"/>
    <cellStyle name="SAPBEXstdData 8 2 3 7 3 3" xfId="61778"/>
    <cellStyle name="SAPBEXstdData 8 2 3 7 4" xfId="28716"/>
    <cellStyle name="SAPBEXstdData 8 2 3 7 4 2" xfId="28717"/>
    <cellStyle name="SAPBEXstdData 8 2 3 7 4 3" xfId="61779"/>
    <cellStyle name="SAPBEXstdData 8 2 3 7 5" xfId="28718"/>
    <cellStyle name="SAPBEXstdData 8 2 3 7 6" xfId="50531"/>
    <cellStyle name="SAPBEXstdData 8 2 3 8" xfId="4670"/>
    <cellStyle name="SAPBEXstdData 8 2 3 8 2" xfId="28719"/>
    <cellStyle name="SAPBEXstdData 8 2 3 8 2 2" xfId="28720"/>
    <cellStyle name="SAPBEXstdData 8 2 3 8 2 3" xfId="61780"/>
    <cellStyle name="SAPBEXstdData 8 2 3 8 3" xfId="28721"/>
    <cellStyle name="SAPBEXstdData 8 2 3 8 3 2" xfId="28722"/>
    <cellStyle name="SAPBEXstdData 8 2 3 8 3 3" xfId="61781"/>
    <cellStyle name="SAPBEXstdData 8 2 3 8 4" xfId="28723"/>
    <cellStyle name="SAPBEXstdData 8 2 3 8 5" xfId="50532"/>
    <cellStyle name="SAPBEXstdData 8 2 3 9" xfId="3139"/>
    <cellStyle name="SAPBEXstdData 8 2 3 9 2" xfId="28724"/>
    <cellStyle name="SAPBEXstdData 8 2 3 9 2 2" xfId="28725"/>
    <cellStyle name="SAPBEXstdData 8 2 3 9 2 3" xfId="61782"/>
    <cellStyle name="SAPBEXstdData 8 2 3 9 3" xfId="28726"/>
    <cellStyle name="SAPBEXstdData 8 2 3 9 3 2" xfId="28727"/>
    <cellStyle name="SAPBEXstdData 8 2 3 9 3 3" xfId="61783"/>
    <cellStyle name="SAPBEXstdData 8 2 3 9 4" xfId="28728"/>
    <cellStyle name="SAPBEXstdData 8 2 3 9 5" xfId="50533"/>
    <cellStyle name="SAPBEXstdData 8 2 4" xfId="2332"/>
    <cellStyle name="SAPBEXstdData 8 2 4 2" xfId="2333"/>
    <cellStyle name="SAPBEXstdData 8 2 4 2 2" xfId="2334"/>
    <cellStyle name="SAPBEXstdData 8 2 4 2 2 2" xfId="9425"/>
    <cellStyle name="SAPBEXstdData 8 2 4 2 2 2 2" xfId="28729"/>
    <cellStyle name="SAPBEXstdData 8 2 4 2 2 2 2 2" xfId="61784"/>
    <cellStyle name="SAPBEXstdData 8 2 4 2 2 2 3" xfId="50534"/>
    <cellStyle name="SAPBEXstdData 8 2 4 2 2 3" xfId="10878"/>
    <cellStyle name="SAPBEXstdData 8 2 4 2 2 3 2" xfId="28730"/>
    <cellStyle name="SAPBEXstdData 8 2 4 2 2 3 3" xfId="50535"/>
    <cellStyle name="SAPBEXstdData 8 2 4 2 2 4" xfId="12302"/>
    <cellStyle name="SAPBEXstdData 8 2 4 2 2 4 2" xfId="28731"/>
    <cellStyle name="SAPBEXstdData 8 2 4 2 2 4 3" xfId="50536"/>
    <cellStyle name="SAPBEXstdData 8 2 4 2 2 5" xfId="13677"/>
    <cellStyle name="SAPBEXstdData 8 2 4 2 2 5 2" xfId="50537"/>
    <cellStyle name="SAPBEXstdData 8 2 4 2 2 6" xfId="15027"/>
    <cellStyle name="SAPBEXstdData 8 2 4 2 2 7" xfId="7442"/>
    <cellStyle name="SAPBEXstdData 8 2 4 2 2 8" xfId="61785"/>
    <cellStyle name="SAPBEXstdData 8 2 4 2 2 9" xfId="61786"/>
    <cellStyle name="SAPBEXstdData 8 2 4 2 3" xfId="6305"/>
    <cellStyle name="SAPBEXstdData 8 2 4 2 3 2" xfId="28732"/>
    <cellStyle name="SAPBEXstdData 8 2 4 2 3 2 2" xfId="61787"/>
    <cellStyle name="SAPBEXstdData 8 2 4 2 3 3" xfId="50538"/>
    <cellStyle name="SAPBEXstdData 8 2 4 2 4" xfId="28733"/>
    <cellStyle name="SAPBEXstdData 8 2 4 2 4 2" xfId="28734"/>
    <cellStyle name="SAPBEXstdData 8 2 4 2 4 3" xfId="61788"/>
    <cellStyle name="SAPBEXstdData 8 2 4 2 5" xfId="28735"/>
    <cellStyle name="SAPBEXstdData 8 2 4 2 6" xfId="50539"/>
    <cellStyle name="SAPBEXstdData 8 2 4 3" xfId="2335"/>
    <cellStyle name="SAPBEXstdData 8 2 4 3 2" xfId="8512"/>
    <cellStyle name="SAPBEXstdData 8 2 4 3 2 2" xfId="28736"/>
    <cellStyle name="SAPBEXstdData 8 2 4 3 2 2 2" xfId="61789"/>
    <cellStyle name="SAPBEXstdData 8 2 4 3 2 3" xfId="50540"/>
    <cellStyle name="SAPBEXstdData 8 2 4 3 3" xfId="9965"/>
    <cellStyle name="SAPBEXstdData 8 2 4 3 3 2" xfId="28737"/>
    <cellStyle name="SAPBEXstdData 8 2 4 3 3 3" xfId="50541"/>
    <cellStyle name="SAPBEXstdData 8 2 4 3 4" xfId="11389"/>
    <cellStyle name="SAPBEXstdData 8 2 4 3 4 2" xfId="28738"/>
    <cellStyle name="SAPBEXstdData 8 2 4 3 4 3" xfId="50542"/>
    <cellStyle name="SAPBEXstdData 8 2 4 3 5" xfId="12764"/>
    <cellStyle name="SAPBEXstdData 8 2 4 3 5 2" xfId="28739"/>
    <cellStyle name="SAPBEXstdData 8 2 4 3 5 3" xfId="50543"/>
    <cellStyle name="SAPBEXstdData 8 2 4 3 6" xfId="14114"/>
    <cellStyle name="SAPBEXstdData 8 2 4 3 6 2" xfId="50544"/>
    <cellStyle name="SAPBEXstdData 8 2 4 3 7" xfId="6529"/>
    <cellStyle name="SAPBEXstdData 8 2 4 3 8" xfId="61790"/>
    <cellStyle name="SAPBEXstdData 8 2 4 3 9" xfId="61791"/>
    <cellStyle name="SAPBEXstdData 8 2 4 4" xfId="5403"/>
    <cellStyle name="SAPBEXstdData 8 2 4 4 2" xfId="28740"/>
    <cellStyle name="SAPBEXstdData 8 2 4 4 2 2" xfId="61792"/>
    <cellStyle name="SAPBEXstdData 8 2 4 4 3" xfId="50545"/>
    <cellStyle name="SAPBEXstdData 8 2 4 5" xfId="28741"/>
    <cellStyle name="SAPBEXstdData 8 2 4 5 2" xfId="28742"/>
    <cellStyle name="SAPBEXstdData 8 2 4 5 3" xfId="50546"/>
    <cellStyle name="SAPBEXstdData 8 2 4 6" xfId="50547"/>
    <cellStyle name="SAPBEXstdData 8 2 5" xfId="2336"/>
    <cellStyle name="SAPBEXstdData 8 2 5 2" xfId="2337"/>
    <cellStyle name="SAPBEXstdData 8 2 5 2 2" xfId="8737"/>
    <cellStyle name="SAPBEXstdData 8 2 5 2 2 2" xfId="28743"/>
    <cellStyle name="SAPBEXstdData 8 2 5 2 2 2 2" xfId="61793"/>
    <cellStyle name="SAPBEXstdData 8 2 5 2 2 3" xfId="50548"/>
    <cellStyle name="SAPBEXstdData 8 2 5 2 3" xfId="10190"/>
    <cellStyle name="SAPBEXstdData 8 2 5 2 3 2" xfId="28744"/>
    <cellStyle name="SAPBEXstdData 8 2 5 2 3 2 2" xfId="61794"/>
    <cellStyle name="SAPBEXstdData 8 2 5 2 3 3" xfId="50549"/>
    <cellStyle name="SAPBEXstdData 8 2 5 2 4" xfId="11614"/>
    <cellStyle name="SAPBEXstdData 8 2 5 2 4 2" xfId="28745"/>
    <cellStyle name="SAPBEXstdData 8 2 5 2 4 3" xfId="50550"/>
    <cellStyle name="SAPBEXstdData 8 2 5 2 5" xfId="12989"/>
    <cellStyle name="SAPBEXstdData 8 2 5 2 5 2" xfId="50551"/>
    <cellStyle name="SAPBEXstdData 8 2 5 2 6" xfId="14339"/>
    <cellStyle name="SAPBEXstdData 8 2 5 2 7" xfId="6754"/>
    <cellStyle name="SAPBEXstdData 8 2 5 2 8" xfId="61795"/>
    <cellStyle name="SAPBEXstdData 8 2 5 2 9" xfId="61796"/>
    <cellStyle name="SAPBEXstdData 8 2 5 3" xfId="5627"/>
    <cellStyle name="SAPBEXstdData 8 2 5 3 2" xfId="28746"/>
    <cellStyle name="SAPBEXstdData 8 2 5 3 2 2" xfId="61797"/>
    <cellStyle name="SAPBEXstdData 8 2 5 3 3" xfId="50552"/>
    <cellStyle name="SAPBEXstdData 8 2 5 4" xfId="28747"/>
    <cellStyle name="SAPBEXstdData 8 2 5 4 2" xfId="28748"/>
    <cellStyle name="SAPBEXstdData 8 2 5 4 3" xfId="61798"/>
    <cellStyle name="SAPBEXstdData 8 2 5 5" xfId="28749"/>
    <cellStyle name="SAPBEXstdData 8 2 5 6" xfId="50553"/>
    <cellStyle name="SAPBEXstdData 8 2 6" xfId="2338"/>
    <cellStyle name="SAPBEXstdData 8 2 6 10" xfId="61799"/>
    <cellStyle name="SAPBEXstdData 8 2 6 11" xfId="61800"/>
    <cellStyle name="SAPBEXstdData 8 2 6 2" xfId="2339"/>
    <cellStyle name="SAPBEXstdData 8 2 6 2 10" xfId="61801"/>
    <cellStyle name="SAPBEXstdData 8 2 6 2 2" xfId="6984"/>
    <cellStyle name="SAPBEXstdData 8 2 6 2 2 2" xfId="28750"/>
    <cellStyle name="SAPBEXstdData 8 2 6 2 2 2 2" xfId="61802"/>
    <cellStyle name="SAPBEXstdData 8 2 6 2 2 3" xfId="50554"/>
    <cellStyle name="SAPBEXstdData 8 2 6 2 3" xfId="8967"/>
    <cellStyle name="SAPBEXstdData 8 2 6 2 3 2" xfId="28751"/>
    <cellStyle name="SAPBEXstdData 8 2 6 2 3 2 2" xfId="61803"/>
    <cellStyle name="SAPBEXstdData 8 2 6 2 3 3" xfId="50555"/>
    <cellStyle name="SAPBEXstdData 8 2 6 2 4" xfId="10420"/>
    <cellStyle name="SAPBEXstdData 8 2 6 2 4 2" xfId="28752"/>
    <cellStyle name="SAPBEXstdData 8 2 6 2 4 3" xfId="50556"/>
    <cellStyle name="SAPBEXstdData 8 2 6 2 5" xfId="11844"/>
    <cellStyle name="SAPBEXstdData 8 2 6 2 5 2" xfId="28753"/>
    <cellStyle name="SAPBEXstdData 8 2 6 2 5 3" xfId="50557"/>
    <cellStyle name="SAPBEXstdData 8 2 6 2 6" xfId="13219"/>
    <cellStyle name="SAPBEXstdData 8 2 6 2 6 2" xfId="50558"/>
    <cellStyle name="SAPBEXstdData 8 2 6 2 7" xfId="14569"/>
    <cellStyle name="SAPBEXstdData 8 2 6 2 8" xfId="50559"/>
    <cellStyle name="SAPBEXstdData 8 2 6 2 9" xfId="61804"/>
    <cellStyle name="SAPBEXstdData 8 2 6 3" xfId="5856"/>
    <cellStyle name="SAPBEXstdData 8 2 6 3 2" xfId="28754"/>
    <cellStyle name="SAPBEXstdData 8 2 6 3 2 2" xfId="61805"/>
    <cellStyle name="SAPBEXstdData 8 2 6 3 3" xfId="50560"/>
    <cellStyle name="SAPBEXstdData 8 2 6 4" xfId="7927"/>
    <cellStyle name="SAPBEXstdData 8 2 6 4 2" xfId="28755"/>
    <cellStyle name="SAPBEXstdData 8 2 6 4 2 2" xfId="61806"/>
    <cellStyle name="SAPBEXstdData 8 2 6 4 3" xfId="50561"/>
    <cellStyle name="SAPBEXstdData 8 2 6 5" xfId="5258"/>
    <cellStyle name="SAPBEXstdData 8 2 6 5 2" xfId="28756"/>
    <cellStyle name="SAPBEXstdData 8 2 6 5 3" xfId="50562"/>
    <cellStyle name="SAPBEXstdData 8 2 6 6" xfId="5302"/>
    <cellStyle name="SAPBEXstdData 8 2 6 6 2" xfId="28757"/>
    <cellStyle name="SAPBEXstdData 8 2 6 6 3" xfId="50563"/>
    <cellStyle name="SAPBEXstdData 8 2 6 7" xfId="11292"/>
    <cellStyle name="SAPBEXstdData 8 2 6 7 2" xfId="50564"/>
    <cellStyle name="SAPBEXstdData 8 2 6 8" xfId="8363"/>
    <cellStyle name="SAPBEXstdData 8 2 6 9" xfId="50565"/>
    <cellStyle name="SAPBEXstdData 8 2 7" xfId="2340"/>
    <cellStyle name="SAPBEXstdData 8 2 7 10" xfId="61807"/>
    <cellStyle name="SAPBEXstdData 8 2 7 11" xfId="61808"/>
    <cellStyle name="SAPBEXstdData 8 2 7 2" xfId="2341"/>
    <cellStyle name="SAPBEXstdData 8 2 7 2 10" xfId="61809"/>
    <cellStyle name="SAPBEXstdData 8 2 7 2 2" xfId="7209"/>
    <cellStyle name="SAPBEXstdData 8 2 7 2 2 2" xfId="28758"/>
    <cellStyle name="SAPBEXstdData 8 2 7 2 2 2 2" xfId="61810"/>
    <cellStyle name="SAPBEXstdData 8 2 7 2 2 3" xfId="50566"/>
    <cellStyle name="SAPBEXstdData 8 2 7 2 3" xfId="9192"/>
    <cellStyle name="SAPBEXstdData 8 2 7 2 3 2" xfId="28759"/>
    <cellStyle name="SAPBEXstdData 8 2 7 2 3 2 2" xfId="61811"/>
    <cellStyle name="SAPBEXstdData 8 2 7 2 3 3" xfId="50567"/>
    <cellStyle name="SAPBEXstdData 8 2 7 2 4" xfId="10645"/>
    <cellStyle name="SAPBEXstdData 8 2 7 2 4 2" xfId="28760"/>
    <cellStyle name="SAPBEXstdData 8 2 7 2 4 3" xfId="50568"/>
    <cellStyle name="SAPBEXstdData 8 2 7 2 5" xfId="12069"/>
    <cellStyle name="SAPBEXstdData 8 2 7 2 5 2" xfId="28761"/>
    <cellStyle name="SAPBEXstdData 8 2 7 2 5 3" xfId="50569"/>
    <cellStyle name="SAPBEXstdData 8 2 7 2 6" xfId="13444"/>
    <cellStyle name="SAPBEXstdData 8 2 7 2 6 2" xfId="28762"/>
    <cellStyle name="SAPBEXstdData 8 2 7 2 6 3" xfId="50570"/>
    <cellStyle name="SAPBEXstdData 8 2 7 2 7" xfId="14794"/>
    <cellStyle name="SAPBEXstdData 8 2 7 2 7 2" xfId="50571"/>
    <cellStyle name="SAPBEXstdData 8 2 7 2 8" xfId="2926"/>
    <cellStyle name="SAPBEXstdData 8 2 7 2 9" xfId="61812"/>
    <cellStyle name="SAPBEXstdData 8 2 7 3" xfId="6081"/>
    <cellStyle name="SAPBEXstdData 8 2 7 3 2" xfId="28763"/>
    <cellStyle name="SAPBEXstdData 8 2 7 3 2 2" xfId="61813"/>
    <cellStyle name="SAPBEXstdData 8 2 7 3 3" xfId="50572"/>
    <cellStyle name="SAPBEXstdData 8 2 7 4" xfId="8152"/>
    <cellStyle name="SAPBEXstdData 8 2 7 4 2" xfId="28764"/>
    <cellStyle name="SAPBEXstdData 8 2 7 4 2 2" xfId="61814"/>
    <cellStyle name="SAPBEXstdData 8 2 7 4 3" xfId="50573"/>
    <cellStyle name="SAPBEXstdData 8 2 7 5" xfId="9639"/>
    <cellStyle name="SAPBEXstdData 8 2 7 5 2" xfId="28765"/>
    <cellStyle name="SAPBEXstdData 8 2 7 5 3" xfId="50574"/>
    <cellStyle name="SAPBEXstdData 8 2 7 6" xfId="11092"/>
    <cellStyle name="SAPBEXstdData 8 2 7 6 2" xfId="28766"/>
    <cellStyle name="SAPBEXstdData 8 2 7 6 3" xfId="50575"/>
    <cellStyle name="SAPBEXstdData 8 2 7 7" xfId="12518"/>
    <cellStyle name="SAPBEXstdData 8 2 7 7 2" xfId="28767"/>
    <cellStyle name="SAPBEXstdData 8 2 7 7 3" xfId="50576"/>
    <cellStyle name="SAPBEXstdData 8 2 7 8" xfId="13890"/>
    <cellStyle name="SAPBEXstdData 8 2 7 8 2" xfId="50577"/>
    <cellStyle name="SAPBEXstdData 8 2 7 9" xfId="3718"/>
    <cellStyle name="SAPBEXstdData 8 2 8" xfId="3945"/>
    <cellStyle name="SAPBEXstdData 8 2 8 2" xfId="4166"/>
    <cellStyle name="SAPBEXstdData 8 2 8 2 2" xfId="28768"/>
    <cellStyle name="SAPBEXstdData 8 2 8 2 2 2" xfId="28769"/>
    <cellStyle name="SAPBEXstdData 8 2 8 2 2 3" xfId="61815"/>
    <cellStyle name="SAPBEXstdData 8 2 8 2 3" xfId="28770"/>
    <cellStyle name="SAPBEXstdData 8 2 8 2 3 2" xfId="28771"/>
    <cellStyle name="SAPBEXstdData 8 2 8 2 3 3" xfId="61816"/>
    <cellStyle name="SAPBEXstdData 8 2 8 2 4" xfId="28772"/>
    <cellStyle name="SAPBEXstdData 8 2 8 2 5" xfId="50578"/>
    <cellStyle name="SAPBEXstdData 8 2 8 3" xfId="28773"/>
    <cellStyle name="SAPBEXstdData 8 2 8 3 2" xfId="28774"/>
    <cellStyle name="SAPBEXstdData 8 2 8 3 3" xfId="61817"/>
    <cellStyle name="SAPBEXstdData 8 2 8 4" xfId="28775"/>
    <cellStyle name="SAPBEXstdData 8 2 8 4 2" xfId="28776"/>
    <cellStyle name="SAPBEXstdData 8 2 8 4 3" xfId="61818"/>
    <cellStyle name="SAPBEXstdData 8 2 8 5" xfId="28777"/>
    <cellStyle name="SAPBEXstdData 8 2 8 5 2" xfId="61819"/>
    <cellStyle name="SAPBEXstdData 8 2 8 6" xfId="50579"/>
    <cellStyle name="SAPBEXstdData 8 2 8 7" xfId="61820"/>
    <cellStyle name="SAPBEXstdData 8 2 9" xfId="3259"/>
    <cellStyle name="SAPBEXstdData 8 2 9 2" xfId="4735"/>
    <cellStyle name="SAPBEXstdData 8 2 9 2 2" xfId="28778"/>
    <cellStyle name="SAPBEXstdData 8 2 9 2 2 2" xfId="28779"/>
    <cellStyle name="SAPBEXstdData 8 2 9 2 2 3" xfId="61821"/>
    <cellStyle name="SAPBEXstdData 8 2 9 2 3" xfId="28780"/>
    <cellStyle name="SAPBEXstdData 8 2 9 2 3 2" xfId="28781"/>
    <cellStyle name="SAPBEXstdData 8 2 9 2 3 3" xfId="61822"/>
    <cellStyle name="SAPBEXstdData 8 2 9 2 4" xfId="28782"/>
    <cellStyle name="SAPBEXstdData 8 2 9 2 5" xfId="50580"/>
    <cellStyle name="SAPBEXstdData 8 2 9 3" xfId="28783"/>
    <cellStyle name="SAPBEXstdData 8 2 9 3 2" xfId="28784"/>
    <cellStyle name="SAPBEXstdData 8 2 9 3 3" xfId="61823"/>
    <cellStyle name="SAPBEXstdData 8 2 9 4" xfId="28785"/>
    <cellStyle name="SAPBEXstdData 8 2 9 4 2" xfId="28786"/>
    <cellStyle name="SAPBEXstdData 8 2 9 4 3" xfId="61824"/>
    <cellStyle name="SAPBEXstdData 8 2 9 5" xfId="28787"/>
    <cellStyle name="SAPBEXstdData 8 2 9 6" xfId="50581"/>
    <cellStyle name="SAPBEXstdData 8 3" xfId="28788"/>
    <cellStyle name="SAPBEXstdData 8 3 2" xfId="28789"/>
    <cellStyle name="SAPBEXstdData 8 3 3" xfId="50582"/>
    <cellStyle name="SAPBEXstdData 8 4" xfId="50583"/>
    <cellStyle name="SAPBEXstdData 9" xfId="265"/>
    <cellStyle name="SAPBEXstdData 9 2" xfId="2342"/>
    <cellStyle name="SAPBEXstdData 9 2 10" xfId="4433"/>
    <cellStyle name="SAPBEXstdData 9 2 10 2" xfId="28790"/>
    <cellStyle name="SAPBEXstdData 9 2 10 2 2" xfId="28791"/>
    <cellStyle name="SAPBEXstdData 9 2 10 2 3" xfId="61825"/>
    <cellStyle name="SAPBEXstdData 9 2 10 3" xfId="28792"/>
    <cellStyle name="SAPBEXstdData 9 2 10 3 2" xfId="28793"/>
    <cellStyle name="SAPBEXstdData 9 2 10 3 3" xfId="61826"/>
    <cellStyle name="SAPBEXstdData 9 2 10 4" xfId="28794"/>
    <cellStyle name="SAPBEXstdData 9 2 10 5" xfId="50584"/>
    <cellStyle name="SAPBEXstdData 9 2 11" xfId="4413"/>
    <cellStyle name="SAPBEXstdData 9 2 11 2" xfId="28795"/>
    <cellStyle name="SAPBEXstdData 9 2 11 2 2" xfId="28796"/>
    <cellStyle name="SAPBEXstdData 9 2 11 2 3" xfId="61827"/>
    <cellStyle name="SAPBEXstdData 9 2 11 3" xfId="28797"/>
    <cellStyle name="SAPBEXstdData 9 2 11 3 2" xfId="28798"/>
    <cellStyle name="SAPBEXstdData 9 2 11 3 3" xfId="61828"/>
    <cellStyle name="SAPBEXstdData 9 2 11 4" xfId="28799"/>
    <cellStyle name="SAPBEXstdData 9 2 11 5" xfId="50585"/>
    <cellStyle name="SAPBEXstdData 9 2 12" xfId="4454"/>
    <cellStyle name="SAPBEXstdData 9 2 12 2" xfId="28800"/>
    <cellStyle name="SAPBEXstdData 9 2 12 2 2" xfId="28801"/>
    <cellStyle name="SAPBEXstdData 9 2 12 2 3" xfId="61829"/>
    <cellStyle name="SAPBEXstdData 9 2 12 3" xfId="28802"/>
    <cellStyle name="SAPBEXstdData 9 2 12 3 2" xfId="28803"/>
    <cellStyle name="SAPBEXstdData 9 2 12 3 3" xfId="61830"/>
    <cellStyle name="SAPBEXstdData 9 2 12 4" xfId="28804"/>
    <cellStyle name="SAPBEXstdData 9 2 12 5" xfId="50586"/>
    <cellStyle name="SAPBEXstdData 9 2 13" xfId="28805"/>
    <cellStyle name="SAPBEXstdData 9 2 13 2" xfId="28806"/>
    <cellStyle name="SAPBEXstdData 9 2 13 3" xfId="61831"/>
    <cellStyle name="SAPBEXstdData 9 2 14" xfId="50587"/>
    <cellStyle name="SAPBEXstdData 9 2 2" xfId="2343"/>
    <cellStyle name="SAPBEXstdData 9 2 2 10" xfId="4768"/>
    <cellStyle name="SAPBEXstdData 9 2 2 10 2" xfId="28807"/>
    <cellStyle name="SAPBEXstdData 9 2 2 10 2 2" xfId="28808"/>
    <cellStyle name="SAPBEXstdData 9 2 2 10 2 3" xfId="61832"/>
    <cellStyle name="SAPBEXstdData 9 2 2 10 3" xfId="28809"/>
    <cellStyle name="SAPBEXstdData 9 2 2 10 3 2" xfId="28810"/>
    <cellStyle name="SAPBEXstdData 9 2 2 10 3 3" xfId="61833"/>
    <cellStyle name="SAPBEXstdData 9 2 2 10 4" xfId="28811"/>
    <cellStyle name="SAPBEXstdData 9 2 2 10 5" xfId="50588"/>
    <cellStyle name="SAPBEXstdData 9 2 2 11" xfId="28812"/>
    <cellStyle name="SAPBEXstdData 9 2 2 11 2" xfId="28813"/>
    <cellStyle name="SAPBEXstdData 9 2 2 11 3" xfId="61834"/>
    <cellStyle name="SAPBEXstdData 9 2 2 12" xfId="50589"/>
    <cellStyle name="SAPBEXstdData 9 2 2 2" xfId="2344"/>
    <cellStyle name="SAPBEXstdData 9 2 2 2 2" xfId="2345"/>
    <cellStyle name="SAPBEXstdData 9 2 2 2 2 2" xfId="2346"/>
    <cellStyle name="SAPBEXstdData 9 2 2 2 2 2 2" xfId="9505"/>
    <cellStyle name="SAPBEXstdData 9 2 2 2 2 2 2 2" xfId="28814"/>
    <cellStyle name="SAPBEXstdData 9 2 2 2 2 2 2 2 2" xfId="61835"/>
    <cellStyle name="SAPBEXstdData 9 2 2 2 2 2 2 3" xfId="50590"/>
    <cellStyle name="SAPBEXstdData 9 2 2 2 2 2 3" xfId="10958"/>
    <cellStyle name="SAPBEXstdData 9 2 2 2 2 2 3 2" xfId="28815"/>
    <cellStyle name="SAPBEXstdData 9 2 2 2 2 2 3 3" xfId="50591"/>
    <cellStyle name="SAPBEXstdData 9 2 2 2 2 2 4" xfId="12382"/>
    <cellStyle name="SAPBEXstdData 9 2 2 2 2 2 4 2" xfId="28816"/>
    <cellStyle name="SAPBEXstdData 9 2 2 2 2 2 4 3" xfId="50592"/>
    <cellStyle name="SAPBEXstdData 9 2 2 2 2 2 5" xfId="13757"/>
    <cellStyle name="SAPBEXstdData 9 2 2 2 2 2 5 2" xfId="50593"/>
    <cellStyle name="SAPBEXstdData 9 2 2 2 2 2 6" xfId="15107"/>
    <cellStyle name="SAPBEXstdData 9 2 2 2 2 2 7" xfId="7522"/>
    <cellStyle name="SAPBEXstdData 9 2 2 2 2 2 8" xfId="61836"/>
    <cellStyle name="SAPBEXstdData 9 2 2 2 2 2 9" xfId="61837"/>
    <cellStyle name="SAPBEXstdData 9 2 2 2 2 3" xfId="6385"/>
    <cellStyle name="SAPBEXstdData 9 2 2 2 2 3 2" xfId="28817"/>
    <cellStyle name="SAPBEXstdData 9 2 2 2 2 3 2 2" xfId="61838"/>
    <cellStyle name="SAPBEXstdData 9 2 2 2 2 3 3" xfId="50594"/>
    <cellStyle name="SAPBEXstdData 9 2 2 2 2 4" xfId="28818"/>
    <cellStyle name="SAPBEXstdData 9 2 2 2 2 4 2" xfId="28819"/>
    <cellStyle name="SAPBEXstdData 9 2 2 2 2 4 3" xfId="61839"/>
    <cellStyle name="SAPBEXstdData 9 2 2 2 2 5" xfId="28820"/>
    <cellStyle name="SAPBEXstdData 9 2 2 2 2 6" xfId="50595"/>
    <cellStyle name="SAPBEXstdData 9 2 2 2 3" xfId="2347"/>
    <cellStyle name="SAPBEXstdData 9 2 2 2 3 2" xfId="8594"/>
    <cellStyle name="SAPBEXstdData 9 2 2 2 3 2 2" xfId="28821"/>
    <cellStyle name="SAPBEXstdData 9 2 2 2 3 2 2 2" xfId="61840"/>
    <cellStyle name="SAPBEXstdData 9 2 2 2 3 2 3" xfId="50596"/>
    <cellStyle name="SAPBEXstdData 9 2 2 2 3 3" xfId="10047"/>
    <cellStyle name="SAPBEXstdData 9 2 2 2 3 3 2" xfId="28822"/>
    <cellStyle name="SAPBEXstdData 9 2 2 2 3 3 3" xfId="50597"/>
    <cellStyle name="SAPBEXstdData 9 2 2 2 3 4" xfId="11471"/>
    <cellStyle name="SAPBEXstdData 9 2 2 2 3 4 2" xfId="28823"/>
    <cellStyle name="SAPBEXstdData 9 2 2 2 3 4 3" xfId="50598"/>
    <cellStyle name="SAPBEXstdData 9 2 2 2 3 5" xfId="12846"/>
    <cellStyle name="SAPBEXstdData 9 2 2 2 3 5 2" xfId="28824"/>
    <cellStyle name="SAPBEXstdData 9 2 2 2 3 5 3" xfId="50599"/>
    <cellStyle name="SAPBEXstdData 9 2 2 2 3 6" xfId="14196"/>
    <cellStyle name="SAPBEXstdData 9 2 2 2 3 6 2" xfId="50600"/>
    <cellStyle name="SAPBEXstdData 9 2 2 2 3 7" xfId="6611"/>
    <cellStyle name="SAPBEXstdData 9 2 2 2 3 8" xfId="61841"/>
    <cellStyle name="SAPBEXstdData 9 2 2 2 3 9" xfId="61842"/>
    <cellStyle name="SAPBEXstdData 9 2 2 2 4" xfId="5484"/>
    <cellStyle name="SAPBEXstdData 9 2 2 2 4 2" xfId="28825"/>
    <cellStyle name="SAPBEXstdData 9 2 2 2 4 2 2" xfId="61843"/>
    <cellStyle name="SAPBEXstdData 9 2 2 2 4 3" xfId="50601"/>
    <cellStyle name="SAPBEXstdData 9 2 2 2 5" xfId="28826"/>
    <cellStyle name="SAPBEXstdData 9 2 2 2 5 2" xfId="28827"/>
    <cellStyle name="SAPBEXstdData 9 2 2 2 5 3" xfId="50602"/>
    <cellStyle name="SAPBEXstdData 9 2 2 2 6" xfId="50603"/>
    <cellStyle name="SAPBEXstdData 9 2 2 3" xfId="2348"/>
    <cellStyle name="SAPBEXstdData 9 2 2 3 2" xfId="2349"/>
    <cellStyle name="SAPBEXstdData 9 2 2 3 2 2" xfId="8820"/>
    <cellStyle name="SAPBEXstdData 9 2 2 3 2 2 2" xfId="28828"/>
    <cellStyle name="SAPBEXstdData 9 2 2 3 2 2 2 2" xfId="61844"/>
    <cellStyle name="SAPBEXstdData 9 2 2 3 2 2 3" xfId="50604"/>
    <cellStyle name="SAPBEXstdData 9 2 2 3 2 3" xfId="10273"/>
    <cellStyle name="SAPBEXstdData 9 2 2 3 2 3 2" xfId="28829"/>
    <cellStyle name="SAPBEXstdData 9 2 2 3 2 3 2 2" xfId="61845"/>
    <cellStyle name="SAPBEXstdData 9 2 2 3 2 3 3" xfId="50605"/>
    <cellStyle name="SAPBEXstdData 9 2 2 3 2 4" xfId="11697"/>
    <cellStyle name="SAPBEXstdData 9 2 2 3 2 4 2" xfId="28830"/>
    <cellStyle name="SAPBEXstdData 9 2 2 3 2 4 3" xfId="50606"/>
    <cellStyle name="SAPBEXstdData 9 2 2 3 2 5" xfId="13072"/>
    <cellStyle name="SAPBEXstdData 9 2 2 3 2 5 2" xfId="50607"/>
    <cellStyle name="SAPBEXstdData 9 2 2 3 2 6" xfId="14422"/>
    <cellStyle name="SAPBEXstdData 9 2 2 3 2 7" xfId="6837"/>
    <cellStyle name="SAPBEXstdData 9 2 2 3 2 8" xfId="61846"/>
    <cellStyle name="SAPBEXstdData 9 2 2 3 2 9" xfId="61847"/>
    <cellStyle name="SAPBEXstdData 9 2 2 3 3" xfId="5709"/>
    <cellStyle name="SAPBEXstdData 9 2 2 3 3 2" xfId="28831"/>
    <cellStyle name="SAPBEXstdData 9 2 2 3 3 2 2" xfId="61848"/>
    <cellStyle name="SAPBEXstdData 9 2 2 3 3 3" xfId="50608"/>
    <cellStyle name="SAPBEXstdData 9 2 2 3 4" xfId="28832"/>
    <cellStyle name="SAPBEXstdData 9 2 2 3 4 2" xfId="28833"/>
    <cellStyle name="SAPBEXstdData 9 2 2 3 4 3" xfId="61849"/>
    <cellStyle name="SAPBEXstdData 9 2 2 3 5" xfId="28834"/>
    <cellStyle name="SAPBEXstdData 9 2 2 3 6" xfId="50609"/>
    <cellStyle name="SAPBEXstdData 9 2 2 4" xfId="2350"/>
    <cellStyle name="SAPBEXstdData 9 2 2 4 10" xfId="61850"/>
    <cellStyle name="SAPBEXstdData 9 2 2 4 11" xfId="61851"/>
    <cellStyle name="SAPBEXstdData 9 2 2 4 2" xfId="2351"/>
    <cellStyle name="SAPBEXstdData 9 2 2 4 2 10" xfId="61852"/>
    <cellStyle name="SAPBEXstdData 9 2 2 4 2 2" xfId="7065"/>
    <cellStyle name="SAPBEXstdData 9 2 2 4 2 2 2" xfId="28835"/>
    <cellStyle name="SAPBEXstdData 9 2 2 4 2 2 2 2" xfId="61853"/>
    <cellStyle name="SAPBEXstdData 9 2 2 4 2 2 3" xfId="50610"/>
    <cellStyle name="SAPBEXstdData 9 2 2 4 2 3" xfId="9048"/>
    <cellStyle name="SAPBEXstdData 9 2 2 4 2 3 2" xfId="28836"/>
    <cellStyle name="SAPBEXstdData 9 2 2 4 2 3 2 2" xfId="61854"/>
    <cellStyle name="SAPBEXstdData 9 2 2 4 2 3 3" xfId="50611"/>
    <cellStyle name="SAPBEXstdData 9 2 2 4 2 4" xfId="10501"/>
    <cellStyle name="SAPBEXstdData 9 2 2 4 2 4 2" xfId="28837"/>
    <cellStyle name="SAPBEXstdData 9 2 2 4 2 4 3" xfId="50612"/>
    <cellStyle name="SAPBEXstdData 9 2 2 4 2 5" xfId="11925"/>
    <cellStyle name="SAPBEXstdData 9 2 2 4 2 5 2" xfId="28838"/>
    <cellStyle name="SAPBEXstdData 9 2 2 4 2 5 3" xfId="50613"/>
    <cellStyle name="SAPBEXstdData 9 2 2 4 2 6" xfId="13300"/>
    <cellStyle name="SAPBEXstdData 9 2 2 4 2 6 2" xfId="50614"/>
    <cellStyle name="SAPBEXstdData 9 2 2 4 2 7" xfId="14650"/>
    <cellStyle name="SAPBEXstdData 9 2 2 4 2 8" xfId="50615"/>
    <cellStyle name="SAPBEXstdData 9 2 2 4 2 9" xfId="61855"/>
    <cellStyle name="SAPBEXstdData 9 2 2 4 3" xfId="5937"/>
    <cellStyle name="SAPBEXstdData 9 2 2 4 3 2" xfId="28839"/>
    <cellStyle name="SAPBEXstdData 9 2 2 4 3 2 2" xfId="61856"/>
    <cellStyle name="SAPBEXstdData 9 2 2 4 3 3" xfId="50616"/>
    <cellStyle name="SAPBEXstdData 9 2 2 4 4" xfId="8008"/>
    <cellStyle name="SAPBEXstdData 9 2 2 4 4 2" xfId="28840"/>
    <cellStyle name="SAPBEXstdData 9 2 2 4 4 2 2" xfId="61857"/>
    <cellStyle name="SAPBEXstdData 9 2 2 4 4 3" xfId="50617"/>
    <cellStyle name="SAPBEXstdData 9 2 2 4 5" xfId="5256"/>
    <cellStyle name="SAPBEXstdData 9 2 2 4 5 2" xfId="28841"/>
    <cellStyle name="SAPBEXstdData 9 2 2 4 5 3" xfId="50618"/>
    <cellStyle name="SAPBEXstdData 9 2 2 4 6" xfId="8352"/>
    <cellStyle name="SAPBEXstdData 9 2 2 4 6 2" xfId="28842"/>
    <cellStyle name="SAPBEXstdData 9 2 2 4 6 3" xfId="50619"/>
    <cellStyle name="SAPBEXstdData 9 2 2 4 7" xfId="7664"/>
    <cellStyle name="SAPBEXstdData 9 2 2 4 7 2" xfId="50620"/>
    <cellStyle name="SAPBEXstdData 9 2 2 4 8" xfId="12701"/>
    <cellStyle name="SAPBEXstdData 9 2 2 4 9" xfId="50621"/>
    <cellStyle name="SAPBEXstdData 9 2 2 5" xfId="2352"/>
    <cellStyle name="SAPBEXstdData 9 2 2 5 10" xfId="61858"/>
    <cellStyle name="SAPBEXstdData 9 2 2 5 11" xfId="61859"/>
    <cellStyle name="SAPBEXstdData 9 2 2 5 2" xfId="2353"/>
    <cellStyle name="SAPBEXstdData 9 2 2 5 2 10" xfId="61860"/>
    <cellStyle name="SAPBEXstdData 9 2 2 5 2 2" xfId="7289"/>
    <cellStyle name="SAPBEXstdData 9 2 2 5 2 2 2" xfId="28843"/>
    <cellStyle name="SAPBEXstdData 9 2 2 5 2 2 2 2" xfId="61861"/>
    <cellStyle name="SAPBEXstdData 9 2 2 5 2 2 3" xfId="50622"/>
    <cellStyle name="SAPBEXstdData 9 2 2 5 2 3" xfId="9272"/>
    <cellStyle name="SAPBEXstdData 9 2 2 5 2 3 2" xfId="28844"/>
    <cellStyle name="SAPBEXstdData 9 2 2 5 2 3 2 2" xfId="61862"/>
    <cellStyle name="SAPBEXstdData 9 2 2 5 2 3 3" xfId="50623"/>
    <cellStyle name="SAPBEXstdData 9 2 2 5 2 4" xfId="10725"/>
    <cellStyle name="SAPBEXstdData 9 2 2 5 2 4 2" xfId="28845"/>
    <cellStyle name="SAPBEXstdData 9 2 2 5 2 4 3" xfId="50624"/>
    <cellStyle name="SAPBEXstdData 9 2 2 5 2 5" xfId="12149"/>
    <cellStyle name="SAPBEXstdData 9 2 2 5 2 5 2" xfId="28846"/>
    <cellStyle name="SAPBEXstdData 9 2 2 5 2 5 3" xfId="50625"/>
    <cellStyle name="SAPBEXstdData 9 2 2 5 2 6" xfId="13524"/>
    <cellStyle name="SAPBEXstdData 9 2 2 5 2 6 2" xfId="28847"/>
    <cellStyle name="SAPBEXstdData 9 2 2 5 2 6 3" xfId="50626"/>
    <cellStyle name="SAPBEXstdData 9 2 2 5 2 7" xfId="14874"/>
    <cellStyle name="SAPBEXstdData 9 2 2 5 2 7 2" xfId="50627"/>
    <cellStyle name="SAPBEXstdData 9 2 2 5 2 8" xfId="4665"/>
    <cellStyle name="SAPBEXstdData 9 2 2 5 2 9" xfId="61863"/>
    <cellStyle name="SAPBEXstdData 9 2 2 5 3" xfId="6161"/>
    <cellStyle name="SAPBEXstdData 9 2 2 5 3 2" xfId="28848"/>
    <cellStyle name="SAPBEXstdData 9 2 2 5 3 2 2" xfId="61864"/>
    <cellStyle name="SAPBEXstdData 9 2 2 5 3 3" xfId="50628"/>
    <cellStyle name="SAPBEXstdData 9 2 2 5 4" xfId="8232"/>
    <cellStyle name="SAPBEXstdData 9 2 2 5 4 2" xfId="28849"/>
    <cellStyle name="SAPBEXstdData 9 2 2 5 4 2 2" xfId="61865"/>
    <cellStyle name="SAPBEXstdData 9 2 2 5 4 3" xfId="50629"/>
    <cellStyle name="SAPBEXstdData 9 2 2 5 5" xfId="9719"/>
    <cellStyle name="SAPBEXstdData 9 2 2 5 5 2" xfId="28850"/>
    <cellStyle name="SAPBEXstdData 9 2 2 5 5 3" xfId="50630"/>
    <cellStyle name="SAPBEXstdData 9 2 2 5 6" xfId="11172"/>
    <cellStyle name="SAPBEXstdData 9 2 2 5 6 2" xfId="28851"/>
    <cellStyle name="SAPBEXstdData 9 2 2 5 6 3" xfId="50631"/>
    <cellStyle name="SAPBEXstdData 9 2 2 5 7" xfId="12598"/>
    <cellStyle name="SAPBEXstdData 9 2 2 5 7 2" xfId="28852"/>
    <cellStyle name="SAPBEXstdData 9 2 2 5 7 3" xfId="50632"/>
    <cellStyle name="SAPBEXstdData 9 2 2 5 8" xfId="13970"/>
    <cellStyle name="SAPBEXstdData 9 2 2 5 8 2" xfId="50633"/>
    <cellStyle name="SAPBEXstdData 9 2 2 5 9" xfId="3801"/>
    <cellStyle name="SAPBEXstdData 9 2 2 6" xfId="4028"/>
    <cellStyle name="SAPBEXstdData 9 2 2 6 2" xfId="3500"/>
    <cellStyle name="SAPBEXstdData 9 2 2 6 2 2" xfId="28853"/>
    <cellStyle name="SAPBEXstdData 9 2 2 6 2 2 2" xfId="28854"/>
    <cellStyle name="SAPBEXstdData 9 2 2 6 2 2 3" xfId="61866"/>
    <cellStyle name="SAPBEXstdData 9 2 2 6 2 3" xfId="28855"/>
    <cellStyle name="SAPBEXstdData 9 2 2 6 2 3 2" xfId="28856"/>
    <cellStyle name="SAPBEXstdData 9 2 2 6 2 3 3" xfId="61867"/>
    <cellStyle name="SAPBEXstdData 9 2 2 6 2 4" xfId="28857"/>
    <cellStyle name="SAPBEXstdData 9 2 2 6 2 5" xfId="50634"/>
    <cellStyle name="SAPBEXstdData 9 2 2 6 3" xfId="28858"/>
    <cellStyle name="SAPBEXstdData 9 2 2 6 3 2" xfId="28859"/>
    <cellStyle name="SAPBEXstdData 9 2 2 6 3 3" xfId="61868"/>
    <cellStyle name="SAPBEXstdData 9 2 2 6 4" xfId="28860"/>
    <cellStyle name="SAPBEXstdData 9 2 2 6 4 2" xfId="28861"/>
    <cellStyle name="SAPBEXstdData 9 2 2 6 4 3" xfId="61869"/>
    <cellStyle name="SAPBEXstdData 9 2 2 6 5" xfId="28862"/>
    <cellStyle name="SAPBEXstdData 9 2 2 6 5 2" xfId="61870"/>
    <cellStyle name="SAPBEXstdData 9 2 2 6 6" xfId="50635"/>
    <cellStyle name="SAPBEXstdData 9 2 2 6 7" xfId="61871"/>
    <cellStyle name="SAPBEXstdData 9 2 2 7" xfId="3221"/>
    <cellStyle name="SAPBEXstdData 9 2 2 7 2" xfId="4848"/>
    <cellStyle name="SAPBEXstdData 9 2 2 7 2 2" xfId="28863"/>
    <cellStyle name="SAPBEXstdData 9 2 2 7 2 2 2" xfId="28864"/>
    <cellStyle name="SAPBEXstdData 9 2 2 7 2 2 3" xfId="61872"/>
    <cellStyle name="SAPBEXstdData 9 2 2 7 2 3" xfId="28865"/>
    <cellStyle name="SAPBEXstdData 9 2 2 7 2 3 2" xfId="28866"/>
    <cellStyle name="SAPBEXstdData 9 2 2 7 2 3 3" xfId="61873"/>
    <cellStyle name="SAPBEXstdData 9 2 2 7 2 4" xfId="28867"/>
    <cellStyle name="SAPBEXstdData 9 2 2 7 2 5" xfId="50636"/>
    <cellStyle name="SAPBEXstdData 9 2 2 7 3" xfId="28868"/>
    <cellStyle name="SAPBEXstdData 9 2 2 7 3 2" xfId="28869"/>
    <cellStyle name="SAPBEXstdData 9 2 2 7 3 3" xfId="61874"/>
    <cellStyle name="SAPBEXstdData 9 2 2 7 4" xfId="28870"/>
    <cellStyle name="SAPBEXstdData 9 2 2 7 4 2" xfId="28871"/>
    <cellStyle name="SAPBEXstdData 9 2 2 7 4 3" xfId="61875"/>
    <cellStyle name="SAPBEXstdData 9 2 2 7 5" xfId="28872"/>
    <cellStyle name="SAPBEXstdData 9 2 2 7 6" xfId="50637"/>
    <cellStyle name="SAPBEXstdData 9 2 2 8" xfId="4419"/>
    <cellStyle name="SAPBEXstdData 9 2 2 8 2" xfId="28873"/>
    <cellStyle name="SAPBEXstdData 9 2 2 8 2 2" xfId="28874"/>
    <cellStyle name="SAPBEXstdData 9 2 2 8 2 3" xfId="61876"/>
    <cellStyle name="SAPBEXstdData 9 2 2 8 3" xfId="28875"/>
    <cellStyle name="SAPBEXstdData 9 2 2 8 3 2" xfId="28876"/>
    <cellStyle name="SAPBEXstdData 9 2 2 8 3 3" xfId="61877"/>
    <cellStyle name="SAPBEXstdData 9 2 2 8 4" xfId="28877"/>
    <cellStyle name="SAPBEXstdData 9 2 2 8 5" xfId="50638"/>
    <cellStyle name="SAPBEXstdData 9 2 2 9" xfId="4403"/>
    <cellStyle name="SAPBEXstdData 9 2 2 9 2" xfId="28878"/>
    <cellStyle name="SAPBEXstdData 9 2 2 9 2 2" xfId="28879"/>
    <cellStyle name="SAPBEXstdData 9 2 2 9 2 3" xfId="61878"/>
    <cellStyle name="SAPBEXstdData 9 2 2 9 3" xfId="28880"/>
    <cellStyle name="SAPBEXstdData 9 2 2 9 3 2" xfId="28881"/>
    <cellStyle name="SAPBEXstdData 9 2 2 9 3 3" xfId="61879"/>
    <cellStyle name="SAPBEXstdData 9 2 2 9 4" xfId="28882"/>
    <cellStyle name="SAPBEXstdData 9 2 2 9 5" xfId="50639"/>
    <cellStyle name="SAPBEXstdData 9 2 3" xfId="2354"/>
    <cellStyle name="SAPBEXstdData 9 2 3 10" xfId="4910"/>
    <cellStyle name="SAPBEXstdData 9 2 3 10 2" xfId="28883"/>
    <cellStyle name="SAPBEXstdData 9 2 3 10 2 2" xfId="28884"/>
    <cellStyle name="SAPBEXstdData 9 2 3 10 2 3" xfId="61880"/>
    <cellStyle name="SAPBEXstdData 9 2 3 10 3" xfId="28885"/>
    <cellStyle name="SAPBEXstdData 9 2 3 10 3 2" xfId="28886"/>
    <cellStyle name="SAPBEXstdData 9 2 3 10 3 3" xfId="61881"/>
    <cellStyle name="SAPBEXstdData 9 2 3 10 4" xfId="28887"/>
    <cellStyle name="SAPBEXstdData 9 2 3 10 5" xfId="50640"/>
    <cellStyle name="SAPBEXstdData 9 2 3 11" xfId="28888"/>
    <cellStyle name="SAPBEXstdData 9 2 3 11 2" xfId="28889"/>
    <cellStyle name="SAPBEXstdData 9 2 3 11 3" xfId="61882"/>
    <cellStyle name="SAPBEXstdData 9 2 3 12" xfId="50641"/>
    <cellStyle name="SAPBEXstdData 9 2 3 2" xfId="2355"/>
    <cellStyle name="SAPBEXstdData 9 2 3 2 2" xfId="2356"/>
    <cellStyle name="SAPBEXstdData 9 2 3 2 2 2" xfId="2357"/>
    <cellStyle name="SAPBEXstdData 9 2 3 2 2 2 2" xfId="9579"/>
    <cellStyle name="SAPBEXstdData 9 2 3 2 2 2 2 2" xfId="28890"/>
    <cellStyle name="SAPBEXstdData 9 2 3 2 2 2 2 2 2" xfId="61883"/>
    <cellStyle name="SAPBEXstdData 9 2 3 2 2 2 2 3" xfId="50642"/>
    <cellStyle name="SAPBEXstdData 9 2 3 2 2 2 3" xfId="11032"/>
    <cellStyle name="SAPBEXstdData 9 2 3 2 2 2 3 2" xfId="28891"/>
    <cellStyle name="SAPBEXstdData 9 2 3 2 2 2 3 3" xfId="50643"/>
    <cellStyle name="SAPBEXstdData 9 2 3 2 2 2 4" xfId="12456"/>
    <cellStyle name="SAPBEXstdData 9 2 3 2 2 2 4 2" xfId="28892"/>
    <cellStyle name="SAPBEXstdData 9 2 3 2 2 2 4 3" xfId="50644"/>
    <cellStyle name="SAPBEXstdData 9 2 3 2 2 2 5" xfId="13831"/>
    <cellStyle name="SAPBEXstdData 9 2 3 2 2 2 5 2" xfId="50645"/>
    <cellStyle name="SAPBEXstdData 9 2 3 2 2 2 6" xfId="15181"/>
    <cellStyle name="SAPBEXstdData 9 2 3 2 2 2 7" xfId="7596"/>
    <cellStyle name="SAPBEXstdData 9 2 3 2 2 2 8" xfId="61884"/>
    <cellStyle name="SAPBEXstdData 9 2 3 2 2 2 9" xfId="61885"/>
    <cellStyle name="SAPBEXstdData 9 2 3 2 2 3" xfId="6459"/>
    <cellStyle name="SAPBEXstdData 9 2 3 2 2 3 2" xfId="28893"/>
    <cellStyle name="SAPBEXstdData 9 2 3 2 2 3 2 2" xfId="61886"/>
    <cellStyle name="SAPBEXstdData 9 2 3 2 2 3 3" xfId="50646"/>
    <cellStyle name="SAPBEXstdData 9 2 3 2 2 4" xfId="28894"/>
    <cellStyle name="SAPBEXstdData 9 2 3 2 2 4 2" xfId="28895"/>
    <cellStyle name="SAPBEXstdData 9 2 3 2 2 4 3" xfId="61887"/>
    <cellStyle name="SAPBEXstdData 9 2 3 2 2 5" xfId="28896"/>
    <cellStyle name="SAPBEXstdData 9 2 3 2 2 6" xfId="50647"/>
    <cellStyle name="SAPBEXstdData 9 2 3 2 3" xfId="2358"/>
    <cellStyle name="SAPBEXstdData 9 2 3 2 3 2" xfId="8669"/>
    <cellStyle name="SAPBEXstdData 9 2 3 2 3 2 2" xfId="28897"/>
    <cellStyle name="SAPBEXstdData 9 2 3 2 3 2 2 2" xfId="61888"/>
    <cellStyle name="SAPBEXstdData 9 2 3 2 3 2 3" xfId="50648"/>
    <cellStyle name="SAPBEXstdData 9 2 3 2 3 3" xfId="10122"/>
    <cellStyle name="SAPBEXstdData 9 2 3 2 3 3 2" xfId="28898"/>
    <cellStyle name="SAPBEXstdData 9 2 3 2 3 3 3" xfId="50649"/>
    <cellStyle name="SAPBEXstdData 9 2 3 2 3 4" xfId="11546"/>
    <cellStyle name="SAPBEXstdData 9 2 3 2 3 4 2" xfId="28899"/>
    <cellStyle name="SAPBEXstdData 9 2 3 2 3 4 3" xfId="50650"/>
    <cellStyle name="SAPBEXstdData 9 2 3 2 3 5" xfId="12921"/>
    <cellStyle name="SAPBEXstdData 9 2 3 2 3 5 2" xfId="28900"/>
    <cellStyle name="SAPBEXstdData 9 2 3 2 3 5 3" xfId="50651"/>
    <cellStyle name="SAPBEXstdData 9 2 3 2 3 6" xfId="14271"/>
    <cellStyle name="SAPBEXstdData 9 2 3 2 3 6 2" xfId="50652"/>
    <cellStyle name="SAPBEXstdData 9 2 3 2 3 7" xfId="6686"/>
    <cellStyle name="SAPBEXstdData 9 2 3 2 3 8" xfId="61889"/>
    <cellStyle name="SAPBEXstdData 9 2 3 2 3 9" xfId="61890"/>
    <cellStyle name="SAPBEXstdData 9 2 3 2 4" xfId="5559"/>
    <cellStyle name="SAPBEXstdData 9 2 3 2 4 2" xfId="28901"/>
    <cellStyle name="SAPBEXstdData 9 2 3 2 4 2 2" xfId="61891"/>
    <cellStyle name="SAPBEXstdData 9 2 3 2 4 3" xfId="50653"/>
    <cellStyle name="SAPBEXstdData 9 2 3 2 5" xfId="28902"/>
    <cellStyle name="SAPBEXstdData 9 2 3 2 5 2" xfId="28903"/>
    <cellStyle name="SAPBEXstdData 9 2 3 2 5 3" xfId="50654"/>
    <cellStyle name="SAPBEXstdData 9 2 3 2 6" xfId="50655"/>
    <cellStyle name="SAPBEXstdData 9 2 3 3" xfId="2359"/>
    <cellStyle name="SAPBEXstdData 9 2 3 3 2" xfId="2360"/>
    <cellStyle name="SAPBEXstdData 9 2 3 3 2 2" xfId="8896"/>
    <cellStyle name="SAPBEXstdData 9 2 3 3 2 2 2" xfId="28904"/>
    <cellStyle name="SAPBEXstdData 9 2 3 3 2 2 2 2" xfId="61892"/>
    <cellStyle name="SAPBEXstdData 9 2 3 3 2 2 3" xfId="50656"/>
    <cellStyle name="SAPBEXstdData 9 2 3 3 2 3" xfId="10349"/>
    <cellStyle name="SAPBEXstdData 9 2 3 3 2 3 2" xfId="28905"/>
    <cellStyle name="SAPBEXstdData 9 2 3 3 2 3 2 2" xfId="61893"/>
    <cellStyle name="SAPBEXstdData 9 2 3 3 2 3 3" xfId="50657"/>
    <cellStyle name="SAPBEXstdData 9 2 3 3 2 4" xfId="11773"/>
    <cellStyle name="SAPBEXstdData 9 2 3 3 2 4 2" xfId="28906"/>
    <cellStyle name="SAPBEXstdData 9 2 3 3 2 4 3" xfId="50658"/>
    <cellStyle name="SAPBEXstdData 9 2 3 3 2 5" xfId="13148"/>
    <cellStyle name="SAPBEXstdData 9 2 3 3 2 5 2" xfId="50659"/>
    <cellStyle name="SAPBEXstdData 9 2 3 3 2 6" xfId="14498"/>
    <cellStyle name="SAPBEXstdData 9 2 3 3 2 7" xfId="6913"/>
    <cellStyle name="SAPBEXstdData 9 2 3 3 2 8" xfId="61894"/>
    <cellStyle name="SAPBEXstdData 9 2 3 3 2 9" xfId="61895"/>
    <cellStyle name="SAPBEXstdData 9 2 3 3 3" xfId="5785"/>
    <cellStyle name="SAPBEXstdData 9 2 3 3 3 2" xfId="28907"/>
    <cellStyle name="SAPBEXstdData 9 2 3 3 3 2 2" xfId="61896"/>
    <cellStyle name="SAPBEXstdData 9 2 3 3 3 3" xfId="50660"/>
    <cellStyle name="SAPBEXstdData 9 2 3 3 4" xfId="28908"/>
    <cellStyle name="SAPBEXstdData 9 2 3 3 4 2" xfId="28909"/>
    <cellStyle name="SAPBEXstdData 9 2 3 3 4 3" xfId="61897"/>
    <cellStyle name="SAPBEXstdData 9 2 3 3 5" xfId="28910"/>
    <cellStyle name="SAPBEXstdData 9 2 3 3 6" xfId="50661"/>
    <cellStyle name="SAPBEXstdData 9 2 3 4" xfId="2361"/>
    <cellStyle name="SAPBEXstdData 9 2 3 4 10" xfId="61898"/>
    <cellStyle name="SAPBEXstdData 9 2 3 4 11" xfId="61899"/>
    <cellStyle name="SAPBEXstdData 9 2 3 4 2" xfId="2362"/>
    <cellStyle name="SAPBEXstdData 9 2 3 4 2 10" xfId="61900"/>
    <cellStyle name="SAPBEXstdData 9 2 3 4 2 2" xfId="7140"/>
    <cellStyle name="SAPBEXstdData 9 2 3 4 2 2 2" xfId="28911"/>
    <cellStyle name="SAPBEXstdData 9 2 3 4 2 2 2 2" xfId="61901"/>
    <cellStyle name="SAPBEXstdData 9 2 3 4 2 2 3" xfId="50662"/>
    <cellStyle name="SAPBEXstdData 9 2 3 4 2 3" xfId="9123"/>
    <cellStyle name="SAPBEXstdData 9 2 3 4 2 3 2" xfId="28912"/>
    <cellStyle name="SAPBEXstdData 9 2 3 4 2 3 2 2" xfId="61902"/>
    <cellStyle name="SAPBEXstdData 9 2 3 4 2 3 3" xfId="50663"/>
    <cellStyle name="SAPBEXstdData 9 2 3 4 2 4" xfId="10576"/>
    <cellStyle name="SAPBEXstdData 9 2 3 4 2 4 2" xfId="28913"/>
    <cellStyle name="SAPBEXstdData 9 2 3 4 2 4 3" xfId="50664"/>
    <cellStyle name="SAPBEXstdData 9 2 3 4 2 5" xfId="12000"/>
    <cellStyle name="SAPBEXstdData 9 2 3 4 2 5 2" xfId="28914"/>
    <cellStyle name="SAPBEXstdData 9 2 3 4 2 5 3" xfId="50665"/>
    <cellStyle name="SAPBEXstdData 9 2 3 4 2 6" xfId="13375"/>
    <cellStyle name="SAPBEXstdData 9 2 3 4 2 6 2" xfId="50666"/>
    <cellStyle name="SAPBEXstdData 9 2 3 4 2 7" xfId="14725"/>
    <cellStyle name="SAPBEXstdData 9 2 3 4 2 8" xfId="50667"/>
    <cellStyle name="SAPBEXstdData 9 2 3 4 2 9" xfId="61903"/>
    <cellStyle name="SAPBEXstdData 9 2 3 4 3" xfId="6012"/>
    <cellStyle name="SAPBEXstdData 9 2 3 4 3 2" xfId="28915"/>
    <cellStyle name="SAPBEXstdData 9 2 3 4 3 2 2" xfId="61904"/>
    <cellStyle name="SAPBEXstdData 9 2 3 4 3 3" xfId="50668"/>
    <cellStyle name="SAPBEXstdData 9 2 3 4 4" xfId="8083"/>
    <cellStyle name="SAPBEXstdData 9 2 3 4 4 2" xfId="28916"/>
    <cellStyle name="SAPBEXstdData 9 2 3 4 4 2 2" xfId="61905"/>
    <cellStyle name="SAPBEXstdData 9 2 3 4 4 3" xfId="50669"/>
    <cellStyle name="SAPBEXstdData 9 2 3 4 5" xfId="5111"/>
    <cellStyle name="SAPBEXstdData 9 2 3 4 5 2" xfId="28917"/>
    <cellStyle name="SAPBEXstdData 9 2 3 4 5 3" xfId="50670"/>
    <cellStyle name="SAPBEXstdData 9 2 3 4 6" xfId="5283"/>
    <cellStyle name="SAPBEXstdData 9 2 3 4 6 2" xfId="28918"/>
    <cellStyle name="SAPBEXstdData 9 2 3 4 6 3" xfId="50671"/>
    <cellStyle name="SAPBEXstdData 9 2 3 4 7" xfId="7745"/>
    <cellStyle name="SAPBEXstdData 9 2 3 4 7 2" xfId="50672"/>
    <cellStyle name="SAPBEXstdData 9 2 3 4 8" xfId="7709"/>
    <cellStyle name="SAPBEXstdData 9 2 3 4 9" xfId="50673"/>
    <cellStyle name="SAPBEXstdData 9 2 3 5" xfId="2363"/>
    <cellStyle name="SAPBEXstdData 9 2 3 5 10" xfId="61906"/>
    <cellStyle name="SAPBEXstdData 9 2 3 5 11" xfId="61907"/>
    <cellStyle name="SAPBEXstdData 9 2 3 5 2" xfId="2364"/>
    <cellStyle name="SAPBEXstdData 9 2 3 5 2 10" xfId="61908"/>
    <cellStyle name="SAPBEXstdData 9 2 3 5 2 2" xfId="7363"/>
    <cellStyle name="SAPBEXstdData 9 2 3 5 2 2 2" xfId="28919"/>
    <cellStyle name="SAPBEXstdData 9 2 3 5 2 2 2 2" xfId="61909"/>
    <cellStyle name="SAPBEXstdData 9 2 3 5 2 2 3" xfId="50674"/>
    <cellStyle name="SAPBEXstdData 9 2 3 5 2 3" xfId="9346"/>
    <cellStyle name="SAPBEXstdData 9 2 3 5 2 3 2" xfId="28920"/>
    <cellStyle name="SAPBEXstdData 9 2 3 5 2 3 2 2" xfId="61910"/>
    <cellStyle name="SAPBEXstdData 9 2 3 5 2 3 3" xfId="50675"/>
    <cellStyle name="SAPBEXstdData 9 2 3 5 2 4" xfId="10799"/>
    <cellStyle name="SAPBEXstdData 9 2 3 5 2 4 2" xfId="28921"/>
    <cellStyle name="SAPBEXstdData 9 2 3 5 2 4 3" xfId="50676"/>
    <cellStyle name="SAPBEXstdData 9 2 3 5 2 5" xfId="12223"/>
    <cellStyle name="SAPBEXstdData 9 2 3 5 2 5 2" xfId="28922"/>
    <cellStyle name="SAPBEXstdData 9 2 3 5 2 5 3" xfId="50677"/>
    <cellStyle name="SAPBEXstdData 9 2 3 5 2 6" xfId="13598"/>
    <cellStyle name="SAPBEXstdData 9 2 3 5 2 6 2" xfId="28923"/>
    <cellStyle name="SAPBEXstdData 9 2 3 5 2 6 3" xfId="50678"/>
    <cellStyle name="SAPBEXstdData 9 2 3 5 2 7" xfId="14948"/>
    <cellStyle name="SAPBEXstdData 9 2 3 5 2 7 2" xfId="50679"/>
    <cellStyle name="SAPBEXstdData 9 2 3 5 2 8" xfId="4465"/>
    <cellStyle name="SAPBEXstdData 9 2 3 5 2 9" xfId="61911"/>
    <cellStyle name="SAPBEXstdData 9 2 3 5 3" xfId="6235"/>
    <cellStyle name="SAPBEXstdData 9 2 3 5 3 2" xfId="28924"/>
    <cellStyle name="SAPBEXstdData 9 2 3 5 3 2 2" xfId="61912"/>
    <cellStyle name="SAPBEXstdData 9 2 3 5 3 3" xfId="50680"/>
    <cellStyle name="SAPBEXstdData 9 2 3 5 4" xfId="8306"/>
    <cellStyle name="SAPBEXstdData 9 2 3 5 4 2" xfId="28925"/>
    <cellStyle name="SAPBEXstdData 9 2 3 5 4 2 2" xfId="61913"/>
    <cellStyle name="SAPBEXstdData 9 2 3 5 4 3" xfId="50681"/>
    <cellStyle name="SAPBEXstdData 9 2 3 5 5" xfId="9793"/>
    <cellStyle name="SAPBEXstdData 9 2 3 5 5 2" xfId="28926"/>
    <cellStyle name="SAPBEXstdData 9 2 3 5 5 3" xfId="50682"/>
    <cellStyle name="SAPBEXstdData 9 2 3 5 6" xfId="11246"/>
    <cellStyle name="SAPBEXstdData 9 2 3 5 6 2" xfId="28927"/>
    <cellStyle name="SAPBEXstdData 9 2 3 5 6 3" xfId="50683"/>
    <cellStyle name="SAPBEXstdData 9 2 3 5 7" xfId="12672"/>
    <cellStyle name="SAPBEXstdData 9 2 3 5 7 2" xfId="28928"/>
    <cellStyle name="SAPBEXstdData 9 2 3 5 7 3" xfId="50684"/>
    <cellStyle name="SAPBEXstdData 9 2 3 5 8" xfId="14044"/>
    <cellStyle name="SAPBEXstdData 9 2 3 5 8 2" xfId="50685"/>
    <cellStyle name="SAPBEXstdData 9 2 3 5 9" xfId="3877"/>
    <cellStyle name="SAPBEXstdData 9 2 3 6" xfId="4104"/>
    <cellStyle name="SAPBEXstdData 9 2 3 6 2" xfId="3385"/>
    <cellStyle name="SAPBEXstdData 9 2 3 6 2 2" xfId="28929"/>
    <cellStyle name="SAPBEXstdData 9 2 3 6 2 2 2" xfId="28930"/>
    <cellStyle name="SAPBEXstdData 9 2 3 6 2 2 3" xfId="61914"/>
    <cellStyle name="SAPBEXstdData 9 2 3 6 2 3" xfId="28931"/>
    <cellStyle name="SAPBEXstdData 9 2 3 6 2 3 2" xfId="28932"/>
    <cellStyle name="SAPBEXstdData 9 2 3 6 2 3 3" xfId="61915"/>
    <cellStyle name="SAPBEXstdData 9 2 3 6 2 4" xfId="28933"/>
    <cellStyle name="SAPBEXstdData 9 2 3 6 2 5" xfId="50686"/>
    <cellStyle name="SAPBEXstdData 9 2 3 6 3" xfId="28934"/>
    <cellStyle name="SAPBEXstdData 9 2 3 6 3 2" xfId="28935"/>
    <cellStyle name="SAPBEXstdData 9 2 3 6 3 3" xfId="61916"/>
    <cellStyle name="SAPBEXstdData 9 2 3 6 4" xfId="28936"/>
    <cellStyle name="SAPBEXstdData 9 2 3 6 4 2" xfId="28937"/>
    <cellStyle name="SAPBEXstdData 9 2 3 6 4 3" xfId="61917"/>
    <cellStyle name="SAPBEXstdData 9 2 3 6 5" xfId="28938"/>
    <cellStyle name="SAPBEXstdData 9 2 3 6 5 2" xfId="61918"/>
    <cellStyle name="SAPBEXstdData 9 2 3 6 6" xfId="50687"/>
    <cellStyle name="SAPBEXstdData 9 2 3 6 7" xfId="61919"/>
    <cellStyle name="SAPBEXstdData 9 2 3 7" xfId="3316"/>
    <cellStyle name="SAPBEXstdData 9 2 3 7 2" xfId="4350"/>
    <cellStyle name="SAPBEXstdData 9 2 3 7 2 2" xfId="28939"/>
    <cellStyle name="SAPBEXstdData 9 2 3 7 2 2 2" xfId="28940"/>
    <cellStyle name="SAPBEXstdData 9 2 3 7 2 2 3" xfId="61920"/>
    <cellStyle name="SAPBEXstdData 9 2 3 7 2 3" xfId="28941"/>
    <cellStyle name="SAPBEXstdData 9 2 3 7 2 3 2" xfId="28942"/>
    <cellStyle name="SAPBEXstdData 9 2 3 7 2 3 3" xfId="61921"/>
    <cellStyle name="SAPBEXstdData 9 2 3 7 2 4" xfId="28943"/>
    <cellStyle name="SAPBEXstdData 9 2 3 7 2 5" xfId="50688"/>
    <cellStyle name="SAPBEXstdData 9 2 3 7 3" xfId="28944"/>
    <cellStyle name="SAPBEXstdData 9 2 3 7 3 2" xfId="28945"/>
    <cellStyle name="SAPBEXstdData 9 2 3 7 3 3" xfId="61922"/>
    <cellStyle name="SAPBEXstdData 9 2 3 7 4" xfId="28946"/>
    <cellStyle name="SAPBEXstdData 9 2 3 7 4 2" xfId="28947"/>
    <cellStyle name="SAPBEXstdData 9 2 3 7 4 3" xfId="61923"/>
    <cellStyle name="SAPBEXstdData 9 2 3 7 5" xfId="28948"/>
    <cellStyle name="SAPBEXstdData 9 2 3 7 6" xfId="50689"/>
    <cellStyle name="SAPBEXstdData 9 2 3 8" xfId="4616"/>
    <cellStyle name="SAPBEXstdData 9 2 3 8 2" xfId="28949"/>
    <cellStyle name="SAPBEXstdData 9 2 3 8 2 2" xfId="28950"/>
    <cellStyle name="SAPBEXstdData 9 2 3 8 2 3" xfId="61924"/>
    <cellStyle name="SAPBEXstdData 9 2 3 8 3" xfId="28951"/>
    <cellStyle name="SAPBEXstdData 9 2 3 8 3 2" xfId="28952"/>
    <cellStyle name="SAPBEXstdData 9 2 3 8 3 3" xfId="61925"/>
    <cellStyle name="SAPBEXstdData 9 2 3 8 4" xfId="28953"/>
    <cellStyle name="SAPBEXstdData 9 2 3 8 5" xfId="50690"/>
    <cellStyle name="SAPBEXstdData 9 2 3 9" xfId="3636"/>
    <cellStyle name="SAPBEXstdData 9 2 3 9 2" xfId="28954"/>
    <cellStyle name="SAPBEXstdData 9 2 3 9 2 2" xfId="28955"/>
    <cellStyle name="SAPBEXstdData 9 2 3 9 2 3" xfId="61926"/>
    <cellStyle name="SAPBEXstdData 9 2 3 9 3" xfId="28956"/>
    <cellStyle name="SAPBEXstdData 9 2 3 9 3 2" xfId="28957"/>
    <cellStyle name="SAPBEXstdData 9 2 3 9 3 3" xfId="61927"/>
    <cellStyle name="SAPBEXstdData 9 2 3 9 4" xfId="28958"/>
    <cellStyle name="SAPBEXstdData 9 2 3 9 5" xfId="50691"/>
    <cellStyle name="SAPBEXstdData 9 2 4" xfId="2365"/>
    <cellStyle name="SAPBEXstdData 9 2 4 2" xfId="2366"/>
    <cellStyle name="SAPBEXstdData 9 2 4 2 2" xfId="2367"/>
    <cellStyle name="SAPBEXstdData 9 2 4 2 2 2" xfId="9430"/>
    <cellStyle name="SAPBEXstdData 9 2 4 2 2 2 2" xfId="28959"/>
    <cellStyle name="SAPBEXstdData 9 2 4 2 2 2 2 2" xfId="61928"/>
    <cellStyle name="SAPBEXstdData 9 2 4 2 2 2 3" xfId="50692"/>
    <cellStyle name="SAPBEXstdData 9 2 4 2 2 3" xfId="10883"/>
    <cellStyle name="SAPBEXstdData 9 2 4 2 2 3 2" xfId="28960"/>
    <cellStyle name="SAPBEXstdData 9 2 4 2 2 3 3" xfId="50693"/>
    <cellStyle name="SAPBEXstdData 9 2 4 2 2 4" xfId="12307"/>
    <cellStyle name="SAPBEXstdData 9 2 4 2 2 4 2" xfId="28961"/>
    <cellStyle name="SAPBEXstdData 9 2 4 2 2 4 3" xfId="50694"/>
    <cellStyle name="SAPBEXstdData 9 2 4 2 2 5" xfId="13682"/>
    <cellStyle name="SAPBEXstdData 9 2 4 2 2 5 2" xfId="50695"/>
    <cellStyle name="SAPBEXstdData 9 2 4 2 2 6" xfId="15032"/>
    <cellStyle name="SAPBEXstdData 9 2 4 2 2 7" xfId="7447"/>
    <cellStyle name="SAPBEXstdData 9 2 4 2 2 8" xfId="61929"/>
    <cellStyle name="SAPBEXstdData 9 2 4 2 2 9" xfId="61930"/>
    <cellStyle name="SAPBEXstdData 9 2 4 2 3" xfId="6310"/>
    <cellStyle name="SAPBEXstdData 9 2 4 2 3 2" xfId="28962"/>
    <cellStyle name="SAPBEXstdData 9 2 4 2 3 2 2" xfId="61931"/>
    <cellStyle name="SAPBEXstdData 9 2 4 2 3 3" xfId="50696"/>
    <cellStyle name="SAPBEXstdData 9 2 4 2 4" xfId="28963"/>
    <cellStyle name="SAPBEXstdData 9 2 4 2 4 2" xfId="28964"/>
    <cellStyle name="SAPBEXstdData 9 2 4 2 4 3" xfId="61932"/>
    <cellStyle name="SAPBEXstdData 9 2 4 2 5" xfId="28965"/>
    <cellStyle name="SAPBEXstdData 9 2 4 2 6" xfId="50697"/>
    <cellStyle name="SAPBEXstdData 9 2 4 3" xfId="2368"/>
    <cellStyle name="SAPBEXstdData 9 2 4 3 2" xfId="8517"/>
    <cellStyle name="SAPBEXstdData 9 2 4 3 2 2" xfId="28966"/>
    <cellStyle name="SAPBEXstdData 9 2 4 3 2 2 2" xfId="61933"/>
    <cellStyle name="SAPBEXstdData 9 2 4 3 2 3" xfId="50698"/>
    <cellStyle name="SAPBEXstdData 9 2 4 3 3" xfId="9970"/>
    <cellStyle name="SAPBEXstdData 9 2 4 3 3 2" xfId="28967"/>
    <cellStyle name="SAPBEXstdData 9 2 4 3 3 3" xfId="50699"/>
    <cellStyle name="SAPBEXstdData 9 2 4 3 4" xfId="11394"/>
    <cellStyle name="SAPBEXstdData 9 2 4 3 4 2" xfId="28968"/>
    <cellStyle name="SAPBEXstdData 9 2 4 3 4 3" xfId="50700"/>
    <cellStyle name="SAPBEXstdData 9 2 4 3 5" xfId="12769"/>
    <cellStyle name="SAPBEXstdData 9 2 4 3 5 2" xfId="28969"/>
    <cellStyle name="SAPBEXstdData 9 2 4 3 5 3" xfId="50701"/>
    <cellStyle name="SAPBEXstdData 9 2 4 3 6" xfId="14119"/>
    <cellStyle name="SAPBEXstdData 9 2 4 3 6 2" xfId="50702"/>
    <cellStyle name="SAPBEXstdData 9 2 4 3 7" xfId="6534"/>
    <cellStyle name="SAPBEXstdData 9 2 4 3 8" xfId="61934"/>
    <cellStyle name="SAPBEXstdData 9 2 4 3 9" xfId="61935"/>
    <cellStyle name="SAPBEXstdData 9 2 4 4" xfId="5408"/>
    <cellStyle name="SAPBEXstdData 9 2 4 4 2" xfId="28970"/>
    <cellStyle name="SAPBEXstdData 9 2 4 4 2 2" xfId="61936"/>
    <cellStyle name="SAPBEXstdData 9 2 4 4 3" xfId="50703"/>
    <cellStyle name="SAPBEXstdData 9 2 4 5" xfId="28971"/>
    <cellStyle name="SAPBEXstdData 9 2 4 5 2" xfId="28972"/>
    <cellStyle name="SAPBEXstdData 9 2 4 5 3" xfId="50704"/>
    <cellStyle name="SAPBEXstdData 9 2 4 6" xfId="50705"/>
    <cellStyle name="SAPBEXstdData 9 2 5" xfId="2369"/>
    <cellStyle name="SAPBEXstdData 9 2 5 2" xfId="2370"/>
    <cellStyle name="SAPBEXstdData 9 2 5 2 2" xfId="8742"/>
    <cellStyle name="SAPBEXstdData 9 2 5 2 2 2" xfId="28973"/>
    <cellStyle name="SAPBEXstdData 9 2 5 2 2 2 2" xfId="61937"/>
    <cellStyle name="SAPBEXstdData 9 2 5 2 2 3" xfId="50706"/>
    <cellStyle name="SAPBEXstdData 9 2 5 2 3" xfId="10195"/>
    <cellStyle name="SAPBEXstdData 9 2 5 2 3 2" xfId="28974"/>
    <cellStyle name="SAPBEXstdData 9 2 5 2 3 2 2" xfId="61938"/>
    <cellStyle name="SAPBEXstdData 9 2 5 2 3 3" xfId="50707"/>
    <cellStyle name="SAPBEXstdData 9 2 5 2 4" xfId="11619"/>
    <cellStyle name="SAPBEXstdData 9 2 5 2 4 2" xfId="28975"/>
    <cellStyle name="SAPBEXstdData 9 2 5 2 4 3" xfId="50708"/>
    <cellStyle name="SAPBEXstdData 9 2 5 2 5" xfId="12994"/>
    <cellStyle name="SAPBEXstdData 9 2 5 2 5 2" xfId="50709"/>
    <cellStyle name="SAPBEXstdData 9 2 5 2 6" xfId="14344"/>
    <cellStyle name="SAPBEXstdData 9 2 5 2 7" xfId="6759"/>
    <cellStyle name="SAPBEXstdData 9 2 5 2 8" xfId="61939"/>
    <cellStyle name="SAPBEXstdData 9 2 5 2 9" xfId="61940"/>
    <cellStyle name="SAPBEXstdData 9 2 5 3" xfId="5632"/>
    <cellStyle name="SAPBEXstdData 9 2 5 3 2" xfId="28976"/>
    <cellStyle name="SAPBEXstdData 9 2 5 3 2 2" xfId="61941"/>
    <cellStyle name="SAPBEXstdData 9 2 5 3 3" xfId="50710"/>
    <cellStyle name="SAPBEXstdData 9 2 5 4" xfId="28977"/>
    <cellStyle name="SAPBEXstdData 9 2 5 4 2" xfId="28978"/>
    <cellStyle name="SAPBEXstdData 9 2 5 4 3" xfId="61942"/>
    <cellStyle name="SAPBEXstdData 9 2 5 5" xfId="28979"/>
    <cellStyle name="SAPBEXstdData 9 2 5 6" xfId="50711"/>
    <cellStyle name="SAPBEXstdData 9 2 6" xfId="2371"/>
    <cellStyle name="SAPBEXstdData 9 2 6 10" xfId="61943"/>
    <cellStyle name="SAPBEXstdData 9 2 6 11" xfId="61944"/>
    <cellStyle name="SAPBEXstdData 9 2 6 2" xfId="2372"/>
    <cellStyle name="SAPBEXstdData 9 2 6 2 10" xfId="61945"/>
    <cellStyle name="SAPBEXstdData 9 2 6 2 2" xfId="6989"/>
    <cellStyle name="SAPBEXstdData 9 2 6 2 2 2" xfId="28980"/>
    <cellStyle name="SAPBEXstdData 9 2 6 2 2 2 2" xfId="61946"/>
    <cellStyle name="SAPBEXstdData 9 2 6 2 2 3" xfId="50712"/>
    <cellStyle name="SAPBEXstdData 9 2 6 2 3" xfId="8972"/>
    <cellStyle name="SAPBEXstdData 9 2 6 2 3 2" xfId="28981"/>
    <cellStyle name="SAPBEXstdData 9 2 6 2 3 2 2" xfId="61947"/>
    <cellStyle name="SAPBEXstdData 9 2 6 2 3 3" xfId="50713"/>
    <cellStyle name="SAPBEXstdData 9 2 6 2 4" xfId="10425"/>
    <cellStyle name="SAPBEXstdData 9 2 6 2 4 2" xfId="28982"/>
    <cellStyle name="SAPBEXstdData 9 2 6 2 4 3" xfId="50714"/>
    <cellStyle name="SAPBEXstdData 9 2 6 2 5" xfId="11849"/>
    <cellStyle name="SAPBEXstdData 9 2 6 2 5 2" xfId="28983"/>
    <cellStyle name="SAPBEXstdData 9 2 6 2 5 3" xfId="50715"/>
    <cellStyle name="SAPBEXstdData 9 2 6 2 6" xfId="13224"/>
    <cellStyle name="SAPBEXstdData 9 2 6 2 6 2" xfId="50716"/>
    <cellStyle name="SAPBEXstdData 9 2 6 2 7" xfId="14574"/>
    <cellStyle name="SAPBEXstdData 9 2 6 2 8" xfId="50717"/>
    <cellStyle name="SAPBEXstdData 9 2 6 2 9" xfId="61948"/>
    <cellStyle name="SAPBEXstdData 9 2 6 3" xfId="5861"/>
    <cellStyle name="SAPBEXstdData 9 2 6 3 2" xfId="28984"/>
    <cellStyle name="SAPBEXstdData 9 2 6 3 2 2" xfId="61949"/>
    <cellStyle name="SAPBEXstdData 9 2 6 3 3" xfId="50718"/>
    <cellStyle name="SAPBEXstdData 9 2 6 4" xfId="7932"/>
    <cellStyle name="SAPBEXstdData 9 2 6 4 2" xfId="28985"/>
    <cellStyle name="SAPBEXstdData 9 2 6 4 2 2" xfId="61950"/>
    <cellStyle name="SAPBEXstdData 9 2 6 4 3" xfId="50719"/>
    <cellStyle name="SAPBEXstdData 9 2 6 5" xfId="8433"/>
    <cellStyle name="SAPBEXstdData 9 2 6 5 2" xfId="28986"/>
    <cellStyle name="SAPBEXstdData 9 2 6 5 3" xfId="50720"/>
    <cellStyle name="SAPBEXstdData 9 2 6 6" xfId="9898"/>
    <cellStyle name="SAPBEXstdData 9 2 6 6 2" xfId="28987"/>
    <cellStyle name="SAPBEXstdData 9 2 6 6 3" xfId="50721"/>
    <cellStyle name="SAPBEXstdData 9 2 6 7" xfId="7759"/>
    <cellStyle name="SAPBEXstdData 9 2 6 7 2" xfId="50722"/>
    <cellStyle name="SAPBEXstdData 9 2 6 8" xfId="7689"/>
    <cellStyle name="SAPBEXstdData 9 2 6 9" xfId="50723"/>
    <cellStyle name="SAPBEXstdData 9 2 7" xfId="2373"/>
    <cellStyle name="SAPBEXstdData 9 2 7 10" xfId="61951"/>
    <cellStyle name="SAPBEXstdData 9 2 7 11" xfId="61952"/>
    <cellStyle name="SAPBEXstdData 9 2 7 2" xfId="2374"/>
    <cellStyle name="SAPBEXstdData 9 2 7 2 10" xfId="61953"/>
    <cellStyle name="SAPBEXstdData 9 2 7 2 2" xfId="7214"/>
    <cellStyle name="SAPBEXstdData 9 2 7 2 2 2" xfId="28988"/>
    <cellStyle name="SAPBEXstdData 9 2 7 2 2 2 2" xfId="61954"/>
    <cellStyle name="SAPBEXstdData 9 2 7 2 2 3" xfId="50724"/>
    <cellStyle name="SAPBEXstdData 9 2 7 2 3" xfId="9197"/>
    <cellStyle name="SAPBEXstdData 9 2 7 2 3 2" xfId="28989"/>
    <cellStyle name="SAPBEXstdData 9 2 7 2 3 2 2" xfId="61955"/>
    <cellStyle name="SAPBEXstdData 9 2 7 2 3 3" xfId="50725"/>
    <cellStyle name="SAPBEXstdData 9 2 7 2 4" xfId="10650"/>
    <cellStyle name="SAPBEXstdData 9 2 7 2 4 2" xfId="28990"/>
    <cellStyle name="SAPBEXstdData 9 2 7 2 4 3" xfId="50726"/>
    <cellStyle name="SAPBEXstdData 9 2 7 2 5" xfId="12074"/>
    <cellStyle name="SAPBEXstdData 9 2 7 2 5 2" xfId="28991"/>
    <cellStyle name="SAPBEXstdData 9 2 7 2 5 3" xfId="50727"/>
    <cellStyle name="SAPBEXstdData 9 2 7 2 6" xfId="13449"/>
    <cellStyle name="SAPBEXstdData 9 2 7 2 6 2" xfId="28992"/>
    <cellStyle name="SAPBEXstdData 9 2 7 2 6 3" xfId="50728"/>
    <cellStyle name="SAPBEXstdData 9 2 7 2 7" xfId="14799"/>
    <cellStyle name="SAPBEXstdData 9 2 7 2 7 2" xfId="50729"/>
    <cellStyle name="SAPBEXstdData 9 2 7 2 8" xfId="4578"/>
    <cellStyle name="SAPBEXstdData 9 2 7 2 9" xfId="61956"/>
    <cellStyle name="SAPBEXstdData 9 2 7 3" xfId="6086"/>
    <cellStyle name="SAPBEXstdData 9 2 7 3 2" xfId="28993"/>
    <cellStyle name="SAPBEXstdData 9 2 7 3 2 2" xfId="61957"/>
    <cellStyle name="SAPBEXstdData 9 2 7 3 3" xfId="50730"/>
    <cellStyle name="SAPBEXstdData 9 2 7 4" xfId="8157"/>
    <cellStyle name="SAPBEXstdData 9 2 7 4 2" xfId="28994"/>
    <cellStyle name="SAPBEXstdData 9 2 7 4 2 2" xfId="61958"/>
    <cellStyle name="SAPBEXstdData 9 2 7 4 3" xfId="50731"/>
    <cellStyle name="SAPBEXstdData 9 2 7 5" xfId="9644"/>
    <cellStyle name="SAPBEXstdData 9 2 7 5 2" xfId="28995"/>
    <cellStyle name="SAPBEXstdData 9 2 7 5 3" xfId="50732"/>
    <cellStyle name="SAPBEXstdData 9 2 7 6" xfId="11097"/>
    <cellStyle name="SAPBEXstdData 9 2 7 6 2" xfId="28996"/>
    <cellStyle name="SAPBEXstdData 9 2 7 6 3" xfId="50733"/>
    <cellStyle name="SAPBEXstdData 9 2 7 7" xfId="12523"/>
    <cellStyle name="SAPBEXstdData 9 2 7 7 2" xfId="28997"/>
    <cellStyle name="SAPBEXstdData 9 2 7 7 3" xfId="50734"/>
    <cellStyle name="SAPBEXstdData 9 2 7 8" xfId="13895"/>
    <cellStyle name="SAPBEXstdData 9 2 7 8 2" xfId="50735"/>
    <cellStyle name="SAPBEXstdData 9 2 7 9" xfId="3723"/>
    <cellStyle name="SAPBEXstdData 9 2 8" xfId="3950"/>
    <cellStyle name="SAPBEXstdData 9 2 8 2" xfId="4411"/>
    <cellStyle name="SAPBEXstdData 9 2 8 2 2" xfId="28998"/>
    <cellStyle name="SAPBEXstdData 9 2 8 2 2 2" xfId="28999"/>
    <cellStyle name="SAPBEXstdData 9 2 8 2 2 3" xfId="61959"/>
    <cellStyle name="SAPBEXstdData 9 2 8 2 3" xfId="29000"/>
    <cellStyle name="SAPBEXstdData 9 2 8 2 3 2" xfId="29001"/>
    <cellStyle name="SAPBEXstdData 9 2 8 2 3 3" xfId="61960"/>
    <cellStyle name="SAPBEXstdData 9 2 8 2 4" xfId="29002"/>
    <cellStyle name="SAPBEXstdData 9 2 8 2 5" xfId="50736"/>
    <cellStyle name="SAPBEXstdData 9 2 8 3" xfId="29003"/>
    <cellStyle name="SAPBEXstdData 9 2 8 3 2" xfId="29004"/>
    <cellStyle name="SAPBEXstdData 9 2 8 3 3" xfId="61961"/>
    <cellStyle name="SAPBEXstdData 9 2 8 4" xfId="29005"/>
    <cellStyle name="SAPBEXstdData 9 2 8 4 2" xfId="29006"/>
    <cellStyle name="SAPBEXstdData 9 2 8 4 3" xfId="61962"/>
    <cellStyle name="SAPBEXstdData 9 2 8 5" xfId="29007"/>
    <cellStyle name="SAPBEXstdData 9 2 8 5 2" xfId="61963"/>
    <cellStyle name="SAPBEXstdData 9 2 8 6" xfId="50737"/>
    <cellStyle name="SAPBEXstdData 9 2 8 7" xfId="61964"/>
    <cellStyle name="SAPBEXstdData 9 2 9" xfId="4097"/>
    <cellStyle name="SAPBEXstdData 9 2 9 2" xfId="3498"/>
    <cellStyle name="SAPBEXstdData 9 2 9 2 2" xfId="29008"/>
    <cellStyle name="SAPBEXstdData 9 2 9 2 2 2" xfId="29009"/>
    <cellStyle name="SAPBEXstdData 9 2 9 2 2 3" xfId="61965"/>
    <cellStyle name="SAPBEXstdData 9 2 9 2 3" xfId="29010"/>
    <cellStyle name="SAPBEXstdData 9 2 9 2 3 2" xfId="29011"/>
    <cellStyle name="SAPBEXstdData 9 2 9 2 3 3" xfId="61966"/>
    <cellStyle name="SAPBEXstdData 9 2 9 2 4" xfId="29012"/>
    <cellStyle name="SAPBEXstdData 9 2 9 2 5" xfId="50738"/>
    <cellStyle name="SAPBEXstdData 9 2 9 3" xfId="29013"/>
    <cellStyle name="SAPBEXstdData 9 2 9 3 2" xfId="29014"/>
    <cellStyle name="SAPBEXstdData 9 2 9 3 3" xfId="61967"/>
    <cellStyle name="SAPBEXstdData 9 2 9 4" xfId="29015"/>
    <cellStyle name="SAPBEXstdData 9 2 9 4 2" xfId="29016"/>
    <cellStyle name="SAPBEXstdData 9 2 9 4 3" xfId="61968"/>
    <cellStyle name="SAPBEXstdData 9 2 9 5" xfId="29017"/>
    <cellStyle name="SAPBEXstdData 9 2 9 6" xfId="50739"/>
    <cellStyle name="SAPBEXstdData 9 3" xfId="29018"/>
    <cellStyle name="SAPBEXstdData 9 3 2" xfId="29019"/>
    <cellStyle name="SAPBEXstdData 9 3 3" xfId="50740"/>
    <cellStyle name="SAPBEXstdData 9 4" xfId="50741"/>
    <cellStyle name="SAPBEXstdDataEmph" xfId="53267"/>
    <cellStyle name="SAPBEXstdDataEmph 2" xfId="53291"/>
    <cellStyle name="SAPBEXstdDataEmph 2 2" xfId="53325"/>
    <cellStyle name="SAPBEXstdDataEmph 3" xfId="53332"/>
    <cellStyle name="SAPBEXstdItem" xfId="266"/>
    <cellStyle name="SAPBEXstdItem 10" xfId="267"/>
    <cellStyle name="SAPBEXstdItem 10 2" xfId="2375"/>
    <cellStyle name="SAPBEXstdItem 10 2 10" xfId="4532"/>
    <cellStyle name="SAPBEXstdItem 10 2 10 2" xfId="29020"/>
    <cellStyle name="SAPBEXstdItem 10 2 10 2 2" xfId="29021"/>
    <cellStyle name="SAPBEXstdItem 10 2 10 2 3" xfId="61969"/>
    <cellStyle name="SAPBEXstdItem 10 2 10 3" xfId="29022"/>
    <cellStyle name="SAPBEXstdItem 10 2 10 3 2" xfId="29023"/>
    <cellStyle name="SAPBEXstdItem 10 2 10 3 3" xfId="61970"/>
    <cellStyle name="SAPBEXstdItem 10 2 10 4" xfId="29024"/>
    <cellStyle name="SAPBEXstdItem 10 2 10 5" xfId="50742"/>
    <cellStyle name="SAPBEXstdItem 10 2 11" xfId="4456"/>
    <cellStyle name="SAPBEXstdItem 10 2 11 2" xfId="29025"/>
    <cellStyle name="SAPBEXstdItem 10 2 11 2 2" xfId="29026"/>
    <cellStyle name="SAPBEXstdItem 10 2 11 2 3" xfId="61971"/>
    <cellStyle name="SAPBEXstdItem 10 2 11 3" xfId="29027"/>
    <cellStyle name="SAPBEXstdItem 10 2 11 3 2" xfId="29028"/>
    <cellStyle name="SAPBEXstdItem 10 2 11 3 3" xfId="61972"/>
    <cellStyle name="SAPBEXstdItem 10 2 11 4" xfId="29029"/>
    <cellStyle name="SAPBEXstdItem 10 2 11 5" xfId="50743"/>
    <cellStyle name="SAPBEXstdItem 10 2 12" xfId="2993"/>
    <cellStyle name="SAPBEXstdItem 10 2 12 2" xfId="29030"/>
    <cellStyle name="SAPBEXstdItem 10 2 12 2 2" xfId="29031"/>
    <cellStyle name="SAPBEXstdItem 10 2 12 2 3" xfId="61973"/>
    <cellStyle name="SAPBEXstdItem 10 2 12 3" xfId="29032"/>
    <cellStyle name="SAPBEXstdItem 10 2 12 3 2" xfId="29033"/>
    <cellStyle name="SAPBEXstdItem 10 2 12 3 3" xfId="61974"/>
    <cellStyle name="SAPBEXstdItem 10 2 12 4" xfId="29034"/>
    <cellStyle name="SAPBEXstdItem 10 2 12 5" xfId="50744"/>
    <cellStyle name="SAPBEXstdItem 10 2 13" xfId="29035"/>
    <cellStyle name="SAPBEXstdItem 10 2 13 2" xfId="29036"/>
    <cellStyle name="SAPBEXstdItem 10 2 13 3" xfId="61975"/>
    <cellStyle name="SAPBEXstdItem 10 2 14" xfId="50745"/>
    <cellStyle name="SAPBEXstdItem 10 2 2" xfId="2376"/>
    <cellStyle name="SAPBEXstdItem 10 2 2 10" xfId="4673"/>
    <cellStyle name="SAPBEXstdItem 10 2 2 10 2" xfId="29037"/>
    <cellStyle name="SAPBEXstdItem 10 2 2 10 2 2" xfId="29038"/>
    <cellStyle name="SAPBEXstdItem 10 2 2 10 2 3" xfId="61976"/>
    <cellStyle name="SAPBEXstdItem 10 2 2 10 3" xfId="29039"/>
    <cellStyle name="SAPBEXstdItem 10 2 2 10 3 2" xfId="29040"/>
    <cellStyle name="SAPBEXstdItem 10 2 2 10 3 3" xfId="61977"/>
    <cellStyle name="SAPBEXstdItem 10 2 2 10 4" xfId="29041"/>
    <cellStyle name="SAPBEXstdItem 10 2 2 10 5" xfId="50746"/>
    <cellStyle name="SAPBEXstdItem 10 2 2 11" xfId="29042"/>
    <cellStyle name="SAPBEXstdItem 10 2 2 11 2" xfId="29043"/>
    <cellStyle name="SAPBEXstdItem 10 2 2 11 3" xfId="61978"/>
    <cellStyle name="SAPBEXstdItem 10 2 2 12" xfId="50747"/>
    <cellStyle name="SAPBEXstdItem 10 2 2 2" xfId="2377"/>
    <cellStyle name="SAPBEXstdItem 10 2 2 2 2" xfId="2378"/>
    <cellStyle name="SAPBEXstdItem 10 2 2 2 2 2" xfId="2379"/>
    <cellStyle name="SAPBEXstdItem 10 2 2 2 2 2 2" xfId="9511"/>
    <cellStyle name="SAPBEXstdItem 10 2 2 2 2 2 2 2" xfId="29044"/>
    <cellStyle name="SAPBEXstdItem 10 2 2 2 2 2 2 2 2" xfId="61979"/>
    <cellStyle name="SAPBEXstdItem 10 2 2 2 2 2 2 3" xfId="50748"/>
    <cellStyle name="SAPBEXstdItem 10 2 2 2 2 2 3" xfId="10964"/>
    <cellStyle name="SAPBEXstdItem 10 2 2 2 2 2 3 2" xfId="29045"/>
    <cellStyle name="SAPBEXstdItem 10 2 2 2 2 2 3 3" xfId="50749"/>
    <cellStyle name="SAPBEXstdItem 10 2 2 2 2 2 4" xfId="12388"/>
    <cellStyle name="SAPBEXstdItem 10 2 2 2 2 2 4 2" xfId="29046"/>
    <cellStyle name="SAPBEXstdItem 10 2 2 2 2 2 4 3" xfId="50750"/>
    <cellStyle name="SAPBEXstdItem 10 2 2 2 2 2 5" xfId="13763"/>
    <cellStyle name="SAPBEXstdItem 10 2 2 2 2 2 5 2" xfId="50751"/>
    <cellStyle name="SAPBEXstdItem 10 2 2 2 2 2 6" xfId="15113"/>
    <cellStyle name="SAPBEXstdItem 10 2 2 2 2 2 7" xfId="7528"/>
    <cellStyle name="SAPBEXstdItem 10 2 2 2 2 2 8" xfId="61980"/>
    <cellStyle name="SAPBEXstdItem 10 2 2 2 2 2 9" xfId="61981"/>
    <cellStyle name="SAPBEXstdItem 10 2 2 2 2 3" xfId="6391"/>
    <cellStyle name="SAPBEXstdItem 10 2 2 2 2 3 2" xfId="29047"/>
    <cellStyle name="SAPBEXstdItem 10 2 2 2 2 3 2 2" xfId="61982"/>
    <cellStyle name="SAPBEXstdItem 10 2 2 2 2 3 3" xfId="50752"/>
    <cellStyle name="SAPBEXstdItem 10 2 2 2 2 4" xfId="29048"/>
    <cellStyle name="SAPBEXstdItem 10 2 2 2 2 4 2" xfId="29049"/>
    <cellStyle name="SAPBEXstdItem 10 2 2 2 2 4 3" xfId="61983"/>
    <cellStyle name="SAPBEXstdItem 10 2 2 2 2 5" xfId="29050"/>
    <cellStyle name="SAPBEXstdItem 10 2 2 2 2 6" xfId="50753"/>
    <cellStyle name="SAPBEXstdItem 10 2 2 2 3" xfId="2380"/>
    <cellStyle name="SAPBEXstdItem 10 2 2 2 3 2" xfId="8600"/>
    <cellStyle name="SAPBEXstdItem 10 2 2 2 3 2 2" xfId="29051"/>
    <cellStyle name="SAPBEXstdItem 10 2 2 2 3 2 2 2" xfId="61984"/>
    <cellStyle name="SAPBEXstdItem 10 2 2 2 3 2 3" xfId="50754"/>
    <cellStyle name="SAPBEXstdItem 10 2 2 2 3 3" xfId="10053"/>
    <cellStyle name="SAPBEXstdItem 10 2 2 2 3 3 2" xfId="29052"/>
    <cellStyle name="SAPBEXstdItem 10 2 2 2 3 3 3" xfId="50755"/>
    <cellStyle name="SAPBEXstdItem 10 2 2 2 3 4" xfId="11477"/>
    <cellStyle name="SAPBEXstdItem 10 2 2 2 3 4 2" xfId="29053"/>
    <cellStyle name="SAPBEXstdItem 10 2 2 2 3 4 3" xfId="50756"/>
    <cellStyle name="SAPBEXstdItem 10 2 2 2 3 5" xfId="12852"/>
    <cellStyle name="SAPBEXstdItem 10 2 2 2 3 5 2" xfId="29054"/>
    <cellStyle name="SAPBEXstdItem 10 2 2 2 3 5 3" xfId="50757"/>
    <cellStyle name="SAPBEXstdItem 10 2 2 2 3 6" xfId="14202"/>
    <cellStyle name="SAPBEXstdItem 10 2 2 2 3 6 2" xfId="50758"/>
    <cellStyle name="SAPBEXstdItem 10 2 2 2 3 7" xfId="6617"/>
    <cellStyle name="SAPBEXstdItem 10 2 2 2 3 8" xfId="61985"/>
    <cellStyle name="SAPBEXstdItem 10 2 2 2 3 9" xfId="61986"/>
    <cellStyle name="SAPBEXstdItem 10 2 2 2 4" xfId="5490"/>
    <cellStyle name="SAPBEXstdItem 10 2 2 2 4 2" xfId="29055"/>
    <cellStyle name="SAPBEXstdItem 10 2 2 2 4 2 2" xfId="61987"/>
    <cellStyle name="SAPBEXstdItem 10 2 2 2 4 3" xfId="50759"/>
    <cellStyle name="SAPBEXstdItem 10 2 2 2 5" xfId="29056"/>
    <cellStyle name="SAPBEXstdItem 10 2 2 2 5 2" xfId="29057"/>
    <cellStyle name="SAPBEXstdItem 10 2 2 2 5 3" xfId="50760"/>
    <cellStyle name="SAPBEXstdItem 10 2 2 2 6" xfId="50761"/>
    <cellStyle name="SAPBEXstdItem 10 2 2 3" xfId="2381"/>
    <cellStyle name="SAPBEXstdItem 10 2 2 3 2" xfId="2382"/>
    <cellStyle name="SAPBEXstdItem 10 2 2 3 2 2" xfId="8826"/>
    <cellStyle name="SAPBEXstdItem 10 2 2 3 2 2 2" xfId="29058"/>
    <cellStyle name="SAPBEXstdItem 10 2 2 3 2 2 2 2" xfId="61988"/>
    <cellStyle name="SAPBEXstdItem 10 2 2 3 2 2 3" xfId="50762"/>
    <cellStyle name="SAPBEXstdItem 10 2 2 3 2 3" xfId="10279"/>
    <cellStyle name="SAPBEXstdItem 10 2 2 3 2 3 2" xfId="29059"/>
    <cellStyle name="SAPBEXstdItem 10 2 2 3 2 3 2 2" xfId="61989"/>
    <cellStyle name="SAPBEXstdItem 10 2 2 3 2 3 3" xfId="50763"/>
    <cellStyle name="SAPBEXstdItem 10 2 2 3 2 4" xfId="11703"/>
    <cellStyle name="SAPBEXstdItem 10 2 2 3 2 4 2" xfId="29060"/>
    <cellStyle name="SAPBEXstdItem 10 2 2 3 2 4 3" xfId="50764"/>
    <cellStyle name="SAPBEXstdItem 10 2 2 3 2 5" xfId="13078"/>
    <cellStyle name="SAPBEXstdItem 10 2 2 3 2 5 2" xfId="50765"/>
    <cellStyle name="SAPBEXstdItem 10 2 2 3 2 6" xfId="14428"/>
    <cellStyle name="SAPBEXstdItem 10 2 2 3 2 7" xfId="6843"/>
    <cellStyle name="SAPBEXstdItem 10 2 2 3 2 8" xfId="61990"/>
    <cellStyle name="SAPBEXstdItem 10 2 2 3 2 9" xfId="61991"/>
    <cellStyle name="SAPBEXstdItem 10 2 2 3 3" xfId="5715"/>
    <cellStyle name="SAPBEXstdItem 10 2 2 3 3 2" xfId="29061"/>
    <cellStyle name="SAPBEXstdItem 10 2 2 3 3 2 2" xfId="61992"/>
    <cellStyle name="SAPBEXstdItem 10 2 2 3 3 3" xfId="50766"/>
    <cellStyle name="SAPBEXstdItem 10 2 2 3 4" xfId="29062"/>
    <cellStyle name="SAPBEXstdItem 10 2 2 3 4 2" xfId="29063"/>
    <cellStyle name="SAPBEXstdItem 10 2 2 3 4 3" xfId="61993"/>
    <cellStyle name="SAPBEXstdItem 10 2 2 3 5" xfId="29064"/>
    <cellStyle name="SAPBEXstdItem 10 2 2 3 6" xfId="50767"/>
    <cellStyle name="SAPBEXstdItem 10 2 2 4" xfId="2383"/>
    <cellStyle name="SAPBEXstdItem 10 2 2 4 10" xfId="61994"/>
    <cellStyle name="SAPBEXstdItem 10 2 2 4 11" xfId="61995"/>
    <cellStyle name="SAPBEXstdItem 10 2 2 4 2" xfId="2384"/>
    <cellStyle name="SAPBEXstdItem 10 2 2 4 2 10" xfId="61996"/>
    <cellStyle name="SAPBEXstdItem 10 2 2 4 2 2" xfId="7071"/>
    <cellStyle name="SAPBEXstdItem 10 2 2 4 2 2 2" xfId="29065"/>
    <cellStyle name="SAPBEXstdItem 10 2 2 4 2 2 2 2" xfId="61997"/>
    <cellStyle name="SAPBEXstdItem 10 2 2 4 2 2 3" xfId="50768"/>
    <cellStyle name="SAPBEXstdItem 10 2 2 4 2 3" xfId="9054"/>
    <cellStyle name="SAPBEXstdItem 10 2 2 4 2 3 2" xfId="29066"/>
    <cellStyle name="SAPBEXstdItem 10 2 2 4 2 3 2 2" xfId="61998"/>
    <cellStyle name="SAPBEXstdItem 10 2 2 4 2 3 3" xfId="50769"/>
    <cellStyle name="SAPBEXstdItem 10 2 2 4 2 4" xfId="10507"/>
    <cellStyle name="SAPBEXstdItem 10 2 2 4 2 4 2" xfId="29067"/>
    <cellStyle name="SAPBEXstdItem 10 2 2 4 2 4 3" xfId="50770"/>
    <cellStyle name="SAPBEXstdItem 10 2 2 4 2 5" xfId="11931"/>
    <cellStyle name="SAPBEXstdItem 10 2 2 4 2 5 2" xfId="29068"/>
    <cellStyle name="SAPBEXstdItem 10 2 2 4 2 5 3" xfId="50771"/>
    <cellStyle name="SAPBEXstdItem 10 2 2 4 2 6" xfId="13306"/>
    <cellStyle name="SAPBEXstdItem 10 2 2 4 2 6 2" xfId="50772"/>
    <cellStyle name="SAPBEXstdItem 10 2 2 4 2 7" xfId="14656"/>
    <cellStyle name="SAPBEXstdItem 10 2 2 4 2 8" xfId="50773"/>
    <cellStyle name="SAPBEXstdItem 10 2 2 4 2 9" xfId="61999"/>
    <cellStyle name="SAPBEXstdItem 10 2 2 4 3" xfId="5943"/>
    <cellStyle name="SAPBEXstdItem 10 2 2 4 3 2" xfId="29069"/>
    <cellStyle name="SAPBEXstdItem 10 2 2 4 3 2 2" xfId="62000"/>
    <cellStyle name="SAPBEXstdItem 10 2 2 4 3 3" xfId="50774"/>
    <cellStyle name="SAPBEXstdItem 10 2 2 4 4" xfId="8014"/>
    <cellStyle name="SAPBEXstdItem 10 2 2 4 4 2" xfId="29070"/>
    <cellStyle name="SAPBEXstdItem 10 2 2 4 4 2 2" xfId="62001"/>
    <cellStyle name="SAPBEXstdItem 10 2 2 4 4 3" xfId="50775"/>
    <cellStyle name="SAPBEXstdItem 10 2 2 4 5" xfId="5195"/>
    <cellStyle name="SAPBEXstdItem 10 2 2 4 5 2" xfId="29071"/>
    <cellStyle name="SAPBEXstdItem 10 2 2 4 5 3" xfId="50776"/>
    <cellStyle name="SAPBEXstdItem 10 2 2 4 6" xfId="8443"/>
    <cellStyle name="SAPBEXstdItem 10 2 2 4 6 2" xfId="29072"/>
    <cellStyle name="SAPBEXstdItem 10 2 2 4 6 3" xfId="50777"/>
    <cellStyle name="SAPBEXstdItem 10 2 2 4 7" xfId="8339"/>
    <cellStyle name="SAPBEXstdItem 10 2 2 4 7 2" xfId="50778"/>
    <cellStyle name="SAPBEXstdItem 10 2 2 4 8" xfId="8458"/>
    <cellStyle name="SAPBEXstdItem 10 2 2 4 9" xfId="50779"/>
    <cellStyle name="SAPBEXstdItem 10 2 2 5" xfId="2385"/>
    <cellStyle name="SAPBEXstdItem 10 2 2 5 10" xfId="62002"/>
    <cellStyle name="SAPBEXstdItem 10 2 2 5 11" xfId="62003"/>
    <cellStyle name="SAPBEXstdItem 10 2 2 5 2" xfId="2386"/>
    <cellStyle name="SAPBEXstdItem 10 2 2 5 2 10" xfId="62004"/>
    <cellStyle name="SAPBEXstdItem 10 2 2 5 2 2" xfId="7295"/>
    <cellStyle name="SAPBEXstdItem 10 2 2 5 2 2 2" xfId="29073"/>
    <cellStyle name="SAPBEXstdItem 10 2 2 5 2 2 2 2" xfId="62005"/>
    <cellStyle name="SAPBEXstdItem 10 2 2 5 2 2 3" xfId="50780"/>
    <cellStyle name="SAPBEXstdItem 10 2 2 5 2 3" xfId="9278"/>
    <cellStyle name="SAPBEXstdItem 10 2 2 5 2 3 2" xfId="29074"/>
    <cellStyle name="SAPBEXstdItem 10 2 2 5 2 3 2 2" xfId="62006"/>
    <cellStyle name="SAPBEXstdItem 10 2 2 5 2 3 3" xfId="50781"/>
    <cellStyle name="SAPBEXstdItem 10 2 2 5 2 4" xfId="10731"/>
    <cellStyle name="SAPBEXstdItem 10 2 2 5 2 4 2" xfId="29075"/>
    <cellStyle name="SAPBEXstdItem 10 2 2 5 2 4 3" xfId="50782"/>
    <cellStyle name="SAPBEXstdItem 10 2 2 5 2 5" xfId="12155"/>
    <cellStyle name="SAPBEXstdItem 10 2 2 5 2 5 2" xfId="29076"/>
    <cellStyle name="SAPBEXstdItem 10 2 2 5 2 5 3" xfId="50783"/>
    <cellStyle name="SAPBEXstdItem 10 2 2 5 2 6" xfId="13530"/>
    <cellStyle name="SAPBEXstdItem 10 2 2 5 2 6 2" xfId="29077"/>
    <cellStyle name="SAPBEXstdItem 10 2 2 5 2 6 3" xfId="50784"/>
    <cellStyle name="SAPBEXstdItem 10 2 2 5 2 7" xfId="14880"/>
    <cellStyle name="SAPBEXstdItem 10 2 2 5 2 7 2" xfId="50785"/>
    <cellStyle name="SAPBEXstdItem 10 2 2 5 2 8" xfId="3570"/>
    <cellStyle name="SAPBEXstdItem 10 2 2 5 2 9" xfId="62007"/>
    <cellStyle name="SAPBEXstdItem 10 2 2 5 3" xfId="6167"/>
    <cellStyle name="SAPBEXstdItem 10 2 2 5 3 2" xfId="29078"/>
    <cellStyle name="SAPBEXstdItem 10 2 2 5 3 2 2" xfId="62008"/>
    <cellStyle name="SAPBEXstdItem 10 2 2 5 3 3" xfId="50786"/>
    <cellStyle name="SAPBEXstdItem 10 2 2 5 4" xfId="8238"/>
    <cellStyle name="SAPBEXstdItem 10 2 2 5 4 2" xfId="29079"/>
    <cellStyle name="SAPBEXstdItem 10 2 2 5 4 2 2" xfId="62009"/>
    <cellStyle name="SAPBEXstdItem 10 2 2 5 4 3" xfId="50787"/>
    <cellStyle name="SAPBEXstdItem 10 2 2 5 5" xfId="9725"/>
    <cellStyle name="SAPBEXstdItem 10 2 2 5 5 2" xfId="29080"/>
    <cellStyle name="SAPBEXstdItem 10 2 2 5 5 3" xfId="50788"/>
    <cellStyle name="SAPBEXstdItem 10 2 2 5 6" xfId="11178"/>
    <cellStyle name="SAPBEXstdItem 10 2 2 5 6 2" xfId="29081"/>
    <cellStyle name="SAPBEXstdItem 10 2 2 5 6 3" xfId="50789"/>
    <cellStyle name="SAPBEXstdItem 10 2 2 5 7" xfId="12604"/>
    <cellStyle name="SAPBEXstdItem 10 2 2 5 7 2" xfId="29082"/>
    <cellStyle name="SAPBEXstdItem 10 2 2 5 7 3" xfId="50790"/>
    <cellStyle name="SAPBEXstdItem 10 2 2 5 8" xfId="13976"/>
    <cellStyle name="SAPBEXstdItem 10 2 2 5 8 2" xfId="50791"/>
    <cellStyle name="SAPBEXstdItem 10 2 2 5 9" xfId="3807"/>
    <cellStyle name="SAPBEXstdItem 10 2 2 6" xfId="4034"/>
    <cellStyle name="SAPBEXstdItem 10 2 2 6 2" xfId="3394"/>
    <cellStyle name="SAPBEXstdItem 10 2 2 6 2 2" xfId="29083"/>
    <cellStyle name="SAPBEXstdItem 10 2 2 6 2 2 2" xfId="29084"/>
    <cellStyle name="SAPBEXstdItem 10 2 2 6 2 2 3" xfId="62010"/>
    <cellStyle name="SAPBEXstdItem 10 2 2 6 2 3" xfId="29085"/>
    <cellStyle name="SAPBEXstdItem 10 2 2 6 2 3 2" xfId="29086"/>
    <cellStyle name="SAPBEXstdItem 10 2 2 6 2 3 3" xfId="62011"/>
    <cellStyle name="SAPBEXstdItem 10 2 2 6 2 4" xfId="29087"/>
    <cellStyle name="SAPBEXstdItem 10 2 2 6 2 5" xfId="50792"/>
    <cellStyle name="SAPBEXstdItem 10 2 2 6 3" xfId="29088"/>
    <cellStyle name="SAPBEXstdItem 10 2 2 6 3 2" xfId="29089"/>
    <cellStyle name="SAPBEXstdItem 10 2 2 6 3 3" xfId="62012"/>
    <cellStyle name="SAPBEXstdItem 10 2 2 6 4" xfId="29090"/>
    <cellStyle name="SAPBEXstdItem 10 2 2 6 4 2" xfId="29091"/>
    <cellStyle name="SAPBEXstdItem 10 2 2 6 4 3" xfId="62013"/>
    <cellStyle name="SAPBEXstdItem 10 2 2 6 5" xfId="29092"/>
    <cellStyle name="SAPBEXstdItem 10 2 2 6 5 2" xfId="62014"/>
    <cellStyle name="SAPBEXstdItem 10 2 2 6 6" xfId="50793"/>
    <cellStyle name="SAPBEXstdItem 10 2 2 6 7" xfId="62015"/>
    <cellStyle name="SAPBEXstdItem 10 2 2 7" xfId="3279"/>
    <cellStyle name="SAPBEXstdItem 10 2 2 7 2" xfId="3052"/>
    <cellStyle name="SAPBEXstdItem 10 2 2 7 2 2" xfId="29093"/>
    <cellStyle name="SAPBEXstdItem 10 2 2 7 2 2 2" xfId="29094"/>
    <cellStyle name="SAPBEXstdItem 10 2 2 7 2 2 3" xfId="62016"/>
    <cellStyle name="SAPBEXstdItem 10 2 2 7 2 3" xfId="29095"/>
    <cellStyle name="SAPBEXstdItem 10 2 2 7 2 3 2" xfId="29096"/>
    <cellStyle name="SAPBEXstdItem 10 2 2 7 2 3 3" xfId="62017"/>
    <cellStyle name="SAPBEXstdItem 10 2 2 7 2 4" xfId="29097"/>
    <cellStyle name="SAPBEXstdItem 10 2 2 7 2 5" xfId="50794"/>
    <cellStyle name="SAPBEXstdItem 10 2 2 7 3" xfId="29098"/>
    <cellStyle name="SAPBEXstdItem 10 2 2 7 3 2" xfId="29099"/>
    <cellStyle name="SAPBEXstdItem 10 2 2 7 3 3" xfId="62018"/>
    <cellStyle name="SAPBEXstdItem 10 2 2 7 4" xfId="29100"/>
    <cellStyle name="SAPBEXstdItem 10 2 2 7 4 2" xfId="29101"/>
    <cellStyle name="SAPBEXstdItem 10 2 2 7 4 3" xfId="62019"/>
    <cellStyle name="SAPBEXstdItem 10 2 2 7 5" xfId="29102"/>
    <cellStyle name="SAPBEXstdItem 10 2 2 7 6" xfId="50795"/>
    <cellStyle name="SAPBEXstdItem 10 2 2 8" xfId="4666"/>
    <cellStyle name="SAPBEXstdItem 10 2 2 8 2" xfId="29103"/>
    <cellStyle name="SAPBEXstdItem 10 2 2 8 2 2" xfId="29104"/>
    <cellStyle name="SAPBEXstdItem 10 2 2 8 2 3" xfId="62020"/>
    <cellStyle name="SAPBEXstdItem 10 2 2 8 3" xfId="29105"/>
    <cellStyle name="SAPBEXstdItem 10 2 2 8 3 2" xfId="29106"/>
    <cellStyle name="SAPBEXstdItem 10 2 2 8 3 3" xfId="62021"/>
    <cellStyle name="SAPBEXstdItem 10 2 2 8 4" xfId="29107"/>
    <cellStyle name="SAPBEXstdItem 10 2 2 8 5" xfId="50796"/>
    <cellStyle name="SAPBEXstdItem 10 2 2 9" xfId="4449"/>
    <cellStyle name="SAPBEXstdItem 10 2 2 9 2" xfId="29108"/>
    <cellStyle name="SAPBEXstdItem 10 2 2 9 2 2" xfId="29109"/>
    <cellStyle name="SAPBEXstdItem 10 2 2 9 2 3" xfId="62022"/>
    <cellStyle name="SAPBEXstdItem 10 2 2 9 3" xfId="29110"/>
    <cellStyle name="SAPBEXstdItem 10 2 2 9 3 2" xfId="29111"/>
    <cellStyle name="SAPBEXstdItem 10 2 2 9 3 3" xfId="62023"/>
    <cellStyle name="SAPBEXstdItem 10 2 2 9 4" xfId="29112"/>
    <cellStyle name="SAPBEXstdItem 10 2 2 9 5" xfId="50797"/>
    <cellStyle name="SAPBEXstdItem 10 2 3" xfId="2387"/>
    <cellStyle name="SAPBEXstdItem 10 2 3 10" xfId="4916"/>
    <cellStyle name="SAPBEXstdItem 10 2 3 10 2" xfId="29113"/>
    <cellStyle name="SAPBEXstdItem 10 2 3 10 2 2" xfId="29114"/>
    <cellStyle name="SAPBEXstdItem 10 2 3 10 2 3" xfId="62024"/>
    <cellStyle name="SAPBEXstdItem 10 2 3 10 3" xfId="29115"/>
    <cellStyle name="SAPBEXstdItem 10 2 3 10 3 2" xfId="29116"/>
    <cellStyle name="SAPBEXstdItem 10 2 3 10 3 3" xfId="62025"/>
    <cellStyle name="SAPBEXstdItem 10 2 3 10 4" xfId="29117"/>
    <cellStyle name="SAPBEXstdItem 10 2 3 10 5" xfId="50798"/>
    <cellStyle name="SAPBEXstdItem 10 2 3 11" xfId="29118"/>
    <cellStyle name="SAPBEXstdItem 10 2 3 11 2" xfId="29119"/>
    <cellStyle name="SAPBEXstdItem 10 2 3 11 3" xfId="62026"/>
    <cellStyle name="SAPBEXstdItem 10 2 3 12" xfId="50799"/>
    <cellStyle name="SAPBEXstdItem 10 2 3 2" xfId="2388"/>
    <cellStyle name="SAPBEXstdItem 10 2 3 2 2" xfId="2389"/>
    <cellStyle name="SAPBEXstdItem 10 2 3 2 2 2" xfId="2390"/>
    <cellStyle name="SAPBEXstdItem 10 2 3 2 2 2 2" xfId="9585"/>
    <cellStyle name="SAPBEXstdItem 10 2 3 2 2 2 2 2" xfId="29120"/>
    <cellStyle name="SAPBEXstdItem 10 2 3 2 2 2 2 2 2" xfId="62027"/>
    <cellStyle name="SAPBEXstdItem 10 2 3 2 2 2 2 3" xfId="50800"/>
    <cellStyle name="SAPBEXstdItem 10 2 3 2 2 2 3" xfId="11038"/>
    <cellStyle name="SAPBEXstdItem 10 2 3 2 2 2 3 2" xfId="29121"/>
    <cellStyle name="SAPBEXstdItem 10 2 3 2 2 2 3 3" xfId="50801"/>
    <cellStyle name="SAPBEXstdItem 10 2 3 2 2 2 4" xfId="12462"/>
    <cellStyle name="SAPBEXstdItem 10 2 3 2 2 2 4 2" xfId="29122"/>
    <cellStyle name="SAPBEXstdItem 10 2 3 2 2 2 4 3" xfId="50802"/>
    <cellStyle name="SAPBEXstdItem 10 2 3 2 2 2 5" xfId="13837"/>
    <cellStyle name="SAPBEXstdItem 10 2 3 2 2 2 5 2" xfId="50803"/>
    <cellStyle name="SAPBEXstdItem 10 2 3 2 2 2 6" xfId="15187"/>
    <cellStyle name="SAPBEXstdItem 10 2 3 2 2 2 7" xfId="7602"/>
    <cellStyle name="SAPBEXstdItem 10 2 3 2 2 2 8" xfId="62028"/>
    <cellStyle name="SAPBEXstdItem 10 2 3 2 2 2 9" xfId="62029"/>
    <cellStyle name="SAPBEXstdItem 10 2 3 2 2 3" xfId="6465"/>
    <cellStyle name="SAPBEXstdItem 10 2 3 2 2 3 2" xfId="29123"/>
    <cellStyle name="SAPBEXstdItem 10 2 3 2 2 3 2 2" xfId="62030"/>
    <cellStyle name="SAPBEXstdItem 10 2 3 2 2 3 3" xfId="50804"/>
    <cellStyle name="SAPBEXstdItem 10 2 3 2 2 4" xfId="29124"/>
    <cellStyle name="SAPBEXstdItem 10 2 3 2 2 4 2" xfId="29125"/>
    <cellStyle name="SAPBEXstdItem 10 2 3 2 2 4 3" xfId="62031"/>
    <cellStyle name="SAPBEXstdItem 10 2 3 2 2 5" xfId="29126"/>
    <cellStyle name="SAPBEXstdItem 10 2 3 2 2 6" xfId="50805"/>
    <cellStyle name="SAPBEXstdItem 10 2 3 2 3" xfId="2391"/>
    <cellStyle name="SAPBEXstdItem 10 2 3 2 3 2" xfId="8675"/>
    <cellStyle name="SAPBEXstdItem 10 2 3 2 3 2 2" xfId="29127"/>
    <cellStyle name="SAPBEXstdItem 10 2 3 2 3 2 2 2" xfId="62032"/>
    <cellStyle name="SAPBEXstdItem 10 2 3 2 3 2 3" xfId="50806"/>
    <cellStyle name="SAPBEXstdItem 10 2 3 2 3 3" xfId="10128"/>
    <cellStyle name="SAPBEXstdItem 10 2 3 2 3 3 2" xfId="29128"/>
    <cellStyle name="SAPBEXstdItem 10 2 3 2 3 3 3" xfId="50807"/>
    <cellStyle name="SAPBEXstdItem 10 2 3 2 3 4" xfId="11552"/>
    <cellStyle name="SAPBEXstdItem 10 2 3 2 3 4 2" xfId="29129"/>
    <cellStyle name="SAPBEXstdItem 10 2 3 2 3 4 3" xfId="50808"/>
    <cellStyle name="SAPBEXstdItem 10 2 3 2 3 5" xfId="12927"/>
    <cellStyle name="SAPBEXstdItem 10 2 3 2 3 5 2" xfId="29130"/>
    <cellStyle name="SAPBEXstdItem 10 2 3 2 3 5 3" xfId="50809"/>
    <cellStyle name="SAPBEXstdItem 10 2 3 2 3 6" xfId="14277"/>
    <cellStyle name="SAPBEXstdItem 10 2 3 2 3 6 2" xfId="50810"/>
    <cellStyle name="SAPBEXstdItem 10 2 3 2 3 7" xfId="6692"/>
    <cellStyle name="SAPBEXstdItem 10 2 3 2 3 8" xfId="62033"/>
    <cellStyle name="SAPBEXstdItem 10 2 3 2 3 9" xfId="62034"/>
    <cellStyle name="SAPBEXstdItem 10 2 3 2 4" xfId="5565"/>
    <cellStyle name="SAPBEXstdItem 10 2 3 2 4 2" xfId="29131"/>
    <cellStyle name="SAPBEXstdItem 10 2 3 2 4 2 2" xfId="62035"/>
    <cellStyle name="SAPBEXstdItem 10 2 3 2 4 3" xfId="50811"/>
    <cellStyle name="SAPBEXstdItem 10 2 3 2 5" xfId="29132"/>
    <cellStyle name="SAPBEXstdItem 10 2 3 2 5 2" xfId="29133"/>
    <cellStyle name="SAPBEXstdItem 10 2 3 2 5 3" xfId="50812"/>
    <cellStyle name="SAPBEXstdItem 10 2 3 2 6" xfId="50813"/>
    <cellStyle name="SAPBEXstdItem 10 2 3 3" xfId="2392"/>
    <cellStyle name="SAPBEXstdItem 10 2 3 3 2" xfId="2393"/>
    <cellStyle name="SAPBEXstdItem 10 2 3 3 2 2" xfId="8902"/>
    <cellStyle name="SAPBEXstdItem 10 2 3 3 2 2 2" xfId="29134"/>
    <cellStyle name="SAPBEXstdItem 10 2 3 3 2 2 2 2" xfId="62036"/>
    <cellStyle name="SAPBEXstdItem 10 2 3 3 2 2 3" xfId="50814"/>
    <cellStyle name="SAPBEXstdItem 10 2 3 3 2 3" xfId="10355"/>
    <cellStyle name="SAPBEXstdItem 10 2 3 3 2 3 2" xfId="29135"/>
    <cellStyle name="SAPBEXstdItem 10 2 3 3 2 3 2 2" xfId="62037"/>
    <cellStyle name="SAPBEXstdItem 10 2 3 3 2 3 3" xfId="50815"/>
    <cellStyle name="SAPBEXstdItem 10 2 3 3 2 4" xfId="11779"/>
    <cellStyle name="SAPBEXstdItem 10 2 3 3 2 4 2" xfId="29136"/>
    <cellStyle name="SAPBEXstdItem 10 2 3 3 2 4 3" xfId="50816"/>
    <cellStyle name="SAPBEXstdItem 10 2 3 3 2 5" xfId="13154"/>
    <cellStyle name="SAPBEXstdItem 10 2 3 3 2 5 2" xfId="50817"/>
    <cellStyle name="SAPBEXstdItem 10 2 3 3 2 6" xfId="14504"/>
    <cellStyle name="SAPBEXstdItem 10 2 3 3 2 7" xfId="6919"/>
    <cellStyle name="SAPBEXstdItem 10 2 3 3 2 8" xfId="62038"/>
    <cellStyle name="SAPBEXstdItem 10 2 3 3 2 9" xfId="62039"/>
    <cellStyle name="SAPBEXstdItem 10 2 3 3 3" xfId="5791"/>
    <cellStyle name="SAPBEXstdItem 10 2 3 3 3 2" xfId="29137"/>
    <cellStyle name="SAPBEXstdItem 10 2 3 3 3 2 2" xfId="62040"/>
    <cellStyle name="SAPBEXstdItem 10 2 3 3 3 3" xfId="50818"/>
    <cellStyle name="SAPBEXstdItem 10 2 3 3 4" xfId="29138"/>
    <cellStyle name="SAPBEXstdItem 10 2 3 3 4 2" xfId="29139"/>
    <cellStyle name="SAPBEXstdItem 10 2 3 3 4 3" xfId="62041"/>
    <cellStyle name="SAPBEXstdItem 10 2 3 3 5" xfId="29140"/>
    <cellStyle name="SAPBEXstdItem 10 2 3 3 6" xfId="50819"/>
    <cellStyle name="SAPBEXstdItem 10 2 3 4" xfId="2394"/>
    <cellStyle name="SAPBEXstdItem 10 2 3 4 10" xfId="62042"/>
    <cellStyle name="SAPBEXstdItem 10 2 3 4 11" xfId="62043"/>
    <cellStyle name="SAPBEXstdItem 10 2 3 4 2" xfId="2395"/>
    <cellStyle name="SAPBEXstdItem 10 2 3 4 2 10" xfId="62044"/>
    <cellStyle name="SAPBEXstdItem 10 2 3 4 2 2" xfId="7146"/>
    <cellStyle name="SAPBEXstdItem 10 2 3 4 2 2 2" xfId="29141"/>
    <cellStyle name="SAPBEXstdItem 10 2 3 4 2 2 2 2" xfId="62045"/>
    <cellStyle name="SAPBEXstdItem 10 2 3 4 2 2 3" xfId="50820"/>
    <cellStyle name="SAPBEXstdItem 10 2 3 4 2 3" xfId="9129"/>
    <cellStyle name="SAPBEXstdItem 10 2 3 4 2 3 2" xfId="29142"/>
    <cellStyle name="SAPBEXstdItem 10 2 3 4 2 3 2 2" xfId="62046"/>
    <cellStyle name="SAPBEXstdItem 10 2 3 4 2 3 3" xfId="50821"/>
    <cellStyle name="SAPBEXstdItem 10 2 3 4 2 4" xfId="10582"/>
    <cellStyle name="SAPBEXstdItem 10 2 3 4 2 4 2" xfId="29143"/>
    <cellStyle name="SAPBEXstdItem 10 2 3 4 2 4 3" xfId="50822"/>
    <cellStyle name="SAPBEXstdItem 10 2 3 4 2 5" xfId="12006"/>
    <cellStyle name="SAPBEXstdItem 10 2 3 4 2 5 2" xfId="29144"/>
    <cellStyle name="SAPBEXstdItem 10 2 3 4 2 5 3" xfId="50823"/>
    <cellStyle name="SAPBEXstdItem 10 2 3 4 2 6" xfId="13381"/>
    <cellStyle name="SAPBEXstdItem 10 2 3 4 2 6 2" xfId="50824"/>
    <cellStyle name="SAPBEXstdItem 10 2 3 4 2 7" xfId="14731"/>
    <cellStyle name="SAPBEXstdItem 10 2 3 4 2 8" xfId="50825"/>
    <cellStyle name="SAPBEXstdItem 10 2 3 4 2 9" xfId="62047"/>
    <cellStyle name="SAPBEXstdItem 10 2 3 4 3" xfId="6018"/>
    <cellStyle name="SAPBEXstdItem 10 2 3 4 3 2" xfId="29145"/>
    <cellStyle name="SAPBEXstdItem 10 2 3 4 3 2 2" xfId="62048"/>
    <cellStyle name="SAPBEXstdItem 10 2 3 4 3 3" xfId="50826"/>
    <cellStyle name="SAPBEXstdItem 10 2 3 4 4" xfId="8089"/>
    <cellStyle name="SAPBEXstdItem 10 2 3 4 4 2" xfId="29146"/>
    <cellStyle name="SAPBEXstdItem 10 2 3 4 4 2 2" xfId="62049"/>
    <cellStyle name="SAPBEXstdItem 10 2 3 4 4 3" xfId="50827"/>
    <cellStyle name="SAPBEXstdItem 10 2 3 4 5" xfId="5115"/>
    <cellStyle name="SAPBEXstdItem 10 2 3 4 5 2" xfId="29147"/>
    <cellStyle name="SAPBEXstdItem 10 2 3 4 5 3" xfId="50828"/>
    <cellStyle name="SAPBEXstdItem 10 2 3 4 6" xfId="5278"/>
    <cellStyle name="SAPBEXstdItem 10 2 3 4 6 2" xfId="29148"/>
    <cellStyle name="SAPBEXstdItem 10 2 3 4 6 3" xfId="50829"/>
    <cellStyle name="SAPBEXstdItem 10 2 3 4 7" xfId="8397"/>
    <cellStyle name="SAPBEXstdItem 10 2 3 4 7 2" xfId="50830"/>
    <cellStyle name="SAPBEXstdItem 10 2 3 4 8" xfId="7679"/>
    <cellStyle name="SAPBEXstdItem 10 2 3 4 9" xfId="50831"/>
    <cellStyle name="SAPBEXstdItem 10 2 3 5" xfId="2396"/>
    <cellStyle name="SAPBEXstdItem 10 2 3 5 10" xfId="62050"/>
    <cellStyle name="SAPBEXstdItem 10 2 3 5 11" xfId="62051"/>
    <cellStyle name="SAPBEXstdItem 10 2 3 5 2" xfId="2397"/>
    <cellStyle name="SAPBEXstdItem 10 2 3 5 2 10" xfId="62052"/>
    <cellStyle name="SAPBEXstdItem 10 2 3 5 2 2" xfId="7369"/>
    <cellStyle name="SAPBEXstdItem 10 2 3 5 2 2 2" xfId="29149"/>
    <cellStyle name="SAPBEXstdItem 10 2 3 5 2 2 2 2" xfId="62053"/>
    <cellStyle name="SAPBEXstdItem 10 2 3 5 2 2 3" xfId="50832"/>
    <cellStyle name="SAPBEXstdItem 10 2 3 5 2 3" xfId="9352"/>
    <cellStyle name="SAPBEXstdItem 10 2 3 5 2 3 2" xfId="29150"/>
    <cellStyle name="SAPBEXstdItem 10 2 3 5 2 3 2 2" xfId="62054"/>
    <cellStyle name="SAPBEXstdItem 10 2 3 5 2 3 3" xfId="50833"/>
    <cellStyle name="SAPBEXstdItem 10 2 3 5 2 4" xfId="10805"/>
    <cellStyle name="SAPBEXstdItem 10 2 3 5 2 4 2" xfId="29151"/>
    <cellStyle name="SAPBEXstdItem 10 2 3 5 2 4 3" xfId="50834"/>
    <cellStyle name="SAPBEXstdItem 10 2 3 5 2 5" xfId="12229"/>
    <cellStyle name="SAPBEXstdItem 10 2 3 5 2 5 2" xfId="29152"/>
    <cellStyle name="SAPBEXstdItem 10 2 3 5 2 5 3" xfId="50835"/>
    <cellStyle name="SAPBEXstdItem 10 2 3 5 2 6" xfId="13604"/>
    <cellStyle name="SAPBEXstdItem 10 2 3 5 2 6 2" xfId="29153"/>
    <cellStyle name="SAPBEXstdItem 10 2 3 5 2 6 3" xfId="50836"/>
    <cellStyle name="SAPBEXstdItem 10 2 3 5 2 7" xfId="14954"/>
    <cellStyle name="SAPBEXstdItem 10 2 3 5 2 7 2" xfId="50837"/>
    <cellStyle name="SAPBEXstdItem 10 2 3 5 2 8" xfId="4558"/>
    <cellStyle name="SAPBEXstdItem 10 2 3 5 2 9" xfId="62055"/>
    <cellStyle name="SAPBEXstdItem 10 2 3 5 3" xfId="6241"/>
    <cellStyle name="SAPBEXstdItem 10 2 3 5 3 2" xfId="29154"/>
    <cellStyle name="SAPBEXstdItem 10 2 3 5 3 2 2" xfId="62056"/>
    <cellStyle name="SAPBEXstdItem 10 2 3 5 3 3" xfId="50838"/>
    <cellStyle name="SAPBEXstdItem 10 2 3 5 4" xfId="8312"/>
    <cellStyle name="SAPBEXstdItem 10 2 3 5 4 2" xfId="29155"/>
    <cellStyle name="SAPBEXstdItem 10 2 3 5 4 2 2" xfId="62057"/>
    <cellStyle name="SAPBEXstdItem 10 2 3 5 4 3" xfId="50839"/>
    <cellStyle name="SAPBEXstdItem 10 2 3 5 5" xfId="9799"/>
    <cellStyle name="SAPBEXstdItem 10 2 3 5 5 2" xfId="29156"/>
    <cellStyle name="SAPBEXstdItem 10 2 3 5 5 3" xfId="50840"/>
    <cellStyle name="SAPBEXstdItem 10 2 3 5 6" xfId="11252"/>
    <cellStyle name="SAPBEXstdItem 10 2 3 5 6 2" xfId="29157"/>
    <cellStyle name="SAPBEXstdItem 10 2 3 5 6 3" xfId="50841"/>
    <cellStyle name="SAPBEXstdItem 10 2 3 5 7" xfId="12678"/>
    <cellStyle name="SAPBEXstdItem 10 2 3 5 7 2" xfId="29158"/>
    <cellStyle name="SAPBEXstdItem 10 2 3 5 7 3" xfId="50842"/>
    <cellStyle name="SAPBEXstdItem 10 2 3 5 8" xfId="14050"/>
    <cellStyle name="SAPBEXstdItem 10 2 3 5 8 2" xfId="50843"/>
    <cellStyle name="SAPBEXstdItem 10 2 3 5 9" xfId="3883"/>
    <cellStyle name="SAPBEXstdItem 10 2 3 6" xfId="4110"/>
    <cellStyle name="SAPBEXstdItem 10 2 3 6 2" xfId="3534"/>
    <cellStyle name="SAPBEXstdItem 10 2 3 6 2 2" xfId="29159"/>
    <cellStyle name="SAPBEXstdItem 10 2 3 6 2 2 2" xfId="29160"/>
    <cellStyle name="SAPBEXstdItem 10 2 3 6 2 2 3" xfId="62058"/>
    <cellStyle name="SAPBEXstdItem 10 2 3 6 2 3" xfId="29161"/>
    <cellStyle name="SAPBEXstdItem 10 2 3 6 2 3 2" xfId="29162"/>
    <cellStyle name="SAPBEXstdItem 10 2 3 6 2 3 3" xfId="62059"/>
    <cellStyle name="SAPBEXstdItem 10 2 3 6 2 4" xfId="29163"/>
    <cellStyle name="SAPBEXstdItem 10 2 3 6 2 5" xfId="50844"/>
    <cellStyle name="SAPBEXstdItem 10 2 3 6 3" xfId="29164"/>
    <cellStyle name="SAPBEXstdItem 10 2 3 6 3 2" xfId="29165"/>
    <cellStyle name="SAPBEXstdItem 10 2 3 6 3 3" xfId="62060"/>
    <cellStyle name="SAPBEXstdItem 10 2 3 6 4" xfId="29166"/>
    <cellStyle name="SAPBEXstdItem 10 2 3 6 4 2" xfId="29167"/>
    <cellStyle name="SAPBEXstdItem 10 2 3 6 4 3" xfId="62061"/>
    <cellStyle name="SAPBEXstdItem 10 2 3 6 5" xfId="29168"/>
    <cellStyle name="SAPBEXstdItem 10 2 3 6 5 2" xfId="62062"/>
    <cellStyle name="SAPBEXstdItem 10 2 3 6 6" xfId="50845"/>
    <cellStyle name="SAPBEXstdItem 10 2 3 6 7" xfId="62063"/>
    <cellStyle name="SAPBEXstdItem 10 2 3 7" xfId="3180"/>
    <cellStyle name="SAPBEXstdItem 10 2 3 7 2" xfId="4279"/>
    <cellStyle name="SAPBEXstdItem 10 2 3 7 2 2" xfId="29169"/>
    <cellStyle name="SAPBEXstdItem 10 2 3 7 2 2 2" xfId="29170"/>
    <cellStyle name="SAPBEXstdItem 10 2 3 7 2 2 3" xfId="62064"/>
    <cellStyle name="SAPBEXstdItem 10 2 3 7 2 3" xfId="29171"/>
    <cellStyle name="SAPBEXstdItem 10 2 3 7 2 3 2" xfId="29172"/>
    <cellStyle name="SAPBEXstdItem 10 2 3 7 2 3 3" xfId="62065"/>
    <cellStyle name="SAPBEXstdItem 10 2 3 7 2 4" xfId="29173"/>
    <cellStyle name="SAPBEXstdItem 10 2 3 7 2 5" xfId="50846"/>
    <cellStyle name="SAPBEXstdItem 10 2 3 7 3" xfId="29174"/>
    <cellStyle name="SAPBEXstdItem 10 2 3 7 3 2" xfId="29175"/>
    <cellStyle name="SAPBEXstdItem 10 2 3 7 3 3" xfId="62066"/>
    <cellStyle name="SAPBEXstdItem 10 2 3 7 4" xfId="29176"/>
    <cellStyle name="SAPBEXstdItem 10 2 3 7 4 2" xfId="29177"/>
    <cellStyle name="SAPBEXstdItem 10 2 3 7 4 3" xfId="62067"/>
    <cellStyle name="SAPBEXstdItem 10 2 3 7 5" xfId="29178"/>
    <cellStyle name="SAPBEXstdItem 10 2 3 7 6" xfId="50847"/>
    <cellStyle name="SAPBEXstdItem 10 2 3 8" xfId="3668"/>
    <cellStyle name="SAPBEXstdItem 10 2 3 8 2" xfId="29179"/>
    <cellStyle name="SAPBEXstdItem 10 2 3 8 2 2" xfId="29180"/>
    <cellStyle name="SAPBEXstdItem 10 2 3 8 2 3" xfId="62068"/>
    <cellStyle name="SAPBEXstdItem 10 2 3 8 3" xfId="29181"/>
    <cellStyle name="SAPBEXstdItem 10 2 3 8 3 2" xfId="29182"/>
    <cellStyle name="SAPBEXstdItem 10 2 3 8 3 3" xfId="62069"/>
    <cellStyle name="SAPBEXstdItem 10 2 3 8 4" xfId="29183"/>
    <cellStyle name="SAPBEXstdItem 10 2 3 8 5" xfId="50848"/>
    <cellStyle name="SAPBEXstdItem 10 2 3 9" xfId="2991"/>
    <cellStyle name="SAPBEXstdItem 10 2 3 9 2" xfId="29184"/>
    <cellStyle name="SAPBEXstdItem 10 2 3 9 2 2" xfId="29185"/>
    <cellStyle name="SAPBEXstdItem 10 2 3 9 2 3" xfId="62070"/>
    <cellStyle name="SAPBEXstdItem 10 2 3 9 3" xfId="29186"/>
    <cellStyle name="SAPBEXstdItem 10 2 3 9 3 2" xfId="29187"/>
    <cellStyle name="SAPBEXstdItem 10 2 3 9 3 3" xfId="62071"/>
    <cellStyle name="SAPBEXstdItem 10 2 3 9 4" xfId="29188"/>
    <cellStyle name="SAPBEXstdItem 10 2 3 9 5" xfId="50849"/>
    <cellStyle name="SAPBEXstdItem 10 2 4" xfId="2398"/>
    <cellStyle name="SAPBEXstdItem 10 2 4 2" xfId="2399"/>
    <cellStyle name="SAPBEXstdItem 10 2 4 2 2" xfId="2400"/>
    <cellStyle name="SAPBEXstdItem 10 2 4 2 2 2" xfId="9436"/>
    <cellStyle name="SAPBEXstdItem 10 2 4 2 2 2 2" xfId="29189"/>
    <cellStyle name="SAPBEXstdItem 10 2 4 2 2 2 2 2" xfId="62072"/>
    <cellStyle name="SAPBEXstdItem 10 2 4 2 2 2 3" xfId="50850"/>
    <cellStyle name="SAPBEXstdItem 10 2 4 2 2 3" xfId="10889"/>
    <cellStyle name="SAPBEXstdItem 10 2 4 2 2 3 2" xfId="29190"/>
    <cellStyle name="SAPBEXstdItem 10 2 4 2 2 3 3" xfId="50851"/>
    <cellStyle name="SAPBEXstdItem 10 2 4 2 2 4" xfId="12313"/>
    <cellStyle name="SAPBEXstdItem 10 2 4 2 2 4 2" xfId="29191"/>
    <cellStyle name="SAPBEXstdItem 10 2 4 2 2 4 3" xfId="50852"/>
    <cellStyle name="SAPBEXstdItem 10 2 4 2 2 5" xfId="13688"/>
    <cellStyle name="SAPBEXstdItem 10 2 4 2 2 5 2" xfId="50853"/>
    <cellStyle name="SAPBEXstdItem 10 2 4 2 2 6" xfId="15038"/>
    <cellStyle name="SAPBEXstdItem 10 2 4 2 2 7" xfId="7453"/>
    <cellStyle name="SAPBEXstdItem 10 2 4 2 2 8" xfId="62073"/>
    <cellStyle name="SAPBEXstdItem 10 2 4 2 2 9" xfId="62074"/>
    <cellStyle name="SAPBEXstdItem 10 2 4 2 3" xfId="6316"/>
    <cellStyle name="SAPBEXstdItem 10 2 4 2 3 2" xfId="29192"/>
    <cellStyle name="SAPBEXstdItem 10 2 4 2 3 2 2" xfId="62075"/>
    <cellStyle name="SAPBEXstdItem 10 2 4 2 3 3" xfId="50854"/>
    <cellStyle name="SAPBEXstdItem 10 2 4 2 4" xfId="29193"/>
    <cellStyle name="SAPBEXstdItem 10 2 4 2 4 2" xfId="29194"/>
    <cellStyle name="SAPBEXstdItem 10 2 4 2 4 3" xfId="62076"/>
    <cellStyle name="SAPBEXstdItem 10 2 4 2 5" xfId="29195"/>
    <cellStyle name="SAPBEXstdItem 10 2 4 2 6" xfId="50855"/>
    <cellStyle name="SAPBEXstdItem 10 2 4 3" xfId="2401"/>
    <cellStyle name="SAPBEXstdItem 10 2 4 3 2" xfId="8523"/>
    <cellStyle name="SAPBEXstdItem 10 2 4 3 2 2" xfId="29196"/>
    <cellStyle name="SAPBEXstdItem 10 2 4 3 2 2 2" xfId="62077"/>
    <cellStyle name="SAPBEXstdItem 10 2 4 3 2 3" xfId="50856"/>
    <cellStyle name="SAPBEXstdItem 10 2 4 3 3" xfId="9976"/>
    <cellStyle name="SAPBEXstdItem 10 2 4 3 3 2" xfId="29197"/>
    <cellStyle name="SAPBEXstdItem 10 2 4 3 3 3" xfId="50857"/>
    <cellStyle name="SAPBEXstdItem 10 2 4 3 4" xfId="11400"/>
    <cellStyle name="SAPBEXstdItem 10 2 4 3 4 2" xfId="29198"/>
    <cellStyle name="SAPBEXstdItem 10 2 4 3 4 3" xfId="50858"/>
    <cellStyle name="SAPBEXstdItem 10 2 4 3 5" xfId="12775"/>
    <cellStyle name="SAPBEXstdItem 10 2 4 3 5 2" xfId="29199"/>
    <cellStyle name="SAPBEXstdItem 10 2 4 3 5 3" xfId="50859"/>
    <cellStyle name="SAPBEXstdItem 10 2 4 3 6" xfId="14125"/>
    <cellStyle name="SAPBEXstdItem 10 2 4 3 6 2" xfId="50860"/>
    <cellStyle name="SAPBEXstdItem 10 2 4 3 7" xfId="6540"/>
    <cellStyle name="SAPBEXstdItem 10 2 4 3 8" xfId="62078"/>
    <cellStyle name="SAPBEXstdItem 10 2 4 3 9" xfId="62079"/>
    <cellStyle name="SAPBEXstdItem 10 2 4 4" xfId="5414"/>
    <cellStyle name="SAPBEXstdItem 10 2 4 4 2" xfId="29200"/>
    <cellStyle name="SAPBEXstdItem 10 2 4 4 2 2" xfId="62080"/>
    <cellStyle name="SAPBEXstdItem 10 2 4 4 3" xfId="50861"/>
    <cellStyle name="SAPBEXstdItem 10 2 4 5" xfId="29201"/>
    <cellStyle name="SAPBEXstdItem 10 2 4 5 2" xfId="29202"/>
    <cellStyle name="SAPBEXstdItem 10 2 4 5 3" xfId="50862"/>
    <cellStyle name="SAPBEXstdItem 10 2 4 6" xfId="50863"/>
    <cellStyle name="SAPBEXstdItem 10 2 5" xfId="2402"/>
    <cellStyle name="SAPBEXstdItem 10 2 5 2" xfId="2403"/>
    <cellStyle name="SAPBEXstdItem 10 2 5 2 2" xfId="8748"/>
    <cellStyle name="SAPBEXstdItem 10 2 5 2 2 2" xfId="29203"/>
    <cellStyle name="SAPBEXstdItem 10 2 5 2 2 2 2" xfId="62081"/>
    <cellStyle name="SAPBEXstdItem 10 2 5 2 2 3" xfId="50864"/>
    <cellStyle name="SAPBEXstdItem 10 2 5 2 3" xfId="10201"/>
    <cellStyle name="SAPBEXstdItem 10 2 5 2 3 2" xfId="29204"/>
    <cellStyle name="SAPBEXstdItem 10 2 5 2 3 2 2" xfId="62082"/>
    <cellStyle name="SAPBEXstdItem 10 2 5 2 3 3" xfId="50865"/>
    <cellStyle name="SAPBEXstdItem 10 2 5 2 4" xfId="11625"/>
    <cellStyle name="SAPBEXstdItem 10 2 5 2 4 2" xfId="29205"/>
    <cellStyle name="SAPBEXstdItem 10 2 5 2 4 3" xfId="50866"/>
    <cellStyle name="SAPBEXstdItem 10 2 5 2 5" xfId="13000"/>
    <cellStyle name="SAPBEXstdItem 10 2 5 2 5 2" xfId="50867"/>
    <cellStyle name="SAPBEXstdItem 10 2 5 2 6" xfId="14350"/>
    <cellStyle name="SAPBEXstdItem 10 2 5 2 7" xfId="6765"/>
    <cellStyle name="SAPBEXstdItem 10 2 5 2 8" xfId="62083"/>
    <cellStyle name="SAPBEXstdItem 10 2 5 2 9" xfId="62084"/>
    <cellStyle name="SAPBEXstdItem 10 2 5 3" xfId="5638"/>
    <cellStyle name="SAPBEXstdItem 10 2 5 3 2" xfId="29206"/>
    <cellStyle name="SAPBEXstdItem 10 2 5 3 2 2" xfId="62085"/>
    <cellStyle name="SAPBEXstdItem 10 2 5 3 3" xfId="50868"/>
    <cellStyle name="SAPBEXstdItem 10 2 5 4" xfId="29207"/>
    <cellStyle name="SAPBEXstdItem 10 2 5 4 2" xfId="29208"/>
    <cellStyle name="SAPBEXstdItem 10 2 5 4 3" xfId="62086"/>
    <cellStyle name="SAPBEXstdItem 10 2 5 5" xfId="29209"/>
    <cellStyle name="SAPBEXstdItem 10 2 5 6" xfId="50869"/>
    <cellStyle name="SAPBEXstdItem 10 2 6" xfId="2404"/>
    <cellStyle name="SAPBEXstdItem 10 2 6 10" xfId="62087"/>
    <cellStyle name="SAPBEXstdItem 10 2 6 11" xfId="62088"/>
    <cellStyle name="SAPBEXstdItem 10 2 6 2" xfId="2405"/>
    <cellStyle name="SAPBEXstdItem 10 2 6 2 10" xfId="62089"/>
    <cellStyle name="SAPBEXstdItem 10 2 6 2 2" xfId="6995"/>
    <cellStyle name="SAPBEXstdItem 10 2 6 2 2 2" xfId="29210"/>
    <cellStyle name="SAPBEXstdItem 10 2 6 2 2 2 2" xfId="62090"/>
    <cellStyle name="SAPBEXstdItem 10 2 6 2 2 3" xfId="50870"/>
    <cellStyle name="SAPBEXstdItem 10 2 6 2 3" xfId="8978"/>
    <cellStyle name="SAPBEXstdItem 10 2 6 2 3 2" xfId="29211"/>
    <cellStyle name="SAPBEXstdItem 10 2 6 2 3 2 2" xfId="62091"/>
    <cellStyle name="SAPBEXstdItem 10 2 6 2 3 3" xfId="50871"/>
    <cellStyle name="SAPBEXstdItem 10 2 6 2 4" xfId="10431"/>
    <cellStyle name="SAPBEXstdItem 10 2 6 2 4 2" xfId="29212"/>
    <cellStyle name="SAPBEXstdItem 10 2 6 2 4 3" xfId="50872"/>
    <cellStyle name="SAPBEXstdItem 10 2 6 2 5" xfId="11855"/>
    <cellStyle name="SAPBEXstdItem 10 2 6 2 5 2" xfId="29213"/>
    <cellStyle name="SAPBEXstdItem 10 2 6 2 5 3" xfId="50873"/>
    <cellStyle name="SAPBEXstdItem 10 2 6 2 6" xfId="13230"/>
    <cellStyle name="SAPBEXstdItem 10 2 6 2 6 2" xfId="50874"/>
    <cellStyle name="SAPBEXstdItem 10 2 6 2 7" xfId="14580"/>
    <cellStyle name="SAPBEXstdItem 10 2 6 2 8" xfId="50875"/>
    <cellStyle name="SAPBEXstdItem 10 2 6 2 9" xfId="62092"/>
    <cellStyle name="SAPBEXstdItem 10 2 6 3" xfId="5867"/>
    <cellStyle name="SAPBEXstdItem 10 2 6 3 2" xfId="29214"/>
    <cellStyle name="SAPBEXstdItem 10 2 6 3 2 2" xfId="62093"/>
    <cellStyle name="SAPBEXstdItem 10 2 6 3 3" xfId="50876"/>
    <cellStyle name="SAPBEXstdItem 10 2 6 4" xfId="7938"/>
    <cellStyle name="SAPBEXstdItem 10 2 6 4 2" xfId="29215"/>
    <cellStyle name="SAPBEXstdItem 10 2 6 4 2 2" xfId="62094"/>
    <cellStyle name="SAPBEXstdItem 10 2 6 4 3" xfId="50877"/>
    <cellStyle name="SAPBEXstdItem 10 2 6 5" xfId="5002"/>
    <cellStyle name="SAPBEXstdItem 10 2 6 5 2" xfId="29216"/>
    <cellStyle name="SAPBEXstdItem 10 2 6 5 3" xfId="50878"/>
    <cellStyle name="SAPBEXstdItem 10 2 6 6" xfId="5057"/>
    <cellStyle name="SAPBEXstdItem 10 2 6 6 2" xfId="29217"/>
    <cellStyle name="SAPBEXstdItem 10 2 6 6 3" xfId="50879"/>
    <cellStyle name="SAPBEXstdItem 10 2 6 7" xfId="7654"/>
    <cellStyle name="SAPBEXstdItem 10 2 6 7 2" xfId="50880"/>
    <cellStyle name="SAPBEXstdItem 10 2 6 8" xfId="7728"/>
    <cellStyle name="SAPBEXstdItem 10 2 6 9" xfId="50881"/>
    <cellStyle name="SAPBEXstdItem 10 2 7" xfId="2406"/>
    <cellStyle name="SAPBEXstdItem 10 2 7 10" xfId="62095"/>
    <cellStyle name="SAPBEXstdItem 10 2 7 11" xfId="62096"/>
    <cellStyle name="SAPBEXstdItem 10 2 7 2" xfId="2407"/>
    <cellStyle name="SAPBEXstdItem 10 2 7 2 10" xfId="62097"/>
    <cellStyle name="SAPBEXstdItem 10 2 7 2 2" xfId="7220"/>
    <cellStyle name="SAPBEXstdItem 10 2 7 2 2 2" xfId="29218"/>
    <cellStyle name="SAPBEXstdItem 10 2 7 2 2 2 2" xfId="62098"/>
    <cellStyle name="SAPBEXstdItem 10 2 7 2 2 3" xfId="50882"/>
    <cellStyle name="SAPBEXstdItem 10 2 7 2 3" xfId="9203"/>
    <cellStyle name="SAPBEXstdItem 10 2 7 2 3 2" xfId="29219"/>
    <cellStyle name="SAPBEXstdItem 10 2 7 2 3 2 2" xfId="62099"/>
    <cellStyle name="SAPBEXstdItem 10 2 7 2 3 3" xfId="50883"/>
    <cellStyle name="SAPBEXstdItem 10 2 7 2 4" xfId="10656"/>
    <cellStyle name="SAPBEXstdItem 10 2 7 2 4 2" xfId="29220"/>
    <cellStyle name="SAPBEXstdItem 10 2 7 2 4 3" xfId="50884"/>
    <cellStyle name="SAPBEXstdItem 10 2 7 2 5" xfId="12080"/>
    <cellStyle name="SAPBEXstdItem 10 2 7 2 5 2" xfId="29221"/>
    <cellStyle name="SAPBEXstdItem 10 2 7 2 5 3" xfId="50885"/>
    <cellStyle name="SAPBEXstdItem 10 2 7 2 6" xfId="13455"/>
    <cellStyle name="SAPBEXstdItem 10 2 7 2 6 2" xfId="29222"/>
    <cellStyle name="SAPBEXstdItem 10 2 7 2 6 3" xfId="50886"/>
    <cellStyle name="SAPBEXstdItem 10 2 7 2 7" xfId="14805"/>
    <cellStyle name="SAPBEXstdItem 10 2 7 2 7 2" xfId="50887"/>
    <cellStyle name="SAPBEXstdItem 10 2 7 2 8" xfId="4678"/>
    <cellStyle name="SAPBEXstdItem 10 2 7 2 9" xfId="62100"/>
    <cellStyle name="SAPBEXstdItem 10 2 7 3" xfId="6092"/>
    <cellStyle name="SAPBEXstdItem 10 2 7 3 2" xfId="29223"/>
    <cellStyle name="SAPBEXstdItem 10 2 7 3 2 2" xfId="62101"/>
    <cellStyle name="SAPBEXstdItem 10 2 7 3 3" xfId="50888"/>
    <cellStyle name="SAPBEXstdItem 10 2 7 4" xfId="8163"/>
    <cellStyle name="SAPBEXstdItem 10 2 7 4 2" xfId="29224"/>
    <cellStyle name="SAPBEXstdItem 10 2 7 4 2 2" xfId="62102"/>
    <cellStyle name="SAPBEXstdItem 10 2 7 4 3" xfId="50889"/>
    <cellStyle name="SAPBEXstdItem 10 2 7 5" xfId="9650"/>
    <cellStyle name="SAPBEXstdItem 10 2 7 5 2" xfId="29225"/>
    <cellStyle name="SAPBEXstdItem 10 2 7 5 3" xfId="50890"/>
    <cellStyle name="SAPBEXstdItem 10 2 7 6" xfId="11103"/>
    <cellStyle name="SAPBEXstdItem 10 2 7 6 2" xfId="29226"/>
    <cellStyle name="SAPBEXstdItem 10 2 7 6 3" xfId="50891"/>
    <cellStyle name="SAPBEXstdItem 10 2 7 7" xfId="12529"/>
    <cellStyle name="SAPBEXstdItem 10 2 7 7 2" xfId="29227"/>
    <cellStyle name="SAPBEXstdItem 10 2 7 7 3" xfId="50892"/>
    <cellStyle name="SAPBEXstdItem 10 2 7 8" xfId="13901"/>
    <cellStyle name="SAPBEXstdItem 10 2 7 8 2" xfId="50893"/>
    <cellStyle name="SAPBEXstdItem 10 2 7 9" xfId="3729"/>
    <cellStyle name="SAPBEXstdItem 10 2 8" xfId="3956"/>
    <cellStyle name="SAPBEXstdItem 10 2 8 2" xfId="4506"/>
    <cellStyle name="SAPBEXstdItem 10 2 8 2 2" xfId="29228"/>
    <cellStyle name="SAPBEXstdItem 10 2 8 2 2 2" xfId="29229"/>
    <cellStyle name="SAPBEXstdItem 10 2 8 2 2 3" xfId="62103"/>
    <cellStyle name="SAPBEXstdItem 10 2 8 2 3" xfId="29230"/>
    <cellStyle name="SAPBEXstdItem 10 2 8 2 3 2" xfId="29231"/>
    <cellStyle name="SAPBEXstdItem 10 2 8 2 3 3" xfId="62104"/>
    <cellStyle name="SAPBEXstdItem 10 2 8 2 4" xfId="29232"/>
    <cellStyle name="SAPBEXstdItem 10 2 8 2 5" xfId="50894"/>
    <cellStyle name="SAPBEXstdItem 10 2 8 3" xfId="29233"/>
    <cellStyle name="SAPBEXstdItem 10 2 8 3 2" xfId="29234"/>
    <cellStyle name="SAPBEXstdItem 10 2 8 3 3" xfId="62105"/>
    <cellStyle name="SAPBEXstdItem 10 2 8 4" xfId="29235"/>
    <cellStyle name="SAPBEXstdItem 10 2 8 4 2" xfId="29236"/>
    <cellStyle name="SAPBEXstdItem 10 2 8 4 3" xfId="62106"/>
    <cellStyle name="SAPBEXstdItem 10 2 8 5" xfId="29237"/>
    <cellStyle name="SAPBEXstdItem 10 2 8 5 2" xfId="62107"/>
    <cellStyle name="SAPBEXstdItem 10 2 8 6" xfId="50895"/>
    <cellStyle name="SAPBEXstdItem 10 2 8 7" xfId="62108"/>
    <cellStyle name="SAPBEXstdItem 10 2 9" xfId="3159"/>
    <cellStyle name="SAPBEXstdItem 10 2 9 2" xfId="3124"/>
    <cellStyle name="SAPBEXstdItem 10 2 9 2 2" xfId="29238"/>
    <cellStyle name="SAPBEXstdItem 10 2 9 2 2 2" xfId="29239"/>
    <cellStyle name="SAPBEXstdItem 10 2 9 2 2 3" xfId="62109"/>
    <cellStyle name="SAPBEXstdItem 10 2 9 2 3" xfId="29240"/>
    <cellStyle name="SAPBEXstdItem 10 2 9 2 3 2" xfId="29241"/>
    <cellStyle name="SAPBEXstdItem 10 2 9 2 3 3" xfId="62110"/>
    <cellStyle name="SAPBEXstdItem 10 2 9 2 4" xfId="29242"/>
    <cellStyle name="SAPBEXstdItem 10 2 9 2 5" xfId="50896"/>
    <cellStyle name="SAPBEXstdItem 10 2 9 3" xfId="29243"/>
    <cellStyle name="SAPBEXstdItem 10 2 9 3 2" xfId="29244"/>
    <cellStyle name="SAPBEXstdItem 10 2 9 3 3" xfId="62111"/>
    <cellStyle name="SAPBEXstdItem 10 2 9 4" xfId="29245"/>
    <cellStyle name="SAPBEXstdItem 10 2 9 4 2" xfId="29246"/>
    <cellStyle name="SAPBEXstdItem 10 2 9 4 3" xfId="62112"/>
    <cellStyle name="SAPBEXstdItem 10 2 9 5" xfId="29247"/>
    <cellStyle name="SAPBEXstdItem 10 2 9 6" xfId="50897"/>
    <cellStyle name="SAPBEXstdItem 10 3" xfId="29248"/>
    <cellStyle name="SAPBEXstdItem 10 3 2" xfId="29249"/>
    <cellStyle name="SAPBEXstdItem 10 3 3" xfId="50898"/>
    <cellStyle name="SAPBEXstdItem 10 4" xfId="50899"/>
    <cellStyle name="SAPBEXstdItem 11" xfId="268"/>
    <cellStyle name="SAPBEXstdItem 11 2" xfId="2408"/>
    <cellStyle name="SAPBEXstdItem 11 2 10" xfId="3005"/>
    <cellStyle name="SAPBEXstdItem 11 2 10 2" xfId="29250"/>
    <cellStyle name="SAPBEXstdItem 11 2 10 2 2" xfId="29251"/>
    <cellStyle name="SAPBEXstdItem 11 2 10 2 3" xfId="62113"/>
    <cellStyle name="SAPBEXstdItem 11 2 10 3" xfId="29252"/>
    <cellStyle name="SAPBEXstdItem 11 2 10 3 2" xfId="29253"/>
    <cellStyle name="SAPBEXstdItem 11 2 10 3 3" xfId="62114"/>
    <cellStyle name="SAPBEXstdItem 11 2 10 4" xfId="29254"/>
    <cellStyle name="SAPBEXstdItem 11 2 10 5" xfId="50900"/>
    <cellStyle name="SAPBEXstdItem 11 2 11" xfId="2992"/>
    <cellStyle name="SAPBEXstdItem 11 2 11 2" xfId="29255"/>
    <cellStyle name="SAPBEXstdItem 11 2 11 2 2" xfId="29256"/>
    <cellStyle name="SAPBEXstdItem 11 2 11 2 3" xfId="62115"/>
    <cellStyle name="SAPBEXstdItem 11 2 11 3" xfId="29257"/>
    <cellStyle name="SAPBEXstdItem 11 2 11 3 2" xfId="29258"/>
    <cellStyle name="SAPBEXstdItem 11 2 11 3 3" xfId="62116"/>
    <cellStyle name="SAPBEXstdItem 11 2 11 4" xfId="29259"/>
    <cellStyle name="SAPBEXstdItem 11 2 11 5" xfId="50901"/>
    <cellStyle name="SAPBEXstdItem 11 2 12" xfId="4648"/>
    <cellStyle name="SAPBEXstdItem 11 2 12 2" xfId="29260"/>
    <cellStyle name="SAPBEXstdItem 11 2 12 2 2" xfId="29261"/>
    <cellStyle name="SAPBEXstdItem 11 2 12 2 3" xfId="62117"/>
    <cellStyle name="SAPBEXstdItem 11 2 12 3" xfId="29262"/>
    <cellStyle name="SAPBEXstdItem 11 2 12 3 2" xfId="29263"/>
    <cellStyle name="SAPBEXstdItem 11 2 12 3 3" xfId="62118"/>
    <cellStyle name="SAPBEXstdItem 11 2 12 4" xfId="29264"/>
    <cellStyle name="SAPBEXstdItem 11 2 12 5" xfId="50902"/>
    <cellStyle name="SAPBEXstdItem 11 2 13" xfId="29265"/>
    <cellStyle name="SAPBEXstdItem 11 2 13 2" xfId="29266"/>
    <cellStyle name="SAPBEXstdItem 11 2 13 3" xfId="62119"/>
    <cellStyle name="SAPBEXstdItem 11 2 14" xfId="50903"/>
    <cellStyle name="SAPBEXstdItem 11 2 2" xfId="2409"/>
    <cellStyle name="SAPBEXstdItem 11 2 2 10" xfId="4435"/>
    <cellStyle name="SAPBEXstdItem 11 2 2 10 2" xfId="29267"/>
    <cellStyle name="SAPBEXstdItem 11 2 2 10 2 2" xfId="29268"/>
    <cellStyle name="SAPBEXstdItem 11 2 2 10 2 3" xfId="62120"/>
    <cellStyle name="SAPBEXstdItem 11 2 2 10 3" xfId="29269"/>
    <cellStyle name="SAPBEXstdItem 11 2 2 10 3 2" xfId="29270"/>
    <cellStyle name="SAPBEXstdItem 11 2 2 10 3 3" xfId="62121"/>
    <cellStyle name="SAPBEXstdItem 11 2 2 10 4" xfId="29271"/>
    <cellStyle name="SAPBEXstdItem 11 2 2 10 5" xfId="50904"/>
    <cellStyle name="SAPBEXstdItem 11 2 2 11" xfId="29272"/>
    <cellStyle name="SAPBEXstdItem 11 2 2 11 2" xfId="29273"/>
    <cellStyle name="SAPBEXstdItem 11 2 2 11 3" xfId="62122"/>
    <cellStyle name="SAPBEXstdItem 11 2 2 12" xfId="50905"/>
    <cellStyle name="SAPBEXstdItem 11 2 2 2" xfId="2410"/>
    <cellStyle name="SAPBEXstdItem 11 2 2 2 2" xfId="2411"/>
    <cellStyle name="SAPBEXstdItem 11 2 2 2 2 2" xfId="2412"/>
    <cellStyle name="SAPBEXstdItem 11 2 2 2 2 2 2" xfId="9516"/>
    <cellStyle name="SAPBEXstdItem 11 2 2 2 2 2 2 2" xfId="29274"/>
    <cellStyle name="SAPBEXstdItem 11 2 2 2 2 2 2 2 2" xfId="62123"/>
    <cellStyle name="SAPBEXstdItem 11 2 2 2 2 2 2 3" xfId="50906"/>
    <cellStyle name="SAPBEXstdItem 11 2 2 2 2 2 3" xfId="10969"/>
    <cellStyle name="SAPBEXstdItem 11 2 2 2 2 2 3 2" xfId="29275"/>
    <cellStyle name="SAPBEXstdItem 11 2 2 2 2 2 3 3" xfId="50907"/>
    <cellStyle name="SAPBEXstdItem 11 2 2 2 2 2 4" xfId="12393"/>
    <cellStyle name="SAPBEXstdItem 11 2 2 2 2 2 4 2" xfId="29276"/>
    <cellStyle name="SAPBEXstdItem 11 2 2 2 2 2 4 3" xfId="50908"/>
    <cellStyle name="SAPBEXstdItem 11 2 2 2 2 2 5" xfId="13768"/>
    <cellStyle name="SAPBEXstdItem 11 2 2 2 2 2 5 2" xfId="50909"/>
    <cellStyle name="SAPBEXstdItem 11 2 2 2 2 2 6" xfId="15118"/>
    <cellStyle name="SAPBEXstdItem 11 2 2 2 2 2 7" xfId="7533"/>
    <cellStyle name="SAPBEXstdItem 11 2 2 2 2 2 8" xfId="62124"/>
    <cellStyle name="SAPBEXstdItem 11 2 2 2 2 2 9" xfId="62125"/>
    <cellStyle name="SAPBEXstdItem 11 2 2 2 2 3" xfId="6396"/>
    <cellStyle name="SAPBEXstdItem 11 2 2 2 2 3 2" xfId="29277"/>
    <cellStyle name="SAPBEXstdItem 11 2 2 2 2 3 2 2" xfId="62126"/>
    <cellStyle name="SAPBEXstdItem 11 2 2 2 2 3 3" xfId="50910"/>
    <cellStyle name="SAPBEXstdItem 11 2 2 2 2 4" xfId="29278"/>
    <cellStyle name="SAPBEXstdItem 11 2 2 2 2 4 2" xfId="29279"/>
    <cellStyle name="SAPBEXstdItem 11 2 2 2 2 4 3" xfId="62127"/>
    <cellStyle name="SAPBEXstdItem 11 2 2 2 2 5" xfId="29280"/>
    <cellStyle name="SAPBEXstdItem 11 2 2 2 2 6" xfId="50911"/>
    <cellStyle name="SAPBEXstdItem 11 2 2 2 3" xfId="2413"/>
    <cellStyle name="SAPBEXstdItem 11 2 2 2 3 2" xfId="8605"/>
    <cellStyle name="SAPBEXstdItem 11 2 2 2 3 2 2" xfId="29281"/>
    <cellStyle name="SAPBEXstdItem 11 2 2 2 3 2 2 2" xfId="62128"/>
    <cellStyle name="SAPBEXstdItem 11 2 2 2 3 2 3" xfId="50912"/>
    <cellStyle name="SAPBEXstdItem 11 2 2 2 3 3" xfId="10058"/>
    <cellStyle name="SAPBEXstdItem 11 2 2 2 3 3 2" xfId="29282"/>
    <cellStyle name="SAPBEXstdItem 11 2 2 2 3 3 3" xfId="50913"/>
    <cellStyle name="SAPBEXstdItem 11 2 2 2 3 4" xfId="11482"/>
    <cellStyle name="SAPBEXstdItem 11 2 2 2 3 4 2" xfId="29283"/>
    <cellStyle name="SAPBEXstdItem 11 2 2 2 3 4 3" xfId="50914"/>
    <cellStyle name="SAPBEXstdItem 11 2 2 2 3 5" xfId="12857"/>
    <cellStyle name="SAPBEXstdItem 11 2 2 2 3 5 2" xfId="29284"/>
    <cellStyle name="SAPBEXstdItem 11 2 2 2 3 5 3" xfId="50915"/>
    <cellStyle name="SAPBEXstdItem 11 2 2 2 3 6" xfId="14207"/>
    <cellStyle name="SAPBEXstdItem 11 2 2 2 3 6 2" xfId="50916"/>
    <cellStyle name="SAPBEXstdItem 11 2 2 2 3 7" xfId="6622"/>
    <cellStyle name="SAPBEXstdItem 11 2 2 2 3 8" xfId="62129"/>
    <cellStyle name="SAPBEXstdItem 11 2 2 2 3 9" xfId="62130"/>
    <cellStyle name="SAPBEXstdItem 11 2 2 2 4" xfId="5495"/>
    <cellStyle name="SAPBEXstdItem 11 2 2 2 4 2" xfId="29285"/>
    <cellStyle name="SAPBEXstdItem 11 2 2 2 4 2 2" xfId="62131"/>
    <cellStyle name="SAPBEXstdItem 11 2 2 2 4 3" xfId="50917"/>
    <cellStyle name="SAPBEXstdItem 11 2 2 2 5" xfId="29286"/>
    <cellStyle name="SAPBEXstdItem 11 2 2 2 5 2" xfId="29287"/>
    <cellStyle name="SAPBEXstdItem 11 2 2 2 5 3" xfId="50918"/>
    <cellStyle name="SAPBEXstdItem 11 2 2 2 6" xfId="50919"/>
    <cellStyle name="SAPBEXstdItem 11 2 2 3" xfId="2414"/>
    <cellStyle name="SAPBEXstdItem 11 2 2 3 2" xfId="2415"/>
    <cellStyle name="SAPBEXstdItem 11 2 2 3 2 2" xfId="8831"/>
    <cellStyle name="SAPBEXstdItem 11 2 2 3 2 2 2" xfId="29288"/>
    <cellStyle name="SAPBEXstdItem 11 2 2 3 2 2 2 2" xfId="62132"/>
    <cellStyle name="SAPBEXstdItem 11 2 2 3 2 2 3" xfId="50920"/>
    <cellStyle name="SAPBEXstdItem 11 2 2 3 2 3" xfId="10284"/>
    <cellStyle name="SAPBEXstdItem 11 2 2 3 2 3 2" xfId="29289"/>
    <cellStyle name="SAPBEXstdItem 11 2 2 3 2 3 2 2" xfId="62133"/>
    <cellStyle name="SAPBEXstdItem 11 2 2 3 2 3 3" xfId="50921"/>
    <cellStyle name="SAPBEXstdItem 11 2 2 3 2 4" xfId="11708"/>
    <cellStyle name="SAPBEXstdItem 11 2 2 3 2 4 2" xfId="29290"/>
    <cellStyle name="SAPBEXstdItem 11 2 2 3 2 4 3" xfId="50922"/>
    <cellStyle name="SAPBEXstdItem 11 2 2 3 2 5" xfId="13083"/>
    <cellStyle name="SAPBEXstdItem 11 2 2 3 2 5 2" xfId="50923"/>
    <cellStyle name="SAPBEXstdItem 11 2 2 3 2 6" xfId="14433"/>
    <cellStyle name="SAPBEXstdItem 11 2 2 3 2 7" xfId="6848"/>
    <cellStyle name="SAPBEXstdItem 11 2 2 3 2 8" xfId="62134"/>
    <cellStyle name="SAPBEXstdItem 11 2 2 3 2 9" xfId="62135"/>
    <cellStyle name="SAPBEXstdItem 11 2 2 3 3" xfId="5720"/>
    <cellStyle name="SAPBEXstdItem 11 2 2 3 3 2" xfId="29291"/>
    <cellStyle name="SAPBEXstdItem 11 2 2 3 3 2 2" xfId="62136"/>
    <cellStyle name="SAPBEXstdItem 11 2 2 3 3 3" xfId="50924"/>
    <cellStyle name="SAPBEXstdItem 11 2 2 3 4" xfId="29292"/>
    <cellStyle name="SAPBEXstdItem 11 2 2 3 4 2" xfId="29293"/>
    <cellStyle name="SAPBEXstdItem 11 2 2 3 4 3" xfId="62137"/>
    <cellStyle name="SAPBEXstdItem 11 2 2 3 5" xfId="29294"/>
    <cellStyle name="SAPBEXstdItem 11 2 2 3 6" xfId="50925"/>
    <cellStyle name="SAPBEXstdItem 11 2 2 4" xfId="2416"/>
    <cellStyle name="SAPBEXstdItem 11 2 2 4 10" xfId="62138"/>
    <cellStyle name="SAPBEXstdItem 11 2 2 4 11" xfId="62139"/>
    <cellStyle name="SAPBEXstdItem 11 2 2 4 2" xfId="2417"/>
    <cellStyle name="SAPBEXstdItem 11 2 2 4 2 10" xfId="62140"/>
    <cellStyle name="SAPBEXstdItem 11 2 2 4 2 2" xfId="7076"/>
    <cellStyle name="SAPBEXstdItem 11 2 2 4 2 2 2" xfId="29295"/>
    <cellStyle name="SAPBEXstdItem 11 2 2 4 2 2 2 2" xfId="62141"/>
    <cellStyle name="SAPBEXstdItem 11 2 2 4 2 2 3" xfId="50926"/>
    <cellStyle name="SAPBEXstdItem 11 2 2 4 2 3" xfId="9059"/>
    <cellStyle name="SAPBEXstdItem 11 2 2 4 2 3 2" xfId="29296"/>
    <cellStyle name="SAPBEXstdItem 11 2 2 4 2 3 2 2" xfId="62142"/>
    <cellStyle name="SAPBEXstdItem 11 2 2 4 2 3 3" xfId="50927"/>
    <cellStyle name="SAPBEXstdItem 11 2 2 4 2 4" xfId="10512"/>
    <cellStyle name="SAPBEXstdItem 11 2 2 4 2 4 2" xfId="29297"/>
    <cellStyle name="SAPBEXstdItem 11 2 2 4 2 4 3" xfId="50928"/>
    <cellStyle name="SAPBEXstdItem 11 2 2 4 2 5" xfId="11936"/>
    <cellStyle name="SAPBEXstdItem 11 2 2 4 2 5 2" xfId="29298"/>
    <cellStyle name="SAPBEXstdItem 11 2 2 4 2 5 3" xfId="50929"/>
    <cellStyle name="SAPBEXstdItem 11 2 2 4 2 6" xfId="13311"/>
    <cellStyle name="SAPBEXstdItem 11 2 2 4 2 6 2" xfId="50930"/>
    <cellStyle name="SAPBEXstdItem 11 2 2 4 2 7" xfId="14661"/>
    <cellStyle name="SAPBEXstdItem 11 2 2 4 2 8" xfId="50931"/>
    <cellStyle name="SAPBEXstdItem 11 2 2 4 2 9" xfId="62143"/>
    <cellStyle name="SAPBEXstdItem 11 2 2 4 3" xfId="5948"/>
    <cellStyle name="SAPBEXstdItem 11 2 2 4 3 2" xfId="29299"/>
    <cellStyle name="SAPBEXstdItem 11 2 2 4 3 2 2" xfId="62144"/>
    <cellStyle name="SAPBEXstdItem 11 2 2 4 3 3" xfId="50932"/>
    <cellStyle name="SAPBEXstdItem 11 2 2 4 4" xfId="8019"/>
    <cellStyle name="SAPBEXstdItem 11 2 2 4 4 2" xfId="29300"/>
    <cellStyle name="SAPBEXstdItem 11 2 2 4 4 2 2" xfId="62145"/>
    <cellStyle name="SAPBEXstdItem 11 2 2 4 4 3" xfId="50933"/>
    <cellStyle name="SAPBEXstdItem 11 2 2 4 5" xfId="5199"/>
    <cellStyle name="SAPBEXstdItem 11 2 2 4 5 2" xfId="29301"/>
    <cellStyle name="SAPBEXstdItem 11 2 2 4 5 3" xfId="50934"/>
    <cellStyle name="SAPBEXstdItem 11 2 2 4 6" xfId="7789"/>
    <cellStyle name="SAPBEXstdItem 11 2 2 4 6 2" xfId="29302"/>
    <cellStyle name="SAPBEXstdItem 11 2 2 4 6 3" xfId="50935"/>
    <cellStyle name="SAPBEXstdItem 11 2 2 4 7" xfId="7804"/>
    <cellStyle name="SAPBEXstdItem 11 2 2 4 7 2" xfId="50936"/>
    <cellStyle name="SAPBEXstdItem 11 2 2 4 8" xfId="9827"/>
    <cellStyle name="SAPBEXstdItem 11 2 2 4 9" xfId="50937"/>
    <cellStyle name="SAPBEXstdItem 11 2 2 5" xfId="2418"/>
    <cellStyle name="SAPBEXstdItem 11 2 2 5 10" xfId="62146"/>
    <cellStyle name="SAPBEXstdItem 11 2 2 5 11" xfId="62147"/>
    <cellStyle name="SAPBEXstdItem 11 2 2 5 2" xfId="2419"/>
    <cellStyle name="SAPBEXstdItem 11 2 2 5 2 10" xfId="62148"/>
    <cellStyle name="SAPBEXstdItem 11 2 2 5 2 2" xfId="7300"/>
    <cellStyle name="SAPBEXstdItem 11 2 2 5 2 2 2" xfId="29303"/>
    <cellStyle name="SAPBEXstdItem 11 2 2 5 2 2 2 2" xfId="62149"/>
    <cellStyle name="SAPBEXstdItem 11 2 2 5 2 2 3" xfId="50938"/>
    <cellStyle name="SAPBEXstdItem 11 2 2 5 2 3" xfId="9283"/>
    <cellStyle name="SAPBEXstdItem 11 2 2 5 2 3 2" xfId="29304"/>
    <cellStyle name="SAPBEXstdItem 11 2 2 5 2 3 2 2" xfId="62150"/>
    <cellStyle name="SAPBEXstdItem 11 2 2 5 2 3 3" xfId="50939"/>
    <cellStyle name="SAPBEXstdItem 11 2 2 5 2 4" xfId="10736"/>
    <cellStyle name="SAPBEXstdItem 11 2 2 5 2 4 2" xfId="29305"/>
    <cellStyle name="SAPBEXstdItem 11 2 2 5 2 4 3" xfId="50940"/>
    <cellStyle name="SAPBEXstdItem 11 2 2 5 2 5" xfId="12160"/>
    <cellStyle name="SAPBEXstdItem 11 2 2 5 2 5 2" xfId="29306"/>
    <cellStyle name="SAPBEXstdItem 11 2 2 5 2 5 3" xfId="50941"/>
    <cellStyle name="SAPBEXstdItem 11 2 2 5 2 6" xfId="13535"/>
    <cellStyle name="SAPBEXstdItem 11 2 2 5 2 6 2" xfId="29307"/>
    <cellStyle name="SAPBEXstdItem 11 2 2 5 2 6 3" xfId="50942"/>
    <cellStyle name="SAPBEXstdItem 11 2 2 5 2 7" xfId="14885"/>
    <cellStyle name="SAPBEXstdItem 11 2 2 5 2 7 2" xfId="50943"/>
    <cellStyle name="SAPBEXstdItem 11 2 2 5 2 8" xfId="4331"/>
    <cellStyle name="SAPBEXstdItem 11 2 2 5 2 9" xfId="62151"/>
    <cellStyle name="SAPBEXstdItem 11 2 2 5 3" xfId="6172"/>
    <cellStyle name="SAPBEXstdItem 11 2 2 5 3 2" xfId="29308"/>
    <cellStyle name="SAPBEXstdItem 11 2 2 5 3 2 2" xfId="62152"/>
    <cellStyle name="SAPBEXstdItem 11 2 2 5 3 3" xfId="50944"/>
    <cellStyle name="SAPBEXstdItem 11 2 2 5 4" xfId="8243"/>
    <cellStyle name="SAPBEXstdItem 11 2 2 5 4 2" xfId="29309"/>
    <cellStyle name="SAPBEXstdItem 11 2 2 5 4 2 2" xfId="62153"/>
    <cellStyle name="SAPBEXstdItem 11 2 2 5 4 3" xfId="50945"/>
    <cellStyle name="SAPBEXstdItem 11 2 2 5 5" xfId="9730"/>
    <cellStyle name="SAPBEXstdItem 11 2 2 5 5 2" xfId="29310"/>
    <cellStyle name="SAPBEXstdItem 11 2 2 5 5 3" xfId="50946"/>
    <cellStyle name="SAPBEXstdItem 11 2 2 5 6" xfId="11183"/>
    <cellStyle name="SAPBEXstdItem 11 2 2 5 6 2" xfId="29311"/>
    <cellStyle name="SAPBEXstdItem 11 2 2 5 6 3" xfId="50947"/>
    <cellStyle name="SAPBEXstdItem 11 2 2 5 7" xfId="12609"/>
    <cellStyle name="SAPBEXstdItem 11 2 2 5 7 2" xfId="29312"/>
    <cellStyle name="SAPBEXstdItem 11 2 2 5 7 3" xfId="50948"/>
    <cellStyle name="SAPBEXstdItem 11 2 2 5 8" xfId="13981"/>
    <cellStyle name="SAPBEXstdItem 11 2 2 5 8 2" xfId="50949"/>
    <cellStyle name="SAPBEXstdItem 11 2 2 5 9" xfId="3812"/>
    <cellStyle name="SAPBEXstdItem 11 2 2 6" xfId="4039"/>
    <cellStyle name="SAPBEXstdItem 11 2 2 6 2" xfId="3068"/>
    <cellStyle name="SAPBEXstdItem 11 2 2 6 2 2" xfId="29313"/>
    <cellStyle name="SAPBEXstdItem 11 2 2 6 2 2 2" xfId="29314"/>
    <cellStyle name="SAPBEXstdItem 11 2 2 6 2 2 3" xfId="62154"/>
    <cellStyle name="SAPBEXstdItem 11 2 2 6 2 3" xfId="29315"/>
    <cellStyle name="SAPBEXstdItem 11 2 2 6 2 3 2" xfId="29316"/>
    <cellStyle name="SAPBEXstdItem 11 2 2 6 2 3 3" xfId="62155"/>
    <cellStyle name="SAPBEXstdItem 11 2 2 6 2 4" xfId="29317"/>
    <cellStyle name="SAPBEXstdItem 11 2 2 6 2 5" xfId="50950"/>
    <cellStyle name="SAPBEXstdItem 11 2 2 6 3" xfId="29318"/>
    <cellStyle name="SAPBEXstdItem 11 2 2 6 3 2" xfId="29319"/>
    <cellStyle name="SAPBEXstdItem 11 2 2 6 3 3" xfId="62156"/>
    <cellStyle name="SAPBEXstdItem 11 2 2 6 4" xfId="29320"/>
    <cellStyle name="SAPBEXstdItem 11 2 2 6 4 2" xfId="29321"/>
    <cellStyle name="SAPBEXstdItem 11 2 2 6 4 3" xfId="62157"/>
    <cellStyle name="SAPBEXstdItem 11 2 2 6 5" xfId="29322"/>
    <cellStyle name="SAPBEXstdItem 11 2 2 6 5 2" xfId="62158"/>
    <cellStyle name="SAPBEXstdItem 11 2 2 6 6" xfId="50951"/>
    <cellStyle name="SAPBEXstdItem 11 2 2 6 7" xfId="62159"/>
    <cellStyle name="SAPBEXstdItem 11 2 2 7" xfId="3158"/>
    <cellStyle name="SAPBEXstdItem 11 2 2 7 2" xfId="4283"/>
    <cellStyle name="SAPBEXstdItem 11 2 2 7 2 2" xfId="29323"/>
    <cellStyle name="SAPBEXstdItem 11 2 2 7 2 2 2" xfId="29324"/>
    <cellStyle name="SAPBEXstdItem 11 2 2 7 2 2 3" xfId="62160"/>
    <cellStyle name="SAPBEXstdItem 11 2 2 7 2 3" xfId="29325"/>
    <cellStyle name="SAPBEXstdItem 11 2 2 7 2 3 2" xfId="29326"/>
    <cellStyle name="SAPBEXstdItem 11 2 2 7 2 3 3" xfId="62161"/>
    <cellStyle name="SAPBEXstdItem 11 2 2 7 2 4" xfId="29327"/>
    <cellStyle name="SAPBEXstdItem 11 2 2 7 2 5" xfId="50952"/>
    <cellStyle name="SAPBEXstdItem 11 2 2 7 3" xfId="29328"/>
    <cellStyle name="SAPBEXstdItem 11 2 2 7 3 2" xfId="29329"/>
    <cellStyle name="SAPBEXstdItem 11 2 2 7 3 3" xfId="62162"/>
    <cellStyle name="SAPBEXstdItem 11 2 2 7 4" xfId="29330"/>
    <cellStyle name="SAPBEXstdItem 11 2 2 7 4 2" xfId="29331"/>
    <cellStyle name="SAPBEXstdItem 11 2 2 7 4 3" xfId="62163"/>
    <cellStyle name="SAPBEXstdItem 11 2 2 7 5" xfId="29332"/>
    <cellStyle name="SAPBEXstdItem 11 2 2 7 6" xfId="50953"/>
    <cellStyle name="SAPBEXstdItem 11 2 2 8" xfId="4714"/>
    <cellStyle name="SAPBEXstdItem 11 2 2 8 2" xfId="29333"/>
    <cellStyle name="SAPBEXstdItem 11 2 2 8 2 2" xfId="29334"/>
    <cellStyle name="SAPBEXstdItem 11 2 2 8 2 3" xfId="62164"/>
    <cellStyle name="SAPBEXstdItem 11 2 2 8 3" xfId="29335"/>
    <cellStyle name="SAPBEXstdItem 11 2 2 8 3 2" xfId="29336"/>
    <cellStyle name="SAPBEXstdItem 11 2 2 8 3 3" xfId="62165"/>
    <cellStyle name="SAPBEXstdItem 11 2 2 8 4" xfId="29337"/>
    <cellStyle name="SAPBEXstdItem 11 2 2 8 5" xfId="50954"/>
    <cellStyle name="SAPBEXstdItem 11 2 2 9" xfId="4290"/>
    <cellStyle name="SAPBEXstdItem 11 2 2 9 2" xfId="29338"/>
    <cellStyle name="SAPBEXstdItem 11 2 2 9 2 2" xfId="29339"/>
    <cellStyle name="SAPBEXstdItem 11 2 2 9 2 3" xfId="62166"/>
    <cellStyle name="SAPBEXstdItem 11 2 2 9 3" xfId="29340"/>
    <cellStyle name="SAPBEXstdItem 11 2 2 9 3 2" xfId="29341"/>
    <cellStyle name="SAPBEXstdItem 11 2 2 9 3 3" xfId="62167"/>
    <cellStyle name="SAPBEXstdItem 11 2 2 9 4" xfId="29342"/>
    <cellStyle name="SAPBEXstdItem 11 2 2 9 5" xfId="50955"/>
    <cellStyle name="SAPBEXstdItem 11 2 3" xfId="2420"/>
    <cellStyle name="SAPBEXstdItem 11 2 3 10" xfId="4921"/>
    <cellStyle name="SAPBEXstdItem 11 2 3 10 2" xfId="29343"/>
    <cellStyle name="SAPBEXstdItem 11 2 3 10 2 2" xfId="29344"/>
    <cellStyle name="SAPBEXstdItem 11 2 3 10 2 3" xfId="62168"/>
    <cellStyle name="SAPBEXstdItem 11 2 3 10 3" xfId="29345"/>
    <cellStyle name="SAPBEXstdItem 11 2 3 10 3 2" xfId="29346"/>
    <cellStyle name="SAPBEXstdItem 11 2 3 10 3 3" xfId="62169"/>
    <cellStyle name="SAPBEXstdItem 11 2 3 10 4" xfId="29347"/>
    <cellStyle name="SAPBEXstdItem 11 2 3 10 5" xfId="50956"/>
    <cellStyle name="SAPBEXstdItem 11 2 3 11" xfId="29348"/>
    <cellStyle name="SAPBEXstdItem 11 2 3 11 2" xfId="29349"/>
    <cellStyle name="SAPBEXstdItem 11 2 3 11 3" xfId="62170"/>
    <cellStyle name="SAPBEXstdItem 11 2 3 12" xfId="50957"/>
    <cellStyle name="SAPBEXstdItem 11 2 3 2" xfId="2421"/>
    <cellStyle name="SAPBEXstdItem 11 2 3 2 2" xfId="2422"/>
    <cellStyle name="SAPBEXstdItem 11 2 3 2 2 2" xfId="2423"/>
    <cellStyle name="SAPBEXstdItem 11 2 3 2 2 2 2" xfId="9590"/>
    <cellStyle name="SAPBEXstdItem 11 2 3 2 2 2 2 2" xfId="29350"/>
    <cellStyle name="SAPBEXstdItem 11 2 3 2 2 2 2 2 2" xfId="62171"/>
    <cellStyle name="SAPBEXstdItem 11 2 3 2 2 2 2 3" xfId="50958"/>
    <cellStyle name="SAPBEXstdItem 11 2 3 2 2 2 3" xfId="11043"/>
    <cellStyle name="SAPBEXstdItem 11 2 3 2 2 2 3 2" xfId="29351"/>
    <cellStyle name="SAPBEXstdItem 11 2 3 2 2 2 3 3" xfId="50959"/>
    <cellStyle name="SAPBEXstdItem 11 2 3 2 2 2 4" xfId="12467"/>
    <cellStyle name="SAPBEXstdItem 11 2 3 2 2 2 4 2" xfId="29352"/>
    <cellStyle name="SAPBEXstdItem 11 2 3 2 2 2 4 3" xfId="50960"/>
    <cellStyle name="SAPBEXstdItem 11 2 3 2 2 2 5" xfId="13842"/>
    <cellStyle name="SAPBEXstdItem 11 2 3 2 2 2 5 2" xfId="50961"/>
    <cellStyle name="SAPBEXstdItem 11 2 3 2 2 2 6" xfId="15192"/>
    <cellStyle name="SAPBEXstdItem 11 2 3 2 2 2 7" xfId="7607"/>
    <cellStyle name="SAPBEXstdItem 11 2 3 2 2 2 8" xfId="62172"/>
    <cellStyle name="SAPBEXstdItem 11 2 3 2 2 2 9" xfId="62173"/>
    <cellStyle name="SAPBEXstdItem 11 2 3 2 2 3" xfId="6470"/>
    <cellStyle name="SAPBEXstdItem 11 2 3 2 2 3 2" xfId="29353"/>
    <cellStyle name="SAPBEXstdItem 11 2 3 2 2 3 2 2" xfId="62174"/>
    <cellStyle name="SAPBEXstdItem 11 2 3 2 2 3 3" xfId="50962"/>
    <cellStyle name="SAPBEXstdItem 11 2 3 2 2 4" xfId="29354"/>
    <cellStyle name="SAPBEXstdItem 11 2 3 2 2 4 2" xfId="29355"/>
    <cellStyle name="SAPBEXstdItem 11 2 3 2 2 4 3" xfId="62175"/>
    <cellStyle name="SAPBEXstdItem 11 2 3 2 2 5" xfId="29356"/>
    <cellStyle name="SAPBEXstdItem 11 2 3 2 2 6" xfId="50963"/>
    <cellStyle name="SAPBEXstdItem 11 2 3 2 3" xfId="2424"/>
    <cellStyle name="SAPBEXstdItem 11 2 3 2 3 2" xfId="8680"/>
    <cellStyle name="SAPBEXstdItem 11 2 3 2 3 2 2" xfId="29357"/>
    <cellStyle name="SAPBEXstdItem 11 2 3 2 3 2 2 2" xfId="62176"/>
    <cellStyle name="SAPBEXstdItem 11 2 3 2 3 2 3" xfId="50964"/>
    <cellStyle name="SAPBEXstdItem 11 2 3 2 3 3" xfId="10133"/>
    <cellStyle name="SAPBEXstdItem 11 2 3 2 3 3 2" xfId="29358"/>
    <cellStyle name="SAPBEXstdItem 11 2 3 2 3 3 3" xfId="50965"/>
    <cellStyle name="SAPBEXstdItem 11 2 3 2 3 4" xfId="11557"/>
    <cellStyle name="SAPBEXstdItem 11 2 3 2 3 4 2" xfId="29359"/>
    <cellStyle name="SAPBEXstdItem 11 2 3 2 3 4 3" xfId="50966"/>
    <cellStyle name="SAPBEXstdItem 11 2 3 2 3 5" xfId="12932"/>
    <cellStyle name="SAPBEXstdItem 11 2 3 2 3 5 2" xfId="29360"/>
    <cellStyle name="SAPBEXstdItem 11 2 3 2 3 5 3" xfId="50967"/>
    <cellStyle name="SAPBEXstdItem 11 2 3 2 3 6" xfId="14282"/>
    <cellStyle name="SAPBEXstdItem 11 2 3 2 3 6 2" xfId="50968"/>
    <cellStyle name="SAPBEXstdItem 11 2 3 2 3 7" xfId="6697"/>
    <cellStyle name="SAPBEXstdItem 11 2 3 2 3 8" xfId="62177"/>
    <cellStyle name="SAPBEXstdItem 11 2 3 2 3 9" xfId="62178"/>
    <cellStyle name="SAPBEXstdItem 11 2 3 2 4" xfId="5570"/>
    <cellStyle name="SAPBEXstdItem 11 2 3 2 4 2" xfId="29361"/>
    <cellStyle name="SAPBEXstdItem 11 2 3 2 4 2 2" xfId="62179"/>
    <cellStyle name="SAPBEXstdItem 11 2 3 2 4 3" xfId="50969"/>
    <cellStyle name="SAPBEXstdItem 11 2 3 2 5" xfId="29362"/>
    <cellStyle name="SAPBEXstdItem 11 2 3 2 5 2" xfId="29363"/>
    <cellStyle name="SAPBEXstdItem 11 2 3 2 5 3" xfId="50970"/>
    <cellStyle name="SAPBEXstdItem 11 2 3 2 6" xfId="50971"/>
    <cellStyle name="SAPBEXstdItem 11 2 3 3" xfId="2425"/>
    <cellStyle name="SAPBEXstdItem 11 2 3 3 2" xfId="2426"/>
    <cellStyle name="SAPBEXstdItem 11 2 3 3 2 2" xfId="8907"/>
    <cellStyle name="SAPBEXstdItem 11 2 3 3 2 2 2" xfId="29364"/>
    <cellStyle name="SAPBEXstdItem 11 2 3 3 2 2 2 2" xfId="62180"/>
    <cellStyle name="SAPBEXstdItem 11 2 3 3 2 2 3" xfId="50972"/>
    <cellStyle name="SAPBEXstdItem 11 2 3 3 2 3" xfId="10360"/>
    <cellStyle name="SAPBEXstdItem 11 2 3 3 2 3 2" xfId="29365"/>
    <cellStyle name="SAPBEXstdItem 11 2 3 3 2 3 2 2" xfId="62181"/>
    <cellStyle name="SAPBEXstdItem 11 2 3 3 2 3 3" xfId="50973"/>
    <cellStyle name="SAPBEXstdItem 11 2 3 3 2 4" xfId="11784"/>
    <cellStyle name="SAPBEXstdItem 11 2 3 3 2 4 2" xfId="29366"/>
    <cellStyle name="SAPBEXstdItem 11 2 3 3 2 4 3" xfId="50974"/>
    <cellStyle name="SAPBEXstdItem 11 2 3 3 2 5" xfId="13159"/>
    <cellStyle name="SAPBEXstdItem 11 2 3 3 2 5 2" xfId="50975"/>
    <cellStyle name="SAPBEXstdItem 11 2 3 3 2 6" xfId="14509"/>
    <cellStyle name="SAPBEXstdItem 11 2 3 3 2 7" xfId="6924"/>
    <cellStyle name="SAPBEXstdItem 11 2 3 3 2 8" xfId="62182"/>
    <cellStyle name="SAPBEXstdItem 11 2 3 3 2 9" xfId="62183"/>
    <cellStyle name="SAPBEXstdItem 11 2 3 3 3" xfId="5796"/>
    <cellStyle name="SAPBEXstdItem 11 2 3 3 3 2" xfId="29367"/>
    <cellStyle name="SAPBEXstdItem 11 2 3 3 3 2 2" xfId="62184"/>
    <cellStyle name="SAPBEXstdItem 11 2 3 3 3 3" xfId="50976"/>
    <cellStyle name="SAPBEXstdItem 11 2 3 3 4" xfId="29368"/>
    <cellStyle name="SAPBEXstdItem 11 2 3 3 4 2" xfId="29369"/>
    <cellStyle name="SAPBEXstdItem 11 2 3 3 4 3" xfId="62185"/>
    <cellStyle name="SAPBEXstdItem 11 2 3 3 5" xfId="29370"/>
    <cellStyle name="SAPBEXstdItem 11 2 3 3 6" xfId="50977"/>
    <cellStyle name="SAPBEXstdItem 11 2 3 4" xfId="2427"/>
    <cellStyle name="SAPBEXstdItem 11 2 3 4 10" xfId="62186"/>
    <cellStyle name="SAPBEXstdItem 11 2 3 4 11" xfId="62187"/>
    <cellStyle name="SAPBEXstdItem 11 2 3 4 2" xfId="2428"/>
    <cellStyle name="SAPBEXstdItem 11 2 3 4 2 10" xfId="62188"/>
    <cellStyle name="SAPBEXstdItem 11 2 3 4 2 2" xfId="7151"/>
    <cellStyle name="SAPBEXstdItem 11 2 3 4 2 2 2" xfId="29371"/>
    <cellStyle name="SAPBEXstdItem 11 2 3 4 2 2 2 2" xfId="62189"/>
    <cellStyle name="SAPBEXstdItem 11 2 3 4 2 2 3" xfId="50978"/>
    <cellStyle name="SAPBEXstdItem 11 2 3 4 2 3" xfId="9134"/>
    <cellStyle name="SAPBEXstdItem 11 2 3 4 2 3 2" xfId="29372"/>
    <cellStyle name="SAPBEXstdItem 11 2 3 4 2 3 2 2" xfId="62190"/>
    <cellStyle name="SAPBEXstdItem 11 2 3 4 2 3 3" xfId="50979"/>
    <cellStyle name="SAPBEXstdItem 11 2 3 4 2 4" xfId="10587"/>
    <cellStyle name="SAPBEXstdItem 11 2 3 4 2 4 2" xfId="29373"/>
    <cellStyle name="SAPBEXstdItem 11 2 3 4 2 4 3" xfId="50980"/>
    <cellStyle name="SAPBEXstdItem 11 2 3 4 2 5" xfId="12011"/>
    <cellStyle name="SAPBEXstdItem 11 2 3 4 2 5 2" xfId="29374"/>
    <cellStyle name="SAPBEXstdItem 11 2 3 4 2 5 3" xfId="50981"/>
    <cellStyle name="SAPBEXstdItem 11 2 3 4 2 6" xfId="13386"/>
    <cellStyle name="SAPBEXstdItem 11 2 3 4 2 6 2" xfId="50982"/>
    <cellStyle name="SAPBEXstdItem 11 2 3 4 2 7" xfId="14736"/>
    <cellStyle name="SAPBEXstdItem 11 2 3 4 2 8" xfId="50983"/>
    <cellStyle name="SAPBEXstdItem 11 2 3 4 2 9" xfId="62191"/>
    <cellStyle name="SAPBEXstdItem 11 2 3 4 3" xfId="6023"/>
    <cellStyle name="SAPBEXstdItem 11 2 3 4 3 2" xfId="29375"/>
    <cellStyle name="SAPBEXstdItem 11 2 3 4 3 2 2" xfId="62192"/>
    <cellStyle name="SAPBEXstdItem 11 2 3 4 3 3" xfId="50984"/>
    <cellStyle name="SAPBEXstdItem 11 2 3 4 4" xfId="8094"/>
    <cellStyle name="SAPBEXstdItem 11 2 3 4 4 2" xfId="29376"/>
    <cellStyle name="SAPBEXstdItem 11 2 3 4 4 2 2" xfId="62193"/>
    <cellStyle name="SAPBEXstdItem 11 2 3 4 4 3" xfId="50985"/>
    <cellStyle name="SAPBEXstdItem 11 2 3 4 5" xfId="5330"/>
    <cellStyle name="SAPBEXstdItem 11 2 3 4 5 2" xfId="29377"/>
    <cellStyle name="SAPBEXstdItem 11 2 3 4 5 3" xfId="50986"/>
    <cellStyle name="SAPBEXstdItem 11 2 3 4 6" xfId="5017"/>
    <cellStyle name="SAPBEXstdItem 11 2 3 4 6 2" xfId="29378"/>
    <cellStyle name="SAPBEXstdItem 11 2 3 4 6 3" xfId="50987"/>
    <cellStyle name="SAPBEXstdItem 11 2 3 4 7" xfId="4974"/>
    <cellStyle name="SAPBEXstdItem 11 2 3 4 7 2" xfId="50988"/>
    <cellStyle name="SAPBEXstdItem 11 2 3 4 8" xfId="4987"/>
    <cellStyle name="SAPBEXstdItem 11 2 3 4 9" xfId="50989"/>
    <cellStyle name="SAPBEXstdItem 11 2 3 5" xfId="2429"/>
    <cellStyle name="SAPBEXstdItem 11 2 3 5 10" xfId="62194"/>
    <cellStyle name="SAPBEXstdItem 11 2 3 5 11" xfId="62195"/>
    <cellStyle name="SAPBEXstdItem 11 2 3 5 2" xfId="2430"/>
    <cellStyle name="SAPBEXstdItem 11 2 3 5 2 10" xfId="62196"/>
    <cellStyle name="SAPBEXstdItem 11 2 3 5 2 2" xfId="7374"/>
    <cellStyle name="SAPBEXstdItem 11 2 3 5 2 2 2" xfId="29379"/>
    <cellStyle name="SAPBEXstdItem 11 2 3 5 2 2 2 2" xfId="62197"/>
    <cellStyle name="SAPBEXstdItem 11 2 3 5 2 2 3" xfId="50990"/>
    <cellStyle name="SAPBEXstdItem 11 2 3 5 2 3" xfId="9357"/>
    <cellStyle name="SAPBEXstdItem 11 2 3 5 2 3 2" xfId="29380"/>
    <cellStyle name="SAPBEXstdItem 11 2 3 5 2 3 2 2" xfId="62198"/>
    <cellStyle name="SAPBEXstdItem 11 2 3 5 2 3 3" xfId="50991"/>
    <cellStyle name="SAPBEXstdItem 11 2 3 5 2 4" xfId="10810"/>
    <cellStyle name="SAPBEXstdItem 11 2 3 5 2 4 2" xfId="29381"/>
    <cellStyle name="SAPBEXstdItem 11 2 3 5 2 4 3" xfId="50992"/>
    <cellStyle name="SAPBEXstdItem 11 2 3 5 2 5" xfId="12234"/>
    <cellStyle name="SAPBEXstdItem 11 2 3 5 2 5 2" xfId="29382"/>
    <cellStyle name="SAPBEXstdItem 11 2 3 5 2 5 3" xfId="50993"/>
    <cellStyle name="SAPBEXstdItem 11 2 3 5 2 6" xfId="13609"/>
    <cellStyle name="SAPBEXstdItem 11 2 3 5 2 6 2" xfId="29383"/>
    <cellStyle name="SAPBEXstdItem 11 2 3 5 2 6 3" xfId="50994"/>
    <cellStyle name="SAPBEXstdItem 11 2 3 5 2 7" xfId="14959"/>
    <cellStyle name="SAPBEXstdItem 11 2 3 5 2 7 2" xfId="50995"/>
    <cellStyle name="SAPBEXstdItem 11 2 3 5 2 8" xfId="4800"/>
    <cellStyle name="SAPBEXstdItem 11 2 3 5 2 9" xfId="62199"/>
    <cellStyle name="SAPBEXstdItem 11 2 3 5 3" xfId="6246"/>
    <cellStyle name="SAPBEXstdItem 11 2 3 5 3 2" xfId="29384"/>
    <cellStyle name="SAPBEXstdItem 11 2 3 5 3 2 2" xfId="62200"/>
    <cellStyle name="SAPBEXstdItem 11 2 3 5 3 3" xfId="50996"/>
    <cellStyle name="SAPBEXstdItem 11 2 3 5 4" xfId="8317"/>
    <cellStyle name="SAPBEXstdItem 11 2 3 5 4 2" xfId="29385"/>
    <cellStyle name="SAPBEXstdItem 11 2 3 5 4 2 2" xfId="62201"/>
    <cellStyle name="SAPBEXstdItem 11 2 3 5 4 3" xfId="50997"/>
    <cellStyle name="SAPBEXstdItem 11 2 3 5 5" xfId="9804"/>
    <cellStyle name="SAPBEXstdItem 11 2 3 5 5 2" xfId="29386"/>
    <cellStyle name="SAPBEXstdItem 11 2 3 5 5 3" xfId="50998"/>
    <cellStyle name="SAPBEXstdItem 11 2 3 5 6" xfId="11257"/>
    <cellStyle name="SAPBEXstdItem 11 2 3 5 6 2" xfId="29387"/>
    <cellStyle name="SAPBEXstdItem 11 2 3 5 6 3" xfId="50999"/>
    <cellStyle name="SAPBEXstdItem 11 2 3 5 7" xfId="12683"/>
    <cellStyle name="SAPBEXstdItem 11 2 3 5 7 2" xfId="29388"/>
    <cellStyle name="SAPBEXstdItem 11 2 3 5 7 3" xfId="51000"/>
    <cellStyle name="SAPBEXstdItem 11 2 3 5 8" xfId="14055"/>
    <cellStyle name="SAPBEXstdItem 11 2 3 5 8 2" xfId="51001"/>
    <cellStyle name="SAPBEXstdItem 11 2 3 5 9" xfId="3888"/>
    <cellStyle name="SAPBEXstdItem 11 2 3 6" xfId="4115"/>
    <cellStyle name="SAPBEXstdItem 11 2 3 6 2" xfId="3476"/>
    <cellStyle name="SAPBEXstdItem 11 2 3 6 2 2" xfId="29389"/>
    <cellStyle name="SAPBEXstdItem 11 2 3 6 2 2 2" xfId="29390"/>
    <cellStyle name="SAPBEXstdItem 11 2 3 6 2 2 3" xfId="62202"/>
    <cellStyle name="SAPBEXstdItem 11 2 3 6 2 3" xfId="29391"/>
    <cellStyle name="SAPBEXstdItem 11 2 3 6 2 3 2" xfId="29392"/>
    <cellStyle name="SAPBEXstdItem 11 2 3 6 2 3 3" xfId="62203"/>
    <cellStyle name="SAPBEXstdItem 11 2 3 6 2 4" xfId="29393"/>
    <cellStyle name="SAPBEXstdItem 11 2 3 6 2 5" xfId="51002"/>
    <cellStyle name="SAPBEXstdItem 11 2 3 6 3" xfId="29394"/>
    <cellStyle name="SAPBEXstdItem 11 2 3 6 3 2" xfId="29395"/>
    <cellStyle name="SAPBEXstdItem 11 2 3 6 3 3" xfId="62204"/>
    <cellStyle name="SAPBEXstdItem 11 2 3 6 4" xfId="29396"/>
    <cellStyle name="SAPBEXstdItem 11 2 3 6 4 2" xfId="29397"/>
    <cellStyle name="SAPBEXstdItem 11 2 3 6 4 3" xfId="62205"/>
    <cellStyle name="SAPBEXstdItem 11 2 3 6 5" xfId="29398"/>
    <cellStyle name="SAPBEXstdItem 11 2 3 6 5 2" xfId="62206"/>
    <cellStyle name="SAPBEXstdItem 11 2 3 6 6" xfId="51003"/>
    <cellStyle name="SAPBEXstdItem 11 2 3 6 7" xfId="62207"/>
    <cellStyle name="SAPBEXstdItem 11 2 3 7" xfId="3175"/>
    <cellStyle name="SAPBEXstdItem 11 2 3 7 2" xfId="3423"/>
    <cellStyle name="SAPBEXstdItem 11 2 3 7 2 2" xfId="29399"/>
    <cellStyle name="SAPBEXstdItem 11 2 3 7 2 2 2" xfId="29400"/>
    <cellStyle name="SAPBEXstdItem 11 2 3 7 2 2 3" xfId="62208"/>
    <cellStyle name="SAPBEXstdItem 11 2 3 7 2 3" xfId="29401"/>
    <cellStyle name="SAPBEXstdItem 11 2 3 7 2 3 2" xfId="29402"/>
    <cellStyle name="SAPBEXstdItem 11 2 3 7 2 3 3" xfId="62209"/>
    <cellStyle name="SAPBEXstdItem 11 2 3 7 2 4" xfId="29403"/>
    <cellStyle name="SAPBEXstdItem 11 2 3 7 2 5" xfId="51004"/>
    <cellStyle name="SAPBEXstdItem 11 2 3 7 3" xfId="29404"/>
    <cellStyle name="SAPBEXstdItem 11 2 3 7 3 2" xfId="29405"/>
    <cellStyle name="SAPBEXstdItem 11 2 3 7 3 3" xfId="62210"/>
    <cellStyle name="SAPBEXstdItem 11 2 3 7 4" xfId="29406"/>
    <cellStyle name="SAPBEXstdItem 11 2 3 7 4 2" xfId="29407"/>
    <cellStyle name="SAPBEXstdItem 11 2 3 7 4 3" xfId="62211"/>
    <cellStyle name="SAPBEXstdItem 11 2 3 7 5" xfId="29408"/>
    <cellStyle name="SAPBEXstdItem 11 2 3 7 6" xfId="51005"/>
    <cellStyle name="SAPBEXstdItem 11 2 3 8" xfId="4455"/>
    <cellStyle name="SAPBEXstdItem 11 2 3 8 2" xfId="29409"/>
    <cellStyle name="SAPBEXstdItem 11 2 3 8 2 2" xfId="29410"/>
    <cellStyle name="SAPBEXstdItem 11 2 3 8 2 3" xfId="62212"/>
    <cellStyle name="SAPBEXstdItem 11 2 3 8 3" xfId="29411"/>
    <cellStyle name="SAPBEXstdItem 11 2 3 8 3 2" xfId="29412"/>
    <cellStyle name="SAPBEXstdItem 11 2 3 8 3 3" xfId="62213"/>
    <cellStyle name="SAPBEXstdItem 11 2 3 8 4" xfId="29413"/>
    <cellStyle name="SAPBEXstdItem 11 2 3 8 5" xfId="51006"/>
    <cellStyle name="SAPBEXstdItem 11 2 3 9" xfId="4205"/>
    <cellStyle name="SAPBEXstdItem 11 2 3 9 2" xfId="29414"/>
    <cellStyle name="SAPBEXstdItem 11 2 3 9 2 2" xfId="29415"/>
    <cellStyle name="SAPBEXstdItem 11 2 3 9 2 3" xfId="62214"/>
    <cellStyle name="SAPBEXstdItem 11 2 3 9 3" xfId="29416"/>
    <cellStyle name="SAPBEXstdItem 11 2 3 9 3 2" xfId="29417"/>
    <cellStyle name="SAPBEXstdItem 11 2 3 9 3 3" xfId="62215"/>
    <cellStyle name="SAPBEXstdItem 11 2 3 9 4" xfId="29418"/>
    <cellStyle name="SAPBEXstdItem 11 2 3 9 5" xfId="51007"/>
    <cellStyle name="SAPBEXstdItem 11 2 4" xfId="2431"/>
    <cellStyle name="SAPBEXstdItem 11 2 4 2" xfId="2432"/>
    <cellStyle name="SAPBEXstdItem 11 2 4 2 2" xfId="2433"/>
    <cellStyle name="SAPBEXstdItem 11 2 4 2 2 2" xfId="9441"/>
    <cellStyle name="SAPBEXstdItem 11 2 4 2 2 2 2" xfId="29419"/>
    <cellStyle name="SAPBEXstdItem 11 2 4 2 2 2 2 2" xfId="62216"/>
    <cellStyle name="SAPBEXstdItem 11 2 4 2 2 2 3" xfId="51008"/>
    <cellStyle name="SAPBEXstdItem 11 2 4 2 2 3" xfId="10894"/>
    <cellStyle name="SAPBEXstdItem 11 2 4 2 2 3 2" xfId="29420"/>
    <cellStyle name="SAPBEXstdItem 11 2 4 2 2 3 3" xfId="51009"/>
    <cellStyle name="SAPBEXstdItem 11 2 4 2 2 4" xfId="12318"/>
    <cellStyle name="SAPBEXstdItem 11 2 4 2 2 4 2" xfId="29421"/>
    <cellStyle name="SAPBEXstdItem 11 2 4 2 2 4 3" xfId="51010"/>
    <cellStyle name="SAPBEXstdItem 11 2 4 2 2 5" xfId="13693"/>
    <cellStyle name="SAPBEXstdItem 11 2 4 2 2 5 2" xfId="51011"/>
    <cellStyle name="SAPBEXstdItem 11 2 4 2 2 6" xfId="15043"/>
    <cellStyle name="SAPBEXstdItem 11 2 4 2 2 7" xfId="7458"/>
    <cellStyle name="SAPBEXstdItem 11 2 4 2 2 8" xfId="62217"/>
    <cellStyle name="SAPBEXstdItem 11 2 4 2 2 9" xfId="62218"/>
    <cellStyle name="SAPBEXstdItem 11 2 4 2 3" xfId="6321"/>
    <cellStyle name="SAPBEXstdItem 11 2 4 2 3 2" xfId="29422"/>
    <cellStyle name="SAPBEXstdItem 11 2 4 2 3 2 2" xfId="62219"/>
    <cellStyle name="SAPBEXstdItem 11 2 4 2 3 3" xfId="51012"/>
    <cellStyle name="SAPBEXstdItem 11 2 4 2 4" xfId="29423"/>
    <cellStyle name="SAPBEXstdItem 11 2 4 2 4 2" xfId="29424"/>
    <cellStyle name="SAPBEXstdItem 11 2 4 2 4 3" xfId="62220"/>
    <cellStyle name="SAPBEXstdItem 11 2 4 2 5" xfId="29425"/>
    <cellStyle name="SAPBEXstdItem 11 2 4 2 6" xfId="51013"/>
    <cellStyle name="SAPBEXstdItem 11 2 4 3" xfId="2434"/>
    <cellStyle name="SAPBEXstdItem 11 2 4 3 2" xfId="8528"/>
    <cellStyle name="SAPBEXstdItem 11 2 4 3 2 2" xfId="29426"/>
    <cellStyle name="SAPBEXstdItem 11 2 4 3 2 2 2" xfId="62221"/>
    <cellStyle name="SAPBEXstdItem 11 2 4 3 2 3" xfId="51014"/>
    <cellStyle name="SAPBEXstdItem 11 2 4 3 3" xfId="9981"/>
    <cellStyle name="SAPBEXstdItem 11 2 4 3 3 2" xfId="29427"/>
    <cellStyle name="SAPBEXstdItem 11 2 4 3 3 3" xfId="51015"/>
    <cellStyle name="SAPBEXstdItem 11 2 4 3 4" xfId="11405"/>
    <cellStyle name="SAPBEXstdItem 11 2 4 3 4 2" xfId="29428"/>
    <cellStyle name="SAPBEXstdItem 11 2 4 3 4 3" xfId="51016"/>
    <cellStyle name="SAPBEXstdItem 11 2 4 3 5" xfId="12780"/>
    <cellStyle name="SAPBEXstdItem 11 2 4 3 5 2" xfId="29429"/>
    <cellStyle name="SAPBEXstdItem 11 2 4 3 5 3" xfId="51017"/>
    <cellStyle name="SAPBEXstdItem 11 2 4 3 6" xfId="14130"/>
    <cellStyle name="SAPBEXstdItem 11 2 4 3 6 2" xfId="51018"/>
    <cellStyle name="SAPBEXstdItem 11 2 4 3 7" xfId="6545"/>
    <cellStyle name="SAPBEXstdItem 11 2 4 3 8" xfId="62222"/>
    <cellStyle name="SAPBEXstdItem 11 2 4 3 9" xfId="62223"/>
    <cellStyle name="SAPBEXstdItem 11 2 4 4" xfId="5419"/>
    <cellStyle name="SAPBEXstdItem 11 2 4 4 2" xfId="29430"/>
    <cellStyle name="SAPBEXstdItem 11 2 4 4 2 2" xfId="62224"/>
    <cellStyle name="SAPBEXstdItem 11 2 4 4 3" xfId="51019"/>
    <cellStyle name="SAPBEXstdItem 11 2 4 5" xfId="29431"/>
    <cellStyle name="SAPBEXstdItem 11 2 4 5 2" xfId="29432"/>
    <cellStyle name="SAPBEXstdItem 11 2 4 5 3" xfId="51020"/>
    <cellStyle name="SAPBEXstdItem 11 2 4 6" xfId="51021"/>
    <cellStyle name="SAPBEXstdItem 11 2 5" xfId="2435"/>
    <cellStyle name="SAPBEXstdItem 11 2 5 2" xfId="2436"/>
    <cellStyle name="SAPBEXstdItem 11 2 5 2 2" xfId="8753"/>
    <cellStyle name="SAPBEXstdItem 11 2 5 2 2 2" xfId="29433"/>
    <cellStyle name="SAPBEXstdItem 11 2 5 2 2 2 2" xfId="62225"/>
    <cellStyle name="SAPBEXstdItem 11 2 5 2 2 3" xfId="51022"/>
    <cellStyle name="SAPBEXstdItem 11 2 5 2 3" xfId="10206"/>
    <cellStyle name="SAPBEXstdItem 11 2 5 2 3 2" xfId="29434"/>
    <cellStyle name="SAPBEXstdItem 11 2 5 2 3 2 2" xfId="62226"/>
    <cellStyle name="SAPBEXstdItem 11 2 5 2 3 3" xfId="51023"/>
    <cellStyle name="SAPBEXstdItem 11 2 5 2 4" xfId="11630"/>
    <cellStyle name="SAPBEXstdItem 11 2 5 2 4 2" xfId="29435"/>
    <cellStyle name="SAPBEXstdItem 11 2 5 2 4 3" xfId="51024"/>
    <cellStyle name="SAPBEXstdItem 11 2 5 2 5" xfId="13005"/>
    <cellStyle name="SAPBEXstdItem 11 2 5 2 5 2" xfId="51025"/>
    <cellStyle name="SAPBEXstdItem 11 2 5 2 6" xfId="14355"/>
    <cellStyle name="SAPBEXstdItem 11 2 5 2 7" xfId="6770"/>
    <cellStyle name="SAPBEXstdItem 11 2 5 2 8" xfId="62227"/>
    <cellStyle name="SAPBEXstdItem 11 2 5 2 9" xfId="62228"/>
    <cellStyle name="SAPBEXstdItem 11 2 5 3" xfId="5643"/>
    <cellStyle name="SAPBEXstdItem 11 2 5 3 2" xfId="29436"/>
    <cellStyle name="SAPBEXstdItem 11 2 5 3 2 2" xfId="62229"/>
    <cellStyle name="SAPBEXstdItem 11 2 5 3 3" xfId="51026"/>
    <cellStyle name="SAPBEXstdItem 11 2 5 4" xfId="29437"/>
    <cellStyle name="SAPBEXstdItem 11 2 5 4 2" xfId="29438"/>
    <cellStyle name="SAPBEXstdItem 11 2 5 4 3" xfId="62230"/>
    <cellStyle name="SAPBEXstdItem 11 2 5 5" xfId="29439"/>
    <cellStyle name="SAPBEXstdItem 11 2 5 6" xfId="51027"/>
    <cellStyle name="SAPBEXstdItem 11 2 6" xfId="2437"/>
    <cellStyle name="SAPBEXstdItem 11 2 6 10" xfId="62231"/>
    <cellStyle name="SAPBEXstdItem 11 2 6 11" xfId="62232"/>
    <cellStyle name="SAPBEXstdItem 11 2 6 2" xfId="2438"/>
    <cellStyle name="SAPBEXstdItem 11 2 6 2 10" xfId="62233"/>
    <cellStyle name="SAPBEXstdItem 11 2 6 2 2" xfId="7000"/>
    <cellStyle name="SAPBEXstdItem 11 2 6 2 2 2" xfId="29440"/>
    <cellStyle name="SAPBEXstdItem 11 2 6 2 2 2 2" xfId="62234"/>
    <cellStyle name="SAPBEXstdItem 11 2 6 2 2 3" xfId="51028"/>
    <cellStyle name="SAPBEXstdItem 11 2 6 2 3" xfId="8983"/>
    <cellStyle name="SAPBEXstdItem 11 2 6 2 3 2" xfId="29441"/>
    <cellStyle name="SAPBEXstdItem 11 2 6 2 3 2 2" xfId="62235"/>
    <cellStyle name="SAPBEXstdItem 11 2 6 2 3 3" xfId="51029"/>
    <cellStyle name="SAPBEXstdItem 11 2 6 2 4" xfId="10436"/>
    <cellStyle name="SAPBEXstdItem 11 2 6 2 4 2" xfId="29442"/>
    <cellStyle name="SAPBEXstdItem 11 2 6 2 4 3" xfId="51030"/>
    <cellStyle name="SAPBEXstdItem 11 2 6 2 5" xfId="11860"/>
    <cellStyle name="SAPBEXstdItem 11 2 6 2 5 2" xfId="29443"/>
    <cellStyle name="SAPBEXstdItem 11 2 6 2 5 3" xfId="51031"/>
    <cellStyle name="SAPBEXstdItem 11 2 6 2 6" xfId="13235"/>
    <cellStyle name="SAPBEXstdItem 11 2 6 2 6 2" xfId="51032"/>
    <cellStyle name="SAPBEXstdItem 11 2 6 2 7" xfId="14585"/>
    <cellStyle name="SAPBEXstdItem 11 2 6 2 8" xfId="51033"/>
    <cellStyle name="SAPBEXstdItem 11 2 6 2 9" xfId="62236"/>
    <cellStyle name="SAPBEXstdItem 11 2 6 3" xfId="5872"/>
    <cellStyle name="SAPBEXstdItem 11 2 6 3 2" xfId="29444"/>
    <cellStyle name="SAPBEXstdItem 11 2 6 3 2 2" xfId="62237"/>
    <cellStyle name="SAPBEXstdItem 11 2 6 3 3" xfId="51034"/>
    <cellStyle name="SAPBEXstdItem 11 2 6 4" xfId="7943"/>
    <cellStyle name="SAPBEXstdItem 11 2 6 4 2" xfId="29445"/>
    <cellStyle name="SAPBEXstdItem 11 2 6 4 2 2" xfId="62238"/>
    <cellStyle name="SAPBEXstdItem 11 2 6 4 3" xfId="51035"/>
    <cellStyle name="SAPBEXstdItem 11 2 6 5" xfId="5209"/>
    <cellStyle name="SAPBEXstdItem 11 2 6 5 2" xfId="29446"/>
    <cellStyle name="SAPBEXstdItem 11 2 6 5 3" xfId="51036"/>
    <cellStyle name="SAPBEXstdItem 11 2 6 6" xfId="7708"/>
    <cellStyle name="SAPBEXstdItem 11 2 6 6 2" xfId="29447"/>
    <cellStyle name="SAPBEXstdItem 11 2 6 6 3" xfId="51037"/>
    <cellStyle name="SAPBEXstdItem 11 2 6 7" xfId="5018"/>
    <cellStyle name="SAPBEXstdItem 11 2 6 7 2" xfId="51038"/>
    <cellStyle name="SAPBEXstdItem 11 2 6 8" xfId="9876"/>
    <cellStyle name="SAPBEXstdItem 11 2 6 9" xfId="51039"/>
    <cellStyle name="SAPBEXstdItem 11 2 7" xfId="2439"/>
    <cellStyle name="SAPBEXstdItem 11 2 7 10" xfId="62239"/>
    <cellStyle name="SAPBEXstdItem 11 2 7 11" xfId="62240"/>
    <cellStyle name="SAPBEXstdItem 11 2 7 2" xfId="2440"/>
    <cellStyle name="SAPBEXstdItem 11 2 7 2 10" xfId="62241"/>
    <cellStyle name="SAPBEXstdItem 11 2 7 2 2" xfId="7225"/>
    <cellStyle name="SAPBEXstdItem 11 2 7 2 2 2" xfId="29448"/>
    <cellStyle name="SAPBEXstdItem 11 2 7 2 2 2 2" xfId="62242"/>
    <cellStyle name="SAPBEXstdItem 11 2 7 2 2 3" xfId="51040"/>
    <cellStyle name="SAPBEXstdItem 11 2 7 2 3" xfId="9208"/>
    <cellStyle name="SAPBEXstdItem 11 2 7 2 3 2" xfId="29449"/>
    <cellStyle name="SAPBEXstdItem 11 2 7 2 3 2 2" xfId="62243"/>
    <cellStyle name="SAPBEXstdItem 11 2 7 2 3 3" xfId="51041"/>
    <cellStyle name="SAPBEXstdItem 11 2 7 2 4" xfId="10661"/>
    <cellStyle name="SAPBEXstdItem 11 2 7 2 4 2" xfId="29450"/>
    <cellStyle name="SAPBEXstdItem 11 2 7 2 4 3" xfId="51042"/>
    <cellStyle name="SAPBEXstdItem 11 2 7 2 5" xfId="12085"/>
    <cellStyle name="SAPBEXstdItem 11 2 7 2 5 2" xfId="29451"/>
    <cellStyle name="SAPBEXstdItem 11 2 7 2 5 3" xfId="51043"/>
    <cellStyle name="SAPBEXstdItem 11 2 7 2 6" xfId="13460"/>
    <cellStyle name="SAPBEXstdItem 11 2 7 2 6 2" xfId="29452"/>
    <cellStyle name="SAPBEXstdItem 11 2 7 2 6 3" xfId="51044"/>
    <cellStyle name="SAPBEXstdItem 11 2 7 2 7" xfId="14810"/>
    <cellStyle name="SAPBEXstdItem 11 2 7 2 7 2" xfId="51045"/>
    <cellStyle name="SAPBEXstdItem 11 2 7 2 8" xfId="3592"/>
    <cellStyle name="SAPBEXstdItem 11 2 7 2 9" xfId="62244"/>
    <cellStyle name="SAPBEXstdItem 11 2 7 3" xfId="6097"/>
    <cellStyle name="SAPBEXstdItem 11 2 7 3 2" xfId="29453"/>
    <cellStyle name="SAPBEXstdItem 11 2 7 3 2 2" xfId="62245"/>
    <cellStyle name="SAPBEXstdItem 11 2 7 3 3" xfId="51046"/>
    <cellStyle name="SAPBEXstdItem 11 2 7 4" xfId="8168"/>
    <cellStyle name="SAPBEXstdItem 11 2 7 4 2" xfId="29454"/>
    <cellStyle name="SAPBEXstdItem 11 2 7 4 2 2" xfId="62246"/>
    <cellStyle name="SAPBEXstdItem 11 2 7 4 3" xfId="51047"/>
    <cellStyle name="SAPBEXstdItem 11 2 7 5" xfId="9655"/>
    <cellStyle name="SAPBEXstdItem 11 2 7 5 2" xfId="29455"/>
    <cellStyle name="SAPBEXstdItem 11 2 7 5 3" xfId="51048"/>
    <cellStyle name="SAPBEXstdItem 11 2 7 6" xfId="11108"/>
    <cellStyle name="SAPBEXstdItem 11 2 7 6 2" xfId="29456"/>
    <cellStyle name="SAPBEXstdItem 11 2 7 6 3" xfId="51049"/>
    <cellStyle name="SAPBEXstdItem 11 2 7 7" xfId="12534"/>
    <cellStyle name="SAPBEXstdItem 11 2 7 7 2" xfId="29457"/>
    <cellStyle name="SAPBEXstdItem 11 2 7 7 3" xfId="51050"/>
    <cellStyle name="SAPBEXstdItem 11 2 7 8" xfId="13906"/>
    <cellStyle name="SAPBEXstdItem 11 2 7 8 2" xfId="51051"/>
    <cellStyle name="SAPBEXstdItem 11 2 7 9" xfId="3734"/>
    <cellStyle name="SAPBEXstdItem 11 2 8" xfId="3961"/>
    <cellStyle name="SAPBEXstdItem 11 2 8 2" xfId="3537"/>
    <cellStyle name="SAPBEXstdItem 11 2 8 2 2" xfId="29458"/>
    <cellStyle name="SAPBEXstdItem 11 2 8 2 2 2" xfId="29459"/>
    <cellStyle name="SAPBEXstdItem 11 2 8 2 2 3" xfId="62247"/>
    <cellStyle name="SAPBEXstdItem 11 2 8 2 3" xfId="29460"/>
    <cellStyle name="SAPBEXstdItem 11 2 8 2 3 2" xfId="29461"/>
    <cellStyle name="SAPBEXstdItem 11 2 8 2 3 3" xfId="62248"/>
    <cellStyle name="SAPBEXstdItem 11 2 8 2 4" xfId="29462"/>
    <cellStyle name="SAPBEXstdItem 11 2 8 2 5" xfId="51052"/>
    <cellStyle name="SAPBEXstdItem 11 2 8 3" xfId="29463"/>
    <cellStyle name="SAPBEXstdItem 11 2 8 3 2" xfId="29464"/>
    <cellStyle name="SAPBEXstdItem 11 2 8 3 3" xfId="62249"/>
    <cellStyle name="SAPBEXstdItem 11 2 8 4" xfId="29465"/>
    <cellStyle name="SAPBEXstdItem 11 2 8 4 2" xfId="29466"/>
    <cellStyle name="SAPBEXstdItem 11 2 8 4 3" xfId="62250"/>
    <cellStyle name="SAPBEXstdItem 11 2 8 5" xfId="29467"/>
    <cellStyle name="SAPBEXstdItem 11 2 8 5 2" xfId="62251"/>
    <cellStyle name="SAPBEXstdItem 11 2 8 6" xfId="51053"/>
    <cellStyle name="SAPBEXstdItem 11 2 8 7" xfId="62252"/>
    <cellStyle name="SAPBEXstdItem 11 2 9" xfId="3253"/>
    <cellStyle name="SAPBEXstdItem 11 2 9 2" xfId="4361"/>
    <cellStyle name="SAPBEXstdItem 11 2 9 2 2" xfId="29468"/>
    <cellStyle name="SAPBEXstdItem 11 2 9 2 2 2" xfId="29469"/>
    <cellStyle name="SAPBEXstdItem 11 2 9 2 2 3" xfId="62253"/>
    <cellStyle name="SAPBEXstdItem 11 2 9 2 3" xfId="29470"/>
    <cellStyle name="SAPBEXstdItem 11 2 9 2 3 2" xfId="29471"/>
    <cellStyle name="SAPBEXstdItem 11 2 9 2 3 3" xfId="62254"/>
    <cellStyle name="SAPBEXstdItem 11 2 9 2 4" xfId="29472"/>
    <cellStyle name="SAPBEXstdItem 11 2 9 2 5" xfId="51054"/>
    <cellStyle name="SAPBEXstdItem 11 2 9 3" xfId="29473"/>
    <cellStyle name="SAPBEXstdItem 11 2 9 3 2" xfId="29474"/>
    <cellStyle name="SAPBEXstdItem 11 2 9 3 3" xfId="62255"/>
    <cellStyle name="SAPBEXstdItem 11 2 9 4" xfId="29475"/>
    <cellStyle name="SAPBEXstdItem 11 2 9 4 2" xfId="29476"/>
    <cellStyle name="SAPBEXstdItem 11 2 9 4 3" xfId="62256"/>
    <cellStyle name="SAPBEXstdItem 11 2 9 5" xfId="29477"/>
    <cellStyle name="SAPBEXstdItem 11 2 9 6" xfId="51055"/>
    <cellStyle name="SAPBEXstdItem 11 3" xfId="29478"/>
    <cellStyle name="SAPBEXstdItem 11 3 2" xfId="29479"/>
    <cellStyle name="SAPBEXstdItem 11 3 3" xfId="51056"/>
    <cellStyle name="SAPBEXstdItem 11 4" xfId="51057"/>
    <cellStyle name="SAPBEXstdItem 12" xfId="269"/>
    <cellStyle name="SAPBEXstdItem 12 2" xfId="2441"/>
    <cellStyle name="SAPBEXstdItem 12 2 10" xfId="4731"/>
    <cellStyle name="SAPBEXstdItem 12 2 10 2" xfId="29480"/>
    <cellStyle name="SAPBEXstdItem 12 2 10 2 2" xfId="29481"/>
    <cellStyle name="SAPBEXstdItem 12 2 10 2 3" xfId="62257"/>
    <cellStyle name="SAPBEXstdItem 12 2 10 3" xfId="29482"/>
    <cellStyle name="SAPBEXstdItem 12 2 10 3 2" xfId="29483"/>
    <cellStyle name="SAPBEXstdItem 12 2 10 3 3" xfId="62258"/>
    <cellStyle name="SAPBEXstdItem 12 2 10 4" xfId="29484"/>
    <cellStyle name="SAPBEXstdItem 12 2 10 5" xfId="51058"/>
    <cellStyle name="SAPBEXstdItem 12 2 11" xfId="2958"/>
    <cellStyle name="SAPBEXstdItem 12 2 11 2" xfId="29485"/>
    <cellStyle name="SAPBEXstdItem 12 2 11 2 2" xfId="29486"/>
    <cellStyle name="SAPBEXstdItem 12 2 11 2 3" xfId="62259"/>
    <cellStyle name="SAPBEXstdItem 12 2 11 3" xfId="29487"/>
    <cellStyle name="SAPBEXstdItem 12 2 11 3 2" xfId="29488"/>
    <cellStyle name="SAPBEXstdItem 12 2 11 3 3" xfId="62260"/>
    <cellStyle name="SAPBEXstdItem 12 2 11 4" xfId="29489"/>
    <cellStyle name="SAPBEXstdItem 12 2 11 5" xfId="51059"/>
    <cellStyle name="SAPBEXstdItem 12 2 12" xfId="4415"/>
    <cellStyle name="SAPBEXstdItem 12 2 12 2" xfId="29490"/>
    <cellStyle name="SAPBEXstdItem 12 2 12 2 2" xfId="29491"/>
    <cellStyle name="SAPBEXstdItem 12 2 12 2 3" xfId="62261"/>
    <cellStyle name="SAPBEXstdItem 12 2 12 3" xfId="29492"/>
    <cellStyle name="SAPBEXstdItem 12 2 12 3 2" xfId="29493"/>
    <cellStyle name="SAPBEXstdItem 12 2 12 3 3" xfId="62262"/>
    <cellStyle name="SAPBEXstdItem 12 2 12 4" xfId="29494"/>
    <cellStyle name="SAPBEXstdItem 12 2 12 5" xfId="51060"/>
    <cellStyle name="SAPBEXstdItem 12 2 13" xfId="29495"/>
    <cellStyle name="SAPBEXstdItem 12 2 13 2" xfId="29496"/>
    <cellStyle name="SAPBEXstdItem 12 2 13 3" xfId="62263"/>
    <cellStyle name="SAPBEXstdItem 12 2 14" xfId="51061"/>
    <cellStyle name="SAPBEXstdItem 12 2 2" xfId="2442"/>
    <cellStyle name="SAPBEXstdItem 12 2 2 10" xfId="3641"/>
    <cellStyle name="SAPBEXstdItem 12 2 2 10 2" xfId="29497"/>
    <cellStyle name="SAPBEXstdItem 12 2 2 10 2 2" xfId="29498"/>
    <cellStyle name="SAPBEXstdItem 12 2 2 10 2 3" xfId="62264"/>
    <cellStyle name="SAPBEXstdItem 12 2 2 10 3" xfId="29499"/>
    <cellStyle name="SAPBEXstdItem 12 2 2 10 3 2" xfId="29500"/>
    <cellStyle name="SAPBEXstdItem 12 2 2 10 3 3" xfId="62265"/>
    <cellStyle name="SAPBEXstdItem 12 2 2 10 4" xfId="29501"/>
    <cellStyle name="SAPBEXstdItem 12 2 2 10 5" xfId="51062"/>
    <cellStyle name="SAPBEXstdItem 12 2 2 11" xfId="29502"/>
    <cellStyle name="SAPBEXstdItem 12 2 2 11 2" xfId="29503"/>
    <cellStyle name="SAPBEXstdItem 12 2 2 11 3" xfId="62266"/>
    <cellStyle name="SAPBEXstdItem 12 2 2 12" xfId="51063"/>
    <cellStyle name="SAPBEXstdItem 12 2 2 2" xfId="2443"/>
    <cellStyle name="SAPBEXstdItem 12 2 2 2 2" xfId="2444"/>
    <cellStyle name="SAPBEXstdItem 12 2 2 2 2 2" xfId="2445"/>
    <cellStyle name="SAPBEXstdItem 12 2 2 2 2 2 2" xfId="9521"/>
    <cellStyle name="SAPBEXstdItem 12 2 2 2 2 2 2 2" xfId="29504"/>
    <cellStyle name="SAPBEXstdItem 12 2 2 2 2 2 2 2 2" xfId="62267"/>
    <cellStyle name="SAPBEXstdItem 12 2 2 2 2 2 2 3" xfId="51064"/>
    <cellStyle name="SAPBEXstdItem 12 2 2 2 2 2 3" xfId="10974"/>
    <cellStyle name="SAPBEXstdItem 12 2 2 2 2 2 3 2" xfId="29505"/>
    <cellStyle name="SAPBEXstdItem 12 2 2 2 2 2 3 3" xfId="51065"/>
    <cellStyle name="SAPBEXstdItem 12 2 2 2 2 2 4" xfId="12398"/>
    <cellStyle name="SAPBEXstdItem 12 2 2 2 2 2 4 2" xfId="29506"/>
    <cellStyle name="SAPBEXstdItem 12 2 2 2 2 2 4 3" xfId="51066"/>
    <cellStyle name="SAPBEXstdItem 12 2 2 2 2 2 5" xfId="13773"/>
    <cellStyle name="SAPBEXstdItem 12 2 2 2 2 2 5 2" xfId="51067"/>
    <cellStyle name="SAPBEXstdItem 12 2 2 2 2 2 6" xfId="15123"/>
    <cellStyle name="SAPBEXstdItem 12 2 2 2 2 2 7" xfId="7538"/>
    <cellStyle name="SAPBEXstdItem 12 2 2 2 2 2 8" xfId="62268"/>
    <cellStyle name="SAPBEXstdItem 12 2 2 2 2 2 9" xfId="62269"/>
    <cellStyle name="SAPBEXstdItem 12 2 2 2 2 3" xfId="6401"/>
    <cellStyle name="SAPBEXstdItem 12 2 2 2 2 3 2" xfId="29507"/>
    <cellStyle name="SAPBEXstdItem 12 2 2 2 2 3 2 2" xfId="62270"/>
    <cellStyle name="SAPBEXstdItem 12 2 2 2 2 3 3" xfId="51068"/>
    <cellStyle name="SAPBEXstdItem 12 2 2 2 2 4" xfId="29508"/>
    <cellStyle name="SAPBEXstdItem 12 2 2 2 2 4 2" xfId="29509"/>
    <cellStyle name="SAPBEXstdItem 12 2 2 2 2 4 3" xfId="62271"/>
    <cellStyle name="SAPBEXstdItem 12 2 2 2 2 5" xfId="29510"/>
    <cellStyle name="SAPBEXstdItem 12 2 2 2 2 6" xfId="51069"/>
    <cellStyle name="SAPBEXstdItem 12 2 2 2 3" xfId="2446"/>
    <cellStyle name="SAPBEXstdItem 12 2 2 2 3 2" xfId="8611"/>
    <cellStyle name="SAPBEXstdItem 12 2 2 2 3 2 2" xfId="29511"/>
    <cellStyle name="SAPBEXstdItem 12 2 2 2 3 2 2 2" xfId="62272"/>
    <cellStyle name="SAPBEXstdItem 12 2 2 2 3 2 3" xfId="51070"/>
    <cellStyle name="SAPBEXstdItem 12 2 2 2 3 3" xfId="10064"/>
    <cellStyle name="SAPBEXstdItem 12 2 2 2 3 3 2" xfId="29512"/>
    <cellStyle name="SAPBEXstdItem 12 2 2 2 3 3 3" xfId="51071"/>
    <cellStyle name="SAPBEXstdItem 12 2 2 2 3 4" xfId="11488"/>
    <cellStyle name="SAPBEXstdItem 12 2 2 2 3 4 2" xfId="29513"/>
    <cellStyle name="SAPBEXstdItem 12 2 2 2 3 4 3" xfId="51072"/>
    <cellStyle name="SAPBEXstdItem 12 2 2 2 3 5" xfId="12863"/>
    <cellStyle name="SAPBEXstdItem 12 2 2 2 3 5 2" xfId="29514"/>
    <cellStyle name="SAPBEXstdItem 12 2 2 2 3 5 3" xfId="51073"/>
    <cellStyle name="SAPBEXstdItem 12 2 2 2 3 6" xfId="14213"/>
    <cellStyle name="SAPBEXstdItem 12 2 2 2 3 6 2" xfId="51074"/>
    <cellStyle name="SAPBEXstdItem 12 2 2 2 3 7" xfId="6628"/>
    <cellStyle name="SAPBEXstdItem 12 2 2 2 3 8" xfId="62273"/>
    <cellStyle name="SAPBEXstdItem 12 2 2 2 3 9" xfId="62274"/>
    <cellStyle name="SAPBEXstdItem 12 2 2 2 4" xfId="5501"/>
    <cellStyle name="SAPBEXstdItem 12 2 2 2 4 2" xfId="29515"/>
    <cellStyle name="SAPBEXstdItem 12 2 2 2 4 2 2" xfId="62275"/>
    <cellStyle name="SAPBEXstdItem 12 2 2 2 4 3" xfId="51075"/>
    <cellStyle name="SAPBEXstdItem 12 2 2 2 5" xfId="29516"/>
    <cellStyle name="SAPBEXstdItem 12 2 2 2 5 2" xfId="29517"/>
    <cellStyle name="SAPBEXstdItem 12 2 2 2 5 3" xfId="51076"/>
    <cellStyle name="SAPBEXstdItem 12 2 2 2 6" xfId="51077"/>
    <cellStyle name="SAPBEXstdItem 12 2 2 3" xfId="2447"/>
    <cellStyle name="SAPBEXstdItem 12 2 2 3 2" xfId="2448"/>
    <cellStyle name="SAPBEXstdItem 12 2 2 3 2 2" xfId="8837"/>
    <cellStyle name="SAPBEXstdItem 12 2 2 3 2 2 2" xfId="29518"/>
    <cellStyle name="SAPBEXstdItem 12 2 2 3 2 2 2 2" xfId="62276"/>
    <cellStyle name="SAPBEXstdItem 12 2 2 3 2 2 3" xfId="51078"/>
    <cellStyle name="SAPBEXstdItem 12 2 2 3 2 3" xfId="10290"/>
    <cellStyle name="SAPBEXstdItem 12 2 2 3 2 3 2" xfId="29519"/>
    <cellStyle name="SAPBEXstdItem 12 2 2 3 2 3 2 2" xfId="62277"/>
    <cellStyle name="SAPBEXstdItem 12 2 2 3 2 3 3" xfId="51079"/>
    <cellStyle name="SAPBEXstdItem 12 2 2 3 2 4" xfId="11714"/>
    <cellStyle name="SAPBEXstdItem 12 2 2 3 2 4 2" xfId="29520"/>
    <cellStyle name="SAPBEXstdItem 12 2 2 3 2 4 3" xfId="51080"/>
    <cellStyle name="SAPBEXstdItem 12 2 2 3 2 5" xfId="13089"/>
    <cellStyle name="SAPBEXstdItem 12 2 2 3 2 5 2" xfId="51081"/>
    <cellStyle name="SAPBEXstdItem 12 2 2 3 2 6" xfId="14439"/>
    <cellStyle name="SAPBEXstdItem 12 2 2 3 2 7" xfId="6854"/>
    <cellStyle name="SAPBEXstdItem 12 2 2 3 2 8" xfId="62278"/>
    <cellStyle name="SAPBEXstdItem 12 2 2 3 2 9" xfId="62279"/>
    <cellStyle name="SAPBEXstdItem 12 2 2 3 3" xfId="5726"/>
    <cellStyle name="SAPBEXstdItem 12 2 2 3 3 2" xfId="29521"/>
    <cellStyle name="SAPBEXstdItem 12 2 2 3 3 2 2" xfId="62280"/>
    <cellStyle name="SAPBEXstdItem 12 2 2 3 3 3" xfId="51082"/>
    <cellStyle name="SAPBEXstdItem 12 2 2 3 4" xfId="29522"/>
    <cellStyle name="SAPBEXstdItem 12 2 2 3 4 2" xfId="29523"/>
    <cellStyle name="SAPBEXstdItem 12 2 2 3 4 3" xfId="62281"/>
    <cellStyle name="SAPBEXstdItem 12 2 2 3 5" xfId="29524"/>
    <cellStyle name="SAPBEXstdItem 12 2 2 3 6" xfId="51083"/>
    <cellStyle name="SAPBEXstdItem 12 2 2 4" xfId="2449"/>
    <cellStyle name="SAPBEXstdItem 12 2 2 4 10" xfId="62282"/>
    <cellStyle name="SAPBEXstdItem 12 2 2 4 11" xfId="62283"/>
    <cellStyle name="SAPBEXstdItem 12 2 2 4 2" xfId="2450"/>
    <cellStyle name="SAPBEXstdItem 12 2 2 4 2 10" xfId="62284"/>
    <cellStyle name="SAPBEXstdItem 12 2 2 4 2 2" xfId="7082"/>
    <cellStyle name="SAPBEXstdItem 12 2 2 4 2 2 2" xfId="29525"/>
    <cellStyle name="SAPBEXstdItem 12 2 2 4 2 2 2 2" xfId="62285"/>
    <cellStyle name="SAPBEXstdItem 12 2 2 4 2 2 3" xfId="51084"/>
    <cellStyle name="SAPBEXstdItem 12 2 2 4 2 3" xfId="9065"/>
    <cellStyle name="SAPBEXstdItem 12 2 2 4 2 3 2" xfId="29526"/>
    <cellStyle name="SAPBEXstdItem 12 2 2 4 2 3 2 2" xfId="62286"/>
    <cellStyle name="SAPBEXstdItem 12 2 2 4 2 3 3" xfId="51085"/>
    <cellStyle name="SAPBEXstdItem 12 2 2 4 2 4" xfId="10518"/>
    <cellStyle name="SAPBEXstdItem 12 2 2 4 2 4 2" xfId="29527"/>
    <cellStyle name="SAPBEXstdItem 12 2 2 4 2 4 3" xfId="51086"/>
    <cellStyle name="SAPBEXstdItem 12 2 2 4 2 5" xfId="11942"/>
    <cellStyle name="SAPBEXstdItem 12 2 2 4 2 5 2" xfId="29528"/>
    <cellStyle name="SAPBEXstdItem 12 2 2 4 2 5 3" xfId="51087"/>
    <cellStyle name="SAPBEXstdItem 12 2 2 4 2 6" xfId="13317"/>
    <cellStyle name="SAPBEXstdItem 12 2 2 4 2 6 2" xfId="51088"/>
    <cellStyle name="SAPBEXstdItem 12 2 2 4 2 7" xfId="14667"/>
    <cellStyle name="SAPBEXstdItem 12 2 2 4 2 8" xfId="51089"/>
    <cellStyle name="SAPBEXstdItem 12 2 2 4 2 9" xfId="62287"/>
    <cellStyle name="SAPBEXstdItem 12 2 2 4 3" xfId="5954"/>
    <cellStyle name="SAPBEXstdItem 12 2 2 4 3 2" xfId="29529"/>
    <cellStyle name="SAPBEXstdItem 12 2 2 4 3 2 2" xfId="62288"/>
    <cellStyle name="SAPBEXstdItem 12 2 2 4 3 3" xfId="51090"/>
    <cellStyle name="SAPBEXstdItem 12 2 2 4 4" xfId="8025"/>
    <cellStyle name="SAPBEXstdItem 12 2 2 4 4 2" xfId="29530"/>
    <cellStyle name="SAPBEXstdItem 12 2 2 4 4 2 2" xfId="62289"/>
    <cellStyle name="SAPBEXstdItem 12 2 2 4 4 3" xfId="51091"/>
    <cellStyle name="SAPBEXstdItem 12 2 2 4 5" xfId="5101"/>
    <cellStyle name="SAPBEXstdItem 12 2 2 4 5 2" xfId="29531"/>
    <cellStyle name="SAPBEXstdItem 12 2 2 4 5 3" xfId="51092"/>
    <cellStyle name="SAPBEXstdItem 12 2 2 4 6" xfId="7838"/>
    <cellStyle name="SAPBEXstdItem 12 2 2 4 6 2" xfId="29532"/>
    <cellStyle name="SAPBEXstdItem 12 2 2 4 6 3" xfId="51093"/>
    <cellStyle name="SAPBEXstdItem 12 2 2 4 7" xfId="5065"/>
    <cellStyle name="SAPBEXstdItem 12 2 2 4 7 2" xfId="51094"/>
    <cellStyle name="SAPBEXstdItem 12 2 2 4 8" xfId="5253"/>
    <cellStyle name="SAPBEXstdItem 12 2 2 4 9" xfId="51095"/>
    <cellStyle name="SAPBEXstdItem 12 2 2 5" xfId="2451"/>
    <cellStyle name="SAPBEXstdItem 12 2 2 5 10" xfId="62290"/>
    <cellStyle name="SAPBEXstdItem 12 2 2 5 11" xfId="62291"/>
    <cellStyle name="SAPBEXstdItem 12 2 2 5 2" xfId="2452"/>
    <cellStyle name="SAPBEXstdItem 12 2 2 5 2 10" xfId="62292"/>
    <cellStyle name="SAPBEXstdItem 12 2 2 5 2 2" xfId="7305"/>
    <cellStyle name="SAPBEXstdItem 12 2 2 5 2 2 2" xfId="29533"/>
    <cellStyle name="SAPBEXstdItem 12 2 2 5 2 2 2 2" xfId="62293"/>
    <cellStyle name="SAPBEXstdItem 12 2 2 5 2 2 3" xfId="51096"/>
    <cellStyle name="SAPBEXstdItem 12 2 2 5 2 3" xfId="9288"/>
    <cellStyle name="SAPBEXstdItem 12 2 2 5 2 3 2" xfId="29534"/>
    <cellStyle name="SAPBEXstdItem 12 2 2 5 2 3 2 2" xfId="62294"/>
    <cellStyle name="SAPBEXstdItem 12 2 2 5 2 3 3" xfId="51097"/>
    <cellStyle name="SAPBEXstdItem 12 2 2 5 2 4" xfId="10741"/>
    <cellStyle name="SAPBEXstdItem 12 2 2 5 2 4 2" xfId="29535"/>
    <cellStyle name="SAPBEXstdItem 12 2 2 5 2 4 3" xfId="51098"/>
    <cellStyle name="SAPBEXstdItem 12 2 2 5 2 5" xfId="12165"/>
    <cellStyle name="SAPBEXstdItem 12 2 2 5 2 5 2" xfId="29536"/>
    <cellStyle name="SAPBEXstdItem 12 2 2 5 2 5 3" xfId="51099"/>
    <cellStyle name="SAPBEXstdItem 12 2 2 5 2 6" xfId="13540"/>
    <cellStyle name="SAPBEXstdItem 12 2 2 5 2 6 2" xfId="29537"/>
    <cellStyle name="SAPBEXstdItem 12 2 2 5 2 6 3" xfId="51100"/>
    <cellStyle name="SAPBEXstdItem 12 2 2 5 2 7" xfId="14890"/>
    <cellStyle name="SAPBEXstdItem 12 2 2 5 2 7 2" xfId="51101"/>
    <cellStyle name="SAPBEXstdItem 12 2 2 5 2 8" xfId="4429"/>
    <cellStyle name="SAPBEXstdItem 12 2 2 5 2 9" xfId="62295"/>
    <cellStyle name="SAPBEXstdItem 12 2 2 5 3" xfId="6177"/>
    <cellStyle name="SAPBEXstdItem 12 2 2 5 3 2" xfId="29538"/>
    <cellStyle name="SAPBEXstdItem 12 2 2 5 3 2 2" xfId="62296"/>
    <cellStyle name="SAPBEXstdItem 12 2 2 5 3 3" xfId="51102"/>
    <cellStyle name="SAPBEXstdItem 12 2 2 5 4" xfId="8248"/>
    <cellStyle name="SAPBEXstdItem 12 2 2 5 4 2" xfId="29539"/>
    <cellStyle name="SAPBEXstdItem 12 2 2 5 4 2 2" xfId="62297"/>
    <cellStyle name="SAPBEXstdItem 12 2 2 5 4 3" xfId="51103"/>
    <cellStyle name="SAPBEXstdItem 12 2 2 5 5" xfId="9735"/>
    <cellStyle name="SAPBEXstdItem 12 2 2 5 5 2" xfId="29540"/>
    <cellStyle name="SAPBEXstdItem 12 2 2 5 5 3" xfId="51104"/>
    <cellStyle name="SAPBEXstdItem 12 2 2 5 6" xfId="11188"/>
    <cellStyle name="SAPBEXstdItem 12 2 2 5 6 2" xfId="29541"/>
    <cellStyle name="SAPBEXstdItem 12 2 2 5 6 3" xfId="51105"/>
    <cellStyle name="SAPBEXstdItem 12 2 2 5 7" xfId="12614"/>
    <cellStyle name="SAPBEXstdItem 12 2 2 5 7 2" xfId="29542"/>
    <cellStyle name="SAPBEXstdItem 12 2 2 5 7 3" xfId="51106"/>
    <cellStyle name="SAPBEXstdItem 12 2 2 5 8" xfId="13986"/>
    <cellStyle name="SAPBEXstdItem 12 2 2 5 8 2" xfId="51107"/>
    <cellStyle name="SAPBEXstdItem 12 2 2 5 9" xfId="3818"/>
    <cellStyle name="SAPBEXstdItem 12 2 2 6" xfId="4045"/>
    <cellStyle name="SAPBEXstdItem 12 2 2 6 2" xfId="3511"/>
    <cellStyle name="SAPBEXstdItem 12 2 2 6 2 2" xfId="29543"/>
    <cellStyle name="SAPBEXstdItem 12 2 2 6 2 2 2" xfId="29544"/>
    <cellStyle name="SAPBEXstdItem 12 2 2 6 2 2 3" xfId="62298"/>
    <cellStyle name="SAPBEXstdItem 12 2 2 6 2 3" xfId="29545"/>
    <cellStyle name="SAPBEXstdItem 12 2 2 6 2 3 2" xfId="29546"/>
    <cellStyle name="SAPBEXstdItem 12 2 2 6 2 3 3" xfId="62299"/>
    <cellStyle name="SAPBEXstdItem 12 2 2 6 2 4" xfId="29547"/>
    <cellStyle name="SAPBEXstdItem 12 2 2 6 2 5" xfId="51108"/>
    <cellStyle name="SAPBEXstdItem 12 2 2 6 3" xfId="29548"/>
    <cellStyle name="SAPBEXstdItem 12 2 2 6 3 2" xfId="29549"/>
    <cellStyle name="SAPBEXstdItem 12 2 2 6 3 3" xfId="62300"/>
    <cellStyle name="SAPBEXstdItem 12 2 2 6 4" xfId="29550"/>
    <cellStyle name="SAPBEXstdItem 12 2 2 6 4 2" xfId="29551"/>
    <cellStyle name="SAPBEXstdItem 12 2 2 6 4 3" xfId="62301"/>
    <cellStyle name="SAPBEXstdItem 12 2 2 6 5" xfId="29552"/>
    <cellStyle name="SAPBEXstdItem 12 2 2 6 5 2" xfId="62302"/>
    <cellStyle name="SAPBEXstdItem 12 2 2 6 6" xfId="51109"/>
    <cellStyle name="SAPBEXstdItem 12 2 2 6 7" xfId="62303"/>
    <cellStyle name="SAPBEXstdItem 12 2 2 7" xfId="3211"/>
    <cellStyle name="SAPBEXstdItem 12 2 2 7 2" xfId="3635"/>
    <cellStyle name="SAPBEXstdItem 12 2 2 7 2 2" xfId="29553"/>
    <cellStyle name="SAPBEXstdItem 12 2 2 7 2 2 2" xfId="29554"/>
    <cellStyle name="SAPBEXstdItem 12 2 2 7 2 2 3" xfId="62304"/>
    <cellStyle name="SAPBEXstdItem 12 2 2 7 2 3" xfId="29555"/>
    <cellStyle name="SAPBEXstdItem 12 2 2 7 2 3 2" xfId="29556"/>
    <cellStyle name="SAPBEXstdItem 12 2 2 7 2 3 3" xfId="62305"/>
    <cellStyle name="SAPBEXstdItem 12 2 2 7 2 4" xfId="29557"/>
    <cellStyle name="SAPBEXstdItem 12 2 2 7 2 5" xfId="51110"/>
    <cellStyle name="SAPBEXstdItem 12 2 2 7 3" xfId="29558"/>
    <cellStyle name="SAPBEXstdItem 12 2 2 7 3 2" xfId="29559"/>
    <cellStyle name="SAPBEXstdItem 12 2 2 7 3 3" xfId="62306"/>
    <cellStyle name="SAPBEXstdItem 12 2 2 7 4" xfId="29560"/>
    <cellStyle name="SAPBEXstdItem 12 2 2 7 4 2" xfId="29561"/>
    <cellStyle name="SAPBEXstdItem 12 2 2 7 4 3" xfId="62307"/>
    <cellStyle name="SAPBEXstdItem 12 2 2 7 5" xfId="29562"/>
    <cellStyle name="SAPBEXstdItem 12 2 2 7 6" xfId="51111"/>
    <cellStyle name="SAPBEXstdItem 12 2 2 8" xfId="3577"/>
    <cellStyle name="SAPBEXstdItem 12 2 2 8 2" xfId="29563"/>
    <cellStyle name="SAPBEXstdItem 12 2 2 8 2 2" xfId="29564"/>
    <cellStyle name="SAPBEXstdItem 12 2 2 8 2 3" xfId="62308"/>
    <cellStyle name="SAPBEXstdItem 12 2 2 8 3" xfId="29565"/>
    <cellStyle name="SAPBEXstdItem 12 2 2 8 3 2" xfId="29566"/>
    <cellStyle name="SAPBEXstdItem 12 2 2 8 3 3" xfId="62309"/>
    <cellStyle name="SAPBEXstdItem 12 2 2 8 4" xfId="29567"/>
    <cellStyle name="SAPBEXstdItem 12 2 2 8 5" xfId="51112"/>
    <cellStyle name="SAPBEXstdItem 12 2 2 9" xfId="3367"/>
    <cellStyle name="SAPBEXstdItem 12 2 2 9 2" xfId="29568"/>
    <cellStyle name="SAPBEXstdItem 12 2 2 9 2 2" xfId="29569"/>
    <cellStyle name="SAPBEXstdItem 12 2 2 9 2 3" xfId="62310"/>
    <cellStyle name="SAPBEXstdItem 12 2 2 9 3" xfId="29570"/>
    <cellStyle name="SAPBEXstdItem 12 2 2 9 3 2" xfId="29571"/>
    <cellStyle name="SAPBEXstdItem 12 2 2 9 3 3" xfId="62311"/>
    <cellStyle name="SAPBEXstdItem 12 2 2 9 4" xfId="29572"/>
    <cellStyle name="SAPBEXstdItem 12 2 2 9 5" xfId="51113"/>
    <cellStyle name="SAPBEXstdItem 12 2 3" xfId="2453"/>
    <cellStyle name="SAPBEXstdItem 12 2 3 10" xfId="4927"/>
    <cellStyle name="SAPBEXstdItem 12 2 3 10 2" xfId="29573"/>
    <cellStyle name="SAPBEXstdItem 12 2 3 10 2 2" xfId="29574"/>
    <cellStyle name="SAPBEXstdItem 12 2 3 10 2 3" xfId="62312"/>
    <cellStyle name="SAPBEXstdItem 12 2 3 10 3" xfId="29575"/>
    <cellStyle name="SAPBEXstdItem 12 2 3 10 3 2" xfId="29576"/>
    <cellStyle name="SAPBEXstdItem 12 2 3 10 3 3" xfId="62313"/>
    <cellStyle name="SAPBEXstdItem 12 2 3 10 4" xfId="29577"/>
    <cellStyle name="SAPBEXstdItem 12 2 3 10 5" xfId="51114"/>
    <cellStyle name="SAPBEXstdItem 12 2 3 11" xfId="29578"/>
    <cellStyle name="SAPBEXstdItem 12 2 3 11 2" xfId="29579"/>
    <cellStyle name="SAPBEXstdItem 12 2 3 11 3" xfId="62314"/>
    <cellStyle name="SAPBEXstdItem 12 2 3 12" xfId="51115"/>
    <cellStyle name="SAPBEXstdItem 12 2 3 2" xfId="2454"/>
    <cellStyle name="SAPBEXstdItem 12 2 3 2 2" xfId="2455"/>
    <cellStyle name="SAPBEXstdItem 12 2 3 2 2 2" xfId="2456"/>
    <cellStyle name="SAPBEXstdItem 12 2 3 2 2 2 2" xfId="9595"/>
    <cellStyle name="SAPBEXstdItem 12 2 3 2 2 2 2 2" xfId="29580"/>
    <cellStyle name="SAPBEXstdItem 12 2 3 2 2 2 2 2 2" xfId="62315"/>
    <cellStyle name="SAPBEXstdItem 12 2 3 2 2 2 2 3" xfId="51116"/>
    <cellStyle name="SAPBEXstdItem 12 2 3 2 2 2 3" xfId="11048"/>
    <cellStyle name="SAPBEXstdItem 12 2 3 2 2 2 3 2" xfId="29581"/>
    <cellStyle name="SAPBEXstdItem 12 2 3 2 2 2 3 3" xfId="51117"/>
    <cellStyle name="SAPBEXstdItem 12 2 3 2 2 2 4" xfId="12472"/>
    <cellStyle name="SAPBEXstdItem 12 2 3 2 2 2 4 2" xfId="29582"/>
    <cellStyle name="SAPBEXstdItem 12 2 3 2 2 2 4 3" xfId="51118"/>
    <cellStyle name="SAPBEXstdItem 12 2 3 2 2 2 5" xfId="13847"/>
    <cellStyle name="SAPBEXstdItem 12 2 3 2 2 2 5 2" xfId="51119"/>
    <cellStyle name="SAPBEXstdItem 12 2 3 2 2 2 6" xfId="15197"/>
    <cellStyle name="SAPBEXstdItem 12 2 3 2 2 2 7" xfId="7612"/>
    <cellStyle name="SAPBEXstdItem 12 2 3 2 2 2 8" xfId="62316"/>
    <cellStyle name="SAPBEXstdItem 12 2 3 2 2 2 9" xfId="62317"/>
    <cellStyle name="SAPBEXstdItem 12 2 3 2 2 3" xfId="6475"/>
    <cellStyle name="SAPBEXstdItem 12 2 3 2 2 3 2" xfId="29583"/>
    <cellStyle name="SAPBEXstdItem 12 2 3 2 2 3 2 2" xfId="62318"/>
    <cellStyle name="SAPBEXstdItem 12 2 3 2 2 3 3" xfId="51120"/>
    <cellStyle name="SAPBEXstdItem 12 2 3 2 2 4" xfId="29584"/>
    <cellStyle name="SAPBEXstdItem 12 2 3 2 2 4 2" xfId="29585"/>
    <cellStyle name="SAPBEXstdItem 12 2 3 2 2 4 3" xfId="62319"/>
    <cellStyle name="SAPBEXstdItem 12 2 3 2 2 5" xfId="29586"/>
    <cellStyle name="SAPBEXstdItem 12 2 3 2 2 6" xfId="51121"/>
    <cellStyle name="SAPBEXstdItem 12 2 3 2 3" xfId="2457"/>
    <cellStyle name="SAPBEXstdItem 12 2 3 2 3 2" xfId="8685"/>
    <cellStyle name="SAPBEXstdItem 12 2 3 2 3 2 2" xfId="29587"/>
    <cellStyle name="SAPBEXstdItem 12 2 3 2 3 2 2 2" xfId="62320"/>
    <cellStyle name="SAPBEXstdItem 12 2 3 2 3 2 3" xfId="51122"/>
    <cellStyle name="SAPBEXstdItem 12 2 3 2 3 3" xfId="10138"/>
    <cellStyle name="SAPBEXstdItem 12 2 3 2 3 3 2" xfId="29588"/>
    <cellStyle name="SAPBEXstdItem 12 2 3 2 3 3 3" xfId="51123"/>
    <cellStyle name="SAPBEXstdItem 12 2 3 2 3 4" xfId="11562"/>
    <cellStyle name="SAPBEXstdItem 12 2 3 2 3 4 2" xfId="29589"/>
    <cellStyle name="SAPBEXstdItem 12 2 3 2 3 4 3" xfId="51124"/>
    <cellStyle name="SAPBEXstdItem 12 2 3 2 3 5" xfId="12937"/>
    <cellStyle name="SAPBEXstdItem 12 2 3 2 3 5 2" xfId="29590"/>
    <cellStyle name="SAPBEXstdItem 12 2 3 2 3 5 3" xfId="51125"/>
    <cellStyle name="SAPBEXstdItem 12 2 3 2 3 6" xfId="14287"/>
    <cellStyle name="SAPBEXstdItem 12 2 3 2 3 6 2" xfId="51126"/>
    <cellStyle name="SAPBEXstdItem 12 2 3 2 3 7" xfId="6702"/>
    <cellStyle name="SAPBEXstdItem 12 2 3 2 3 8" xfId="62321"/>
    <cellStyle name="SAPBEXstdItem 12 2 3 2 3 9" xfId="62322"/>
    <cellStyle name="SAPBEXstdItem 12 2 3 2 4" xfId="5575"/>
    <cellStyle name="SAPBEXstdItem 12 2 3 2 4 2" xfId="29591"/>
    <cellStyle name="SAPBEXstdItem 12 2 3 2 4 2 2" xfId="62323"/>
    <cellStyle name="SAPBEXstdItem 12 2 3 2 4 3" xfId="51127"/>
    <cellStyle name="SAPBEXstdItem 12 2 3 2 5" xfId="29592"/>
    <cellStyle name="SAPBEXstdItem 12 2 3 2 5 2" xfId="29593"/>
    <cellStyle name="SAPBEXstdItem 12 2 3 2 5 3" xfId="51128"/>
    <cellStyle name="SAPBEXstdItem 12 2 3 2 6" xfId="51129"/>
    <cellStyle name="SAPBEXstdItem 12 2 3 3" xfId="2458"/>
    <cellStyle name="SAPBEXstdItem 12 2 3 3 2" xfId="2459"/>
    <cellStyle name="SAPBEXstdItem 12 2 3 3 2 2" xfId="8913"/>
    <cellStyle name="SAPBEXstdItem 12 2 3 3 2 2 2" xfId="29594"/>
    <cellStyle name="SAPBEXstdItem 12 2 3 3 2 2 2 2" xfId="62324"/>
    <cellStyle name="SAPBEXstdItem 12 2 3 3 2 2 3" xfId="51130"/>
    <cellStyle name="SAPBEXstdItem 12 2 3 3 2 3" xfId="10366"/>
    <cellStyle name="SAPBEXstdItem 12 2 3 3 2 3 2" xfId="29595"/>
    <cellStyle name="SAPBEXstdItem 12 2 3 3 2 3 2 2" xfId="62325"/>
    <cellStyle name="SAPBEXstdItem 12 2 3 3 2 3 3" xfId="51131"/>
    <cellStyle name="SAPBEXstdItem 12 2 3 3 2 4" xfId="11790"/>
    <cellStyle name="SAPBEXstdItem 12 2 3 3 2 4 2" xfId="29596"/>
    <cellStyle name="SAPBEXstdItem 12 2 3 3 2 4 3" xfId="51132"/>
    <cellStyle name="SAPBEXstdItem 12 2 3 3 2 5" xfId="13165"/>
    <cellStyle name="SAPBEXstdItem 12 2 3 3 2 5 2" xfId="51133"/>
    <cellStyle name="SAPBEXstdItem 12 2 3 3 2 6" xfId="14515"/>
    <cellStyle name="SAPBEXstdItem 12 2 3 3 2 7" xfId="6930"/>
    <cellStyle name="SAPBEXstdItem 12 2 3 3 2 8" xfId="62326"/>
    <cellStyle name="SAPBEXstdItem 12 2 3 3 2 9" xfId="62327"/>
    <cellStyle name="SAPBEXstdItem 12 2 3 3 3" xfId="5802"/>
    <cellStyle name="SAPBEXstdItem 12 2 3 3 3 2" xfId="29597"/>
    <cellStyle name="SAPBEXstdItem 12 2 3 3 3 2 2" xfId="62328"/>
    <cellStyle name="SAPBEXstdItem 12 2 3 3 3 3" xfId="51134"/>
    <cellStyle name="SAPBEXstdItem 12 2 3 3 4" xfId="29598"/>
    <cellStyle name="SAPBEXstdItem 12 2 3 3 4 2" xfId="29599"/>
    <cellStyle name="SAPBEXstdItem 12 2 3 3 4 3" xfId="62329"/>
    <cellStyle name="SAPBEXstdItem 12 2 3 3 5" xfId="29600"/>
    <cellStyle name="SAPBEXstdItem 12 2 3 3 6" xfId="51135"/>
    <cellStyle name="SAPBEXstdItem 12 2 3 4" xfId="2460"/>
    <cellStyle name="SAPBEXstdItem 12 2 3 4 10" xfId="62330"/>
    <cellStyle name="SAPBEXstdItem 12 2 3 4 11" xfId="62331"/>
    <cellStyle name="SAPBEXstdItem 12 2 3 4 2" xfId="2461"/>
    <cellStyle name="SAPBEXstdItem 12 2 3 4 2 10" xfId="62332"/>
    <cellStyle name="SAPBEXstdItem 12 2 3 4 2 2" xfId="7157"/>
    <cellStyle name="SAPBEXstdItem 12 2 3 4 2 2 2" xfId="29601"/>
    <cellStyle name="SAPBEXstdItem 12 2 3 4 2 2 2 2" xfId="62333"/>
    <cellStyle name="SAPBEXstdItem 12 2 3 4 2 2 3" xfId="51136"/>
    <cellStyle name="SAPBEXstdItem 12 2 3 4 2 3" xfId="9140"/>
    <cellStyle name="SAPBEXstdItem 12 2 3 4 2 3 2" xfId="29602"/>
    <cellStyle name="SAPBEXstdItem 12 2 3 4 2 3 2 2" xfId="62334"/>
    <cellStyle name="SAPBEXstdItem 12 2 3 4 2 3 3" xfId="51137"/>
    <cellStyle name="SAPBEXstdItem 12 2 3 4 2 4" xfId="10593"/>
    <cellStyle name="SAPBEXstdItem 12 2 3 4 2 4 2" xfId="29603"/>
    <cellStyle name="SAPBEXstdItem 12 2 3 4 2 4 3" xfId="51138"/>
    <cellStyle name="SAPBEXstdItem 12 2 3 4 2 5" xfId="12017"/>
    <cellStyle name="SAPBEXstdItem 12 2 3 4 2 5 2" xfId="29604"/>
    <cellStyle name="SAPBEXstdItem 12 2 3 4 2 5 3" xfId="51139"/>
    <cellStyle name="SAPBEXstdItem 12 2 3 4 2 6" xfId="13392"/>
    <cellStyle name="SAPBEXstdItem 12 2 3 4 2 6 2" xfId="51140"/>
    <cellStyle name="SAPBEXstdItem 12 2 3 4 2 7" xfId="14742"/>
    <cellStyle name="SAPBEXstdItem 12 2 3 4 2 8" xfId="51141"/>
    <cellStyle name="SAPBEXstdItem 12 2 3 4 2 9" xfId="62335"/>
    <cellStyle name="SAPBEXstdItem 12 2 3 4 3" xfId="6029"/>
    <cellStyle name="SAPBEXstdItem 12 2 3 4 3 2" xfId="29605"/>
    <cellStyle name="SAPBEXstdItem 12 2 3 4 3 2 2" xfId="62336"/>
    <cellStyle name="SAPBEXstdItem 12 2 3 4 3 3" xfId="51142"/>
    <cellStyle name="SAPBEXstdItem 12 2 3 4 4" xfId="8100"/>
    <cellStyle name="SAPBEXstdItem 12 2 3 4 4 2" xfId="29606"/>
    <cellStyle name="SAPBEXstdItem 12 2 3 4 4 2 2" xfId="62337"/>
    <cellStyle name="SAPBEXstdItem 12 2 3 4 4 3" xfId="51143"/>
    <cellStyle name="SAPBEXstdItem 12 2 3 4 5" xfId="7627"/>
    <cellStyle name="SAPBEXstdItem 12 2 3 4 5 2" xfId="29607"/>
    <cellStyle name="SAPBEXstdItem 12 2 3 4 5 3" xfId="51144"/>
    <cellStyle name="SAPBEXstdItem 12 2 3 4 6" xfId="7734"/>
    <cellStyle name="SAPBEXstdItem 12 2 3 4 6 2" xfId="29608"/>
    <cellStyle name="SAPBEXstdItem 12 2 3 4 6 3" xfId="51145"/>
    <cellStyle name="SAPBEXstdItem 12 2 3 4 7" xfId="8441"/>
    <cellStyle name="SAPBEXstdItem 12 2 3 4 7 2" xfId="51146"/>
    <cellStyle name="SAPBEXstdItem 12 2 3 4 8" xfId="9862"/>
    <cellStyle name="SAPBEXstdItem 12 2 3 4 9" xfId="51147"/>
    <cellStyle name="SAPBEXstdItem 12 2 3 5" xfId="2462"/>
    <cellStyle name="SAPBEXstdItem 12 2 3 5 10" xfId="62338"/>
    <cellStyle name="SAPBEXstdItem 12 2 3 5 11" xfId="62339"/>
    <cellStyle name="SAPBEXstdItem 12 2 3 5 2" xfId="2463"/>
    <cellStyle name="SAPBEXstdItem 12 2 3 5 2 10" xfId="62340"/>
    <cellStyle name="SAPBEXstdItem 12 2 3 5 2 2" xfId="7379"/>
    <cellStyle name="SAPBEXstdItem 12 2 3 5 2 2 2" xfId="29609"/>
    <cellStyle name="SAPBEXstdItem 12 2 3 5 2 2 2 2" xfId="62341"/>
    <cellStyle name="SAPBEXstdItem 12 2 3 5 2 2 3" xfId="51148"/>
    <cellStyle name="SAPBEXstdItem 12 2 3 5 2 3" xfId="9362"/>
    <cellStyle name="SAPBEXstdItem 12 2 3 5 2 3 2" xfId="29610"/>
    <cellStyle name="SAPBEXstdItem 12 2 3 5 2 3 2 2" xfId="62342"/>
    <cellStyle name="SAPBEXstdItem 12 2 3 5 2 3 3" xfId="51149"/>
    <cellStyle name="SAPBEXstdItem 12 2 3 5 2 4" xfId="10815"/>
    <cellStyle name="SAPBEXstdItem 12 2 3 5 2 4 2" xfId="29611"/>
    <cellStyle name="SAPBEXstdItem 12 2 3 5 2 4 3" xfId="51150"/>
    <cellStyle name="SAPBEXstdItem 12 2 3 5 2 5" xfId="12239"/>
    <cellStyle name="SAPBEXstdItem 12 2 3 5 2 5 2" xfId="29612"/>
    <cellStyle name="SAPBEXstdItem 12 2 3 5 2 5 3" xfId="51151"/>
    <cellStyle name="SAPBEXstdItem 12 2 3 5 2 6" xfId="13614"/>
    <cellStyle name="SAPBEXstdItem 12 2 3 5 2 6 2" xfId="29613"/>
    <cellStyle name="SAPBEXstdItem 12 2 3 5 2 6 3" xfId="51152"/>
    <cellStyle name="SAPBEXstdItem 12 2 3 5 2 7" xfId="14964"/>
    <cellStyle name="SAPBEXstdItem 12 2 3 5 2 7 2" xfId="51153"/>
    <cellStyle name="SAPBEXstdItem 12 2 3 5 2 8" xfId="2922"/>
    <cellStyle name="SAPBEXstdItem 12 2 3 5 2 9" xfId="62343"/>
    <cellStyle name="SAPBEXstdItem 12 2 3 5 3" xfId="6251"/>
    <cellStyle name="SAPBEXstdItem 12 2 3 5 3 2" xfId="29614"/>
    <cellStyle name="SAPBEXstdItem 12 2 3 5 3 2 2" xfId="62344"/>
    <cellStyle name="SAPBEXstdItem 12 2 3 5 3 3" xfId="51154"/>
    <cellStyle name="SAPBEXstdItem 12 2 3 5 4" xfId="8322"/>
    <cellStyle name="SAPBEXstdItem 12 2 3 5 4 2" xfId="29615"/>
    <cellStyle name="SAPBEXstdItem 12 2 3 5 4 2 2" xfId="62345"/>
    <cellStyle name="SAPBEXstdItem 12 2 3 5 4 3" xfId="51155"/>
    <cellStyle name="SAPBEXstdItem 12 2 3 5 5" xfId="9809"/>
    <cellStyle name="SAPBEXstdItem 12 2 3 5 5 2" xfId="29616"/>
    <cellStyle name="SAPBEXstdItem 12 2 3 5 5 3" xfId="51156"/>
    <cellStyle name="SAPBEXstdItem 12 2 3 5 6" xfId="11262"/>
    <cellStyle name="SAPBEXstdItem 12 2 3 5 6 2" xfId="29617"/>
    <cellStyle name="SAPBEXstdItem 12 2 3 5 6 3" xfId="51157"/>
    <cellStyle name="SAPBEXstdItem 12 2 3 5 7" xfId="12688"/>
    <cellStyle name="SAPBEXstdItem 12 2 3 5 7 2" xfId="29618"/>
    <cellStyle name="SAPBEXstdItem 12 2 3 5 7 3" xfId="51158"/>
    <cellStyle name="SAPBEXstdItem 12 2 3 5 8" xfId="14060"/>
    <cellStyle name="SAPBEXstdItem 12 2 3 5 8 2" xfId="51159"/>
    <cellStyle name="SAPBEXstdItem 12 2 3 5 9" xfId="3894"/>
    <cellStyle name="SAPBEXstdItem 12 2 3 6" xfId="4121"/>
    <cellStyle name="SAPBEXstdItem 12 2 3 6 2" xfId="3599"/>
    <cellStyle name="SAPBEXstdItem 12 2 3 6 2 2" xfId="29619"/>
    <cellStyle name="SAPBEXstdItem 12 2 3 6 2 2 2" xfId="29620"/>
    <cellStyle name="SAPBEXstdItem 12 2 3 6 2 2 3" xfId="62346"/>
    <cellStyle name="SAPBEXstdItem 12 2 3 6 2 3" xfId="29621"/>
    <cellStyle name="SAPBEXstdItem 12 2 3 6 2 3 2" xfId="29622"/>
    <cellStyle name="SAPBEXstdItem 12 2 3 6 2 3 3" xfId="62347"/>
    <cellStyle name="SAPBEXstdItem 12 2 3 6 2 4" xfId="29623"/>
    <cellStyle name="SAPBEXstdItem 12 2 3 6 2 5" xfId="51160"/>
    <cellStyle name="SAPBEXstdItem 12 2 3 6 3" xfId="29624"/>
    <cellStyle name="SAPBEXstdItem 12 2 3 6 3 2" xfId="29625"/>
    <cellStyle name="SAPBEXstdItem 12 2 3 6 3 3" xfId="62348"/>
    <cellStyle name="SAPBEXstdItem 12 2 3 6 4" xfId="29626"/>
    <cellStyle name="SAPBEXstdItem 12 2 3 6 4 2" xfId="29627"/>
    <cellStyle name="SAPBEXstdItem 12 2 3 6 4 3" xfId="62349"/>
    <cellStyle name="SAPBEXstdItem 12 2 3 6 5" xfId="29628"/>
    <cellStyle name="SAPBEXstdItem 12 2 3 6 5 2" xfId="62350"/>
    <cellStyle name="SAPBEXstdItem 12 2 3 6 6" xfId="51161"/>
    <cellStyle name="SAPBEXstdItem 12 2 3 6 7" xfId="62351"/>
    <cellStyle name="SAPBEXstdItem 12 2 3 7" xfId="3171"/>
    <cellStyle name="SAPBEXstdItem 12 2 3 7 2" xfId="4604"/>
    <cellStyle name="SAPBEXstdItem 12 2 3 7 2 2" xfId="29629"/>
    <cellStyle name="SAPBEXstdItem 12 2 3 7 2 2 2" xfId="29630"/>
    <cellStyle name="SAPBEXstdItem 12 2 3 7 2 2 3" xfId="62352"/>
    <cellStyle name="SAPBEXstdItem 12 2 3 7 2 3" xfId="29631"/>
    <cellStyle name="SAPBEXstdItem 12 2 3 7 2 3 2" xfId="29632"/>
    <cellStyle name="SAPBEXstdItem 12 2 3 7 2 3 3" xfId="62353"/>
    <cellStyle name="SAPBEXstdItem 12 2 3 7 2 4" xfId="29633"/>
    <cellStyle name="SAPBEXstdItem 12 2 3 7 2 5" xfId="51162"/>
    <cellStyle name="SAPBEXstdItem 12 2 3 7 3" xfId="29634"/>
    <cellStyle name="SAPBEXstdItem 12 2 3 7 3 2" xfId="29635"/>
    <cellStyle name="SAPBEXstdItem 12 2 3 7 3 3" xfId="62354"/>
    <cellStyle name="SAPBEXstdItem 12 2 3 7 4" xfId="29636"/>
    <cellStyle name="SAPBEXstdItem 12 2 3 7 4 2" xfId="29637"/>
    <cellStyle name="SAPBEXstdItem 12 2 3 7 4 3" xfId="62355"/>
    <cellStyle name="SAPBEXstdItem 12 2 3 7 5" xfId="29638"/>
    <cellStyle name="SAPBEXstdItem 12 2 3 7 6" xfId="51163"/>
    <cellStyle name="SAPBEXstdItem 12 2 3 8" xfId="4681"/>
    <cellStyle name="SAPBEXstdItem 12 2 3 8 2" xfId="29639"/>
    <cellStyle name="SAPBEXstdItem 12 2 3 8 2 2" xfId="29640"/>
    <cellStyle name="SAPBEXstdItem 12 2 3 8 2 3" xfId="62356"/>
    <cellStyle name="SAPBEXstdItem 12 2 3 8 3" xfId="29641"/>
    <cellStyle name="SAPBEXstdItem 12 2 3 8 3 2" xfId="29642"/>
    <cellStyle name="SAPBEXstdItem 12 2 3 8 3 3" xfId="62357"/>
    <cellStyle name="SAPBEXstdItem 12 2 3 8 4" xfId="29643"/>
    <cellStyle name="SAPBEXstdItem 12 2 3 8 5" xfId="51164"/>
    <cellStyle name="SAPBEXstdItem 12 2 3 9" xfId="2916"/>
    <cellStyle name="SAPBEXstdItem 12 2 3 9 2" xfId="29644"/>
    <cellStyle name="SAPBEXstdItem 12 2 3 9 2 2" xfId="29645"/>
    <cellStyle name="SAPBEXstdItem 12 2 3 9 2 3" xfId="62358"/>
    <cellStyle name="SAPBEXstdItem 12 2 3 9 3" xfId="29646"/>
    <cellStyle name="SAPBEXstdItem 12 2 3 9 3 2" xfId="29647"/>
    <cellStyle name="SAPBEXstdItem 12 2 3 9 3 3" xfId="62359"/>
    <cellStyle name="SAPBEXstdItem 12 2 3 9 4" xfId="29648"/>
    <cellStyle name="SAPBEXstdItem 12 2 3 9 5" xfId="51165"/>
    <cellStyle name="SAPBEXstdItem 12 2 4" xfId="2464"/>
    <cellStyle name="SAPBEXstdItem 12 2 4 2" xfId="2465"/>
    <cellStyle name="SAPBEXstdItem 12 2 4 2 2" xfId="2466"/>
    <cellStyle name="SAPBEXstdItem 12 2 4 2 2 2" xfId="9447"/>
    <cellStyle name="SAPBEXstdItem 12 2 4 2 2 2 2" xfId="29649"/>
    <cellStyle name="SAPBEXstdItem 12 2 4 2 2 2 2 2" xfId="62360"/>
    <cellStyle name="SAPBEXstdItem 12 2 4 2 2 2 3" xfId="51166"/>
    <cellStyle name="SAPBEXstdItem 12 2 4 2 2 3" xfId="10900"/>
    <cellStyle name="SAPBEXstdItem 12 2 4 2 2 3 2" xfId="29650"/>
    <cellStyle name="SAPBEXstdItem 12 2 4 2 2 3 3" xfId="51167"/>
    <cellStyle name="SAPBEXstdItem 12 2 4 2 2 4" xfId="12324"/>
    <cellStyle name="SAPBEXstdItem 12 2 4 2 2 4 2" xfId="29651"/>
    <cellStyle name="SAPBEXstdItem 12 2 4 2 2 4 3" xfId="51168"/>
    <cellStyle name="SAPBEXstdItem 12 2 4 2 2 5" xfId="13699"/>
    <cellStyle name="SAPBEXstdItem 12 2 4 2 2 5 2" xfId="51169"/>
    <cellStyle name="SAPBEXstdItem 12 2 4 2 2 6" xfId="15049"/>
    <cellStyle name="SAPBEXstdItem 12 2 4 2 2 7" xfId="7464"/>
    <cellStyle name="SAPBEXstdItem 12 2 4 2 2 8" xfId="62361"/>
    <cellStyle name="SAPBEXstdItem 12 2 4 2 2 9" xfId="62362"/>
    <cellStyle name="SAPBEXstdItem 12 2 4 2 3" xfId="6327"/>
    <cellStyle name="SAPBEXstdItem 12 2 4 2 3 2" xfId="29652"/>
    <cellStyle name="SAPBEXstdItem 12 2 4 2 3 2 2" xfId="62363"/>
    <cellStyle name="SAPBEXstdItem 12 2 4 2 3 3" xfId="51170"/>
    <cellStyle name="SAPBEXstdItem 12 2 4 2 4" xfId="29653"/>
    <cellStyle name="SAPBEXstdItem 12 2 4 2 4 2" xfId="29654"/>
    <cellStyle name="SAPBEXstdItem 12 2 4 2 4 3" xfId="62364"/>
    <cellStyle name="SAPBEXstdItem 12 2 4 2 5" xfId="29655"/>
    <cellStyle name="SAPBEXstdItem 12 2 4 2 6" xfId="51171"/>
    <cellStyle name="SAPBEXstdItem 12 2 4 3" xfId="2467"/>
    <cellStyle name="SAPBEXstdItem 12 2 4 3 2" xfId="8534"/>
    <cellStyle name="SAPBEXstdItem 12 2 4 3 2 2" xfId="29656"/>
    <cellStyle name="SAPBEXstdItem 12 2 4 3 2 2 2" xfId="62365"/>
    <cellStyle name="SAPBEXstdItem 12 2 4 3 2 3" xfId="51172"/>
    <cellStyle name="SAPBEXstdItem 12 2 4 3 3" xfId="9987"/>
    <cellStyle name="SAPBEXstdItem 12 2 4 3 3 2" xfId="29657"/>
    <cellStyle name="SAPBEXstdItem 12 2 4 3 3 3" xfId="51173"/>
    <cellStyle name="SAPBEXstdItem 12 2 4 3 4" xfId="11411"/>
    <cellStyle name="SAPBEXstdItem 12 2 4 3 4 2" xfId="29658"/>
    <cellStyle name="SAPBEXstdItem 12 2 4 3 4 3" xfId="51174"/>
    <cellStyle name="SAPBEXstdItem 12 2 4 3 5" xfId="12786"/>
    <cellStyle name="SAPBEXstdItem 12 2 4 3 5 2" xfId="29659"/>
    <cellStyle name="SAPBEXstdItem 12 2 4 3 5 3" xfId="51175"/>
    <cellStyle name="SAPBEXstdItem 12 2 4 3 6" xfId="14136"/>
    <cellStyle name="SAPBEXstdItem 12 2 4 3 6 2" xfId="51176"/>
    <cellStyle name="SAPBEXstdItem 12 2 4 3 7" xfId="6551"/>
    <cellStyle name="SAPBEXstdItem 12 2 4 3 8" xfId="62366"/>
    <cellStyle name="SAPBEXstdItem 12 2 4 3 9" xfId="62367"/>
    <cellStyle name="SAPBEXstdItem 12 2 4 4" xfId="5425"/>
    <cellStyle name="SAPBEXstdItem 12 2 4 4 2" xfId="29660"/>
    <cellStyle name="SAPBEXstdItem 12 2 4 4 2 2" xfId="62368"/>
    <cellStyle name="SAPBEXstdItem 12 2 4 4 3" xfId="51177"/>
    <cellStyle name="SAPBEXstdItem 12 2 4 5" xfId="29661"/>
    <cellStyle name="SAPBEXstdItem 12 2 4 5 2" xfId="29662"/>
    <cellStyle name="SAPBEXstdItem 12 2 4 5 3" xfId="51178"/>
    <cellStyle name="SAPBEXstdItem 12 2 4 6" xfId="51179"/>
    <cellStyle name="SAPBEXstdItem 12 2 5" xfId="2468"/>
    <cellStyle name="SAPBEXstdItem 12 2 5 2" xfId="2469"/>
    <cellStyle name="SAPBEXstdItem 12 2 5 2 2" xfId="8759"/>
    <cellStyle name="SAPBEXstdItem 12 2 5 2 2 2" xfId="29663"/>
    <cellStyle name="SAPBEXstdItem 12 2 5 2 2 2 2" xfId="62369"/>
    <cellStyle name="SAPBEXstdItem 12 2 5 2 2 3" xfId="51180"/>
    <cellStyle name="SAPBEXstdItem 12 2 5 2 3" xfId="10212"/>
    <cellStyle name="SAPBEXstdItem 12 2 5 2 3 2" xfId="29664"/>
    <cellStyle name="SAPBEXstdItem 12 2 5 2 3 2 2" xfId="62370"/>
    <cellStyle name="SAPBEXstdItem 12 2 5 2 3 3" xfId="51181"/>
    <cellStyle name="SAPBEXstdItem 12 2 5 2 4" xfId="11636"/>
    <cellStyle name="SAPBEXstdItem 12 2 5 2 4 2" xfId="29665"/>
    <cellStyle name="SAPBEXstdItem 12 2 5 2 4 3" xfId="51182"/>
    <cellStyle name="SAPBEXstdItem 12 2 5 2 5" xfId="13011"/>
    <cellStyle name="SAPBEXstdItem 12 2 5 2 5 2" xfId="51183"/>
    <cellStyle name="SAPBEXstdItem 12 2 5 2 6" xfId="14361"/>
    <cellStyle name="SAPBEXstdItem 12 2 5 2 7" xfId="6776"/>
    <cellStyle name="SAPBEXstdItem 12 2 5 2 8" xfId="62371"/>
    <cellStyle name="SAPBEXstdItem 12 2 5 2 9" xfId="62372"/>
    <cellStyle name="SAPBEXstdItem 12 2 5 3" xfId="5649"/>
    <cellStyle name="SAPBEXstdItem 12 2 5 3 2" xfId="29666"/>
    <cellStyle name="SAPBEXstdItem 12 2 5 3 2 2" xfId="62373"/>
    <cellStyle name="SAPBEXstdItem 12 2 5 3 3" xfId="51184"/>
    <cellStyle name="SAPBEXstdItem 12 2 5 4" xfId="29667"/>
    <cellStyle name="SAPBEXstdItem 12 2 5 4 2" xfId="29668"/>
    <cellStyle name="SAPBEXstdItem 12 2 5 4 3" xfId="62374"/>
    <cellStyle name="SAPBEXstdItem 12 2 5 5" xfId="29669"/>
    <cellStyle name="SAPBEXstdItem 12 2 5 6" xfId="51185"/>
    <cellStyle name="SAPBEXstdItem 12 2 6" xfId="2470"/>
    <cellStyle name="SAPBEXstdItem 12 2 6 10" xfId="62375"/>
    <cellStyle name="SAPBEXstdItem 12 2 6 11" xfId="62376"/>
    <cellStyle name="SAPBEXstdItem 12 2 6 2" xfId="2471"/>
    <cellStyle name="SAPBEXstdItem 12 2 6 2 10" xfId="62377"/>
    <cellStyle name="SAPBEXstdItem 12 2 6 2 2" xfId="7006"/>
    <cellStyle name="SAPBEXstdItem 12 2 6 2 2 2" xfId="29670"/>
    <cellStyle name="SAPBEXstdItem 12 2 6 2 2 2 2" xfId="62378"/>
    <cellStyle name="SAPBEXstdItem 12 2 6 2 2 3" xfId="51186"/>
    <cellStyle name="SAPBEXstdItem 12 2 6 2 3" xfId="8989"/>
    <cellStyle name="SAPBEXstdItem 12 2 6 2 3 2" xfId="29671"/>
    <cellStyle name="SAPBEXstdItem 12 2 6 2 3 2 2" xfId="62379"/>
    <cellStyle name="SAPBEXstdItem 12 2 6 2 3 3" xfId="51187"/>
    <cellStyle name="SAPBEXstdItem 12 2 6 2 4" xfId="10442"/>
    <cellStyle name="SAPBEXstdItem 12 2 6 2 4 2" xfId="29672"/>
    <cellStyle name="SAPBEXstdItem 12 2 6 2 4 3" xfId="51188"/>
    <cellStyle name="SAPBEXstdItem 12 2 6 2 5" xfId="11866"/>
    <cellStyle name="SAPBEXstdItem 12 2 6 2 5 2" xfId="29673"/>
    <cellStyle name="SAPBEXstdItem 12 2 6 2 5 3" xfId="51189"/>
    <cellStyle name="SAPBEXstdItem 12 2 6 2 6" xfId="13241"/>
    <cellStyle name="SAPBEXstdItem 12 2 6 2 6 2" xfId="51190"/>
    <cellStyle name="SAPBEXstdItem 12 2 6 2 7" xfId="14591"/>
    <cellStyle name="SAPBEXstdItem 12 2 6 2 8" xfId="51191"/>
    <cellStyle name="SAPBEXstdItem 12 2 6 2 9" xfId="62380"/>
    <cellStyle name="SAPBEXstdItem 12 2 6 3" xfId="5878"/>
    <cellStyle name="SAPBEXstdItem 12 2 6 3 2" xfId="29674"/>
    <cellStyle name="SAPBEXstdItem 12 2 6 3 2 2" xfId="62381"/>
    <cellStyle name="SAPBEXstdItem 12 2 6 3 3" xfId="51192"/>
    <cellStyle name="SAPBEXstdItem 12 2 6 4" xfId="7949"/>
    <cellStyle name="SAPBEXstdItem 12 2 6 4 2" xfId="29675"/>
    <cellStyle name="SAPBEXstdItem 12 2 6 4 2 2" xfId="62382"/>
    <cellStyle name="SAPBEXstdItem 12 2 6 4 3" xfId="51193"/>
    <cellStyle name="SAPBEXstdItem 12 2 6 5" xfId="5089"/>
    <cellStyle name="SAPBEXstdItem 12 2 6 5 2" xfId="29676"/>
    <cellStyle name="SAPBEXstdItem 12 2 6 5 3" xfId="51194"/>
    <cellStyle name="SAPBEXstdItem 12 2 6 6" xfId="7860"/>
    <cellStyle name="SAPBEXstdItem 12 2 6 6 2" xfId="29677"/>
    <cellStyle name="SAPBEXstdItem 12 2 6 6 3" xfId="51195"/>
    <cellStyle name="SAPBEXstdItem 12 2 6 7" xfId="7837"/>
    <cellStyle name="SAPBEXstdItem 12 2 6 7 2" xfId="51196"/>
    <cellStyle name="SAPBEXstdItem 12 2 6 8" xfId="5223"/>
    <cellStyle name="SAPBEXstdItem 12 2 6 9" xfId="51197"/>
    <cellStyle name="SAPBEXstdItem 12 2 7" xfId="2472"/>
    <cellStyle name="SAPBEXstdItem 12 2 7 10" xfId="62383"/>
    <cellStyle name="SAPBEXstdItem 12 2 7 11" xfId="62384"/>
    <cellStyle name="SAPBEXstdItem 12 2 7 2" xfId="2473"/>
    <cellStyle name="SAPBEXstdItem 12 2 7 2 10" xfId="62385"/>
    <cellStyle name="SAPBEXstdItem 12 2 7 2 2" xfId="7231"/>
    <cellStyle name="SAPBEXstdItem 12 2 7 2 2 2" xfId="29678"/>
    <cellStyle name="SAPBEXstdItem 12 2 7 2 2 2 2" xfId="62386"/>
    <cellStyle name="SAPBEXstdItem 12 2 7 2 2 3" xfId="51198"/>
    <cellStyle name="SAPBEXstdItem 12 2 7 2 3" xfId="9214"/>
    <cellStyle name="SAPBEXstdItem 12 2 7 2 3 2" xfId="29679"/>
    <cellStyle name="SAPBEXstdItem 12 2 7 2 3 2 2" xfId="62387"/>
    <cellStyle name="SAPBEXstdItem 12 2 7 2 3 3" xfId="51199"/>
    <cellStyle name="SAPBEXstdItem 12 2 7 2 4" xfId="10667"/>
    <cellStyle name="SAPBEXstdItem 12 2 7 2 4 2" xfId="29680"/>
    <cellStyle name="SAPBEXstdItem 12 2 7 2 4 3" xfId="51200"/>
    <cellStyle name="SAPBEXstdItem 12 2 7 2 5" xfId="12091"/>
    <cellStyle name="SAPBEXstdItem 12 2 7 2 5 2" xfId="29681"/>
    <cellStyle name="SAPBEXstdItem 12 2 7 2 5 3" xfId="51201"/>
    <cellStyle name="SAPBEXstdItem 12 2 7 2 6" xfId="13466"/>
    <cellStyle name="SAPBEXstdItem 12 2 7 2 6 2" xfId="29682"/>
    <cellStyle name="SAPBEXstdItem 12 2 7 2 6 3" xfId="51202"/>
    <cellStyle name="SAPBEXstdItem 12 2 7 2 7" xfId="14816"/>
    <cellStyle name="SAPBEXstdItem 12 2 7 2 7 2" xfId="51203"/>
    <cellStyle name="SAPBEXstdItem 12 2 7 2 8" xfId="3472"/>
    <cellStyle name="SAPBEXstdItem 12 2 7 2 9" xfId="62388"/>
    <cellStyle name="SAPBEXstdItem 12 2 7 3" xfId="6103"/>
    <cellStyle name="SAPBEXstdItem 12 2 7 3 2" xfId="29683"/>
    <cellStyle name="SAPBEXstdItem 12 2 7 3 2 2" xfId="62389"/>
    <cellStyle name="SAPBEXstdItem 12 2 7 3 3" xfId="51204"/>
    <cellStyle name="SAPBEXstdItem 12 2 7 4" xfId="8174"/>
    <cellStyle name="SAPBEXstdItem 12 2 7 4 2" xfId="29684"/>
    <cellStyle name="SAPBEXstdItem 12 2 7 4 2 2" xfId="62390"/>
    <cellStyle name="SAPBEXstdItem 12 2 7 4 3" xfId="51205"/>
    <cellStyle name="SAPBEXstdItem 12 2 7 5" xfId="9661"/>
    <cellStyle name="SAPBEXstdItem 12 2 7 5 2" xfId="29685"/>
    <cellStyle name="SAPBEXstdItem 12 2 7 5 3" xfId="51206"/>
    <cellStyle name="SAPBEXstdItem 12 2 7 6" xfId="11114"/>
    <cellStyle name="SAPBEXstdItem 12 2 7 6 2" xfId="29686"/>
    <cellStyle name="SAPBEXstdItem 12 2 7 6 3" xfId="51207"/>
    <cellStyle name="SAPBEXstdItem 12 2 7 7" xfId="12540"/>
    <cellStyle name="SAPBEXstdItem 12 2 7 7 2" xfId="29687"/>
    <cellStyle name="SAPBEXstdItem 12 2 7 7 3" xfId="51208"/>
    <cellStyle name="SAPBEXstdItem 12 2 7 8" xfId="13912"/>
    <cellStyle name="SAPBEXstdItem 12 2 7 8 2" xfId="51209"/>
    <cellStyle name="SAPBEXstdItem 12 2 7 9" xfId="3740"/>
    <cellStyle name="SAPBEXstdItem 12 2 8" xfId="3967"/>
    <cellStyle name="SAPBEXstdItem 12 2 8 2" xfId="3479"/>
    <cellStyle name="SAPBEXstdItem 12 2 8 2 2" xfId="29688"/>
    <cellStyle name="SAPBEXstdItem 12 2 8 2 2 2" xfId="29689"/>
    <cellStyle name="SAPBEXstdItem 12 2 8 2 2 3" xfId="62391"/>
    <cellStyle name="SAPBEXstdItem 12 2 8 2 3" xfId="29690"/>
    <cellStyle name="SAPBEXstdItem 12 2 8 2 3 2" xfId="29691"/>
    <cellStyle name="SAPBEXstdItem 12 2 8 2 3 3" xfId="62392"/>
    <cellStyle name="SAPBEXstdItem 12 2 8 2 4" xfId="29692"/>
    <cellStyle name="SAPBEXstdItem 12 2 8 2 5" xfId="51210"/>
    <cellStyle name="SAPBEXstdItem 12 2 8 3" xfId="29693"/>
    <cellStyle name="SAPBEXstdItem 12 2 8 3 2" xfId="29694"/>
    <cellStyle name="SAPBEXstdItem 12 2 8 3 3" xfId="62393"/>
    <cellStyle name="SAPBEXstdItem 12 2 8 4" xfId="29695"/>
    <cellStyle name="SAPBEXstdItem 12 2 8 4 2" xfId="29696"/>
    <cellStyle name="SAPBEXstdItem 12 2 8 4 3" xfId="62394"/>
    <cellStyle name="SAPBEXstdItem 12 2 8 5" xfId="29697"/>
    <cellStyle name="SAPBEXstdItem 12 2 8 5 2" xfId="62395"/>
    <cellStyle name="SAPBEXstdItem 12 2 8 6" xfId="51211"/>
    <cellStyle name="SAPBEXstdItem 12 2 8 7" xfId="62396"/>
    <cellStyle name="SAPBEXstdItem 12 2 9" xfId="3252"/>
    <cellStyle name="SAPBEXstdItem 12 2 9 2" xfId="4502"/>
    <cellStyle name="SAPBEXstdItem 12 2 9 2 2" xfId="29698"/>
    <cellStyle name="SAPBEXstdItem 12 2 9 2 2 2" xfId="29699"/>
    <cellStyle name="SAPBEXstdItem 12 2 9 2 2 3" xfId="62397"/>
    <cellStyle name="SAPBEXstdItem 12 2 9 2 3" xfId="29700"/>
    <cellStyle name="SAPBEXstdItem 12 2 9 2 3 2" xfId="29701"/>
    <cellStyle name="SAPBEXstdItem 12 2 9 2 3 3" xfId="62398"/>
    <cellStyle name="SAPBEXstdItem 12 2 9 2 4" xfId="29702"/>
    <cellStyle name="SAPBEXstdItem 12 2 9 2 5" xfId="51212"/>
    <cellStyle name="SAPBEXstdItem 12 2 9 3" xfId="29703"/>
    <cellStyle name="SAPBEXstdItem 12 2 9 3 2" xfId="29704"/>
    <cellStyle name="SAPBEXstdItem 12 2 9 3 3" xfId="62399"/>
    <cellStyle name="SAPBEXstdItem 12 2 9 4" xfId="29705"/>
    <cellStyle name="SAPBEXstdItem 12 2 9 4 2" xfId="29706"/>
    <cellStyle name="SAPBEXstdItem 12 2 9 4 3" xfId="62400"/>
    <cellStyle name="SAPBEXstdItem 12 2 9 5" xfId="29707"/>
    <cellStyle name="SAPBEXstdItem 12 2 9 6" xfId="51213"/>
    <cellStyle name="SAPBEXstdItem 12 3" xfId="29708"/>
    <cellStyle name="SAPBEXstdItem 12 3 2" xfId="29709"/>
    <cellStyle name="SAPBEXstdItem 12 3 3" xfId="51214"/>
    <cellStyle name="SAPBEXstdItem 12 4" xfId="51215"/>
    <cellStyle name="SAPBEXstdItem 13" xfId="270"/>
    <cellStyle name="SAPBEXstdItem 13 2" xfId="2474"/>
    <cellStyle name="SAPBEXstdItem 13 2 10" xfId="3126"/>
    <cellStyle name="SAPBEXstdItem 13 2 10 2" xfId="29710"/>
    <cellStyle name="SAPBEXstdItem 13 2 10 2 2" xfId="29711"/>
    <cellStyle name="SAPBEXstdItem 13 2 10 2 3" xfId="62401"/>
    <cellStyle name="SAPBEXstdItem 13 2 10 3" xfId="29712"/>
    <cellStyle name="SAPBEXstdItem 13 2 10 3 2" xfId="29713"/>
    <cellStyle name="SAPBEXstdItem 13 2 10 3 3" xfId="62402"/>
    <cellStyle name="SAPBEXstdItem 13 2 10 4" xfId="29714"/>
    <cellStyle name="SAPBEXstdItem 13 2 10 5" xfId="51216"/>
    <cellStyle name="SAPBEXstdItem 13 2 11" xfId="4580"/>
    <cellStyle name="SAPBEXstdItem 13 2 11 2" xfId="29715"/>
    <cellStyle name="SAPBEXstdItem 13 2 11 2 2" xfId="29716"/>
    <cellStyle name="SAPBEXstdItem 13 2 11 2 3" xfId="62403"/>
    <cellStyle name="SAPBEXstdItem 13 2 11 3" xfId="29717"/>
    <cellStyle name="SAPBEXstdItem 13 2 11 3 2" xfId="29718"/>
    <cellStyle name="SAPBEXstdItem 13 2 11 3 3" xfId="62404"/>
    <cellStyle name="SAPBEXstdItem 13 2 11 4" xfId="29719"/>
    <cellStyle name="SAPBEXstdItem 13 2 11 5" xfId="51217"/>
    <cellStyle name="SAPBEXstdItem 13 2 12" xfId="4170"/>
    <cellStyle name="SAPBEXstdItem 13 2 12 2" xfId="29720"/>
    <cellStyle name="SAPBEXstdItem 13 2 12 2 2" xfId="29721"/>
    <cellStyle name="SAPBEXstdItem 13 2 12 2 3" xfId="62405"/>
    <cellStyle name="SAPBEXstdItem 13 2 12 3" xfId="29722"/>
    <cellStyle name="SAPBEXstdItem 13 2 12 3 2" xfId="29723"/>
    <cellStyle name="SAPBEXstdItem 13 2 12 3 3" xfId="62406"/>
    <cellStyle name="SAPBEXstdItem 13 2 12 4" xfId="29724"/>
    <cellStyle name="SAPBEXstdItem 13 2 12 5" xfId="51218"/>
    <cellStyle name="SAPBEXstdItem 13 2 13" xfId="29725"/>
    <cellStyle name="SAPBEXstdItem 13 2 13 2" xfId="29726"/>
    <cellStyle name="SAPBEXstdItem 13 2 13 3" xfId="62407"/>
    <cellStyle name="SAPBEXstdItem 13 2 14" xfId="51219"/>
    <cellStyle name="SAPBEXstdItem 13 2 2" xfId="2475"/>
    <cellStyle name="SAPBEXstdItem 13 2 2 10" xfId="3045"/>
    <cellStyle name="SAPBEXstdItem 13 2 2 10 2" xfId="29727"/>
    <cellStyle name="SAPBEXstdItem 13 2 2 10 2 2" xfId="29728"/>
    <cellStyle name="SAPBEXstdItem 13 2 2 10 2 3" xfId="62408"/>
    <cellStyle name="SAPBEXstdItem 13 2 2 10 3" xfId="29729"/>
    <cellStyle name="SAPBEXstdItem 13 2 2 10 3 2" xfId="29730"/>
    <cellStyle name="SAPBEXstdItem 13 2 2 10 3 3" xfId="62409"/>
    <cellStyle name="SAPBEXstdItem 13 2 2 10 4" xfId="29731"/>
    <cellStyle name="SAPBEXstdItem 13 2 2 10 5" xfId="51220"/>
    <cellStyle name="SAPBEXstdItem 13 2 2 11" xfId="29732"/>
    <cellStyle name="SAPBEXstdItem 13 2 2 11 2" xfId="29733"/>
    <cellStyle name="SAPBEXstdItem 13 2 2 11 3" xfId="62410"/>
    <cellStyle name="SAPBEXstdItem 13 2 2 12" xfId="51221"/>
    <cellStyle name="SAPBEXstdItem 13 2 2 2" xfId="2476"/>
    <cellStyle name="SAPBEXstdItem 13 2 2 2 2" xfId="2477"/>
    <cellStyle name="SAPBEXstdItem 13 2 2 2 2 2" xfId="2478"/>
    <cellStyle name="SAPBEXstdItem 13 2 2 2 2 2 2" xfId="9526"/>
    <cellStyle name="SAPBEXstdItem 13 2 2 2 2 2 2 2" xfId="29734"/>
    <cellStyle name="SAPBEXstdItem 13 2 2 2 2 2 2 2 2" xfId="62411"/>
    <cellStyle name="SAPBEXstdItem 13 2 2 2 2 2 2 3" xfId="51222"/>
    <cellStyle name="SAPBEXstdItem 13 2 2 2 2 2 3" xfId="10979"/>
    <cellStyle name="SAPBEXstdItem 13 2 2 2 2 2 3 2" xfId="29735"/>
    <cellStyle name="SAPBEXstdItem 13 2 2 2 2 2 3 3" xfId="51223"/>
    <cellStyle name="SAPBEXstdItem 13 2 2 2 2 2 4" xfId="12403"/>
    <cellStyle name="SAPBEXstdItem 13 2 2 2 2 2 4 2" xfId="29736"/>
    <cellStyle name="SAPBEXstdItem 13 2 2 2 2 2 4 3" xfId="51224"/>
    <cellStyle name="SAPBEXstdItem 13 2 2 2 2 2 5" xfId="13778"/>
    <cellStyle name="SAPBEXstdItem 13 2 2 2 2 2 5 2" xfId="51225"/>
    <cellStyle name="SAPBEXstdItem 13 2 2 2 2 2 6" xfId="15128"/>
    <cellStyle name="SAPBEXstdItem 13 2 2 2 2 2 7" xfId="7543"/>
    <cellStyle name="SAPBEXstdItem 13 2 2 2 2 2 8" xfId="62412"/>
    <cellStyle name="SAPBEXstdItem 13 2 2 2 2 2 9" xfId="62413"/>
    <cellStyle name="SAPBEXstdItem 13 2 2 2 2 3" xfId="6406"/>
    <cellStyle name="SAPBEXstdItem 13 2 2 2 2 3 2" xfId="29737"/>
    <cellStyle name="SAPBEXstdItem 13 2 2 2 2 3 2 2" xfId="62414"/>
    <cellStyle name="SAPBEXstdItem 13 2 2 2 2 3 3" xfId="51226"/>
    <cellStyle name="SAPBEXstdItem 13 2 2 2 2 4" xfId="29738"/>
    <cellStyle name="SAPBEXstdItem 13 2 2 2 2 4 2" xfId="29739"/>
    <cellStyle name="SAPBEXstdItem 13 2 2 2 2 4 3" xfId="62415"/>
    <cellStyle name="SAPBEXstdItem 13 2 2 2 2 5" xfId="29740"/>
    <cellStyle name="SAPBEXstdItem 13 2 2 2 2 6" xfId="51227"/>
    <cellStyle name="SAPBEXstdItem 13 2 2 2 3" xfId="2479"/>
    <cellStyle name="SAPBEXstdItem 13 2 2 2 3 2" xfId="8616"/>
    <cellStyle name="SAPBEXstdItem 13 2 2 2 3 2 2" xfId="29741"/>
    <cellStyle name="SAPBEXstdItem 13 2 2 2 3 2 2 2" xfId="62416"/>
    <cellStyle name="SAPBEXstdItem 13 2 2 2 3 2 3" xfId="51228"/>
    <cellStyle name="SAPBEXstdItem 13 2 2 2 3 3" xfId="10069"/>
    <cellStyle name="SAPBEXstdItem 13 2 2 2 3 3 2" xfId="29742"/>
    <cellStyle name="SAPBEXstdItem 13 2 2 2 3 3 3" xfId="51229"/>
    <cellStyle name="SAPBEXstdItem 13 2 2 2 3 4" xfId="11493"/>
    <cellStyle name="SAPBEXstdItem 13 2 2 2 3 4 2" xfId="29743"/>
    <cellStyle name="SAPBEXstdItem 13 2 2 2 3 4 3" xfId="51230"/>
    <cellStyle name="SAPBEXstdItem 13 2 2 2 3 5" xfId="12868"/>
    <cellStyle name="SAPBEXstdItem 13 2 2 2 3 5 2" xfId="29744"/>
    <cellStyle name="SAPBEXstdItem 13 2 2 2 3 5 3" xfId="51231"/>
    <cellStyle name="SAPBEXstdItem 13 2 2 2 3 6" xfId="14218"/>
    <cellStyle name="SAPBEXstdItem 13 2 2 2 3 6 2" xfId="51232"/>
    <cellStyle name="SAPBEXstdItem 13 2 2 2 3 7" xfId="6633"/>
    <cellStyle name="SAPBEXstdItem 13 2 2 2 3 8" xfId="62417"/>
    <cellStyle name="SAPBEXstdItem 13 2 2 2 3 9" xfId="62418"/>
    <cellStyle name="SAPBEXstdItem 13 2 2 2 4" xfId="5506"/>
    <cellStyle name="SAPBEXstdItem 13 2 2 2 4 2" xfId="29745"/>
    <cellStyle name="SAPBEXstdItem 13 2 2 2 4 2 2" xfId="62419"/>
    <cellStyle name="SAPBEXstdItem 13 2 2 2 4 3" xfId="51233"/>
    <cellStyle name="SAPBEXstdItem 13 2 2 2 5" xfId="29746"/>
    <cellStyle name="SAPBEXstdItem 13 2 2 2 5 2" xfId="29747"/>
    <cellStyle name="SAPBEXstdItem 13 2 2 2 5 3" xfId="51234"/>
    <cellStyle name="SAPBEXstdItem 13 2 2 2 6" xfId="51235"/>
    <cellStyle name="SAPBEXstdItem 13 2 2 3" xfId="2480"/>
    <cellStyle name="SAPBEXstdItem 13 2 2 3 2" xfId="2481"/>
    <cellStyle name="SAPBEXstdItem 13 2 2 3 2 2" xfId="8842"/>
    <cellStyle name="SAPBEXstdItem 13 2 2 3 2 2 2" xfId="29748"/>
    <cellStyle name="SAPBEXstdItem 13 2 2 3 2 2 2 2" xfId="62420"/>
    <cellStyle name="SAPBEXstdItem 13 2 2 3 2 2 3" xfId="51236"/>
    <cellStyle name="SAPBEXstdItem 13 2 2 3 2 3" xfId="10295"/>
    <cellStyle name="SAPBEXstdItem 13 2 2 3 2 3 2" xfId="29749"/>
    <cellStyle name="SAPBEXstdItem 13 2 2 3 2 3 2 2" xfId="62421"/>
    <cellStyle name="SAPBEXstdItem 13 2 2 3 2 3 3" xfId="51237"/>
    <cellStyle name="SAPBEXstdItem 13 2 2 3 2 4" xfId="11719"/>
    <cellStyle name="SAPBEXstdItem 13 2 2 3 2 4 2" xfId="29750"/>
    <cellStyle name="SAPBEXstdItem 13 2 2 3 2 4 3" xfId="51238"/>
    <cellStyle name="SAPBEXstdItem 13 2 2 3 2 5" xfId="13094"/>
    <cellStyle name="SAPBEXstdItem 13 2 2 3 2 5 2" xfId="51239"/>
    <cellStyle name="SAPBEXstdItem 13 2 2 3 2 6" xfId="14444"/>
    <cellStyle name="SAPBEXstdItem 13 2 2 3 2 7" xfId="6859"/>
    <cellStyle name="SAPBEXstdItem 13 2 2 3 2 8" xfId="62422"/>
    <cellStyle name="SAPBEXstdItem 13 2 2 3 2 9" xfId="62423"/>
    <cellStyle name="SAPBEXstdItem 13 2 2 3 3" xfId="5731"/>
    <cellStyle name="SAPBEXstdItem 13 2 2 3 3 2" xfId="29751"/>
    <cellStyle name="SAPBEXstdItem 13 2 2 3 3 2 2" xfId="62424"/>
    <cellStyle name="SAPBEXstdItem 13 2 2 3 3 3" xfId="51240"/>
    <cellStyle name="SAPBEXstdItem 13 2 2 3 4" xfId="29752"/>
    <cellStyle name="SAPBEXstdItem 13 2 2 3 4 2" xfId="29753"/>
    <cellStyle name="SAPBEXstdItem 13 2 2 3 4 3" xfId="62425"/>
    <cellStyle name="SAPBEXstdItem 13 2 2 3 5" xfId="29754"/>
    <cellStyle name="SAPBEXstdItem 13 2 2 3 6" xfId="51241"/>
    <cellStyle name="SAPBEXstdItem 13 2 2 4" xfId="2482"/>
    <cellStyle name="SAPBEXstdItem 13 2 2 4 10" xfId="62426"/>
    <cellStyle name="SAPBEXstdItem 13 2 2 4 11" xfId="62427"/>
    <cellStyle name="SAPBEXstdItem 13 2 2 4 2" xfId="2483"/>
    <cellStyle name="SAPBEXstdItem 13 2 2 4 2 10" xfId="62428"/>
    <cellStyle name="SAPBEXstdItem 13 2 2 4 2 2" xfId="7087"/>
    <cellStyle name="SAPBEXstdItem 13 2 2 4 2 2 2" xfId="29755"/>
    <cellStyle name="SAPBEXstdItem 13 2 2 4 2 2 2 2" xfId="62429"/>
    <cellStyle name="SAPBEXstdItem 13 2 2 4 2 2 3" xfId="51242"/>
    <cellStyle name="SAPBEXstdItem 13 2 2 4 2 3" xfId="9070"/>
    <cellStyle name="SAPBEXstdItem 13 2 2 4 2 3 2" xfId="29756"/>
    <cellStyle name="SAPBEXstdItem 13 2 2 4 2 3 2 2" xfId="62430"/>
    <cellStyle name="SAPBEXstdItem 13 2 2 4 2 3 3" xfId="51243"/>
    <cellStyle name="SAPBEXstdItem 13 2 2 4 2 4" xfId="10523"/>
    <cellStyle name="SAPBEXstdItem 13 2 2 4 2 4 2" xfId="29757"/>
    <cellStyle name="SAPBEXstdItem 13 2 2 4 2 4 3" xfId="51244"/>
    <cellStyle name="SAPBEXstdItem 13 2 2 4 2 5" xfId="11947"/>
    <cellStyle name="SAPBEXstdItem 13 2 2 4 2 5 2" xfId="29758"/>
    <cellStyle name="SAPBEXstdItem 13 2 2 4 2 5 3" xfId="51245"/>
    <cellStyle name="SAPBEXstdItem 13 2 2 4 2 6" xfId="13322"/>
    <cellStyle name="SAPBEXstdItem 13 2 2 4 2 6 2" xfId="51246"/>
    <cellStyle name="SAPBEXstdItem 13 2 2 4 2 7" xfId="14672"/>
    <cellStyle name="SAPBEXstdItem 13 2 2 4 2 8" xfId="51247"/>
    <cellStyle name="SAPBEXstdItem 13 2 2 4 2 9" xfId="62431"/>
    <cellStyle name="SAPBEXstdItem 13 2 2 4 3" xfId="5959"/>
    <cellStyle name="SAPBEXstdItem 13 2 2 4 3 2" xfId="29759"/>
    <cellStyle name="SAPBEXstdItem 13 2 2 4 3 2 2" xfId="62432"/>
    <cellStyle name="SAPBEXstdItem 13 2 2 4 3 3" xfId="51248"/>
    <cellStyle name="SAPBEXstdItem 13 2 2 4 4" xfId="8030"/>
    <cellStyle name="SAPBEXstdItem 13 2 2 4 4 2" xfId="29760"/>
    <cellStyle name="SAPBEXstdItem 13 2 2 4 4 2 2" xfId="62433"/>
    <cellStyle name="SAPBEXstdItem 13 2 2 4 4 3" xfId="51249"/>
    <cellStyle name="SAPBEXstdItem 13 2 2 4 5" xfId="5336"/>
    <cellStyle name="SAPBEXstdItem 13 2 2 4 5 2" xfId="29761"/>
    <cellStyle name="SAPBEXstdItem 13 2 2 4 5 3" xfId="51250"/>
    <cellStyle name="SAPBEXstdItem 13 2 2 4 6" xfId="7809"/>
    <cellStyle name="SAPBEXstdItem 13 2 2 4 6 2" xfId="29762"/>
    <cellStyle name="SAPBEXstdItem 13 2 2 4 6 3" xfId="51251"/>
    <cellStyle name="SAPBEXstdItem 13 2 2 4 7" xfId="11284"/>
    <cellStyle name="SAPBEXstdItem 13 2 2 4 7 2" xfId="51252"/>
    <cellStyle name="SAPBEXstdItem 13 2 2 4 8" xfId="8459"/>
    <cellStyle name="SAPBEXstdItem 13 2 2 4 9" xfId="51253"/>
    <cellStyle name="SAPBEXstdItem 13 2 2 5" xfId="2484"/>
    <cellStyle name="SAPBEXstdItem 13 2 2 5 10" xfId="62434"/>
    <cellStyle name="SAPBEXstdItem 13 2 2 5 11" xfId="62435"/>
    <cellStyle name="SAPBEXstdItem 13 2 2 5 2" xfId="2485"/>
    <cellStyle name="SAPBEXstdItem 13 2 2 5 2 10" xfId="62436"/>
    <cellStyle name="SAPBEXstdItem 13 2 2 5 2 2" xfId="7310"/>
    <cellStyle name="SAPBEXstdItem 13 2 2 5 2 2 2" xfId="29763"/>
    <cellStyle name="SAPBEXstdItem 13 2 2 5 2 2 2 2" xfId="62437"/>
    <cellStyle name="SAPBEXstdItem 13 2 2 5 2 2 3" xfId="51254"/>
    <cellStyle name="SAPBEXstdItem 13 2 2 5 2 3" xfId="9293"/>
    <cellStyle name="SAPBEXstdItem 13 2 2 5 2 3 2" xfId="29764"/>
    <cellStyle name="SAPBEXstdItem 13 2 2 5 2 3 2 2" xfId="62438"/>
    <cellStyle name="SAPBEXstdItem 13 2 2 5 2 3 3" xfId="51255"/>
    <cellStyle name="SAPBEXstdItem 13 2 2 5 2 4" xfId="10746"/>
    <cellStyle name="SAPBEXstdItem 13 2 2 5 2 4 2" xfId="29765"/>
    <cellStyle name="SAPBEXstdItem 13 2 2 5 2 4 3" xfId="51256"/>
    <cellStyle name="SAPBEXstdItem 13 2 2 5 2 5" xfId="12170"/>
    <cellStyle name="SAPBEXstdItem 13 2 2 5 2 5 2" xfId="29766"/>
    <cellStyle name="SAPBEXstdItem 13 2 2 5 2 5 3" xfId="51257"/>
    <cellStyle name="SAPBEXstdItem 13 2 2 5 2 6" xfId="13545"/>
    <cellStyle name="SAPBEXstdItem 13 2 2 5 2 6 2" xfId="29767"/>
    <cellStyle name="SAPBEXstdItem 13 2 2 5 2 6 3" xfId="51258"/>
    <cellStyle name="SAPBEXstdItem 13 2 2 5 2 7" xfId="14895"/>
    <cellStyle name="SAPBEXstdItem 13 2 2 5 2 7 2" xfId="51259"/>
    <cellStyle name="SAPBEXstdItem 13 2 2 5 2 8" xfId="4662"/>
    <cellStyle name="SAPBEXstdItem 13 2 2 5 2 9" xfId="62439"/>
    <cellStyle name="SAPBEXstdItem 13 2 2 5 3" xfId="6182"/>
    <cellStyle name="SAPBEXstdItem 13 2 2 5 3 2" xfId="29768"/>
    <cellStyle name="SAPBEXstdItem 13 2 2 5 3 2 2" xfId="62440"/>
    <cellStyle name="SAPBEXstdItem 13 2 2 5 3 3" xfId="51260"/>
    <cellStyle name="SAPBEXstdItem 13 2 2 5 4" xfId="8253"/>
    <cellStyle name="SAPBEXstdItem 13 2 2 5 4 2" xfId="29769"/>
    <cellStyle name="SAPBEXstdItem 13 2 2 5 4 2 2" xfId="62441"/>
    <cellStyle name="SAPBEXstdItem 13 2 2 5 4 3" xfId="51261"/>
    <cellStyle name="SAPBEXstdItem 13 2 2 5 5" xfId="9740"/>
    <cellStyle name="SAPBEXstdItem 13 2 2 5 5 2" xfId="29770"/>
    <cellStyle name="SAPBEXstdItem 13 2 2 5 5 3" xfId="51262"/>
    <cellStyle name="SAPBEXstdItem 13 2 2 5 6" xfId="11193"/>
    <cellStyle name="SAPBEXstdItem 13 2 2 5 6 2" xfId="29771"/>
    <cellStyle name="SAPBEXstdItem 13 2 2 5 6 3" xfId="51263"/>
    <cellStyle name="SAPBEXstdItem 13 2 2 5 7" xfId="12619"/>
    <cellStyle name="SAPBEXstdItem 13 2 2 5 7 2" xfId="29772"/>
    <cellStyle name="SAPBEXstdItem 13 2 2 5 7 3" xfId="51264"/>
    <cellStyle name="SAPBEXstdItem 13 2 2 5 8" xfId="13991"/>
    <cellStyle name="SAPBEXstdItem 13 2 2 5 8 2" xfId="51265"/>
    <cellStyle name="SAPBEXstdItem 13 2 2 5 9" xfId="3823"/>
    <cellStyle name="SAPBEXstdItem 13 2 2 6" xfId="4050"/>
    <cellStyle name="SAPBEXstdItem 13 2 2 6 2" xfId="3572"/>
    <cellStyle name="SAPBEXstdItem 13 2 2 6 2 2" xfId="29773"/>
    <cellStyle name="SAPBEXstdItem 13 2 2 6 2 2 2" xfId="29774"/>
    <cellStyle name="SAPBEXstdItem 13 2 2 6 2 2 3" xfId="62442"/>
    <cellStyle name="SAPBEXstdItem 13 2 2 6 2 3" xfId="29775"/>
    <cellStyle name="SAPBEXstdItem 13 2 2 6 2 3 2" xfId="29776"/>
    <cellStyle name="SAPBEXstdItem 13 2 2 6 2 3 3" xfId="62443"/>
    <cellStyle name="SAPBEXstdItem 13 2 2 6 2 4" xfId="29777"/>
    <cellStyle name="SAPBEXstdItem 13 2 2 6 2 5" xfId="51266"/>
    <cellStyle name="SAPBEXstdItem 13 2 2 6 3" xfId="29778"/>
    <cellStyle name="SAPBEXstdItem 13 2 2 6 3 2" xfId="29779"/>
    <cellStyle name="SAPBEXstdItem 13 2 2 6 3 3" xfId="62444"/>
    <cellStyle name="SAPBEXstdItem 13 2 2 6 4" xfId="29780"/>
    <cellStyle name="SAPBEXstdItem 13 2 2 6 4 2" xfId="29781"/>
    <cellStyle name="SAPBEXstdItem 13 2 2 6 4 3" xfId="62445"/>
    <cellStyle name="SAPBEXstdItem 13 2 2 6 5" xfId="29782"/>
    <cellStyle name="SAPBEXstdItem 13 2 2 6 5 2" xfId="62446"/>
    <cellStyle name="SAPBEXstdItem 13 2 2 6 6" xfId="51267"/>
    <cellStyle name="SAPBEXstdItem 13 2 2 6 7" xfId="62447"/>
    <cellStyle name="SAPBEXstdItem 13 2 2 7" xfId="3271"/>
    <cellStyle name="SAPBEXstdItem 13 2 2 7 2" xfId="3623"/>
    <cellStyle name="SAPBEXstdItem 13 2 2 7 2 2" xfId="29783"/>
    <cellStyle name="SAPBEXstdItem 13 2 2 7 2 2 2" xfId="29784"/>
    <cellStyle name="SAPBEXstdItem 13 2 2 7 2 2 3" xfId="62448"/>
    <cellStyle name="SAPBEXstdItem 13 2 2 7 2 3" xfId="29785"/>
    <cellStyle name="SAPBEXstdItem 13 2 2 7 2 3 2" xfId="29786"/>
    <cellStyle name="SAPBEXstdItem 13 2 2 7 2 3 3" xfId="62449"/>
    <cellStyle name="SAPBEXstdItem 13 2 2 7 2 4" xfId="29787"/>
    <cellStyle name="SAPBEXstdItem 13 2 2 7 2 5" xfId="51268"/>
    <cellStyle name="SAPBEXstdItem 13 2 2 7 3" xfId="29788"/>
    <cellStyle name="SAPBEXstdItem 13 2 2 7 3 2" xfId="29789"/>
    <cellStyle name="SAPBEXstdItem 13 2 2 7 3 3" xfId="62450"/>
    <cellStyle name="SAPBEXstdItem 13 2 2 7 4" xfId="29790"/>
    <cellStyle name="SAPBEXstdItem 13 2 2 7 4 2" xfId="29791"/>
    <cellStyle name="SAPBEXstdItem 13 2 2 7 4 3" xfId="62451"/>
    <cellStyle name="SAPBEXstdItem 13 2 2 7 5" xfId="29792"/>
    <cellStyle name="SAPBEXstdItem 13 2 2 7 6" xfId="51269"/>
    <cellStyle name="SAPBEXstdItem 13 2 2 8" xfId="4839"/>
    <cellStyle name="SAPBEXstdItem 13 2 2 8 2" xfId="29793"/>
    <cellStyle name="SAPBEXstdItem 13 2 2 8 2 2" xfId="29794"/>
    <cellStyle name="SAPBEXstdItem 13 2 2 8 2 3" xfId="62452"/>
    <cellStyle name="SAPBEXstdItem 13 2 2 8 3" xfId="29795"/>
    <cellStyle name="SAPBEXstdItem 13 2 2 8 3 2" xfId="29796"/>
    <cellStyle name="SAPBEXstdItem 13 2 2 8 3 3" xfId="62453"/>
    <cellStyle name="SAPBEXstdItem 13 2 2 8 4" xfId="29797"/>
    <cellStyle name="SAPBEXstdItem 13 2 2 8 5" xfId="51270"/>
    <cellStyle name="SAPBEXstdItem 13 2 2 9" xfId="4884"/>
    <cellStyle name="SAPBEXstdItem 13 2 2 9 2" xfId="29798"/>
    <cellStyle name="SAPBEXstdItem 13 2 2 9 2 2" xfId="29799"/>
    <cellStyle name="SAPBEXstdItem 13 2 2 9 2 3" xfId="62454"/>
    <cellStyle name="SAPBEXstdItem 13 2 2 9 3" xfId="29800"/>
    <cellStyle name="SAPBEXstdItem 13 2 2 9 3 2" xfId="29801"/>
    <cellStyle name="SAPBEXstdItem 13 2 2 9 3 3" xfId="62455"/>
    <cellStyle name="SAPBEXstdItem 13 2 2 9 4" xfId="29802"/>
    <cellStyle name="SAPBEXstdItem 13 2 2 9 5" xfId="51271"/>
    <cellStyle name="SAPBEXstdItem 13 2 3" xfId="2486"/>
    <cellStyle name="SAPBEXstdItem 13 2 3 10" xfId="4932"/>
    <cellStyle name="SAPBEXstdItem 13 2 3 10 2" xfId="29803"/>
    <cellStyle name="SAPBEXstdItem 13 2 3 10 2 2" xfId="29804"/>
    <cellStyle name="SAPBEXstdItem 13 2 3 10 2 3" xfId="62456"/>
    <cellStyle name="SAPBEXstdItem 13 2 3 10 3" xfId="29805"/>
    <cellStyle name="SAPBEXstdItem 13 2 3 10 3 2" xfId="29806"/>
    <cellStyle name="SAPBEXstdItem 13 2 3 10 3 3" xfId="62457"/>
    <cellStyle name="SAPBEXstdItem 13 2 3 10 4" xfId="29807"/>
    <cellStyle name="SAPBEXstdItem 13 2 3 10 5" xfId="51272"/>
    <cellStyle name="SAPBEXstdItem 13 2 3 11" xfId="29808"/>
    <cellStyle name="SAPBEXstdItem 13 2 3 11 2" xfId="29809"/>
    <cellStyle name="SAPBEXstdItem 13 2 3 11 3" xfId="62458"/>
    <cellStyle name="SAPBEXstdItem 13 2 3 12" xfId="51273"/>
    <cellStyle name="SAPBEXstdItem 13 2 3 2" xfId="2487"/>
    <cellStyle name="SAPBEXstdItem 13 2 3 2 2" xfId="2488"/>
    <cellStyle name="SAPBEXstdItem 13 2 3 2 2 2" xfId="2489"/>
    <cellStyle name="SAPBEXstdItem 13 2 3 2 2 2 2" xfId="9600"/>
    <cellStyle name="SAPBEXstdItem 13 2 3 2 2 2 2 2" xfId="29810"/>
    <cellStyle name="SAPBEXstdItem 13 2 3 2 2 2 2 2 2" xfId="62459"/>
    <cellStyle name="SAPBEXstdItem 13 2 3 2 2 2 2 3" xfId="51274"/>
    <cellStyle name="SAPBEXstdItem 13 2 3 2 2 2 3" xfId="11053"/>
    <cellStyle name="SAPBEXstdItem 13 2 3 2 2 2 3 2" xfId="29811"/>
    <cellStyle name="SAPBEXstdItem 13 2 3 2 2 2 3 3" xfId="51275"/>
    <cellStyle name="SAPBEXstdItem 13 2 3 2 2 2 4" xfId="12477"/>
    <cellStyle name="SAPBEXstdItem 13 2 3 2 2 2 4 2" xfId="29812"/>
    <cellStyle name="SAPBEXstdItem 13 2 3 2 2 2 4 3" xfId="51276"/>
    <cellStyle name="SAPBEXstdItem 13 2 3 2 2 2 5" xfId="13852"/>
    <cellStyle name="SAPBEXstdItem 13 2 3 2 2 2 5 2" xfId="51277"/>
    <cellStyle name="SAPBEXstdItem 13 2 3 2 2 2 6" xfId="15202"/>
    <cellStyle name="SAPBEXstdItem 13 2 3 2 2 2 7" xfId="7617"/>
    <cellStyle name="SAPBEXstdItem 13 2 3 2 2 2 8" xfId="62460"/>
    <cellStyle name="SAPBEXstdItem 13 2 3 2 2 2 9" xfId="62461"/>
    <cellStyle name="SAPBEXstdItem 13 2 3 2 2 3" xfId="6480"/>
    <cellStyle name="SAPBEXstdItem 13 2 3 2 2 3 2" xfId="29813"/>
    <cellStyle name="SAPBEXstdItem 13 2 3 2 2 3 2 2" xfId="62462"/>
    <cellStyle name="SAPBEXstdItem 13 2 3 2 2 3 3" xfId="51278"/>
    <cellStyle name="SAPBEXstdItem 13 2 3 2 2 4" xfId="29814"/>
    <cellStyle name="SAPBEXstdItem 13 2 3 2 2 4 2" xfId="29815"/>
    <cellStyle name="SAPBEXstdItem 13 2 3 2 2 4 3" xfId="62463"/>
    <cellStyle name="SAPBEXstdItem 13 2 3 2 2 5" xfId="29816"/>
    <cellStyle name="SAPBEXstdItem 13 2 3 2 2 6" xfId="51279"/>
    <cellStyle name="SAPBEXstdItem 13 2 3 2 3" xfId="2490"/>
    <cellStyle name="SAPBEXstdItem 13 2 3 2 3 2" xfId="8690"/>
    <cellStyle name="SAPBEXstdItem 13 2 3 2 3 2 2" xfId="29817"/>
    <cellStyle name="SAPBEXstdItem 13 2 3 2 3 2 2 2" xfId="62464"/>
    <cellStyle name="SAPBEXstdItem 13 2 3 2 3 2 3" xfId="51280"/>
    <cellStyle name="SAPBEXstdItem 13 2 3 2 3 3" xfId="10143"/>
    <cellStyle name="SAPBEXstdItem 13 2 3 2 3 3 2" xfId="29818"/>
    <cellStyle name="SAPBEXstdItem 13 2 3 2 3 3 3" xfId="51281"/>
    <cellStyle name="SAPBEXstdItem 13 2 3 2 3 4" xfId="11567"/>
    <cellStyle name="SAPBEXstdItem 13 2 3 2 3 4 2" xfId="29819"/>
    <cellStyle name="SAPBEXstdItem 13 2 3 2 3 4 3" xfId="51282"/>
    <cellStyle name="SAPBEXstdItem 13 2 3 2 3 5" xfId="12942"/>
    <cellStyle name="SAPBEXstdItem 13 2 3 2 3 5 2" xfId="29820"/>
    <cellStyle name="SAPBEXstdItem 13 2 3 2 3 5 3" xfId="51283"/>
    <cellStyle name="SAPBEXstdItem 13 2 3 2 3 6" xfId="14292"/>
    <cellStyle name="SAPBEXstdItem 13 2 3 2 3 6 2" xfId="51284"/>
    <cellStyle name="SAPBEXstdItem 13 2 3 2 3 7" xfId="6707"/>
    <cellStyle name="SAPBEXstdItem 13 2 3 2 3 8" xfId="62465"/>
    <cellStyle name="SAPBEXstdItem 13 2 3 2 3 9" xfId="62466"/>
    <cellStyle name="SAPBEXstdItem 13 2 3 2 4" xfId="5580"/>
    <cellStyle name="SAPBEXstdItem 13 2 3 2 4 2" xfId="29821"/>
    <cellStyle name="SAPBEXstdItem 13 2 3 2 4 2 2" xfId="62467"/>
    <cellStyle name="SAPBEXstdItem 13 2 3 2 4 3" xfId="51285"/>
    <cellStyle name="SAPBEXstdItem 13 2 3 2 5" xfId="29822"/>
    <cellStyle name="SAPBEXstdItem 13 2 3 2 5 2" xfId="29823"/>
    <cellStyle name="SAPBEXstdItem 13 2 3 2 5 3" xfId="51286"/>
    <cellStyle name="SAPBEXstdItem 13 2 3 2 6" xfId="51287"/>
    <cellStyle name="SAPBEXstdItem 13 2 3 3" xfId="2491"/>
    <cellStyle name="SAPBEXstdItem 13 2 3 3 2" xfId="2492"/>
    <cellStyle name="SAPBEXstdItem 13 2 3 3 2 2" xfId="8918"/>
    <cellStyle name="SAPBEXstdItem 13 2 3 3 2 2 2" xfId="29824"/>
    <cellStyle name="SAPBEXstdItem 13 2 3 3 2 2 2 2" xfId="62468"/>
    <cellStyle name="SAPBEXstdItem 13 2 3 3 2 2 3" xfId="51288"/>
    <cellStyle name="SAPBEXstdItem 13 2 3 3 2 3" xfId="10371"/>
    <cellStyle name="SAPBEXstdItem 13 2 3 3 2 3 2" xfId="29825"/>
    <cellStyle name="SAPBEXstdItem 13 2 3 3 2 3 2 2" xfId="62469"/>
    <cellStyle name="SAPBEXstdItem 13 2 3 3 2 3 3" xfId="51289"/>
    <cellStyle name="SAPBEXstdItem 13 2 3 3 2 4" xfId="11795"/>
    <cellStyle name="SAPBEXstdItem 13 2 3 3 2 4 2" xfId="29826"/>
    <cellStyle name="SAPBEXstdItem 13 2 3 3 2 4 3" xfId="51290"/>
    <cellStyle name="SAPBEXstdItem 13 2 3 3 2 5" xfId="13170"/>
    <cellStyle name="SAPBEXstdItem 13 2 3 3 2 5 2" xfId="51291"/>
    <cellStyle name="SAPBEXstdItem 13 2 3 3 2 6" xfId="14520"/>
    <cellStyle name="SAPBEXstdItem 13 2 3 3 2 7" xfId="6935"/>
    <cellStyle name="SAPBEXstdItem 13 2 3 3 2 8" xfId="62470"/>
    <cellStyle name="SAPBEXstdItem 13 2 3 3 2 9" xfId="62471"/>
    <cellStyle name="SAPBEXstdItem 13 2 3 3 3" xfId="5807"/>
    <cellStyle name="SAPBEXstdItem 13 2 3 3 3 2" xfId="29827"/>
    <cellStyle name="SAPBEXstdItem 13 2 3 3 3 2 2" xfId="62472"/>
    <cellStyle name="SAPBEXstdItem 13 2 3 3 3 3" xfId="51292"/>
    <cellStyle name="SAPBEXstdItem 13 2 3 3 4" xfId="29828"/>
    <cellStyle name="SAPBEXstdItem 13 2 3 3 4 2" xfId="29829"/>
    <cellStyle name="SAPBEXstdItem 13 2 3 3 4 3" xfId="62473"/>
    <cellStyle name="SAPBEXstdItem 13 2 3 3 5" xfId="29830"/>
    <cellStyle name="SAPBEXstdItem 13 2 3 3 6" xfId="51293"/>
    <cellStyle name="SAPBEXstdItem 13 2 3 4" xfId="2493"/>
    <cellStyle name="SAPBEXstdItem 13 2 3 4 10" xfId="62474"/>
    <cellStyle name="SAPBEXstdItem 13 2 3 4 11" xfId="62475"/>
    <cellStyle name="SAPBEXstdItem 13 2 3 4 2" xfId="2494"/>
    <cellStyle name="SAPBEXstdItem 13 2 3 4 2 10" xfId="62476"/>
    <cellStyle name="SAPBEXstdItem 13 2 3 4 2 2" xfId="7162"/>
    <cellStyle name="SAPBEXstdItem 13 2 3 4 2 2 2" xfId="29831"/>
    <cellStyle name="SAPBEXstdItem 13 2 3 4 2 2 2 2" xfId="62477"/>
    <cellStyle name="SAPBEXstdItem 13 2 3 4 2 2 3" xfId="51294"/>
    <cellStyle name="SAPBEXstdItem 13 2 3 4 2 3" xfId="9145"/>
    <cellStyle name="SAPBEXstdItem 13 2 3 4 2 3 2" xfId="29832"/>
    <cellStyle name="SAPBEXstdItem 13 2 3 4 2 3 2 2" xfId="62478"/>
    <cellStyle name="SAPBEXstdItem 13 2 3 4 2 3 3" xfId="51295"/>
    <cellStyle name="SAPBEXstdItem 13 2 3 4 2 4" xfId="10598"/>
    <cellStyle name="SAPBEXstdItem 13 2 3 4 2 4 2" xfId="29833"/>
    <cellStyle name="SAPBEXstdItem 13 2 3 4 2 4 3" xfId="51296"/>
    <cellStyle name="SAPBEXstdItem 13 2 3 4 2 5" xfId="12022"/>
    <cellStyle name="SAPBEXstdItem 13 2 3 4 2 5 2" xfId="29834"/>
    <cellStyle name="SAPBEXstdItem 13 2 3 4 2 5 3" xfId="51297"/>
    <cellStyle name="SAPBEXstdItem 13 2 3 4 2 6" xfId="13397"/>
    <cellStyle name="SAPBEXstdItem 13 2 3 4 2 6 2" xfId="51298"/>
    <cellStyle name="SAPBEXstdItem 13 2 3 4 2 7" xfId="14747"/>
    <cellStyle name="SAPBEXstdItem 13 2 3 4 2 8" xfId="51299"/>
    <cellStyle name="SAPBEXstdItem 13 2 3 4 2 9" xfId="62479"/>
    <cellStyle name="SAPBEXstdItem 13 2 3 4 3" xfId="6034"/>
    <cellStyle name="SAPBEXstdItem 13 2 3 4 3 2" xfId="29835"/>
    <cellStyle name="SAPBEXstdItem 13 2 3 4 3 2 2" xfId="62480"/>
    <cellStyle name="SAPBEXstdItem 13 2 3 4 3 3" xfId="51300"/>
    <cellStyle name="SAPBEXstdItem 13 2 3 4 4" xfId="8105"/>
    <cellStyle name="SAPBEXstdItem 13 2 3 4 4 2" xfId="29836"/>
    <cellStyle name="SAPBEXstdItem 13 2 3 4 4 2 2" xfId="62481"/>
    <cellStyle name="SAPBEXstdItem 13 2 3 4 4 3" xfId="51301"/>
    <cellStyle name="SAPBEXstdItem 13 2 3 4 5" xfId="5122"/>
    <cellStyle name="SAPBEXstdItem 13 2 3 4 5 2" xfId="29837"/>
    <cellStyle name="SAPBEXstdItem 13 2 3 4 5 3" xfId="51302"/>
    <cellStyle name="SAPBEXstdItem 13 2 3 4 6" xfId="5331"/>
    <cellStyle name="SAPBEXstdItem 13 2 3 4 6 2" xfId="29838"/>
    <cellStyle name="SAPBEXstdItem 13 2 3 4 6 3" xfId="51303"/>
    <cellStyle name="SAPBEXstdItem 13 2 3 4 7" xfId="8355"/>
    <cellStyle name="SAPBEXstdItem 13 2 3 4 7 2" xfId="51304"/>
    <cellStyle name="SAPBEXstdItem 13 2 3 4 8" xfId="5185"/>
    <cellStyle name="SAPBEXstdItem 13 2 3 4 9" xfId="51305"/>
    <cellStyle name="SAPBEXstdItem 13 2 3 5" xfId="2495"/>
    <cellStyle name="SAPBEXstdItem 13 2 3 5 10" xfId="62482"/>
    <cellStyle name="SAPBEXstdItem 13 2 3 5 11" xfId="62483"/>
    <cellStyle name="SAPBEXstdItem 13 2 3 5 2" xfId="2496"/>
    <cellStyle name="SAPBEXstdItem 13 2 3 5 2 10" xfId="62484"/>
    <cellStyle name="SAPBEXstdItem 13 2 3 5 2 2" xfId="7384"/>
    <cellStyle name="SAPBEXstdItem 13 2 3 5 2 2 2" xfId="29839"/>
    <cellStyle name="SAPBEXstdItem 13 2 3 5 2 2 2 2" xfId="62485"/>
    <cellStyle name="SAPBEXstdItem 13 2 3 5 2 2 3" xfId="51306"/>
    <cellStyle name="SAPBEXstdItem 13 2 3 5 2 3" xfId="9367"/>
    <cellStyle name="SAPBEXstdItem 13 2 3 5 2 3 2" xfId="29840"/>
    <cellStyle name="SAPBEXstdItem 13 2 3 5 2 3 2 2" xfId="62486"/>
    <cellStyle name="SAPBEXstdItem 13 2 3 5 2 3 3" xfId="51307"/>
    <cellStyle name="SAPBEXstdItem 13 2 3 5 2 4" xfId="10820"/>
    <cellStyle name="SAPBEXstdItem 13 2 3 5 2 4 2" xfId="29841"/>
    <cellStyle name="SAPBEXstdItem 13 2 3 5 2 4 3" xfId="51308"/>
    <cellStyle name="SAPBEXstdItem 13 2 3 5 2 5" xfId="12244"/>
    <cellStyle name="SAPBEXstdItem 13 2 3 5 2 5 2" xfId="29842"/>
    <cellStyle name="SAPBEXstdItem 13 2 3 5 2 5 3" xfId="51309"/>
    <cellStyle name="SAPBEXstdItem 13 2 3 5 2 6" xfId="13619"/>
    <cellStyle name="SAPBEXstdItem 13 2 3 5 2 6 2" xfId="29843"/>
    <cellStyle name="SAPBEXstdItem 13 2 3 5 2 6 3" xfId="51310"/>
    <cellStyle name="SAPBEXstdItem 13 2 3 5 2 7" xfId="14969"/>
    <cellStyle name="SAPBEXstdItem 13 2 3 5 2 7 2" xfId="51311"/>
    <cellStyle name="SAPBEXstdItem 13 2 3 5 2 8" xfId="3456"/>
    <cellStyle name="SAPBEXstdItem 13 2 3 5 2 9" xfId="62487"/>
    <cellStyle name="SAPBEXstdItem 13 2 3 5 3" xfId="6256"/>
    <cellStyle name="SAPBEXstdItem 13 2 3 5 3 2" xfId="29844"/>
    <cellStyle name="SAPBEXstdItem 13 2 3 5 3 2 2" xfId="62488"/>
    <cellStyle name="SAPBEXstdItem 13 2 3 5 3 3" xfId="51312"/>
    <cellStyle name="SAPBEXstdItem 13 2 3 5 4" xfId="8327"/>
    <cellStyle name="SAPBEXstdItem 13 2 3 5 4 2" xfId="29845"/>
    <cellStyle name="SAPBEXstdItem 13 2 3 5 4 2 2" xfId="62489"/>
    <cellStyle name="SAPBEXstdItem 13 2 3 5 4 3" xfId="51313"/>
    <cellStyle name="SAPBEXstdItem 13 2 3 5 5" xfId="9814"/>
    <cellStyle name="SAPBEXstdItem 13 2 3 5 5 2" xfId="29846"/>
    <cellStyle name="SAPBEXstdItem 13 2 3 5 5 3" xfId="51314"/>
    <cellStyle name="SAPBEXstdItem 13 2 3 5 6" xfId="11267"/>
    <cellStyle name="SAPBEXstdItem 13 2 3 5 6 2" xfId="29847"/>
    <cellStyle name="SAPBEXstdItem 13 2 3 5 6 3" xfId="51315"/>
    <cellStyle name="SAPBEXstdItem 13 2 3 5 7" xfId="12693"/>
    <cellStyle name="SAPBEXstdItem 13 2 3 5 7 2" xfId="29848"/>
    <cellStyle name="SAPBEXstdItem 13 2 3 5 7 3" xfId="51316"/>
    <cellStyle name="SAPBEXstdItem 13 2 3 5 8" xfId="14065"/>
    <cellStyle name="SAPBEXstdItem 13 2 3 5 8 2" xfId="51317"/>
    <cellStyle name="SAPBEXstdItem 13 2 3 5 9" xfId="3899"/>
    <cellStyle name="SAPBEXstdItem 13 2 3 6" xfId="4126"/>
    <cellStyle name="SAPBEXstdItem 13 2 3 6 2" xfId="3325"/>
    <cellStyle name="SAPBEXstdItem 13 2 3 6 2 2" xfId="29849"/>
    <cellStyle name="SAPBEXstdItem 13 2 3 6 2 2 2" xfId="29850"/>
    <cellStyle name="SAPBEXstdItem 13 2 3 6 2 2 3" xfId="62490"/>
    <cellStyle name="SAPBEXstdItem 13 2 3 6 2 3" xfId="29851"/>
    <cellStyle name="SAPBEXstdItem 13 2 3 6 2 3 2" xfId="29852"/>
    <cellStyle name="SAPBEXstdItem 13 2 3 6 2 3 3" xfId="62491"/>
    <cellStyle name="SAPBEXstdItem 13 2 3 6 2 4" xfId="29853"/>
    <cellStyle name="SAPBEXstdItem 13 2 3 6 2 5" xfId="51318"/>
    <cellStyle name="SAPBEXstdItem 13 2 3 6 3" xfId="29854"/>
    <cellStyle name="SAPBEXstdItem 13 2 3 6 3 2" xfId="29855"/>
    <cellStyle name="SAPBEXstdItem 13 2 3 6 3 3" xfId="62492"/>
    <cellStyle name="SAPBEXstdItem 13 2 3 6 4" xfId="29856"/>
    <cellStyle name="SAPBEXstdItem 13 2 3 6 4 2" xfId="29857"/>
    <cellStyle name="SAPBEXstdItem 13 2 3 6 4 3" xfId="62493"/>
    <cellStyle name="SAPBEXstdItem 13 2 3 6 5" xfId="29858"/>
    <cellStyle name="SAPBEXstdItem 13 2 3 6 5 2" xfId="62494"/>
    <cellStyle name="SAPBEXstdItem 13 2 3 6 6" xfId="51319"/>
    <cellStyle name="SAPBEXstdItem 13 2 3 6 7" xfId="62495"/>
    <cellStyle name="SAPBEXstdItem 13 2 3 7" xfId="3168"/>
    <cellStyle name="SAPBEXstdItem 13 2 3 7 2" xfId="3540"/>
    <cellStyle name="SAPBEXstdItem 13 2 3 7 2 2" xfId="29859"/>
    <cellStyle name="SAPBEXstdItem 13 2 3 7 2 2 2" xfId="29860"/>
    <cellStyle name="SAPBEXstdItem 13 2 3 7 2 2 3" xfId="62496"/>
    <cellStyle name="SAPBEXstdItem 13 2 3 7 2 3" xfId="29861"/>
    <cellStyle name="SAPBEXstdItem 13 2 3 7 2 3 2" xfId="29862"/>
    <cellStyle name="SAPBEXstdItem 13 2 3 7 2 3 3" xfId="62497"/>
    <cellStyle name="SAPBEXstdItem 13 2 3 7 2 4" xfId="29863"/>
    <cellStyle name="SAPBEXstdItem 13 2 3 7 2 5" xfId="51320"/>
    <cellStyle name="SAPBEXstdItem 13 2 3 7 3" xfId="29864"/>
    <cellStyle name="SAPBEXstdItem 13 2 3 7 3 2" xfId="29865"/>
    <cellStyle name="SAPBEXstdItem 13 2 3 7 3 3" xfId="62498"/>
    <cellStyle name="SAPBEXstdItem 13 2 3 7 4" xfId="29866"/>
    <cellStyle name="SAPBEXstdItem 13 2 3 7 4 2" xfId="29867"/>
    <cellStyle name="SAPBEXstdItem 13 2 3 7 4 3" xfId="62499"/>
    <cellStyle name="SAPBEXstdItem 13 2 3 7 5" xfId="29868"/>
    <cellStyle name="SAPBEXstdItem 13 2 3 7 6" xfId="51321"/>
    <cellStyle name="SAPBEXstdItem 13 2 3 8" xfId="4397"/>
    <cellStyle name="SAPBEXstdItem 13 2 3 8 2" xfId="29869"/>
    <cellStyle name="SAPBEXstdItem 13 2 3 8 2 2" xfId="29870"/>
    <cellStyle name="SAPBEXstdItem 13 2 3 8 2 3" xfId="62500"/>
    <cellStyle name="SAPBEXstdItem 13 2 3 8 3" xfId="29871"/>
    <cellStyle name="SAPBEXstdItem 13 2 3 8 3 2" xfId="29872"/>
    <cellStyle name="SAPBEXstdItem 13 2 3 8 3 3" xfId="62501"/>
    <cellStyle name="SAPBEXstdItem 13 2 3 8 4" xfId="29873"/>
    <cellStyle name="SAPBEXstdItem 13 2 3 8 5" xfId="51322"/>
    <cellStyle name="SAPBEXstdItem 13 2 3 9" xfId="3351"/>
    <cellStyle name="SAPBEXstdItem 13 2 3 9 2" xfId="29874"/>
    <cellStyle name="SAPBEXstdItem 13 2 3 9 2 2" xfId="29875"/>
    <cellStyle name="SAPBEXstdItem 13 2 3 9 2 3" xfId="62502"/>
    <cellStyle name="SAPBEXstdItem 13 2 3 9 3" xfId="29876"/>
    <cellStyle name="SAPBEXstdItem 13 2 3 9 3 2" xfId="29877"/>
    <cellStyle name="SAPBEXstdItem 13 2 3 9 3 3" xfId="62503"/>
    <cellStyle name="SAPBEXstdItem 13 2 3 9 4" xfId="29878"/>
    <cellStyle name="SAPBEXstdItem 13 2 3 9 5" xfId="51323"/>
    <cellStyle name="SAPBEXstdItem 13 2 4" xfId="2497"/>
    <cellStyle name="SAPBEXstdItem 13 2 4 2" xfId="2498"/>
    <cellStyle name="SAPBEXstdItem 13 2 4 2 2" xfId="2499"/>
    <cellStyle name="SAPBEXstdItem 13 2 4 2 2 2" xfId="9452"/>
    <cellStyle name="SAPBEXstdItem 13 2 4 2 2 2 2" xfId="29879"/>
    <cellStyle name="SAPBEXstdItem 13 2 4 2 2 2 2 2" xfId="62504"/>
    <cellStyle name="SAPBEXstdItem 13 2 4 2 2 2 3" xfId="51324"/>
    <cellStyle name="SAPBEXstdItem 13 2 4 2 2 3" xfId="10905"/>
    <cellStyle name="SAPBEXstdItem 13 2 4 2 2 3 2" xfId="29880"/>
    <cellStyle name="SAPBEXstdItem 13 2 4 2 2 3 3" xfId="51325"/>
    <cellStyle name="SAPBEXstdItem 13 2 4 2 2 4" xfId="12329"/>
    <cellStyle name="SAPBEXstdItem 13 2 4 2 2 4 2" xfId="29881"/>
    <cellStyle name="SAPBEXstdItem 13 2 4 2 2 4 3" xfId="51326"/>
    <cellStyle name="SAPBEXstdItem 13 2 4 2 2 5" xfId="13704"/>
    <cellStyle name="SAPBEXstdItem 13 2 4 2 2 5 2" xfId="51327"/>
    <cellStyle name="SAPBEXstdItem 13 2 4 2 2 6" xfId="15054"/>
    <cellStyle name="SAPBEXstdItem 13 2 4 2 2 7" xfId="7469"/>
    <cellStyle name="SAPBEXstdItem 13 2 4 2 2 8" xfId="62505"/>
    <cellStyle name="SAPBEXstdItem 13 2 4 2 2 9" xfId="62506"/>
    <cellStyle name="SAPBEXstdItem 13 2 4 2 3" xfId="6332"/>
    <cellStyle name="SAPBEXstdItem 13 2 4 2 3 2" xfId="29882"/>
    <cellStyle name="SAPBEXstdItem 13 2 4 2 3 2 2" xfId="62507"/>
    <cellStyle name="SAPBEXstdItem 13 2 4 2 3 3" xfId="51328"/>
    <cellStyle name="SAPBEXstdItem 13 2 4 2 4" xfId="29883"/>
    <cellStyle name="SAPBEXstdItem 13 2 4 2 4 2" xfId="29884"/>
    <cellStyle name="SAPBEXstdItem 13 2 4 2 4 3" xfId="62508"/>
    <cellStyle name="SAPBEXstdItem 13 2 4 2 5" xfId="29885"/>
    <cellStyle name="SAPBEXstdItem 13 2 4 2 6" xfId="51329"/>
    <cellStyle name="SAPBEXstdItem 13 2 4 3" xfId="2500"/>
    <cellStyle name="SAPBEXstdItem 13 2 4 3 2" xfId="8539"/>
    <cellStyle name="SAPBEXstdItem 13 2 4 3 2 2" xfId="29886"/>
    <cellStyle name="SAPBEXstdItem 13 2 4 3 2 2 2" xfId="62509"/>
    <cellStyle name="SAPBEXstdItem 13 2 4 3 2 3" xfId="51330"/>
    <cellStyle name="SAPBEXstdItem 13 2 4 3 3" xfId="9992"/>
    <cellStyle name="SAPBEXstdItem 13 2 4 3 3 2" xfId="29887"/>
    <cellStyle name="SAPBEXstdItem 13 2 4 3 3 3" xfId="51331"/>
    <cellStyle name="SAPBEXstdItem 13 2 4 3 4" xfId="11416"/>
    <cellStyle name="SAPBEXstdItem 13 2 4 3 4 2" xfId="29888"/>
    <cellStyle name="SAPBEXstdItem 13 2 4 3 4 3" xfId="51332"/>
    <cellStyle name="SAPBEXstdItem 13 2 4 3 5" xfId="12791"/>
    <cellStyle name="SAPBEXstdItem 13 2 4 3 5 2" xfId="29889"/>
    <cellStyle name="SAPBEXstdItem 13 2 4 3 5 3" xfId="51333"/>
    <cellStyle name="SAPBEXstdItem 13 2 4 3 6" xfId="14141"/>
    <cellStyle name="SAPBEXstdItem 13 2 4 3 6 2" xfId="51334"/>
    <cellStyle name="SAPBEXstdItem 13 2 4 3 7" xfId="6556"/>
    <cellStyle name="SAPBEXstdItem 13 2 4 3 8" xfId="62510"/>
    <cellStyle name="SAPBEXstdItem 13 2 4 3 9" xfId="62511"/>
    <cellStyle name="SAPBEXstdItem 13 2 4 4" xfId="5430"/>
    <cellStyle name="SAPBEXstdItem 13 2 4 4 2" xfId="29890"/>
    <cellStyle name="SAPBEXstdItem 13 2 4 4 2 2" xfId="62512"/>
    <cellStyle name="SAPBEXstdItem 13 2 4 4 3" xfId="51335"/>
    <cellStyle name="SAPBEXstdItem 13 2 4 5" xfId="29891"/>
    <cellStyle name="SAPBEXstdItem 13 2 4 5 2" xfId="29892"/>
    <cellStyle name="SAPBEXstdItem 13 2 4 5 3" xfId="51336"/>
    <cellStyle name="SAPBEXstdItem 13 2 4 6" xfId="51337"/>
    <cellStyle name="SAPBEXstdItem 13 2 5" xfId="2501"/>
    <cellStyle name="SAPBEXstdItem 13 2 5 2" xfId="2502"/>
    <cellStyle name="SAPBEXstdItem 13 2 5 2 2" xfId="8764"/>
    <cellStyle name="SAPBEXstdItem 13 2 5 2 2 2" xfId="29893"/>
    <cellStyle name="SAPBEXstdItem 13 2 5 2 2 2 2" xfId="62513"/>
    <cellStyle name="SAPBEXstdItem 13 2 5 2 2 3" xfId="51338"/>
    <cellStyle name="SAPBEXstdItem 13 2 5 2 3" xfId="10217"/>
    <cellStyle name="SAPBEXstdItem 13 2 5 2 3 2" xfId="29894"/>
    <cellStyle name="SAPBEXstdItem 13 2 5 2 3 2 2" xfId="62514"/>
    <cellStyle name="SAPBEXstdItem 13 2 5 2 3 3" xfId="51339"/>
    <cellStyle name="SAPBEXstdItem 13 2 5 2 4" xfId="11641"/>
    <cellStyle name="SAPBEXstdItem 13 2 5 2 4 2" xfId="29895"/>
    <cellStyle name="SAPBEXstdItem 13 2 5 2 4 3" xfId="51340"/>
    <cellStyle name="SAPBEXstdItem 13 2 5 2 5" xfId="13016"/>
    <cellStyle name="SAPBEXstdItem 13 2 5 2 5 2" xfId="51341"/>
    <cellStyle name="SAPBEXstdItem 13 2 5 2 6" xfId="14366"/>
    <cellStyle name="SAPBEXstdItem 13 2 5 2 7" xfId="6781"/>
    <cellStyle name="SAPBEXstdItem 13 2 5 2 8" xfId="62515"/>
    <cellStyle name="SAPBEXstdItem 13 2 5 2 9" xfId="62516"/>
    <cellStyle name="SAPBEXstdItem 13 2 5 3" xfId="5654"/>
    <cellStyle name="SAPBEXstdItem 13 2 5 3 2" xfId="29896"/>
    <cellStyle name="SAPBEXstdItem 13 2 5 3 2 2" xfId="62517"/>
    <cellStyle name="SAPBEXstdItem 13 2 5 3 3" xfId="51342"/>
    <cellStyle name="SAPBEXstdItem 13 2 5 4" xfId="29897"/>
    <cellStyle name="SAPBEXstdItem 13 2 5 4 2" xfId="29898"/>
    <cellStyle name="SAPBEXstdItem 13 2 5 4 3" xfId="62518"/>
    <cellStyle name="SAPBEXstdItem 13 2 5 5" xfId="29899"/>
    <cellStyle name="SAPBEXstdItem 13 2 5 6" xfId="51343"/>
    <cellStyle name="SAPBEXstdItem 13 2 6" xfId="2503"/>
    <cellStyle name="SAPBEXstdItem 13 2 6 10" xfId="62519"/>
    <cellStyle name="SAPBEXstdItem 13 2 6 11" xfId="62520"/>
    <cellStyle name="SAPBEXstdItem 13 2 6 2" xfId="2504"/>
    <cellStyle name="SAPBEXstdItem 13 2 6 2 10" xfId="62521"/>
    <cellStyle name="SAPBEXstdItem 13 2 6 2 2" xfId="7011"/>
    <cellStyle name="SAPBEXstdItem 13 2 6 2 2 2" xfId="29900"/>
    <cellStyle name="SAPBEXstdItem 13 2 6 2 2 2 2" xfId="62522"/>
    <cellStyle name="SAPBEXstdItem 13 2 6 2 2 3" xfId="51344"/>
    <cellStyle name="SAPBEXstdItem 13 2 6 2 3" xfId="8994"/>
    <cellStyle name="SAPBEXstdItem 13 2 6 2 3 2" xfId="29901"/>
    <cellStyle name="SAPBEXstdItem 13 2 6 2 3 2 2" xfId="62523"/>
    <cellStyle name="SAPBEXstdItem 13 2 6 2 3 3" xfId="51345"/>
    <cellStyle name="SAPBEXstdItem 13 2 6 2 4" xfId="10447"/>
    <cellStyle name="SAPBEXstdItem 13 2 6 2 4 2" xfId="29902"/>
    <cellStyle name="SAPBEXstdItem 13 2 6 2 4 3" xfId="51346"/>
    <cellStyle name="SAPBEXstdItem 13 2 6 2 5" xfId="11871"/>
    <cellStyle name="SAPBEXstdItem 13 2 6 2 5 2" xfId="29903"/>
    <cellStyle name="SAPBEXstdItem 13 2 6 2 5 3" xfId="51347"/>
    <cellStyle name="SAPBEXstdItem 13 2 6 2 6" xfId="13246"/>
    <cellStyle name="SAPBEXstdItem 13 2 6 2 6 2" xfId="51348"/>
    <cellStyle name="SAPBEXstdItem 13 2 6 2 7" xfId="14596"/>
    <cellStyle name="SAPBEXstdItem 13 2 6 2 8" xfId="51349"/>
    <cellStyle name="SAPBEXstdItem 13 2 6 2 9" xfId="62524"/>
    <cellStyle name="SAPBEXstdItem 13 2 6 3" xfId="5883"/>
    <cellStyle name="SAPBEXstdItem 13 2 6 3 2" xfId="29904"/>
    <cellStyle name="SAPBEXstdItem 13 2 6 3 2 2" xfId="62525"/>
    <cellStyle name="SAPBEXstdItem 13 2 6 3 3" xfId="51350"/>
    <cellStyle name="SAPBEXstdItem 13 2 6 4" xfId="7954"/>
    <cellStyle name="SAPBEXstdItem 13 2 6 4 2" xfId="29905"/>
    <cellStyle name="SAPBEXstdItem 13 2 6 4 2 2" xfId="62526"/>
    <cellStyle name="SAPBEXstdItem 13 2 6 4 3" xfId="51351"/>
    <cellStyle name="SAPBEXstdItem 13 2 6 5" xfId="4962"/>
    <cellStyle name="SAPBEXstdItem 13 2 6 5 2" xfId="29906"/>
    <cellStyle name="SAPBEXstdItem 13 2 6 5 3" xfId="51352"/>
    <cellStyle name="SAPBEXstdItem 13 2 6 6" xfId="5041"/>
    <cellStyle name="SAPBEXstdItem 13 2 6 6 2" xfId="29907"/>
    <cellStyle name="SAPBEXstdItem 13 2 6 6 3" xfId="51353"/>
    <cellStyle name="SAPBEXstdItem 13 2 6 7" xfId="8384"/>
    <cellStyle name="SAPBEXstdItem 13 2 6 7 2" xfId="51354"/>
    <cellStyle name="SAPBEXstdItem 13 2 6 8" xfId="7760"/>
    <cellStyle name="SAPBEXstdItem 13 2 6 9" xfId="51355"/>
    <cellStyle name="SAPBEXstdItem 13 2 7" xfId="2505"/>
    <cellStyle name="SAPBEXstdItem 13 2 7 10" xfId="62527"/>
    <cellStyle name="SAPBEXstdItem 13 2 7 11" xfId="62528"/>
    <cellStyle name="SAPBEXstdItem 13 2 7 2" xfId="2506"/>
    <cellStyle name="SAPBEXstdItem 13 2 7 2 10" xfId="62529"/>
    <cellStyle name="SAPBEXstdItem 13 2 7 2 2" xfId="7236"/>
    <cellStyle name="SAPBEXstdItem 13 2 7 2 2 2" xfId="29908"/>
    <cellStyle name="SAPBEXstdItem 13 2 7 2 2 2 2" xfId="62530"/>
    <cellStyle name="SAPBEXstdItem 13 2 7 2 2 3" xfId="51356"/>
    <cellStyle name="SAPBEXstdItem 13 2 7 2 3" xfId="9219"/>
    <cellStyle name="SAPBEXstdItem 13 2 7 2 3 2" xfId="29909"/>
    <cellStyle name="SAPBEXstdItem 13 2 7 2 3 2 2" xfId="62531"/>
    <cellStyle name="SAPBEXstdItem 13 2 7 2 3 3" xfId="51357"/>
    <cellStyle name="SAPBEXstdItem 13 2 7 2 4" xfId="10672"/>
    <cellStyle name="SAPBEXstdItem 13 2 7 2 4 2" xfId="29910"/>
    <cellStyle name="SAPBEXstdItem 13 2 7 2 4 3" xfId="51358"/>
    <cellStyle name="SAPBEXstdItem 13 2 7 2 5" xfId="12096"/>
    <cellStyle name="SAPBEXstdItem 13 2 7 2 5 2" xfId="29911"/>
    <cellStyle name="SAPBEXstdItem 13 2 7 2 5 3" xfId="51359"/>
    <cellStyle name="SAPBEXstdItem 13 2 7 2 6" xfId="13471"/>
    <cellStyle name="SAPBEXstdItem 13 2 7 2 6 2" xfId="29912"/>
    <cellStyle name="SAPBEXstdItem 13 2 7 2 6 3" xfId="51360"/>
    <cellStyle name="SAPBEXstdItem 13 2 7 2 7" xfId="14821"/>
    <cellStyle name="SAPBEXstdItem 13 2 7 2 7 2" xfId="51361"/>
    <cellStyle name="SAPBEXstdItem 13 2 7 2 8" xfId="4573"/>
    <cellStyle name="SAPBEXstdItem 13 2 7 2 9" xfId="62532"/>
    <cellStyle name="SAPBEXstdItem 13 2 7 3" xfId="6108"/>
    <cellStyle name="SAPBEXstdItem 13 2 7 3 2" xfId="29913"/>
    <cellStyle name="SAPBEXstdItem 13 2 7 3 2 2" xfId="62533"/>
    <cellStyle name="SAPBEXstdItem 13 2 7 3 3" xfId="51362"/>
    <cellStyle name="SAPBEXstdItem 13 2 7 4" xfId="8179"/>
    <cellStyle name="SAPBEXstdItem 13 2 7 4 2" xfId="29914"/>
    <cellStyle name="SAPBEXstdItem 13 2 7 4 2 2" xfId="62534"/>
    <cellStyle name="SAPBEXstdItem 13 2 7 4 3" xfId="51363"/>
    <cellStyle name="SAPBEXstdItem 13 2 7 5" xfId="9666"/>
    <cellStyle name="SAPBEXstdItem 13 2 7 5 2" xfId="29915"/>
    <cellStyle name="SAPBEXstdItem 13 2 7 5 3" xfId="51364"/>
    <cellStyle name="SAPBEXstdItem 13 2 7 6" xfId="11119"/>
    <cellStyle name="SAPBEXstdItem 13 2 7 6 2" xfId="29916"/>
    <cellStyle name="SAPBEXstdItem 13 2 7 6 3" xfId="51365"/>
    <cellStyle name="SAPBEXstdItem 13 2 7 7" xfId="12545"/>
    <cellStyle name="SAPBEXstdItem 13 2 7 7 2" xfId="29917"/>
    <cellStyle name="SAPBEXstdItem 13 2 7 7 3" xfId="51366"/>
    <cellStyle name="SAPBEXstdItem 13 2 7 8" xfId="13917"/>
    <cellStyle name="SAPBEXstdItem 13 2 7 8 2" xfId="51367"/>
    <cellStyle name="SAPBEXstdItem 13 2 7 9" xfId="3745"/>
    <cellStyle name="SAPBEXstdItem 13 2 8" xfId="3972"/>
    <cellStyle name="SAPBEXstdItem 13 2 8 2" xfId="3363"/>
    <cellStyle name="SAPBEXstdItem 13 2 8 2 2" xfId="29918"/>
    <cellStyle name="SAPBEXstdItem 13 2 8 2 2 2" xfId="29919"/>
    <cellStyle name="SAPBEXstdItem 13 2 8 2 2 3" xfId="62535"/>
    <cellStyle name="SAPBEXstdItem 13 2 8 2 3" xfId="29920"/>
    <cellStyle name="SAPBEXstdItem 13 2 8 2 3 2" xfId="29921"/>
    <cellStyle name="SAPBEXstdItem 13 2 8 2 3 3" xfId="62536"/>
    <cellStyle name="SAPBEXstdItem 13 2 8 2 4" xfId="29922"/>
    <cellStyle name="SAPBEXstdItem 13 2 8 2 5" xfId="51368"/>
    <cellStyle name="SAPBEXstdItem 13 2 8 3" xfId="29923"/>
    <cellStyle name="SAPBEXstdItem 13 2 8 3 2" xfId="29924"/>
    <cellStyle name="SAPBEXstdItem 13 2 8 3 3" xfId="62537"/>
    <cellStyle name="SAPBEXstdItem 13 2 8 4" xfId="29925"/>
    <cellStyle name="SAPBEXstdItem 13 2 8 4 2" xfId="29926"/>
    <cellStyle name="SAPBEXstdItem 13 2 8 4 3" xfId="62538"/>
    <cellStyle name="SAPBEXstdItem 13 2 8 5" xfId="29927"/>
    <cellStyle name="SAPBEXstdItem 13 2 8 5 2" xfId="62539"/>
    <cellStyle name="SAPBEXstdItem 13 2 8 6" xfId="51369"/>
    <cellStyle name="SAPBEXstdItem 13 2 8 7" xfId="62540"/>
    <cellStyle name="SAPBEXstdItem 13 2 9" xfId="3870"/>
    <cellStyle name="SAPBEXstdItem 13 2 9 2" xfId="4229"/>
    <cellStyle name="SAPBEXstdItem 13 2 9 2 2" xfId="29928"/>
    <cellStyle name="SAPBEXstdItem 13 2 9 2 2 2" xfId="29929"/>
    <cellStyle name="SAPBEXstdItem 13 2 9 2 2 3" xfId="62541"/>
    <cellStyle name="SAPBEXstdItem 13 2 9 2 3" xfId="29930"/>
    <cellStyle name="SAPBEXstdItem 13 2 9 2 3 2" xfId="29931"/>
    <cellStyle name="SAPBEXstdItem 13 2 9 2 3 3" xfId="62542"/>
    <cellStyle name="SAPBEXstdItem 13 2 9 2 4" xfId="29932"/>
    <cellStyle name="SAPBEXstdItem 13 2 9 2 5" xfId="51370"/>
    <cellStyle name="SAPBEXstdItem 13 2 9 3" xfId="29933"/>
    <cellStyle name="SAPBEXstdItem 13 2 9 3 2" xfId="29934"/>
    <cellStyle name="SAPBEXstdItem 13 2 9 3 3" xfId="62543"/>
    <cellStyle name="SAPBEXstdItem 13 2 9 4" xfId="29935"/>
    <cellStyle name="SAPBEXstdItem 13 2 9 4 2" xfId="29936"/>
    <cellStyle name="SAPBEXstdItem 13 2 9 4 3" xfId="62544"/>
    <cellStyle name="SAPBEXstdItem 13 2 9 5" xfId="29937"/>
    <cellStyle name="SAPBEXstdItem 13 2 9 6" xfId="51371"/>
    <cellStyle name="SAPBEXstdItem 13 3" xfId="29938"/>
    <cellStyle name="SAPBEXstdItem 13 3 2" xfId="29939"/>
    <cellStyle name="SAPBEXstdItem 13 3 3" xfId="51372"/>
    <cellStyle name="SAPBEXstdItem 13 4" xfId="51373"/>
    <cellStyle name="SAPBEXstdItem 14" xfId="271"/>
    <cellStyle name="SAPBEXstdItem 14 2" xfId="2507"/>
    <cellStyle name="SAPBEXstdItem 14 2 10" xfId="2976"/>
    <cellStyle name="SAPBEXstdItem 14 2 10 2" xfId="29940"/>
    <cellStyle name="SAPBEXstdItem 14 2 10 2 2" xfId="29941"/>
    <cellStyle name="SAPBEXstdItem 14 2 10 2 3" xfId="62545"/>
    <cellStyle name="SAPBEXstdItem 14 2 10 3" xfId="29942"/>
    <cellStyle name="SAPBEXstdItem 14 2 10 3 2" xfId="29943"/>
    <cellStyle name="SAPBEXstdItem 14 2 10 3 3" xfId="62546"/>
    <cellStyle name="SAPBEXstdItem 14 2 10 4" xfId="29944"/>
    <cellStyle name="SAPBEXstdItem 14 2 10 5" xfId="51374"/>
    <cellStyle name="SAPBEXstdItem 14 2 11" xfId="3120"/>
    <cellStyle name="SAPBEXstdItem 14 2 11 2" xfId="29945"/>
    <cellStyle name="SAPBEXstdItem 14 2 11 2 2" xfId="29946"/>
    <cellStyle name="SAPBEXstdItem 14 2 11 2 3" xfId="62547"/>
    <cellStyle name="SAPBEXstdItem 14 2 11 3" xfId="29947"/>
    <cellStyle name="SAPBEXstdItem 14 2 11 3 2" xfId="29948"/>
    <cellStyle name="SAPBEXstdItem 14 2 11 3 3" xfId="62548"/>
    <cellStyle name="SAPBEXstdItem 14 2 11 4" xfId="29949"/>
    <cellStyle name="SAPBEXstdItem 14 2 11 5" xfId="51375"/>
    <cellStyle name="SAPBEXstdItem 14 2 12" xfId="4745"/>
    <cellStyle name="SAPBEXstdItem 14 2 12 2" xfId="29950"/>
    <cellStyle name="SAPBEXstdItem 14 2 12 2 2" xfId="29951"/>
    <cellStyle name="SAPBEXstdItem 14 2 12 2 3" xfId="62549"/>
    <cellStyle name="SAPBEXstdItem 14 2 12 3" xfId="29952"/>
    <cellStyle name="SAPBEXstdItem 14 2 12 3 2" xfId="29953"/>
    <cellStyle name="SAPBEXstdItem 14 2 12 3 3" xfId="62550"/>
    <cellStyle name="SAPBEXstdItem 14 2 12 4" xfId="29954"/>
    <cellStyle name="SAPBEXstdItem 14 2 12 5" xfId="51376"/>
    <cellStyle name="SAPBEXstdItem 14 2 13" xfId="29955"/>
    <cellStyle name="SAPBEXstdItem 14 2 13 2" xfId="29956"/>
    <cellStyle name="SAPBEXstdItem 14 2 13 3" xfId="62551"/>
    <cellStyle name="SAPBEXstdItem 14 2 14" xfId="51377"/>
    <cellStyle name="SAPBEXstdItem 14 2 2" xfId="2508"/>
    <cellStyle name="SAPBEXstdItem 14 2 2 10" xfId="3584"/>
    <cellStyle name="SAPBEXstdItem 14 2 2 10 2" xfId="29957"/>
    <cellStyle name="SAPBEXstdItem 14 2 2 10 2 2" xfId="29958"/>
    <cellStyle name="SAPBEXstdItem 14 2 2 10 2 3" xfId="62552"/>
    <cellStyle name="SAPBEXstdItem 14 2 2 10 3" xfId="29959"/>
    <cellStyle name="SAPBEXstdItem 14 2 2 10 3 2" xfId="29960"/>
    <cellStyle name="SAPBEXstdItem 14 2 2 10 3 3" xfId="62553"/>
    <cellStyle name="SAPBEXstdItem 14 2 2 10 4" xfId="29961"/>
    <cellStyle name="SAPBEXstdItem 14 2 2 10 5" xfId="51378"/>
    <cellStyle name="SAPBEXstdItem 14 2 2 11" xfId="29962"/>
    <cellStyle name="SAPBEXstdItem 14 2 2 11 2" xfId="29963"/>
    <cellStyle name="SAPBEXstdItem 14 2 2 11 3" xfId="62554"/>
    <cellStyle name="SAPBEXstdItem 14 2 2 12" xfId="51379"/>
    <cellStyle name="SAPBEXstdItem 14 2 2 2" xfId="2509"/>
    <cellStyle name="SAPBEXstdItem 14 2 2 2 2" xfId="2510"/>
    <cellStyle name="SAPBEXstdItem 14 2 2 2 2 2" xfId="2511"/>
    <cellStyle name="SAPBEXstdItem 14 2 2 2 2 2 2" xfId="9531"/>
    <cellStyle name="SAPBEXstdItem 14 2 2 2 2 2 2 2" xfId="29964"/>
    <cellStyle name="SAPBEXstdItem 14 2 2 2 2 2 2 2 2" xfId="62555"/>
    <cellStyle name="SAPBEXstdItem 14 2 2 2 2 2 2 3" xfId="51380"/>
    <cellStyle name="SAPBEXstdItem 14 2 2 2 2 2 3" xfId="10984"/>
    <cellStyle name="SAPBEXstdItem 14 2 2 2 2 2 3 2" xfId="29965"/>
    <cellStyle name="SAPBEXstdItem 14 2 2 2 2 2 3 3" xfId="51381"/>
    <cellStyle name="SAPBEXstdItem 14 2 2 2 2 2 4" xfId="12408"/>
    <cellStyle name="SAPBEXstdItem 14 2 2 2 2 2 4 2" xfId="29966"/>
    <cellStyle name="SAPBEXstdItem 14 2 2 2 2 2 4 3" xfId="51382"/>
    <cellStyle name="SAPBEXstdItem 14 2 2 2 2 2 5" xfId="13783"/>
    <cellStyle name="SAPBEXstdItem 14 2 2 2 2 2 5 2" xfId="51383"/>
    <cellStyle name="SAPBEXstdItem 14 2 2 2 2 2 6" xfId="15133"/>
    <cellStyle name="SAPBEXstdItem 14 2 2 2 2 2 7" xfId="7548"/>
    <cellStyle name="SAPBEXstdItem 14 2 2 2 2 2 8" xfId="62556"/>
    <cellStyle name="SAPBEXstdItem 14 2 2 2 2 2 9" xfId="62557"/>
    <cellStyle name="SAPBEXstdItem 14 2 2 2 2 3" xfId="6411"/>
    <cellStyle name="SAPBEXstdItem 14 2 2 2 2 3 2" xfId="29967"/>
    <cellStyle name="SAPBEXstdItem 14 2 2 2 2 3 2 2" xfId="62558"/>
    <cellStyle name="SAPBEXstdItem 14 2 2 2 2 3 3" xfId="51384"/>
    <cellStyle name="SAPBEXstdItem 14 2 2 2 2 4" xfId="29968"/>
    <cellStyle name="SAPBEXstdItem 14 2 2 2 2 4 2" xfId="29969"/>
    <cellStyle name="SAPBEXstdItem 14 2 2 2 2 4 3" xfId="62559"/>
    <cellStyle name="SAPBEXstdItem 14 2 2 2 2 5" xfId="29970"/>
    <cellStyle name="SAPBEXstdItem 14 2 2 2 2 6" xfId="51385"/>
    <cellStyle name="SAPBEXstdItem 14 2 2 2 3" xfId="2512"/>
    <cellStyle name="SAPBEXstdItem 14 2 2 2 3 2" xfId="8621"/>
    <cellStyle name="SAPBEXstdItem 14 2 2 2 3 2 2" xfId="29971"/>
    <cellStyle name="SAPBEXstdItem 14 2 2 2 3 2 2 2" xfId="62560"/>
    <cellStyle name="SAPBEXstdItem 14 2 2 2 3 2 3" xfId="51386"/>
    <cellStyle name="SAPBEXstdItem 14 2 2 2 3 3" xfId="10074"/>
    <cellStyle name="SAPBEXstdItem 14 2 2 2 3 3 2" xfId="29972"/>
    <cellStyle name="SAPBEXstdItem 14 2 2 2 3 3 3" xfId="51387"/>
    <cellStyle name="SAPBEXstdItem 14 2 2 2 3 4" xfId="11498"/>
    <cellStyle name="SAPBEXstdItem 14 2 2 2 3 4 2" xfId="29973"/>
    <cellStyle name="SAPBEXstdItem 14 2 2 2 3 4 3" xfId="51388"/>
    <cellStyle name="SAPBEXstdItem 14 2 2 2 3 5" xfId="12873"/>
    <cellStyle name="SAPBEXstdItem 14 2 2 2 3 5 2" xfId="29974"/>
    <cellStyle name="SAPBEXstdItem 14 2 2 2 3 5 3" xfId="51389"/>
    <cellStyle name="SAPBEXstdItem 14 2 2 2 3 6" xfId="14223"/>
    <cellStyle name="SAPBEXstdItem 14 2 2 2 3 6 2" xfId="51390"/>
    <cellStyle name="SAPBEXstdItem 14 2 2 2 3 7" xfId="6638"/>
    <cellStyle name="SAPBEXstdItem 14 2 2 2 3 8" xfId="62561"/>
    <cellStyle name="SAPBEXstdItem 14 2 2 2 3 9" xfId="62562"/>
    <cellStyle name="SAPBEXstdItem 14 2 2 2 4" xfId="5511"/>
    <cellStyle name="SAPBEXstdItem 14 2 2 2 4 2" xfId="29975"/>
    <cellStyle name="SAPBEXstdItem 14 2 2 2 4 2 2" xfId="62563"/>
    <cellStyle name="SAPBEXstdItem 14 2 2 2 4 3" xfId="51391"/>
    <cellStyle name="SAPBEXstdItem 14 2 2 2 5" xfId="29976"/>
    <cellStyle name="SAPBEXstdItem 14 2 2 2 5 2" xfId="29977"/>
    <cellStyle name="SAPBEXstdItem 14 2 2 2 5 3" xfId="51392"/>
    <cellStyle name="SAPBEXstdItem 14 2 2 2 6" xfId="51393"/>
    <cellStyle name="SAPBEXstdItem 14 2 2 3" xfId="2513"/>
    <cellStyle name="SAPBEXstdItem 14 2 2 3 2" xfId="2514"/>
    <cellStyle name="SAPBEXstdItem 14 2 2 3 2 2" xfId="8847"/>
    <cellStyle name="SAPBEXstdItem 14 2 2 3 2 2 2" xfId="29978"/>
    <cellStyle name="SAPBEXstdItem 14 2 2 3 2 2 2 2" xfId="62564"/>
    <cellStyle name="SAPBEXstdItem 14 2 2 3 2 2 3" xfId="51394"/>
    <cellStyle name="SAPBEXstdItem 14 2 2 3 2 3" xfId="10300"/>
    <cellStyle name="SAPBEXstdItem 14 2 2 3 2 3 2" xfId="29979"/>
    <cellStyle name="SAPBEXstdItem 14 2 2 3 2 3 2 2" xfId="62565"/>
    <cellStyle name="SAPBEXstdItem 14 2 2 3 2 3 3" xfId="51395"/>
    <cellStyle name="SAPBEXstdItem 14 2 2 3 2 4" xfId="11724"/>
    <cellStyle name="SAPBEXstdItem 14 2 2 3 2 4 2" xfId="29980"/>
    <cellStyle name="SAPBEXstdItem 14 2 2 3 2 4 3" xfId="51396"/>
    <cellStyle name="SAPBEXstdItem 14 2 2 3 2 5" xfId="13099"/>
    <cellStyle name="SAPBEXstdItem 14 2 2 3 2 5 2" xfId="51397"/>
    <cellStyle name="SAPBEXstdItem 14 2 2 3 2 6" xfId="14449"/>
    <cellStyle name="SAPBEXstdItem 14 2 2 3 2 7" xfId="6864"/>
    <cellStyle name="SAPBEXstdItem 14 2 2 3 2 8" xfId="62566"/>
    <cellStyle name="SAPBEXstdItem 14 2 2 3 2 9" xfId="62567"/>
    <cellStyle name="SAPBEXstdItem 14 2 2 3 3" xfId="5736"/>
    <cellStyle name="SAPBEXstdItem 14 2 2 3 3 2" xfId="29981"/>
    <cellStyle name="SAPBEXstdItem 14 2 2 3 3 2 2" xfId="62568"/>
    <cellStyle name="SAPBEXstdItem 14 2 2 3 3 3" xfId="51398"/>
    <cellStyle name="SAPBEXstdItem 14 2 2 3 4" xfId="29982"/>
    <cellStyle name="SAPBEXstdItem 14 2 2 3 4 2" xfId="29983"/>
    <cellStyle name="SAPBEXstdItem 14 2 2 3 4 3" xfId="62569"/>
    <cellStyle name="SAPBEXstdItem 14 2 2 3 5" xfId="29984"/>
    <cellStyle name="SAPBEXstdItem 14 2 2 3 6" xfId="51399"/>
    <cellStyle name="SAPBEXstdItem 14 2 2 4" xfId="2515"/>
    <cellStyle name="SAPBEXstdItem 14 2 2 4 10" xfId="62570"/>
    <cellStyle name="SAPBEXstdItem 14 2 2 4 11" xfId="62571"/>
    <cellStyle name="SAPBEXstdItem 14 2 2 4 2" xfId="2516"/>
    <cellStyle name="SAPBEXstdItem 14 2 2 4 2 10" xfId="62572"/>
    <cellStyle name="SAPBEXstdItem 14 2 2 4 2 2" xfId="7092"/>
    <cellStyle name="SAPBEXstdItem 14 2 2 4 2 2 2" xfId="29985"/>
    <cellStyle name="SAPBEXstdItem 14 2 2 4 2 2 2 2" xfId="62573"/>
    <cellStyle name="SAPBEXstdItem 14 2 2 4 2 2 3" xfId="51400"/>
    <cellStyle name="SAPBEXstdItem 14 2 2 4 2 3" xfId="9075"/>
    <cellStyle name="SAPBEXstdItem 14 2 2 4 2 3 2" xfId="29986"/>
    <cellStyle name="SAPBEXstdItem 14 2 2 4 2 3 2 2" xfId="62574"/>
    <cellStyle name="SAPBEXstdItem 14 2 2 4 2 3 3" xfId="51401"/>
    <cellStyle name="SAPBEXstdItem 14 2 2 4 2 4" xfId="10528"/>
    <cellStyle name="SAPBEXstdItem 14 2 2 4 2 4 2" xfId="29987"/>
    <cellStyle name="SAPBEXstdItem 14 2 2 4 2 4 3" xfId="51402"/>
    <cellStyle name="SAPBEXstdItem 14 2 2 4 2 5" xfId="11952"/>
    <cellStyle name="SAPBEXstdItem 14 2 2 4 2 5 2" xfId="29988"/>
    <cellStyle name="SAPBEXstdItem 14 2 2 4 2 5 3" xfId="51403"/>
    <cellStyle name="SAPBEXstdItem 14 2 2 4 2 6" xfId="13327"/>
    <cellStyle name="SAPBEXstdItem 14 2 2 4 2 6 2" xfId="51404"/>
    <cellStyle name="SAPBEXstdItem 14 2 2 4 2 7" xfId="14677"/>
    <cellStyle name="SAPBEXstdItem 14 2 2 4 2 8" xfId="51405"/>
    <cellStyle name="SAPBEXstdItem 14 2 2 4 2 9" xfId="62575"/>
    <cellStyle name="SAPBEXstdItem 14 2 2 4 3" xfId="5964"/>
    <cellStyle name="SAPBEXstdItem 14 2 2 4 3 2" xfId="29989"/>
    <cellStyle name="SAPBEXstdItem 14 2 2 4 3 2 2" xfId="62576"/>
    <cellStyle name="SAPBEXstdItem 14 2 2 4 3 3" xfId="51406"/>
    <cellStyle name="SAPBEXstdItem 14 2 2 4 4" xfId="8035"/>
    <cellStyle name="SAPBEXstdItem 14 2 2 4 4 2" xfId="29990"/>
    <cellStyle name="SAPBEXstdItem 14 2 2 4 4 2 2" xfId="62577"/>
    <cellStyle name="SAPBEXstdItem 14 2 2 4 4 3" xfId="51407"/>
    <cellStyle name="SAPBEXstdItem 14 2 2 4 5" xfId="8421"/>
    <cellStyle name="SAPBEXstdItem 14 2 2 4 5 2" xfId="29991"/>
    <cellStyle name="SAPBEXstdItem 14 2 2 4 5 3" xfId="51408"/>
    <cellStyle name="SAPBEXstdItem 14 2 2 4 6" xfId="9890"/>
    <cellStyle name="SAPBEXstdItem 14 2 2 4 6 2" xfId="29992"/>
    <cellStyle name="SAPBEXstdItem 14 2 2 4 6 3" xfId="51409"/>
    <cellStyle name="SAPBEXstdItem 14 2 2 4 7" xfId="7867"/>
    <cellStyle name="SAPBEXstdItem 14 2 2 4 7 2" xfId="51410"/>
    <cellStyle name="SAPBEXstdItem 14 2 2 4 8" xfId="5240"/>
    <cellStyle name="SAPBEXstdItem 14 2 2 4 9" xfId="51411"/>
    <cellStyle name="SAPBEXstdItem 14 2 2 5" xfId="2517"/>
    <cellStyle name="SAPBEXstdItem 14 2 2 5 10" xfId="62578"/>
    <cellStyle name="SAPBEXstdItem 14 2 2 5 11" xfId="62579"/>
    <cellStyle name="SAPBEXstdItem 14 2 2 5 2" xfId="2518"/>
    <cellStyle name="SAPBEXstdItem 14 2 2 5 2 10" xfId="62580"/>
    <cellStyle name="SAPBEXstdItem 14 2 2 5 2 2" xfId="7315"/>
    <cellStyle name="SAPBEXstdItem 14 2 2 5 2 2 2" xfId="29993"/>
    <cellStyle name="SAPBEXstdItem 14 2 2 5 2 2 2 2" xfId="62581"/>
    <cellStyle name="SAPBEXstdItem 14 2 2 5 2 2 3" xfId="51412"/>
    <cellStyle name="SAPBEXstdItem 14 2 2 5 2 3" xfId="9298"/>
    <cellStyle name="SAPBEXstdItem 14 2 2 5 2 3 2" xfId="29994"/>
    <cellStyle name="SAPBEXstdItem 14 2 2 5 2 3 2 2" xfId="62582"/>
    <cellStyle name="SAPBEXstdItem 14 2 2 5 2 3 3" xfId="51413"/>
    <cellStyle name="SAPBEXstdItem 14 2 2 5 2 4" xfId="10751"/>
    <cellStyle name="SAPBEXstdItem 14 2 2 5 2 4 2" xfId="29995"/>
    <cellStyle name="SAPBEXstdItem 14 2 2 5 2 4 3" xfId="51414"/>
    <cellStyle name="SAPBEXstdItem 14 2 2 5 2 5" xfId="12175"/>
    <cellStyle name="SAPBEXstdItem 14 2 2 5 2 5 2" xfId="29996"/>
    <cellStyle name="SAPBEXstdItem 14 2 2 5 2 5 3" xfId="51415"/>
    <cellStyle name="SAPBEXstdItem 14 2 2 5 2 6" xfId="13550"/>
    <cellStyle name="SAPBEXstdItem 14 2 2 5 2 6 2" xfId="29997"/>
    <cellStyle name="SAPBEXstdItem 14 2 2 5 2 6 3" xfId="51416"/>
    <cellStyle name="SAPBEXstdItem 14 2 2 5 2 7" xfId="14900"/>
    <cellStyle name="SAPBEXstdItem 14 2 2 5 2 7 2" xfId="51417"/>
    <cellStyle name="SAPBEXstdItem 14 2 2 5 2 8" xfId="3010"/>
    <cellStyle name="SAPBEXstdItem 14 2 2 5 2 9" xfId="62583"/>
    <cellStyle name="SAPBEXstdItem 14 2 2 5 3" xfId="6187"/>
    <cellStyle name="SAPBEXstdItem 14 2 2 5 3 2" xfId="29998"/>
    <cellStyle name="SAPBEXstdItem 14 2 2 5 3 2 2" xfId="62584"/>
    <cellStyle name="SAPBEXstdItem 14 2 2 5 3 3" xfId="51418"/>
    <cellStyle name="SAPBEXstdItem 14 2 2 5 4" xfId="8258"/>
    <cellStyle name="SAPBEXstdItem 14 2 2 5 4 2" xfId="29999"/>
    <cellStyle name="SAPBEXstdItem 14 2 2 5 4 2 2" xfId="62585"/>
    <cellStyle name="SAPBEXstdItem 14 2 2 5 4 3" xfId="51419"/>
    <cellStyle name="SAPBEXstdItem 14 2 2 5 5" xfId="9745"/>
    <cellStyle name="SAPBEXstdItem 14 2 2 5 5 2" xfId="30000"/>
    <cellStyle name="SAPBEXstdItem 14 2 2 5 5 3" xfId="51420"/>
    <cellStyle name="SAPBEXstdItem 14 2 2 5 6" xfId="11198"/>
    <cellStyle name="SAPBEXstdItem 14 2 2 5 6 2" xfId="30001"/>
    <cellStyle name="SAPBEXstdItem 14 2 2 5 6 3" xfId="51421"/>
    <cellStyle name="SAPBEXstdItem 14 2 2 5 7" xfId="12624"/>
    <cellStyle name="SAPBEXstdItem 14 2 2 5 7 2" xfId="30002"/>
    <cellStyle name="SAPBEXstdItem 14 2 2 5 7 3" xfId="51422"/>
    <cellStyle name="SAPBEXstdItem 14 2 2 5 8" xfId="13996"/>
    <cellStyle name="SAPBEXstdItem 14 2 2 5 8 2" xfId="51423"/>
    <cellStyle name="SAPBEXstdItem 14 2 2 5 9" xfId="3828"/>
    <cellStyle name="SAPBEXstdItem 14 2 2 6" xfId="4055"/>
    <cellStyle name="SAPBEXstdItem 14 2 2 6 2" xfId="3625"/>
    <cellStyle name="SAPBEXstdItem 14 2 2 6 2 2" xfId="30003"/>
    <cellStyle name="SAPBEXstdItem 14 2 2 6 2 2 2" xfId="30004"/>
    <cellStyle name="SAPBEXstdItem 14 2 2 6 2 2 3" xfId="62586"/>
    <cellStyle name="SAPBEXstdItem 14 2 2 6 2 3" xfId="30005"/>
    <cellStyle name="SAPBEXstdItem 14 2 2 6 2 3 2" xfId="30006"/>
    <cellStyle name="SAPBEXstdItem 14 2 2 6 2 3 3" xfId="62587"/>
    <cellStyle name="SAPBEXstdItem 14 2 2 6 2 4" xfId="30007"/>
    <cellStyle name="SAPBEXstdItem 14 2 2 6 2 5" xfId="51424"/>
    <cellStyle name="SAPBEXstdItem 14 2 2 6 3" xfId="30008"/>
    <cellStyle name="SAPBEXstdItem 14 2 2 6 3 2" xfId="30009"/>
    <cellStyle name="SAPBEXstdItem 14 2 2 6 3 3" xfId="62588"/>
    <cellStyle name="SAPBEXstdItem 14 2 2 6 4" xfId="30010"/>
    <cellStyle name="SAPBEXstdItem 14 2 2 6 4 2" xfId="30011"/>
    <cellStyle name="SAPBEXstdItem 14 2 2 6 4 3" xfId="62589"/>
    <cellStyle name="SAPBEXstdItem 14 2 2 6 5" xfId="30012"/>
    <cellStyle name="SAPBEXstdItem 14 2 2 6 5 2" xfId="62590"/>
    <cellStyle name="SAPBEXstdItem 14 2 2 6 6" xfId="51425"/>
    <cellStyle name="SAPBEXstdItem 14 2 2 6 7" xfId="62591"/>
    <cellStyle name="SAPBEXstdItem 14 2 2 7" xfId="3207"/>
    <cellStyle name="SAPBEXstdItem 14 2 2 7 2" xfId="4649"/>
    <cellStyle name="SAPBEXstdItem 14 2 2 7 2 2" xfId="30013"/>
    <cellStyle name="SAPBEXstdItem 14 2 2 7 2 2 2" xfId="30014"/>
    <cellStyle name="SAPBEXstdItem 14 2 2 7 2 2 3" xfId="62592"/>
    <cellStyle name="SAPBEXstdItem 14 2 2 7 2 3" xfId="30015"/>
    <cellStyle name="SAPBEXstdItem 14 2 2 7 2 3 2" xfId="30016"/>
    <cellStyle name="SAPBEXstdItem 14 2 2 7 2 3 3" xfId="62593"/>
    <cellStyle name="SAPBEXstdItem 14 2 2 7 2 4" xfId="30017"/>
    <cellStyle name="SAPBEXstdItem 14 2 2 7 2 5" xfId="51426"/>
    <cellStyle name="SAPBEXstdItem 14 2 2 7 3" xfId="30018"/>
    <cellStyle name="SAPBEXstdItem 14 2 2 7 3 2" xfId="30019"/>
    <cellStyle name="SAPBEXstdItem 14 2 2 7 3 3" xfId="62594"/>
    <cellStyle name="SAPBEXstdItem 14 2 2 7 4" xfId="30020"/>
    <cellStyle name="SAPBEXstdItem 14 2 2 7 4 2" xfId="30021"/>
    <cellStyle name="SAPBEXstdItem 14 2 2 7 4 3" xfId="62595"/>
    <cellStyle name="SAPBEXstdItem 14 2 2 7 5" xfId="30022"/>
    <cellStyle name="SAPBEXstdItem 14 2 2 7 6" xfId="51427"/>
    <cellStyle name="SAPBEXstdItem 14 2 2 8" xfId="4640"/>
    <cellStyle name="SAPBEXstdItem 14 2 2 8 2" xfId="30023"/>
    <cellStyle name="SAPBEXstdItem 14 2 2 8 2 2" xfId="30024"/>
    <cellStyle name="SAPBEXstdItem 14 2 2 8 2 3" xfId="62596"/>
    <cellStyle name="SAPBEXstdItem 14 2 2 8 3" xfId="30025"/>
    <cellStyle name="SAPBEXstdItem 14 2 2 8 3 2" xfId="30026"/>
    <cellStyle name="SAPBEXstdItem 14 2 2 8 3 3" xfId="62597"/>
    <cellStyle name="SAPBEXstdItem 14 2 2 8 4" xfId="30027"/>
    <cellStyle name="SAPBEXstdItem 14 2 2 8 5" xfId="51428"/>
    <cellStyle name="SAPBEXstdItem 14 2 2 9" xfId="2930"/>
    <cellStyle name="SAPBEXstdItem 14 2 2 9 2" xfId="30028"/>
    <cellStyle name="SAPBEXstdItem 14 2 2 9 2 2" xfId="30029"/>
    <cellStyle name="SAPBEXstdItem 14 2 2 9 2 3" xfId="62598"/>
    <cellStyle name="SAPBEXstdItem 14 2 2 9 3" xfId="30030"/>
    <cellStyle name="SAPBEXstdItem 14 2 2 9 3 2" xfId="30031"/>
    <cellStyle name="SAPBEXstdItem 14 2 2 9 3 3" xfId="62599"/>
    <cellStyle name="SAPBEXstdItem 14 2 2 9 4" xfId="30032"/>
    <cellStyle name="SAPBEXstdItem 14 2 2 9 5" xfId="51429"/>
    <cellStyle name="SAPBEXstdItem 14 2 3" xfId="2519"/>
    <cellStyle name="SAPBEXstdItem 14 2 3 10" xfId="4937"/>
    <cellStyle name="SAPBEXstdItem 14 2 3 10 2" xfId="30033"/>
    <cellStyle name="SAPBEXstdItem 14 2 3 10 2 2" xfId="30034"/>
    <cellStyle name="SAPBEXstdItem 14 2 3 10 2 3" xfId="62600"/>
    <cellStyle name="SAPBEXstdItem 14 2 3 10 3" xfId="30035"/>
    <cellStyle name="SAPBEXstdItem 14 2 3 10 3 2" xfId="30036"/>
    <cellStyle name="SAPBEXstdItem 14 2 3 10 3 3" xfId="62601"/>
    <cellStyle name="SAPBEXstdItem 14 2 3 10 4" xfId="30037"/>
    <cellStyle name="SAPBEXstdItem 14 2 3 10 5" xfId="51430"/>
    <cellStyle name="SAPBEXstdItem 14 2 3 11" xfId="30038"/>
    <cellStyle name="SAPBEXstdItem 14 2 3 11 2" xfId="30039"/>
    <cellStyle name="SAPBEXstdItem 14 2 3 11 3" xfId="62602"/>
    <cellStyle name="SAPBEXstdItem 14 2 3 12" xfId="51431"/>
    <cellStyle name="SAPBEXstdItem 14 2 3 2" xfId="2520"/>
    <cellStyle name="SAPBEXstdItem 14 2 3 2 2" xfId="2521"/>
    <cellStyle name="SAPBEXstdItem 14 2 3 2 2 2" xfId="2522"/>
    <cellStyle name="SAPBEXstdItem 14 2 3 2 2 2 2" xfId="9605"/>
    <cellStyle name="SAPBEXstdItem 14 2 3 2 2 2 2 2" xfId="30040"/>
    <cellStyle name="SAPBEXstdItem 14 2 3 2 2 2 2 2 2" xfId="62603"/>
    <cellStyle name="SAPBEXstdItem 14 2 3 2 2 2 2 3" xfId="51432"/>
    <cellStyle name="SAPBEXstdItem 14 2 3 2 2 2 3" xfId="11058"/>
    <cellStyle name="SAPBEXstdItem 14 2 3 2 2 2 3 2" xfId="30041"/>
    <cellStyle name="SAPBEXstdItem 14 2 3 2 2 2 3 3" xfId="51433"/>
    <cellStyle name="SAPBEXstdItem 14 2 3 2 2 2 4" xfId="12482"/>
    <cellStyle name="SAPBEXstdItem 14 2 3 2 2 2 4 2" xfId="30042"/>
    <cellStyle name="SAPBEXstdItem 14 2 3 2 2 2 4 3" xfId="51434"/>
    <cellStyle name="SAPBEXstdItem 14 2 3 2 2 2 5" xfId="13857"/>
    <cellStyle name="SAPBEXstdItem 14 2 3 2 2 2 5 2" xfId="51435"/>
    <cellStyle name="SAPBEXstdItem 14 2 3 2 2 2 6" xfId="15207"/>
    <cellStyle name="SAPBEXstdItem 14 2 3 2 2 2 7" xfId="7622"/>
    <cellStyle name="SAPBEXstdItem 14 2 3 2 2 2 8" xfId="62604"/>
    <cellStyle name="SAPBEXstdItem 14 2 3 2 2 2 9" xfId="62605"/>
    <cellStyle name="SAPBEXstdItem 14 2 3 2 2 3" xfId="6485"/>
    <cellStyle name="SAPBEXstdItem 14 2 3 2 2 3 2" xfId="30043"/>
    <cellStyle name="SAPBEXstdItem 14 2 3 2 2 3 2 2" xfId="62606"/>
    <cellStyle name="SAPBEXstdItem 14 2 3 2 2 3 3" xfId="51436"/>
    <cellStyle name="SAPBEXstdItem 14 2 3 2 2 4" xfId="30044"/>
    <cellStyle name="SAPBEXstdItem 14 2 3 2 2 4 2" xfId="30045"/>
    <cellStyle name="SAPBEXstdItem 14 2 3 2 2 4 3" xfId="62607"/>
    <cellStyle name="SAPBEXstdItem 14 2 3 2 2 5" xfId="30046"/>
    <cellStyle name="SAPBEXstdItem 14 2 3 2 2 6" xfId="51437"/>
    <cellStyle name="SAPBEXstdItem 14 2 3 2 3" xfId="2523"/>
    <cellStyle name="SAPBEXstdItem 14 2 3 2 3 2" xfId="8695"/>
    <cellStyle name="SAPBEXstdItem 14 2 3 2 3 2 2" xfId="30047"/>
    <cellStyle name="SAPBEXstdItem 14 2 3 2 3 2 2 2" xfId="62608"/>
    <cellStyle name="SAPBEXstdItem 14 2 3 2 3 2 3" xfId="51438"/>
    <cellStyle name="SAPBEXstdItem 14 2 3 2 3 3" xfId="10148"/>
    <cellStyle name="SAPBEXstdItem 14 2 3 2 3 3 2" xfId="30048"/>
    <cellStyle name="SAPBEXstdItem 14 2 3 2 3 3 3" xfId="51439"/>
    <cellStyle name="SAPBEXstdItem 14 2 3 2 3 4" xfId="11572"/>
    <cellStyle name="SAPBEXstdItem 14 2 3 2 3 4 2" xfId="30049"/>
    <cellStyle name="SAPBEXstdItem 14 2 3 2 3 4 3" xfId="51440"/>
    <cellStyle name="SAPBEXstdItem 14 2 3 2 3 5" xfId="12947"/>
    <cellStyle name="SAPBEXstdItem 14 2 3 2 3 5 2" xfId="30050"/>
    <cellStyle name="SAPBEXstdItem 14 2 3 2 3 5 3" xfId="51441"/>
    <cellStyle name="SAPBEXstdItem 14 2 3 2 3 6" xfId="14297"/>
    <cellStyle name="SAPBEXstdItem 14 2 3 2 3 6 2" xfId="51442"/>
    <cellStyle name="SAPBEXstdItem 14 2 3 2 3 7" xfId="6712"/>
    <cellStyle name="SAPBEXstdItem 14 2 3 2 3 8" xfId="62609"/>
    <cellStyle name="SAPBEXstdItem 14 2 3 2 3 9" xfId="62610"/>
    <cellStyle name="SAPBEXstdItem 14 2 3 2 4" xfId="5585"/>
    <cellStyle name="SAPBEXstdItem 14 2 3 2 4 2" xfId="30051"/>
    <cellStyle name="SAPBEXstdItem 14 2 3 2 4 2 2" xfId="62611"/>
    <cellStyle name="SAPBEXstdItem 14 2 3 2 4 3" xfId="51443"/>
    <cellStyle name="SAPBEXstdItem 14 2 3 2 5" xfId="30052"/>
    <cellStyle name="SAPBEXstdItem 14 2 3 2 5 2" xfId="30053"/>
    <cellStyle name="SAPBEXstdItem 14 2 3 2 5 3" xfId="51444"/>
    <cellStyle name="SAPBEXstdItem 14 2 3 2 6" xfId="51445"/>
    <cellStyle name="SAPBEXstdItem 14 2 3 3" xfId="2524"/>
    <cellStyle name="SAPBEXstdItem 14 2 3 3 2" xfId="2525"/>
    <cellStyle name="SAPBEXstdItem 14 2 3 3 2 2" xfId="8923"/>
    <cellStyle name="SAPBEXstdItem 14 2 3 3 2 2 2" xfId="30054"/>
    <cellStyle name="SAPBEXstdItem 14 2 3 3 2 2 2 2" xfId="62612"/>
    <cellStyle name="SAPBEXstdItem 14 2 3 3 2 2 3" xfId="51446"/>
    <cellStyle name="SAPBEXstdItem 14 2 3 3 2 3" xfId="10376"/>
    <cellStyle name="SAPBEXstdItem 14 2 3 3 2 3 2" xfId="30055"/>
    <cellStyle name="SAPBEXstdItem 14 2 3 3 2 3 2 2" xfId="62613"/>
    <cellStyle name="SAPBEXstdItem 14 2 3 3 2 3 3" xfId="51447"/>
    <cellStyle name="SAPBEXstdItem 14 2 3 3 2 4" xfId="11800"/>
    <cellStyle name="SAPBEXstdItem 14 2 3 3 2 4 2" xfId="30056"/>
    <cellStyle name="SAPBEXstdItem 14 2 3 3 2 4 3" xfId="51448"/>
    <cellStyle name="SAPBEXstdItem 14 2 3 3 2 5" xfId="13175"/>
    <cellStyle name="SAPBEXstdItem 14 2 3 3 2 5 2" xfId="51449"/>
    <cellStyle name="SAPBEXstdItem 14 2 3 3 2 6" xfId="14525"/>
    <cellStyle name="SAPBEXstdItem 14 2 3 3 2 7" xfId="6940"/>
    <cellStyle name="SAPBEXstdItem 14 2 3 3 2 8" xfId="62614"/>
    <cellStyle name="SAPBEXstdItem 14 2 3 3 2 9" xfId="62615"/>
    <cellStyle name="SAPBEXstdItem 14 2 3 3 3" xfId="5812"/>
    <cellStyle name="SAPBEXstdItem 14 2 3 3 3 2" xfId="30057"/>
    <cellStyle name="SAPBEXstdItem 14 2 3 3 3 2 2" xfId="62616"/>
    <cellStyle name="SAPBEXstdItem 14 2 3 3 3 3" xfId="51450"/>
    <cellStyle name="SAPBEXstdItem 14 2 3 3 4" xfId="30058"/>
    <cellStyle name="SAPBEXstdItem 14 2 3 3 4 2" xfId="30059"/>
    <cellStyle name="SAPBEXstdItem 14 2 3 3 4 3" xfId="62617"/>
    <cellStyle name="SAPBEXstdItem 14 2 3 3 5" xfId="30060"/>
    <cellStyle name="SAPBEXstdItem 14 2 3 3 6" xfId="51451"/>
    <cellStyle name="SAPBEXstdItem 14 2 3 4" xfId="2526"/>
    <cellStyle name="SAPBEXstdItem 14 2 3 4 10" xfId="62618"/>
    <cellStyle name="SAPBEXstdItem 14 2 3 4 11" xfId="62619"/>
    <cellStyle name="SAPBEXstdItem 14 2 3 4 2" xfId="2527"/>
    <cellStyle name="SAPBEXstdItem 14 2 3 4 2 10" xfId="62620"/>
    <cellStyle name="SAPBEXstdItem 14 2 3 4 2 2" xfId="7167"/>
    <cellStyle name="SAPBEXstdItem 14 2 3 4 2 2 2" xfId="30061"/>
    <cellStyle name="SAPBEXstdItem 14 2 3 4 2 2 2 2" xfId="62621"/>
    <cellStyle name="SAPBEXstdItem 14 2 3 4 2 2 3" xfId="51452"/>
    <cellStyle name="SAPBEXstdItem 14 2 3 4 2 3" xfId="9150"/>
    <cellStyle name="SAPBEXstdItem 14 2 3 4 2 3 2" xfId="30062"/>
    <cellStyle name="SAPBEXstdItem 14 2 3 4 2 3 2 2" xfId="62622"/>
    <cellStyle name="SAPBEXstdItem 14 2 3 4 2 3 3" xfId="51453"/>
    <cellStyle name="SAPBEXstdItem 14 2 3 4 2 4" xfId="10603"/>
    <cellStyle name="SAPBEXstdItem 14 2 3 4 2 4 2" xfId="30063"/>
    <cellStyle name="SAPBEXstdItem 14 2 3 4 2 4 3" xfId="51454"/>
    <cellStyle name="SAPBEXstdItem 14 2 3 4 2 5" xfId="12027"/>
    <cellStyle name="SAPBEXstdItem 14 2 3 4 2 5 2" xfId="30064"/>
    <cellStyle name="SAPBEXstdItem 14 2 3 4 2 5 3" xfId="51455"/>
    <cellStyle name="SAPBEXstdItem 14 2 3 4 2 6" xfId="13402"/>
    <cellStyle name="SAPBEXstdItem 14 2 3 4 2 6 2" xfId="51456"/>
    <cellStyle name="SAPBEXstdItem 14 2 3 4 2 7" xfId="14752"/>
    <cellStyle name="SAPBEXstdItem 14 2 3 4 2 8" xfId="51457"/>
    <cellStyle name="SAPBEXstdItem 14 2 3 4 2 9" xfId="62623"/>
    <cellStyle name="SAPBEXstdItem 14 2 3 4 3" xfId="6039"/>
    <cellStyle name="SAPBEXstdItem 14 2 3 4 3 2" xfId="30065"/>
    <cellStyle name="SAPBEXstdItem 14 2 3 4 3 2 2" xfId="62624"/>
    <cellStyle name="SAPBEXstdItem 14 2 3 4 3 3" xfId="51458"/>
    <cellStyle name="SAPBEXstdItem 14 2 3 4 4" xfId="8110"/>
    <cellStyle name="SAPBEXstdItem 14 2 3 4 4 2" xfId="30066"/>
    <cellStyle name="SAPBEXstdItem 14 2 3 4 4 2 2" xfId="62625"/>
    <cellStyle name="SAPBEXstdItem 14 2 3 4 4 3" xfId="51459"/>
    <cellStyle name="SAPBEXstdItem 14 2 3 4 5" xfId="4954"/>
    <cellStyle name="SAPBEXstdItem 14 2 3 4 5 2" xfId="30067"/>
    <cellStyle name="SAPBEXstdItem 14 2 3 4 5 3" xfId="51460"/>
    <cellStyle name="SAPBEXstdItem 14 2 3 4 6" xfId="7695"/>
    <cellStyle name="SAPBEXstdItem 14 2 3 4 6 2" xfId="30068"/>
    <cellStyle name="SAPBEXstdItem 14 2 3 4 6 3" xfId="51461"/>
    <cellStyle name="SAPBEXstdItem 14 2 3 4 7" xfId="9886"/>
    <cellStyle name="SAPBEXstdItem 14 2 3 4 7 2" xfId="51462"/>
    <cellStyle name="SAPBEXstdItem 14 2 3 4 8" xfId="8426"/>
    <cellStyle name="SAPBEXstdItem 14 2 3 4 9" xfId="51463"/>
    <cellStyle name="SAPBEXstdItem 14 2 3 5" xfId="2528"/>
    <cellStyle name="SAPBEXstdItem 14 2 3 5 10" xfId="62626"/>
    <cellStyle name="SAPBEXstdItem 14 2 3 5 11" xfId="62627"/>
    <cellStyle name="SAPBEXstdItem 14 2 3 5 2" xfId="2529"/>
    <cellStyle name="SAPBEXstdItem 14 2 3 5 2 10" xfId="62628"/>
    <cellStyle name="SAPBEXstdItem 14 2 3 5 2 2" xfId="7389"/>
    <cellStyle name="SAPBEXstdItem 14 2 3 5 2 2 2" xfId="30069"/>
    <cellStyle name="SAPBEXstdItem 14 2 3 5 2 2 2 2" xfId="62629"/>
    <cellStyle name="SAPBEXstdItem 14 2 3 5 2 2 3" xfId="51464"/>
    <cellStyle name="SAPBEXstdItem 14 2 3 5 2 3" xfId="9372"/>
    <cellStyle name="SAPBEXstdItem 14 2 3 5 2 3 2" xfId="30070"/>
    <cellStyle name="SAPBEXstdItem 14 2 3 5 2 3 2 2" xfId="62630"/>
    <cellStyle name="SAPBEXstdItem 14 2 3 5 2 3 3" xfId="51465"/>
    <cellStyle name="SAPBEXstdItem 14 2 3 5 2 4" xfId="10825"/>
    <cellStyle name="SAPBEXstdItem 14 2 3 5 2 4 2" xfId="30071"/>
    <cellStyle name="SAPBEXstdItem 14 2 3 5 2 4 3" xfId="51466"/>
    <cellStyle name="SAPBEXstdItem 14 2 3 5 2 5" xfId="12249"/>
    <cellStyle name="SAPBEXstdItem 14 2 3 5 2 5 2" xfId="30072"/>
    <cellStyle name="SAPBEXstdItem 14 2 3 5 2 5 3" xfId="51467"/>
    <cellStyle name="SAPBEXstdItem 14 2 3 5 2 6" xfId="13624"/>
    <cellStyle name="SAPBEXstdItem 14 2 3 5 2 6 2" xfId="30073"/>
    <cellStyle name="SAPBEXstdItem 14 2 3 5 2 6 3" xfId="51468"/>
    <cellStyle name="SAPBEXstdItem 14 2 3 5 2 7" xfId="14974"/>
    <cellStyle name="SAPBEXstdItem 14 2 3 5 2 7 2" xfId="51469"/>
    <cellStyle name="SAPBEXstdItem 14 2 3 5 2 8" xfId="3400"/>
    <cellStyle name="SAPBEXstdItem 14 2 3 5 2 9" xfId="62631"/>
    <cellStyle name="SAPBEXstdItem 14 2 3 5 3" xfId="6261"/>
    <cellStyle name="SAPBEXstdItem 14 2 3 5 3 2" xfId="30074"/>
    <cellStyle name="SAPBEXstdItem 14 2 3 5 3 2 2" xfId="62632"/>
    <cellStyle name="SAPBEXstdItem 14 2 3 5 3 3" xfId="51470"/>
    <cellStyle name="SAPBEXstdItem 14 2 3 5 4" xfId="8332"/>
    <cellStyle name="SAPBEXstdItem 14 2 3 5 4 2" xfId="30075"/>
    <cellStyle name="SAPBEXstdItem 14 2 3 5 4 2 2" xfId="62633"/>
    <cellStyle name="SAPBEXstdItem 14 2 3 5 4 3" xfId="51471"/>
    <cellStyle name="SAPBEXstdItem 14 2 3 5 5" xfId="9819"/>
    <cellStyle name="SAPBEXstdItem 14 2 3 5 5 2" xfId="30076"/>
    <cellStyle name="SAPBEXstdItem 14 2 3 5 5 3" xfId="51472"/>
    <cellStyle name="SAPBEXstdItem 14 2 3 5 6" xfId="11272"/>
    <cellStyle name="SAPBEXstdItem 14 2 3 5 6 2" xfId="30077"/>
    <cellStyle name="SAPBEXstdItem 14 2 3 5 6 3" xfId="51473"/>
    <cellStyle name="SAPBEXstdItem 14 2 3 5 7" xfId="12698"/>
    <cellStyle name="SAPBEXstdItem 14 2 3 5 7 2" xfId="30078"/>
    <cellStyle name="SAPBEXstdItem 14 2 3 5 7 3" xfId="51474"/>
    <cellStyle name="SAPBEXstdItem 14 2 3 5 8" xfId="14070"/>
    <cellStyle name="SAPBEXstdItem 14 2 3 5 8 2" xfId="51475"/>
    <cellStyle name="SAPBEXstdItem 14 2 3 5 9" xfId="3904"/>
    <cellStyle name="SAPBEXstdItem 14 2 3 6" xfId="4131"/>
    <cellStyle name="SAPBEXstdItem 14 2 3 6 2" xfId="3507"/>
    <cellStyle name="SAPBEXstdItem 14 2 3 6 2 2" xfId="30079"/>
    <cellStyle name="SAPBEXstdItem 14 2 3 6 2 2 2" xfId="30080"/>
    <cellStyle name="SAPBEXstdItem 14 2 3 6 2 2 3" xfId="62634"/>
    <cellStyle name="SAPBEXstdItem 14 2 3 6 2 3" xfId="30081"/>
    <cellStyle name="SAPBEXstdItem 14 2 3 6 2 3 2" xfId="30082"/>
    <cellStyle name="SAPBEXstdItem 14 2 3 6 2 3 3" xfId="62635"/>
    <cellStyle name="SAPBEXstdItem 14 2 3 6 2 4" xfId="30083"/>
    <cellStyle name="SAPBEXstdItem 14 2 3 6 2 5" xfId="51476"/>
    <cellStyle name="SAPBEXstdItem 14 2 3 6 3" xfId="30084"/>
    <cellStyle name="SAPBEXstdItem 14 2 3 6 3 2" xfId="30085"/>
    <cellStyle name="SAPBEXstdItem 14 2 3 6 3 3" xfId="62636"/>
    <cellStyle name="SAPBEXstdItem 14 2 3 6 4" xfId="30086"/>
    <cellStyle name="SAPBEXstdItem 14 2 3 6 4 2" xfId="30087"/>
    <cellStyle name="SAPBEXstdItem 14 2 3 6 4 3" xfId="62637"/>
    <cellStyle name="SAPBEXstdItem 14 2 3 6 5" xfId="30088"/>
    <cellStyle name="SAPBEXstdItem 14 2 3 6 5 2" xfId="62638"/>
    <cellStyle name="SAPBEXstdItem 14 2 3 6 6" xfId="51477"/>
    <cellStyle name="SAPBEXstdItem 14 2 3 6 7" xfId="62639"/>
    <cellStyle name="SAPBEXstdItem 14 2 3 7" xfId="3163"/>
    <cellStyle name="SAPBEXstdItem 14 2 3 7 2" xfId="4520"/>
    <cellStyle name="SAPBEXstdItem 14 2 3 7 2 2" xfId="30089"/>
    <cellStyle name="SAPBEXstdItem 14 2 3 7 2 2 2" xfId="30090"/>
    <cellStyle name="SAPBEXstdItem 14 2 3 7 2 2 3" xfId="62640"/>
    <cellStyle name="SAPBEXstdItem 14 2 3 7 2 3" xfId="30091"/>
    <cellStyle name="SAPBEXstdItem 14 2 3 7 2 3 2" xfId="30092"/>
    <cellStyle name="SAPBEXstdItem 14 2 3 7 2 3 3" xfId="62641"/>
    <cellStyle name="SAPBEXstdItem 14 2 3 7 2 4" xfId="30093"/>
    <cellStyle name="SAPBEXstdItem 14 2 3 7 2 5" xfId="51478"/>
    <cellStyle name="SAPBEXstdItem 14 2 3 7 3" xfId="30094"/>
    <cellStyle name="SAPBEXstdItem 14 2 3 7 3 2" xfId="30095"/>
    <cellStyle name="SAPBEXstdItem 14 2 3 7 3 3" xfId="62642"/>
    <cellStyle name="SAPBEXstdItem 14 2 3 7 4" xfId="30096"/>
    <cellStyle name="SAPBEXstdItem 14 2 3 7 4 2" xfId="30097"/>
    <cellStyle name="SAPBEXstdItem 14 2 3 7 4 3" xfId="62643"/>
    <cellStyle name="SAPBEXstdItem 14 2 3 7 5" xfId="30098"/>
    <cellStyle name="SAPBEXstdItem 14 2 3 7 6" xfId="51479"/>
    <cellStyle name="SAPBEXstdItem 14 2 3 8" xfId="4559"/>
    <cellStyle name="SAPBEXstdItem 14 2 3 8 2" xfId="30099"/>
    <cellStyle name="SAPBEXstdItem 14 2 3 8 2 2" xfId="30100"/>
    <cellStyle name="SAPBEXstdItem 14 2 3 8 2 3" xfId="62644"/>
    <cellStyle name="SAPBEXstdItem 14 2 3 8 3" xfId="30101"/>
    <cellStyle name="SAPBEXstdItem 14 2 3 8 3 2" xfId="30102"/>
    <cellStyle name="SAPBEXstdItem 14 2 3 8 3 3" xfId="62645"/>
    <cellStyle name="SAPBEXstdItem 14 2 3 8 4" xfId="30103"/>
    <cellStyle name="SAPBEXstdItem 14 2 3 8 5" xfId="51480"/>
    <cellStyle name="SAPBEXstdItem 14 2 3 9" xfId="4682"/>
    <cellStyle name="SAPBEXstdItem 14 2 3 9 2" xfId="30104"/>
    <cellStyle name="SAPBEXstdItem 14 2 3 9 2 2" xfId="30105"/>
    <cellStyle name="SAPBEXstdItem 14 2 3 9 2 3" xfId="62646"/>
    <cellStyle name="SAPBEXstdItem 14 2 3 9 3" xfId="30106"/>
    <cellStyle name="SAPBEXstdItem 14 2 3 9 3 2" xfId="30107"/>
    <cellStyle name="SAPBEXstdItem 14 2 3 9 3 3" xfId="62647"/>
    <cellStyle name="SAPBEXstdItem 14 2 3 9 4" xfId="30108"/>
    <cellStyle name="SAPBEXstdItem 14 2 3 9 5" xfId="51481"/>
    <cellStyle name="SAPBEXstdItem 14 2 4" xfId="2530"/>
    <cellStyle name="SAPBEXstdItem 14 2 4 2" xfId="2531"/>
    <cellStyle name="SAPBEXstdItem 14 2 4 2 2" xfId="2532"/>
    <cellStyle name="SAPBEXstdItem 14 2 4 2 2 2" xfId="9457"/>
    <cellStyle name="SAPBEXstdItem 14 2 4 2 2 2 2" xfId="30109"/>
    <cellStyle name="SAPBEXstdItem 14 2 4 2 2 2 2 2" xfId="62648"/>
    <cellStyle name="SAPBEXstdItem 14 2 4 2 2 2 3" xfId="51482"/>
    <cellStyle name="SAPBEXstdItem 14 2 4 2 2 3" xfId="10910"/>
    <cellStyle name="SAPBEXstdItem 14 2 4 2 2 3 2" xfId="30110"/>
    <cellStyle name="SAPBEXstdItem 14 2 4 2 2 3 3" xfId="51483"/>
    <cellStyle name="SAPBEXstdItem 14 2 4 2 2 4" xfId="12334"/>
    <cellStyle name="SAPBEXstdItem 14 2 4 2 2 4 2" xfId="30111"/>
    <cellStyle name="SAPBEXstdItem 14 2 4 2 2 4 3" xfId="51484"/>
    <cellStyle name="SAPBEXstdItem 14 2 4 2 2 5" xfId="13709"/>
    <cellStyle name="SAPBEXstdItem 14 2 4 2 2 5 2" xfId="51485"/>
    <cellStyle name="SAPBEXstdItem 14 2 4 2 2 6" xfId="15059"/>
    <cellStyle name="SAPBEXstdItem 14 2 4 2 2 7" xfId="7474"/>
    <cellStyle name="SAPBEXstdItem 14 2 4 2 2 8" xfId="62649"/>
    <cellStyle name="SAPBEXstdItem 14 2 4 2 2 9" xfId="62650"/>
    <cellStyle name="SAPBEXstdItem 14 2 4 2 3" xfId="6337"/>
    <cellStyle name="SAPBEXstdItem 14 2 4 2 3 2" xfId="30112"/>
    <cellStyle name="SAPBEXstdItem 14 2 4 2 3 2 2" xfId="62651"/>
    <cellStyle name="SAPBEXstdItem 14 2 4 2 3 3" xfId="51486"/>
    <cellStyle name="SAPBEXstdItem 14 2 4 2 4" xfId="30113"/>
    <cellStyle name="SAPBEXstdItem 14 2 4 2 4 2" xfId="30114"/>
    <cellStyle name="SAPBEXstdItem 14 2 4 2 4 3" xfId="62652"/>
    <cellStyle name="SAPBEXstdItem 14 2 4 2 5" xfId="30115"/>
    <cellStyle name="SAPBEXstdItem 14 2 4 2 6" xfId="51487"/>
    <cellStyle name="SAPBEXstdItem 14 2 4 3" xfId="2533"/>
    <cellStyle name="SAPBEXstdItem 14 2 4 3 2" xfId="8544"/>
    <cellStyle name="SAPBEXstdItem 14 2 4 3 2 2" xfId="30116"/>
    <cellStyle name="SAPBEXstdItem 14 2 4 3 2 2 2" xfId="62653"/>
    <cellStyle name="SAPBEXstdItem 14 2 4 3 2 3" xfId="51488"/>
    <cellStyle name="SAPBEXstdItem 14 2 4 3 3" xfId="9997"/>
    <cellStyle name="SAPBEXstdItem 14 2 4 3 3 2" xfId="30117"/>
    <cellStyle name="SAPBEXstdItem 14 2 4 3 3 3" xfId="51489"/>
    <cellStyle name="SAPBEXstdItem 14 2 4 3 4" xfId="11421"/>
    <cellStyle name="SAPBEXstdItem 14 2 4 3 4 2" xfId="30118"/>
    <cellStyle name="SAPBEXstdItem 14 2 4 3 4 3" xfId="51490"/>
    <cellStyle name="SAPBEXstdItem 14 2 4 3 5" xfId="12796"/>
    <cellStyle name="SAPBEXstdItem 14 2 4 3 5 2" xfId="30119"/>
    <cellStyle name="SAPBEXstdItem 14 2 4 3 5 3" xfId="51491"/>
    <cellStyle name="SAPBEXstdItem 14 2 4 3 6" xfId="14146"/>
    <cellStyle name="SAPBEXstdItem 14 2 4 3 6 2" xfId="51492"/>
    <cellStyle name="SAPBEXstdItem 14 2 4 3 7" xfId="6561"/>
    <cellStyle name="SAPBEXstdItem 14 2 4 3 8" xfId="62654"/>
    <cellStyle name="SAPBEXstdItem 14 2 4 3 9" xfId="62655"/>
    <cellStyle name="SAPBEXstdItem 14 2 4 4" xfId="5435"/>
    <cellStyle name="SAPBEXstdItem 14 2 4 4 2" xfId="30120"/>
    <cellStyle name="SAPBEXstdItem 14 2 4 4 2 2" xfId="62656"/>
    <cellStyle name="SAPBEXstdItem 14 2 4 4 3" xfId="51493"/>
    <cellStyle name="SAPBEXstdItem 14 2 4 5" xfId="30121"/>
    <cellStyle name="SAPBEXstdItem 14 2 4 5 2" xfId="30122"/>
    <cellStyle name="SAPBEXstdItem 14 2 4 5 3" xfId="51494"/>
    <cellStyle name="SAPBEXstdItem 14 2 4 6" xfId="51495"/>
    <cellStyle name="SAPBEXstdItem 14 2 5" xfId="2534"/>
    <cellStyle name="SAPBEXstdItem 14 2 5 2" xfId="2535"/>
    <cellStyle name="SAPBEXstdItem 14 2 5 2 2" xfId="8769"/>
    <cellStyle name="SAPBEXstdItem 14 2 5 2 2 2" xfId="30123"/>
    <cellStyle name="SAPBEXstdItem 14 2 5 2 2 2 2" xfId="62657"/>
    <cellStyle name="SAPBEXstdItem 14 2 5 2 2 3" xfId="51496"/>
    <cellStyle name="SAPBEXstdItem 14 2 5 2 3" xfId="10222"/>
    <cellStyle name="SAPBEXstdItem 14 2 5 2 3 2" xfId="30124"/>
    <cellStyle name="SAPBEXstdItem 14 2 5 2 3 2 2" xfId="62658"/>
    <cellStyle name="SAPBEXstdItem 14 2 5 2 3 3" xfId="51497"/>
    <cellStyle name="SAPBEXstdItem 14 2 5 2 4" xfId="11646"/>
    <cellStyle name="SAPBEXstdItem 14 2 5 2 4 2" xfId="30125"/>
    <cellStyle name="SAPBEXstdItem 14 2 5 2 4 3" xfId="51498"/>
    <cellStyle name="SAPBEXstdItem 14 2 5 2 5" xfId="13021"/>
    <cellStyle name="SAPBEXstdItem 14 2 5 2 5 2" xfId="51499"/>
    <cellStyle name="SAPBEXstdItem 14 2 5 2 6" xfId="14371"/>
    <cellStyle name="SAPBEXstdItem 14 2 5 2 7" xfId="6786"/>
    <cellStyle name="SAPBEXstdItem 14 2 5 2 8" xfId="62659"/>
    <cellStyle name="SAPBEXstdItem 14 2 5 2 9" xfId="62660"/>
    <cellStyle name="SAPBEXstdItem 14 2 5 3" xfId="5659"/>
    <cellStyle name="SAPBEXstdItem 14 2 5 3 2" xfId="30126"/>
    <cellStyle name="SAPBEXstdItem 14 2 5 3 2 2" xfId="62661"/>
    <cellStyle name="SAPBEXstdItem 14 2 5 3 3" xfId="51500"/>
    <cellStyle name="SAPBEXstdItem 14 2 5 4" xfId="30127"/>
    <cellStyle name="SAPBEXstdItem 14 2 5 4 2" xfId="30128"/>
    <cellStyle name="SAPBEXstdItem 14 2 5 4 3" xfId="62662"/>
    <cellStyle name="SAPBEXstdItem 14 2 5 5" xfId="30129"/>
    <cellStyle name="SAPBEXstdItem 14 2 5 6" xfId="51501"/>
    <cellStyle name="SAPBEXstdItem 14 2 6" xfId="2536"/>
    <cellStyle name="SAPBEXstdItem 14 2 6 10" xfId="62663"/>
    <cellStyle name="SAPBEXstdItem 14 2 6 11" xfId="62664"/>
    <cellStyle name="SAPBEXstdItem 14 2 6 2" xfId="2537"/>
    <cellStyle name="SAPBEXstdItem 14 2 6 2 10" xfId="62665"/>
    <cellStyle name="SAPBEXstdItem 14 2 6 2 2" xfId="7016"/>
    <cellStyle name="SAPBEXstdItem 14 2 6 2 2 2" xfId="30130"/>
    <cellStyle name="SAPBEXstdItem 14 2 6 2 2 2 2" xfId="62666"/>
    <cellStyle name="SAPBEXstdItem 14 2 6 2 2 3" xfId="51502"/>
    <cellStyle name="SAPBEXstdItem 14 2 6 2 3" xfId="8999"/>
    <cellStyle name="SAPBEXstdItem 14 2 6 2 3 2" xfId="30131"/>
    <cellStyle name="SAPBEXstdItem 14 2 6 2 3 2 2" xfId="62667"/>
    <cellStyle name="SAPBEXstdItem 14 2 6 2 3 3" xfId="51503"/>
    <cellStyle name="SAPBEXstdItem 14 2 6 2 4" xfId="10452"/>
    <cellStyle name="SAPBEXstdItem 14 2 6 2 4 2" xfId="30132"/>
    <cellStyle name="SAPBEXstdItem 14 2 6 2 4 3" xfId="51504"/>
    <cellStyle name="SAPBEXstdItem 14 2 6 2 5" xfId="11876"/>
    <cellStyle name="SAPBEXstdItem 14 2 6 2 5 2" xfId="30133"/>
    <cellStyle name="SAPBEXstdItem 14 2 6 2 5 3" xfId="51505"/>
    <cellStyle name="SAPBEXstdItem 14 2 6 2 6" xfId="13251"/>
    <cellStyle name="SAPBEXstdItem 14 2 6 2 6 2" xfId="51506"/>
    <cellStyle name="SAPBEXstdItem 14 2 6 2 7" xfId="14601"/>
    <cellStyle name="SAPBEXstdItem 14 2 6 2 8" xfId="51507"/>
    <cellStyle name="SAPBEXstdItem 14 2 6 2 9" xfId="62668"/>
    <cellStyle name="SAPBEXstdItem 14 2 6 3" xfId="5888"/>
    <cellStyle name="SAPBEXstdItem 14 2 6 3 2" xfId="30134"/>
    <cellStyle name="SAPBEXstdItem 14 2 6 3 2 2" xfId="62669"/>
    <cellStyle name="SAPBEXstdItem 14 2 6 3 3" xfId="51508"/>
    <cellStyle name="SAPBEXstdItem 14 2 6 4" xfId="7959"/>
    <cellStyle name="SAPBEXstdItem 14 2 6 4 2" xfId="30135"/>
    <cellStyle name="SAPBEXstdItem 14 2 6 4 2 2" xfId="62670"/>
    <cellStyle name="SAPBEXstdItem 14 2 6 4 3" xfId="51509"/>
    <cellStyle name="SAPBEXstdItem 14 2 6 5" xfId="5276"/>
    <cellStyle name="SAPBEXstdItem 14 2 6 5 2" xfId="30136"/>
    <cellStyle name="SAPBEXstdItem 14 2 6 5 3" xfId="51510"/>
    <cellStyle name="SAPBEXstdItem 14 2 6 6" xfId="7713"/>
    <cellStyle name="SAPBEXstdItem 14 2 6 6 2" xfId="30137"/>
    <cellStyle name="SAPBEXstdItem 14 2 6 6 3" xfId="51511"/>
    <cellStyle name="SAPBEXstdItem 14 2 6 7" xfId="8455"/>
    <cellStyle name="SAPBEXstdItem 14 2 6 7 2" xfId="51512"/>
    <cellStyle name="SAPBEXstdItem 14 2 6 8" xfId="9852"/>
    <cellStyle name="SAPBEXstdItem 14 2 6 9" xfId="51513"/>
    <cellStyle name="SAPBEXstdItem 14 2 7" xfId="2538"/>
    <cellStyle name="SAPBEXstdItem 14 2 7 10" xfId="62671"/>
    <cellStyle name="SAPBEXstdItem 14 2 7 11" xfId="62672"/>
    <cellStyle name="SAPBEXstdItem 14 2 7 2" xfId="2539"/>
    <cellStyle name="SAPBEXstdItem 14 2 7 2 10" xfId="62673"/>
    <cellStyle name="SAPBEXstdItem 14 2 7 2 2" xfId="7241"/>
    <cellStyle name="SAPBEXstdItem 14 2 7 2 2 2" xfId="30138"/>
    <cellStyle name="SAPBEXstdItem 14 2 7 2 2 2 2" xfId="62674"/>
    <cellStyle name="SAPBEXstdItem 14 2 7 2 2 3" xfId="51514"/>
    <cellStyle name="SAPBEXstdItem 14 2 7 2 3" xfId="9224"/>
    <cellStyle name="SAPBEXstdItem 14 2 7 2 3 2" xfId="30139"/>
    <cellStyle name="SAPBEXstdItem 14 2 7 2 3 2 2" xfId="62675"/>
    <cellStyle name="SAPBEXstdItem 14 2 7 2 3 3" xfId="51515"/>
    <cellStyle name="SAPBEXstdItem 14 2 7 2 4" xfId="10677"/>
    <cellStyle name="SAPBEXstdItem 14 2 7 2 4 2" xfId="30140"/>
    <cellStyle name="SAPBEXstdItem 14 2 7 2 4 3" xfId="51516"/>
    <cellStyle name="SAPBEXstdItem 14 2 7 2 5" xfId="12101"/>
    <cellStyle name="SAPBEXstdItem 14 2 7 2 5 2" xfId="30141"/>
    <cellStyle name="SAPBEXstdItem 14 2 7 2 5 3" xfId="51517"/>
    <cellStyle name="SAPBEXstdItem 14 2 7 2 6" xfId="13476"/>
    <cellStyle name="SAPBEXstdItem 14 2 7 2 6 2" xfId="30142"/>
    <cellStyle name="SAPBEXstdItem 14 2 7 2 6 3" xfId="51518"/>
    <cellStyle name="SAPBEXstdItem 14 2 7 2 7" xfId="14826"/>
    <cellStyle name="SAPBEXstdItem 14 2 7 2 7 2" xfId="51519"/>
    <cellStyle name="SAPBEXstdItem 14 2 7 2 8" xfId="4822"/>
    <cellStyle name="SAPBEXstdItem 14 2 7 2 9" xfId="62676"/>
    <cellStyle name="SAPBEXstdItem 14 2 7 3" xfId="6113"/>
    <cellStyle name="SAPBEXstdItem 14 2 7 3 2" xfId="30143"/>
    <cellStyle name="SAPBEXstdItem 14 2 7 3 2 2" xfId="62677"/>
    <cellStyle name="SAPBEXstdItem 14 2 7 3 3" xfId="51520"/>
    <cellStyle name="SAPBEXstdItem 14 2 7 4" xfId="8184"/>
    <cellStyle name="SAPBEXstdItem 14 2 7 4 2" xfId="30144"/>
    <cellStyle name="SAPBEXstdItem 14 2 7 4 2 2" xfId="62678"/>
    <cellStyle name="SAPBEXstdItem 14 2 7 4 3" xfId="51521"/>
    <cellStyle name="SAPBEXstdItem 14 2 7 5" xfId="9671"/>
    <cellStyle name="SAPBEXstdItem 14 2 7 5 2" xfId="30145"/>
    <cellStyle name="SAPBEXstdItem 14 2 7 5 3" xfId="51522"/>
    <cellStyle name="SAPBEXstdItem 14 2 7 6" xfId="11124"/>
    <cellStyle name="SAPBEXstdItem 14 2 7 6 2" xfId="30146"/>
    <cellStyle name="SAPBEXstdItem 14 2 7 6 3" xfId="51523"/>
    <cellStyle name="SAPBEXstdItem 14 2 7 7" xfId="12550"/>
    <cellStyle name="SAPBEXstdItem 14 2 7 7 2" xfId="30147"/>
    <cellStyle name="SAPBEXstdItem 14 2 7 7 3" xfId="51524"/>
    <cellStyle name="SAPBEXstdItem 14 2 7 8" xfId="13922"/>
    <cellStyle name="SAPBEXstdItem 14 2 7 8 2" xfId="51525"/>
    <cellStyle name="SAPBEXstdItem 14 2 7 9" xfId="3750"/>
    <cellStyle name="SAPBEXstdItem 14 2 8" xfId="3977"/>
    <cellStyle name="SAPBEXstdItem 14 2 8 2" xfId="3657"/>
    <cellStyle name="SAPBEXstdItem 14 2 8 2 2" xfId="30148"/>
    <cellStyle name="SAPBEXstdItem 14 2 8 2 2 2" xfId="30149"/>
    <cellStyle name="SAPBEXstdItem 14 2 8 2 2 3" xfId="62679"/>
    <cellStyle name="SAPBEXstdItem 14 2 8 2 3" xfId="30150"/>
    <cellStyle name="SAPBEXstdItem 14 2 8 2 3 2" xfId="30151"/>
    <cellStyle name="SAPBEXstdItem 14 2 8 2 3 3" xfId="62680"/>
    <cellStyle name="SAPBEXstdItem 14 2 8 2 4" xfId="30152"/>
    <cellStyle name="SAPBEXstdItem 14 2 8 2 5" xfId="51526"/>
    <cellStyle name="SAPBEXstdItem 14 2 8 3" xfId="30153"/>
    <cellStyle name="SAPBEXstdItem 14 2 8 3 2" xfId="30154"/>
    <cellStyle name="SAPBEXstdItem 14 2 8 3 3" xfId="62681"/>
    <cellStyle name="SAPBEXstdItem 14 2 8 4" xfId="30155"/>
    <cellStyle name="SAPBEXstdItem 14 2 8 4 2" xfId="30156"/>
    <cellStyle name="SAPBEXstdItem 14 2 8 4 3" xfId="62682"/>
    <cellStyle name="SAPBEXstdItem 14 2 8 5" xfId="30157"/>
    <cellStyle name="SAPBEXstdItem 14 2 8 5 2" xfId="62683"/>
    <cellStyle name="SAPBEXstdItem 14 2 8 6" xfId="51527"/>
    <cellStyle name="SAPBEXstdItem 14 2 8 7" xfId="62684"/>
    <cellStyle name="SAPBEXstdItem 14 2 9" xfId="3593"/>
    <cellStyle name="SAPBEXstdItem 14 2 9 2" xfId="3615"/>
    <cellStyle name="SAPBEXstdItem 14 2 9 2 2" xfId="30158"/>
    <cellStyle name="SAPBEXstdItem 14 2 9 2 2 2" xfId="30159"/>
    <cellStyle name="SAPBEXstdItem 14 2 9 2 2 3" xfId="62685"/>
    <cellStyle name="SAPBEXstdItem 14 2 9 2 3" xfId="30160"/>
    <cellStyle name="SAPBEXstdItem 14 2 9 2 3 2" xfId="30161"/>
    <cellStyle name="SAPBEXstdItem 14 2 9 2 3 3" xfId="62686"/>
    <cellStyle name="SAPBEXstdItem 14 2 9 2 4" xfId="30162"/>
    <cellStyle name="SAPBEXstdItem 14 2 9 2 5" xfId="51528"/>
    <cellStyle name="SAPBEXstdItem 14 2 9 3" xfId="30163"/>
    <cellStyle name="SAPBEXstdItem 14 2 9 3 2" xfId="30164"/>
    <cellStyle name="SAPBEXstdItem 14 2 9 3 3" xfId="62687"/>
    <cellStyle name="SAPBEXstdItem 14 2 9 4" xfId="30165"/>
    <cellStyle name="SAPBEXstdItem 14 2 9 4 2" xfId="30166"/>
    <cellStyle name="SAPBEXstdItem 14 2 9 4 3" xfId="62688"/>
    <cellStyle name="SAPBEXstdItem 14 2 9 5" xfId="30167"/>
    <cellStyle name="SAPBEXstdItem 14 2 9 6" xfId="51529"/>
    <cellStyle name="SAPBEXstdItem 14 3" xfId="30168"/>
    <cellStyle name="SAPBEXstdItem 14 3 2" xfId="30169"/>
    <cellStyle name="SAPBEXstdItem 14 3 3" xfId="51530"/>
    <cellStyle name="SAPBEXstdItem 14 4" xfId="51531"/>
    <cellStyle name="SAPBEXstdItem 15" xfId="2540"/>
    <cellStyle name="SAPBEXstdItem 15 10" xfId="3006"/>
    <cellStyle name="SAPBEXstdItem 15 10 2" xfId="30170"/>
    <cellStyle name="SAPBEXstdItem 15 10 2 2" xfId="30171"/>
    <cellStyle name="SAPBEXstdItem 15 10 2 3" xfId="62689"/>
    <cellStyle name="SAPBEXstdItem 15 10 3" xfId="30172"/>
    <cellStyle name="SAPBEXstdItem 15 10 3 2" xfId="30173"/>
    <cellStyle name="SAPBEXstdItem 15 10 3 3" xfId="62690"/>
    <cellStyle name="SAPBEXstdItem 15 10 4" xfId="30174"/>
    <cellStyle name="SAPBEXstdItem 15 10 5" xfId="51532"/>
    <cellStyle name="SAPBEXstdItem 15 11" xfId="3033"/>
    <cellStyle name="SAPBEXstdItem 15 11 2" xfId="30175"/>
    <cellStyle name="SAPBEXstdItem 15 11 2 2" xfId="30176"/>
    <cellStyle name="SAPBEXstdItem 15 11 2 3" xfId="62691"/>
    <cellStyle name="SAPBEXstdItem 15 11 3" xfId="30177"/>
    <cellStyle name="SAPBEXstdItem 15 11 3 2" xfId="30178"/>
    <cellStyle name="SAPBEXstdItem 15 11 3 3" xfId="62692"/>
    <cellStyle name="SAPBEXstdItem 15 11 4" xfId="30179"/>
    <cellStyle name="SAPBEXstdItem 15 11 5" xfId="51533"/>
    <cellStyle name="SAPBEXstdItem 15 12" xfId="4546"/>
    <cellStyle name="SAPBEXstdItem 15 12 2" xfId="30180"/>
    <cellStyle name="SAPBEXstdItem 15 12 2 2" xfId="30181"/>
    <cellStyle name="SAPBEXstdItem 15 12 2 3" xfId="62693"/>
    <cellStyle name="SAPBEXstdItem 15 12 3" xfId="30182"/>
    <cellStyle name="SAPBEXstdItem 15 12 3 2" xfId="30183"/>
    <cellStyle name="SAPBEXstdItem 15 12 3 3" xfId="62694"/>
    <cellStyle name="SAPBEXstdItem 15 12 4" xfId="30184"/>
    <cellStyle name="SAPBEXstdItem 15 12 5" xfId="51534"/>
    <cellStyle name="SAPBEXstdItem 15 13" xfId="30185"/>
    <cellStyle name="SAPBEXstdItem 15 13 2" xfId="30186"/>
    <cellStyle name="SAPBEXstdItem 15 13 3" xfId="62695"/>
    <cellStyle name="SAPBEXstdItem 15 14" xfId="51535"/>
    <cellStyle name="SAPBEXstdItem 15 2" xfId="2541"/>
    <cellStyle name="SAPBEXstdItem 15 2 10" xfId="3462"/>
    <cellStyle name="SAPBEXstdItem 15 2 10 2" xfId="30187"/>
    <cellStyle name="SAPBEXstdItem 15 2 10 2 2" xfId="30188"/>
    <cellStyle name="SAPBEXstdItem 15 2 10 2 3" xfId="62696"/>
    <cellStyle name="SAPBEXstdItem 15 2 10 3" xfId="30189"/>
    <cellStyle name="SAPBEXstdItem 15 2 10 3 2" xfId="30190"/>
    <cellStyle name="SAPBEXstdItem 15 2 10 3 3" xfId="62697"/>
    <cellStyle name="SAPBEXstdItem 15 2 10 4" xfId="30191"/>
    <cellStyle name="SAPBEXstdItem 15 2 10 5" xfId="51536"/>
    <cellStyle name="SAPBEXstdItem 15 2 11" xfId="30192"/>
    <cellStyle name="SAPBEXstdItem 15 2 11 2" xfId="30193"/>
    <cellStyle name="SAPBEXstdItem 15 2 11 3" xfId="62698"/>
    <cellStyle name="SAPBEXstdItem 15 2 12" xfId="51537"/>
    <cellStyle name="SAPBEXstdItem 15 2 2" xfId="2542"/>
    <cellStyle name="SAPBEXstdItem 15 2 2 2" xfId="2543"/>
    <cellStyle name="SAPBEXstdItem 15 2 2 2 2" xfId="2544"/>
    <cellStyle name="SAPBEXstdItem 15 2 2 2 2 2" xfId="9462"/>
    <cellStyle name="SAPBEXstdItem 15 2 2 2 2 2 2" xfId="30194"/>
    <cellStyle name="SAPBEXstdItem 15 2 2 2 2 2 2 2" xfId="62699"/>
    <cellStyle name="SAPBEXstdItem 15 2 2 2 2 2 3" xfId="51538"/>
    <cellStyle name="SAPBEXstdItem 15 2 2 2 2 3" xfId="10915"/>
    <cellStyle name="SAPBEXstdItem 15 2 2 2 2 3 2" xfId="30195"/>
    <cellStyle name="SAPBEXstdItem 15 2 2 2 2 3 3" xfId="51539"/>
    <cellStyle name="SAPBEXstdItem 15 2 2 2 2 4" xfId="12339"/>
    <cellStyle name="SAPBEXstdItem 15 2 2 2 2 4 2" xfId="30196"/>
    <cellStyle name="SAPBEXstdItem 15 2 2 2 2 4 3" xfId="51540"/>
    <cellStyle name="SAPBEXstdItem 15 2 2 2 2 5" xfId="13714"/>
    <cellStyle name="SAPBEXstdItem 15 2 2 2 2 5 2" xfId="51541"/>
    <cellStyle name="SAPBEXstdItem 15 2 2 2 2 6" xfId="15064"/>
    <cellStyle name="SAPBEXstdItem 15 2 2 2 2 7" xfId="7479"/>
    <cellStyle name="SAPBEXstdItem 15 2 2 2 2 8" xfId="62700"/>
    <cellStyle name="SAPBEXstdItem 15 2 2 2 2 9" xfId="62701"/>
    <cellStyle name="SAPBEXstdItem 15 2 2 2 3" xfId="6342"/>
    <cellStyle name="SAPBEXstdItem 15 2 2 2 3 2" xfId="30197"/>
    <cellStyle name="SAPBEXstdItem 15 2 2 2 3 2 2" xfId="62702"/>
    <cellStyle name="SAPBEXstdItem 15 2 2 2 3 3" xfId="51542"/>
    <cellStyle name="SAPBEXstdItem 15 2 2 2 4" xfId="30198"/>
    <cellStyle name="SAPBEXstdItem 15 2 2 2 4 2" xfId="30199"/>
    <cellStyle name="SAPBEXstdItem 15 2 2 2 4 3" xfId="62703"/>
    <cellStyle name="SAPBEXstdItem 15 2 2 2 5" xfId="30200"/>
    <cellStyle name="SAPBEXstdItem 15 2 2 2 6" xfId="51543"/>
    <cellStyle name="SAPBEXstdItem 15 2 2 3" xfId="2545"/>
    <cellStyle name="SAPBEXstdItem 15 2 2 3 2" xfId="8550"/>
    <cellStyle name="SAPBEXstdItem 15 2 2 3 2 2" xfId="30201"/>
    <cellStyle name="SAPBEXstdItem 15 2 2 3 2 2 2" xfId="62704"/>
    <cellStyle name="SAPBEXstdItem 15 2 2 3 2 3" xfId="51544"/>
    <cellStyle name="SAPBEXstdItem 15 2 2 3 3" xfId="10003"/>
    <cellStyle name="SAPBEXstdItem 15 2 2 3 3 2" xfId="30202"/>
    <cellStyle name="SAPBEXstdItem 15 2 2 3 3 3" xfId="51545"/>
    <cellStyle name="SAPBEXstdItem 15 2 2 3 4" xfId="11427"/>
    <cellStyle name="SAPBEXstdItem 15 2 2 3 4 2" xfId="30203"/>
    <cellStyle name="SAPBEXstdItem 15 2 2 3 4 3" xfId="51546"/>
    <cellStyle name="SAPBEXstdItem 15 2 2 3 5" xfId="12802"/>
    <cellStyle name="SAPBEXstdItem 15 2 2 3 5 2" xfId="30204"/>
    <cellStyle name="SAPBEXstdItem 15 2 2 3 5 3" xfId="51547"/>
    <cellStyle name="SAPBEXstdItem 15 2 2 3 6" xfId="14152"/>
    <cellStyle name="SAPBEXstdItem 15 2 2 3 6 2" xfId="51548"/>
    <cellStyle name="SAPBEXstdItem 15 2 2 3 7" xfId="6567"/>
    <cellStyle name="SAPBEXstdItem 15 2 2 3 8" xfId="62705"/>
    <cellStyle name="SAPBEXstdItem 15 2 2 3 9" xfId="62706"/>
    <cellStyle name="SAPBEXstdItem 15 2 2 4" xfId="5440"/>
    <cellStyle name="SAPBEXstdItem 15 2 2 4 2" xfId="30205"/>
    <cellStyle name="SAPBEXstdItem 15 2 2 4 2 2" xfId="62707"/>
    <cellStyle name="SAPBEXstdItem 15 2 2 4 3" xfId="51549"/>
    <cellStyle name="SAPBEXstdItem 15 2 2 5" xfId="30206"/>
    <cellStyle name="SAPBEXstdItem 15 2 2 5 2" xfId="30207"/>
    <cellStyle name="SAPBEXstdItem 15 2 2 5 3" xfId="51550"/>
    <cellStyle name="SAPBEXstdItem 15 2 2 6" xfId="51551"/>
    <cellStyle name="SAPBEXstdItem 15 2 3" xfId="2546"/>
    <cellStyle name="SAPBEXstdItem 15 2 3 2" xfId="2547"/>
    <cellStyle name="SAPBEXstdItem 15 2 3 2 2" xfId="8776"/>
    <cellStyle name="SAPBEXstdItem 15 2 3 2 2 2" xfId="30208"/>
    <cellStyle name="SAPBEXstdItem 15 2 3 2 2 2 2" xfId="62708"/>
    <cellStyle name="SAPBEXstdItem 15 2 3 2 2 3" xfId="51552"/>
    <cellStyle name="SAPBEXstdItem 15 2 3 2 3" xfId="10229"/>
    <cellStyle name="SAPBEXstdItem 15 2 3 2 3 2" xfId="30209"/>
    <cellStyle name="SAPBEXstdItem 15 2 3 2 3 2 2" xfId="62709"/>
    <cellStyle name="SAPBEXstdItem 15 2 3 2 3 3" xfId="51553"/>
    <cellStyle name="SAPBEXstdItem 15 2 3 2 4" xfId="11653"/>
    <cellStyle name="SAPBEXstdItem 15 2 3 2 4 2" xfId="30210"/>
    <cellStyle name="SAPBEXstdItem 15 2 3 2 4 3" xfId="51554"/>
    <cellStyle name="SAPBEXstdItem 15 2 3 2 5" xfId="13028"/>
    <cellStyle name="SAPBEXstdItem 15 2 3 2 5 2" xfId="51555"/>
    <cellStyle name="SAPBEXstdItem 15 2 3 2 6" xfId="14378"/>
    <cellStyle name="SAPBEXstdItem 15 2 3 2 7" xfId="6793"/>
    <cellStyle name="SAPBEXstdItem 15 2 3 2 8" xfId="62710"/>
    <cellStyle name="SAPBEXstdItem 15 2 3 2 9" xfId="62711"/>
    <cellStyle name="SAPBEXstdItem 15 2 3 3" xfId="5666"/>
    <cellStyle name="SAPBEXstdItem 15 2 3 3 2" xfId="30211"/>
    <cellStyle name="SAPBEXstdItem 15 2 3 3 2 2" xfId="62712"/>
    <cellStyle name="SAPBEXstdItem 15 2 3 3 3" xfId="51556"/>
    <cellStyle name="SAPBEXstdItem 15 2 3 4" xfId="30212"/>
    <cellStyle name="SAPBEXstdItem 15 2 3 4 2" xfId="30213"/>
    <cellStyle name="SAPBEXstdItem 15 2 3 4 3" xfId="62713"/>
    <cellStyle name="SAPBEXstdItem 15 2 3 5" xfId="30214"/>
    <cellStyle name="SAPBEXstdItem 15 2 3 6" xfId="51557"/>
    <cellStyle name="SAPBEXstdItem 15 2 4" xfId="2548"/>
    <cellStyle name="SAPBEXstdItem 15 2 4 10" xfId="62714"/>
    <cellStyle name="SAPBEXstdItem 15 2 4 11" xfId="62715"/>
    <cellStyle name="SAPBEXstdItem 15 2 4 2" xfId="2549"/>
    <cellStyle name="SAPBEXstdItem 15 2 4 2 10" xfId="62716"/>
    <cellStyle name="SAPBEXstdItem 15 2 4 2 2" xfId="7022"/>
    <cellStyle name="SAPBEXstdItem 15 2 4 2 2 2" xfId="30215"/>
    <cellStyle name="SAPBEXstdItem 15 2 4 2 2 2 2" xfId="62717"/>
    <cellStyle name="SAPBEXstdItem 15 2 4 2 2 3" xfId="51558"/>
    <cellStyle name="SAPBEXstdItem 15 2 4 2 3" xfId="9005"/>
    <cellStyle name="SAPBEXstdItem 15 2 4 2 3 2" xfId="30216"/>
    <cellStyle name="SAPBEXstdItem 15 2 4 2 3 2 2" xfId="62718"/>
    <cellStyle name="SAPBEXstdItem 15 2 4 2 3 3" xfId="51559"/>
    <cellStyle name="SAPBEXstdItem 15 2 4 2 4" xfId="10458"/>
    <cellStyle name="SAPBEXstdItem 15 2 4 2 4 2" xfId="30217"/>
    <cellStyle name="SAPBEXstdItem 15 2 4 2 4 3" xfId="51560"/>
    <cellStyle name="SAPBEXstdItem 15 2 4 2 5" xfId="11882"/>
    <cellStyle name="SAPBEXstdItem 15 2 4 2 5 2" xfId="30218"/>
    <cellStyle name="SAPBEXstdItem 15 2 4 2 5 3" xfId="51561"/>
    <cellStyle name="SAPBEXstdItem 15 2 4 2 6" xfId="13257"/>
    <cellStyle name="SAPBEXstdItem 15 2 4 2 6 2" xfId="51562"/>
    <cellStyle name="SAPBEXstdItem 15 2 4 2 7" xfId="14607"/>
    <cellStyle name="SAPBEXstdItem 15 2 4 2 8" xfId="51563"/>
    <cellStyle name="SAPBEXstdItem 15 2 4 2 9" xfId="62719"/>
    <cellStyle name="SAPBEXstdItem 15 2 4 3" xfId="5894"/>
    <cellStyle name="SAPBEXstdItem 15 2 4 3 2" xfId="30219"/>
    <cellStyle name="SAPBEXstdItem 15 2 4 3 2 2" xfId="62720"/>
    <cellStyle name="SAPBEXstdItem 15 2 4 3 3" xfId="51564"/>
    <cellStyle name="SAPBEXstdItem 15 2 4 4" xfId="7965"/>
    <cellStyle name="SAPBEXstdItem 15 2 4 4 2" xfId="30220"/>
    <cellStyle name="SAPBEXstdItem 15 2 4 4 2 2" xfId="62721"/>
    <cellStyle name="SAPBEXstdItem 15 2 4 4 3" xfId="51565"/>
    <cellStyle name="SAPBEXstdItem 15 2 4 5" xfId="5211"/>
    <cellStyle name="SAPBEXstdItem 15 2 4 5 2" xfId="30221"/>
    <cellStyle name="SAPBEXstdItem 15 2 4 5 3" xfId="51566"/>
    <cellStyle name="SAPBEXstdItem 15 2 4 6" xfId="7821"/>
    <cellStyle name="SAPBEXstdItem 15 2 4 6 2" xfId="30222"/>
    <cellStyle name="SAPBEXstdItem 15 2 4 6 3" xfId="51567"/>
    <cellStyle name="SAPBEXstdItem 15 2 4 7" xfId="8435"/>
    <cellStyle name="SAPBEXstdItem 15 2 4 7 2" xfId="51568"/>
    <cellStyle name="SAPBEXstdItem 15 2 4 8" xfId="8445"/>
    <cellStyle name="SAPBEXstdItem 15 2 4 9" xfId="51569"/>
    <cellStyle name="SAPBEXstdItem 15 2 5" xfId="2550"/>
    <cellStyle name="SAPBEXstdItem 15 2 5 10" xfId="62722"/>
    <cellStyle name="SAPBEXstdItem 15 2 5 11" xfId="62723"/>
    <cellStyle name="SAPBEXstdItem 15 2 5 2" xfId="2551"/>
    <cellStyle name="SAPBEXstdItem 15 2 5 2 10" xfId="62724"/>
    <cellStyle name="SAPBEXstdItem 15 2 5 2 2" xfId="7246"/>
    <cellStyle name="SAPBEXstdItem 15 2 5 2 2 2" xfId="30223"/>
    <cellStyle name="SAPBEXstdItem 15 2 5 2 2 2 2" xfId="62725"/>
    <cellStyle name="SAPBEXstdItem 15 2 5 2 2 3" xfId="51570"/>
    <cellStyle name="SAPBEXstdItem 15 2 5 2 3" xfId="9229"/>
    <cellStyle name="SAPBEXstdItem 15 2 5 2 3 2" xfId="30224"/>
    <cellStyle name="SAPBEXstdItem 15 2 5 2 3 2 2" xfId="62726"/>
    <cellStyle name="SAPBEXstdItem 15 2 5 2 3 3" xfId="51571"/>
    <cellStyle name="SAPBEXstdItem 15 2 5 2 4" xfId="10682"/>
    <cellStyle name="SAPBEXstdItem 15 2 5 2 4 2" xfId="30225"/>
    <cellStyle name="SAPBEXstdItem 15 2 5 2 4 3" xfId="51572"/>
    <cellStyle name="SAPBEXstdItem 15 2 5 2 5" xfId="12106"/>
    <cellStyle name="SAPBEXstdItem 15 2 5 2 5 2" xfId="30226"/>
    <cellStyle name="SAPBEXstdItem 15 2 5 2 5 3" xfId="51573"/>
    <cellStyle name="SAPBEXstdItem 15 2 5 2 6" xfId="13481"/>
    <cellStyle name="SAPBEXstdItem 15 2 5 2 6 2" xfId="30227"/>
    <cellStyle name="SAPBEXstdItem 15 2 5 2 6 3" xfId="51574"/>
    <cellStyle name="SAPBEXstdItem 15 2 5 2 7" xfId="14831"/>
    <cellStyle name="SAPBEXstdItem 15 2 5 2 7 2" xfId="51575"/>
    <cellStyle name="SAPBEXstdItem 15 2 5 2 8" xfId="4769"/>
    <cellStyle name="SAPBEXstdItem 15 2 5 2 9" xfId="62727"/>
    <cellStyle name="SAPBEXstdItem 15 2 5 3" xfId="6118"/>
    <cellStyle name="SAPBEXstdItem 15 2 5 3 2" xfId="30228"/>
    <cellStyle name="SAPBEXstdItem 15 2 5 3 2 2" xfId="62728"/>
    <cellStyle name="SAPBEXstdItem 15 2 5 3 3" xfId="51576"/>
    <cellStyle name="SAPBEXstdItem 15 2 5 4" xfId="8189"/>
    <cellStyle name="SAPBEXstdItem 15 2 5 4 2" xfId="30229"/>
    <cellStyle name="SAPBEXstdItem 15 2 5 4 2 2" xfId="62729"/>
    <cellStyle name="SAPBEXstdItem 15 2 5 4 3" xfId="51577"/>
    <cellStyle name="SAPBEXstdItem 15 2 5 5" xfId="9676"/>
    <cellStyle name="SAPBEXstdItem 15 2 5 5 2" xfId="30230"/>
    <cellStyle name="SAPBEXstdItem 15 2 5 5 3" xfId="51578"/>
    <cellStyle name="SAPBEXstdItem 15 2 5 6" xfId="11129"/>
    <cellStyle name="SAPBEXstdItem 15 2 5 6 2" xfId="30231"/>
    <cellStyle name="SAPBEXstdItem 15 2 5 6 3" xfId="51579"/>
    <cellStyle name="SAPBEXstdItem 15 2 5 7" xfId="12555"/>
    <cellStyle name="SAPBEXstdItem 15 2 5 7 2" xfId="30232"/>
    <cellStyle name="SAPBEXstdItem 15 2 5 7 3" xfId="51580"/>
    <cellStyle name="SAPBEXstdItem 15 2 5 8" xfId="13927"/>
    <cellStyle name="SAPBEXstdItem 15 2 5 8 2" xfId="51581"/>
    <cellStyle name="SAPBEXstdItem 15 2 5 9" xfId="3757"/>
    <cellStyle name="SAPBEXstdItem 15 2 6" xfId="3984"/>
    <cellStyle name="SAPBEXstdItem 15 2 6 2" xfId="3427"/>
    <cellStyle name="SAPBEXstdItem 15 2 6 2 2" xfId="30233"/>
    <cellStyle name="SAPBEXstdItem 15 2 6 2 2 2" xfId="30234"/>
    <cellStyle name="SAPBEXstdItem 15 2 6 2 2 3" xfId="62730"/>
    <cellStyle name="SAPBEXstdItem 15 2 6 2 3" xfId="30235"/>
    <cellStyle name="SAPBEXstdItem 15 2 6 2 3 2" xfId="30236"/>
    <cellStyle name="SAPBEXstdItem 15 2 6 2 3 3" xfId="62731"/>
    <cellStyle name="SAPBEXstdItem 15 2 6 2 4" xfId="30237"/>
    <cellStyle name="SAPBEXstdItem 15 2 6 2 5" xfId="51582"/>
    <cellStyle name="SAPBEXstdItem 15 2 6 3" xfId="30238"/>
    <cellStyle name="SAPBEXstdItem 15 2 6 3 2" xfId="30239"/>
    <cellStyle name="SAPBEXstdItem 15 2 6 3 3" xfId="62732"/>
    <cellStyle name="SAPBEXstdItem 15 2 6 4" xfId="30240"/>
    <cellStyle name="SAPBEXstdItem 15 2 6 4 2" xfId="30241"/>
    <cellStyle name="SAPBEXstdItem 15 2 6 4 3" xfId="62733"/>
    <cellStyle name="SAPBEXstdItem 15 2 6 5" xfId="30242"/>
    <cellStyle name="SAPBEXstdItem 15 2 6 5 2" xfId="62734"/>
    <cellStyle name="SAPBEXstdItem 15 2 6 6" xfId="51583"/>
    <cellStyle name="SAPBEXstdItem 15 2 6 7" xfId="62735"/>
    <cellStyle name="SAPBEXstdItem 15 2 7" xfId="3275"/>
    <cellStyle name="SAPBEXstdItem 15 2 7 2" xfId="4358"/>
    <cellStyle name="SAPBEXstdItem 15 2 7 2 2" xfId="30243"/>
    <cellStyle name="SAPBEXstdItem 15 2 7 2 2 2" xfId="30244"/>
    <cellStyle name="SAPBEXstdItem 15 2 7 2 2 3" xfId="62736"/>
    <cellStyle name="SAPBEXstdItem 15 2 7 2 3" xfId="30245"/>
    <cellStyle name="SAPBEXstdItem 15 2 7 2 3 2" xfId="30246"/>
    <cellStyle name="SAPBEXstdItem 15 2 7 2 3 3" xfId="62737"/>
    <cellStyle name="SAPBEXstdItem 15 2 7 2 4" xfId="30247"/>
    <cellStyle name="SAPBEXstdItem 15 2 7 2 5" xfId="51584"/>
    <cellStyle name="SAPBEXstdItem 15 2 7 3" xfId="30248"/>
    <cellStyle name="SAPBEXstdItem 15 2 7 3 2" xfId="30249"/>
    <cellStyle name="SAPBEXstdItem 15 2 7 3 3" xfId="62738"/>
    <cellStyle name="SAPBEXstdItem 15 2 7 4" xfId="30250"/>
    <cellStyle name="SAPBEXstdItem 15 2 7 4 2" xfId="30251"/>
    <cellStyle name="SAPBEXstdItem 15 2 7 4 3" xfId="62739"/>
    <cellStyle name="SAPBEXstdItem 15 2 7 5" xfId="30252"/>
    <cellStyle name="SAPBEXstdItem 15 2 7 6" xfId="51585"/>
    <cellStyle name="SAPBEXstdItem 15 2 8" xfId="4698"/>
    <cellStyle name="SAPBEXstdItem 15 2 8 2" xfId="30253"/>
    <cellStyle name="SAPBEXstdItem 15 2 8 2 2" xfId="30254"/>
    <cellStyle name="SAPBEXstdItem 15 2 8 2 3" xfId="62740"/>
    <cellStyle name="SAPBEXstdItem 15 2 8 3" xfId="30255"/>
    <cellStyle name="SAPBEXstdItem 15 2 8 3 2" xfId="30256"/>
    <cellStyle name="SAPBEXstdItem 15 2 8 3 3" xfId="62741"/>
    <cellStyle name="SAPBEXstdItem 15 2 8 4" xfId="30257"/>
    <cellStyle name="SAPBEXstdItem 15 2 8 5" xfId="51586"/>
    <cellStyle name="SAPBEXstdItem 15 2 9" xfId="4717"/>
    <cellStyle name="SAPBEXstdItem 15 2 9 2" xfId="30258"/>
    <cellStyle name="SAPBEXstdItem 15 2 9 2 2" xfId="30259"/>
    <cellStyle name="SAPBEXstdItem 15 2 9 2 3" xfId="62742"/>
    <cellStyle name="SAPBEXstdItem 15 2 9 3" xfId="30260"/>
    <cellStyle name="SAPBEXstdItem 15 2 9 3 2" xfId="30261"/>
    <cellStyle name="SAPBEXstdItem 15 2 9 3 3" xfId="62743"/>
    <cellStyle name="SAPBEXstdItem 15 2 9 4" xfId="30262"/>
    <cellStyle name="SAPBEXstdItem 15 2 9 5" xfId="51587"/>
    <cellStyle name="SAPBEXstdItem 15 3" xfId="2552"/>
    <cellStyle name="SAPBEXstdItem 15 3 10" xfId="3632"/>
    <cellStyle name="SAPBEXstdItem 15 3 10 2" xfId="30263"/>
    <cellStyle name="SAPBEXstdItem 15 3 10 2 2" xfId="30264"/>
    <cellStyle name="SAPBEXstdItem 15 3 10 2 3" xfId="62744"/>
    <cellStyle name="SAPBEXstdItem 15 3 10 3" xfId="30265"/>
    <cellStyle name="SAPBEXstdItem 15 3 10 3 2" xfId="30266"/>
    <cellStyle name="SAPBEXstdItem 15 3 10 3 3" xfId="62745"/>
    <cellStyle name="SAPBEXstdItem 15 3 10 4" xfId="30267"/>
    <cellStyle name="SAPBEXstdItem 15 3 10 5" xfId="51588"/>
    <cellStyle name="SAPBEXstdItem 15 3 11" xfId="30268"/>
    <cellStyle name="SAPBEXstdItem 15 3 11 2" xfId="30269"/>
    <cellStyle name="SAPBEXstdItem 15 3 11 3" xfId="62746"/>
    <cellStyle name="SAPBEXstdItem 15 3 12" xfId="51589"/>
    <cellStyle name="SAPBEXstdItem 15 3 2" xfId="2553"/>
    <cellStyle name="SAPBEXstdItem 15 3 2 2" xfId="2554"/>
    <cellStyle name="SAPBEXstdItem 15 3 2 2 2" xfId="2555"/>
    <cellStyle name="SAPBEXstdItem 15 3 2 2 2 2" xfId="9536"/>
    <cellStyle name="SAPBEXstdItem 15 3 2 2 2 2 2" xfId="30270"/>
    <cellStyle name="SAPBEXstdItem 15 3 2 2 2 2 2 2" xfId="62747"/>
    <cellStyle name="SAPBEXstdItem 15 3 2 2 2 2 3" xfId="51590"/>
    <cellStyle name="SAPBEXstdItem 15 3 2 2 2 3" xfId="10989"/>
    <cellStyle name="SAPBEXstdItem 15 3 2 2 2 3 2" xfId="30271"/>
    <cellStyle name="SAPBEXstdItem 15 3 2 2 2 3 3" xfId="51591"/>
    <cellStyle name="SAPBEXstdItem 15 3 2 2 2 4" xfId="12413"/>
    <cellStyle name="SAPBEXstdItem 15 3 2 2 2 4 2" xfId="30272"/>
    <cellStyle name="SAPBEXstdItem 15 3 2 2 2 4 3" xfId="51592"/>
    <cellStyle name="SAPBEXstdItem 15 3 2 2 2 5" xfId="13788"/>
    <cellStyle name="SAPBEXstdItem 15 3 2 2 2 5 2" xfId="51593"/>
    <cellStyle name="SAPBEXstdItem 15 3 2 2 2 6" xfId="15138"/>
    <cellStyle name="SAPBEXstdItem 15 3 2 2 2 7" xfId="7553"/>
    <cellStyle name="SAPBEXstdItem 15 3 2 2 2 8" xfId="62748"/>
    <cellStyle name="SAPBEXstdItem 15 3 2 2 2 9" xfId="62749"/>
    <cellStyle name="SAPBEXstdItem 15 3 2 2 3" xfId="6416"/>
    <cellStyle name="SAPBEXstdItem 15 3 2 2 3 2" xfId="30273"/>
    <cellStyle name="SAPBEXstdItem 15 3 2 2 3 2 2" xfId="62750"/>
    <cellStyle name="SAPBEXstdItem 15 3 2 2 3 3" xfId="51594"/>
    <cellStyle name="SAPBEXstdItem 15 3 2 2 4" xfId="30274"/>
    <cellStyle name="SAPBEXstdItem 15 3 2 2 4 2" xfId="30275"/>
    <cellStyle name="SAPBEXstdItem 15 3 2 2 4 3" xfId="62751"/>
    <cellStyle name="SAPBEXstdItem 15 3 2 2 5" xfId="30276"/>
    <cellStyle name="SAPBEXstdItem 15 3 2 2 6" xfId="51595"/>
    <cellStyle name="SAPBEXstdItem 15 3 2 3" xfId="2556"/>
    <cellStyle name="SAPBEXstdItem 15 3 2 3 2" xfId="8626"/>
    <cellStyle name="SAPBEXstdItem 15 3 2 3 2 2" xfId="30277"/>
    <cellStyle name="SAPBEXstdItem 15 3 2 3 2 2 2" xfId="62752"/>
    <cellStyle name="SAPBEXstdItem 15 3 2 3 2 3" xfId="51596"/>
    <cellStyle name="SAPBEXstdItem 15 3 2 3 3" xfId="10079"/>
    <cellStyle name="SAPBEXstdItem 15 3 2 3 3 2" xfId="30278"/>
    <cellStyle name="SAPBEXstdItem 15 3 2 3 3 3" xfId="51597"/>
    <cellStyle name="SAPBEXstdItem 15 3 2 3 4" xfId="11503"/>
    <cellStyle name="SAPBEXstdItem 15 3 2 3 4 2" xfId="30279"/>
    <cellStyle name="SAPBEXstdItem 15 3 2 3 4 3" xfId="51598"/>
    <cellStyle name="SAPBEXstdItem 15 3 2 3 5" xfId="12878"/>
    <cellStyle name="SAPBEXstdItem 15 3 2 3 5 2" xfId="30280"/>
    <cellStyle name="SAPBEXstdItem 15 3 2 3 5 3" xfId="51599"/>
    <cellStyle name="SAPBEXstdItem 15 3 2 3 6" xfId="14228"/>
    <cellStyle name="SAPBEXstdItem 15 3 2 3 6 2" xfId="51600"/>
    <cellStyle name="SAPBEXstdItem 15 3 2 3 7" xfId="6643"/>
    <cellStyle name="SAPBEXstdItem 15 3 2 3 8" xfId="62753"/>
    <cellStyle name="SAPBEXstdItem 15 3 2 3 9" xfId="62754"/>
    <cellStyle name="SAPBEXstdItem 15 3 2 4" xfId="5516"/>
    <cellStyle name="SAPBEXstdItem 15 3 2 4 2" xfId="30281"/>
    <cellStyle name="SAPBEXstdItem 15 3 2 4 2 2" xfId="62755"/>
    <cellStyle name="SAPBEXstdItem 15 3 2 4 3" xfId="51601"/>
    <cellStyle name="SAPBEXstdItem 15 3 2 5" xfId="30282"/>
    <cellStyle name="SAPBEXstdItem 15 3 2 5 2" xfId="30283"/>
    <cellStyle name="SAPBEXstdItem 15 3 2 5 3" xfId="51602"/>
    <cellStyle name="SAPBEXstdItem 15 3 2 6" xfId="51603"/>
    <cellStyle name="SAPBEXstdItem 15 3 3" xfId="2557"/>
    <cellStyle name="SAPBEXstdItem 15 3 3 2" xfId="2558"/>
    <cellStyle name="SAPBEXstdItem 15 3 3 2 2" xfId="8852"/>
    <cellStyle name="SAPBEXstdItem 15 3 3 2 2 2" xfId="30284"/>
    <cellStyle name="SAPBEXstdItem 15 3 3 2 2 2 2" xfId="62756"/>
    <cellStyle name="SAPBEXstdItem 15 3 3 2 2 3" xfId="51604"/>
    <cellStyle name="SAPBEXstdItem 15 3 3 2 3" xfId="10305"/>
    <cellStyle name="SAPBEXstdItem 15 3 3 2 3 2" xfId="30285"/>
    <cellStyle name="SAPBEXstdItem 15 3 3 2 3 2 2" xfId="62757"/>
    <cellStyle name="SAPBEXstdItem 15 3 3 2 3 3" xfId="51605"/>
    <cellStyle name="SAPBEXstdItem 15 3 3 2 4" xfId="11729"/>
    <cellStyle name="SAPBEXstdItem 15 3 3 2 4 2" xfId="30286"/>
    <cellStyle name="SAPBEXstdItem 15 3 3 2 4 3" xfId="51606"/>
    <cellStyle name="SAPBEXstdItem 15 3 3 2 5" xfId="13104"/>
    <cellStyle name="SAPBEXstdItem 15 3 3 2 5 2" xfId="51607"/>
    <cellStyle name="SAPBEXstdItem 15 3 3 2 6" xfId="14454"/>
    <cellStyle name="SAPBEXstdItem 15 3 3 2 7" xfId="6869"/>
    <cellStyle name="SAPBEXstdItem 15 3 3 2 8" xfId="62758"/>
    <cellStyle name="SAPBEXstdItem 15 3 3 2 9" xfId="62759"/>
    <cellStyle name="SAPBEXstdItem 15 3 3 3" xfId="5741"/>
    <cellStyle name="SAPBEXstdItem 15 3 3 3 2" xfId="30287"/>
    <cellStyle name="SAPBEXstdItem 15 3 3 3 2 2" xfId="62760"/>
    <cellStyle name="SAPBEXstdItem 15 3 3 3 3" xfId="51608"/>
    <cellStyle name="SAPBEXstdItem 15 3 3 4" xfId="30288"/>
    <cellStyle name="SAPBEXstdItem 15 3 3 4 2" xfId="30289"/>
    <cellStyle name="SAPBEXstdItem 15 3 3 4 3" xfId="62761"/>
    <cellStyle name="SAPBEXstdItem 15 3 3 5" xfId="30290"/>
    <cellStyle name="SAPBEXstdItem 15 3 3 6" xfId="51609"/>
    <cellStyle name="SAPBEXstdItem 15 3 4" xfId="2559"/>
    <cellStyle name="SAPBEXstdItem 15 3 4 10" xfId="62762"/>
    <cellStyle name="SAPBEXstdItem 15 3 4 11" xfId="62763"/>
    <cellStyle name="SAPBEXstdItem 15 3 4 2" xfId="2560"/>
    <cellStyle name="SAPBEXstdItem 15 3 4 2 10" xfId="62764"/>
    <cellStyle name="SAPBEXstdItem 15 3 4 2 2" xfId="7097"/>
    <cellStyle name="SAPBEXstdItem 15 3 4 2 2 2" xfId="30291"/>
    <cellStyle name="SAPBEXstdItem 15 3 4 2 2 2 2" xfId="62765"/>
    <cellStyle name="SAPBEXstdItem 15 3 4 2 2 3" xfId="51610"/>
    <cellStyle name="SAPBEXstdItem 15 3 4 2 3" xfId="9080"/>
    <cellStyle name="SAPBEXstdItem 15 3 4 2 3 2" xfId="30292"/>
    <cellStyle name="SAPBEXstdItem 15 3 4 2 3 2 2" xfId="62766"/>
    <cellStyle name="SAPBEXstdItem 15 3 4 2 3 3" xfId="51611"/>
    <cellStyle name="SAPBEXstdItem 15 3 4 2 4" xfId="10533"/>
    <cellStyle name="SAPBEXstdItem 15 3 4 2 4 2" xfId="30293"/>
    <cellStyle name="SAPBEXstdItem 15 3 4 2 4 3" xfId="51612"/>
    <cellStyle name="SAPBEXstdItem 15 3 4 2 5" xfId="11957"/>
    <cellStyle name="SAPBEXstdItem 15 3 4 2 5 2" xfId="30294"/>
    <cellStyle name="SAPBEXstdItem 15 3 4 2 5 3" xfId="51613"/>
    <cellStyle name="SAPBEXstdItem 15 3 4 2 6" xfId="13332"/>
    <cellStyle name="SAPBEXstdItem 15 3 4 2 6 2" xfId="51614"/>
    <cellStyle name="SAPBEXstdItem 15 3 4 2 7" xfId="14682"/>
    <cellStyle name="SAPBEXstdItem 15 3 4 2 8" xfId="51615"/>
    <cellStyle name="SAPBEXstdItem 15 3 4 2 9" xfId="62767"/>
    <cellStyle name="SAPBEXstdItem 15 3 4 3" xfId="5969"/>
    <cellStyle name="SAPBEXstdItem 15 3 4 3 2" xfId="30295"/>
    <cellStyle name="SAPBEXstdItem 15 3 4 3 2 2" xfId="62768"/>
    <cellStyle name="SAPBEXstdItem 15 3 4 3 3" xfId="51616"/>
    <cellStyle name="SAPBEXstdItem 15 3 4 4" xfId="8040"/>
    <cellStyle name="SAPBEXstdItem 15 3 4 4 2" xfId="30296"/>
    <cellStyle name="SAPBEXstdItem 15 3 4 4 2 2" xfId="62769"/>
    <cellStyle name="SAPBEXstdItem 15 3 4 4 3" xfId="51617"/>
    <cellStyle name="SAPBEXstdItem 15 3 4 5" xfId="7697"/>
    <cellStyle name="SAPBEXstdItem 15 3 4 5 2" xfId="30297"/>
    <cellStyle name="SAPBEXstdItem 15 3 4 5 3" xfId="51618"/>
    <cellStyle name="SAPBEXstdItem 15 3 4 6" xfId="5006"/>
    <cellStyle name="SAPBEXstdItem 15 3 4 6 2" xfId="30298"/>
    <cellStyle name="SAPBEXstdItem 15 3 4 6 3" xfId="51619"/>
    <cellStyle name="SAPBEXstdItem 15 3 4 7" xfId="7805"/>
    <cellStyle name="SAPBEXstdItem 15 3 4 7 2" xfId="51620"/>
    <cellStyle name="SAPBEXstdItem 15 3 4 8" xfId="12709"/>
    <cellStyle name="SAPBEXstdItem 15 3 4 9" xfId="51621"/>
    <cellStyle name="SAPBEXstdItem 15 3 5" xfId="2561"/>
    <cellStyle name="SAPBEXstdItem 15 3 5 10" xfId="62770"/>
    <cellStyle name="SAPBEXstdItem 15 3 5 11" xfId="62771"/>
    <cellStyle name="SAPBEXstdItem 15 3 5 2" xfId="2562"/>
    <cellStyle name="SAPBEXstdItem 15 3 5 2 10" xfId="62772"/>
    <cellStyle name="SAPBEXstdItem 15 3 5 2 2" xfId="7320"/>
    <cellStyle name="SAPBEXstdItem 15 3 5 2 2 2" xfId="30299"/>
    <cellStyle name="SAPBEXstdItem 15 3 5 2 2 2 2" xfId="62773"/>
    <cellStyle name="SAPBEXstdItem 15 3 5 2 2 3" xfId="51622"/>
    <cellStyle name="SAPBEXstdItem 15 3 5 2 3" xfId="9303"/>
    <cellStyle name="SAPBEXstdItem 15 3 5 2 3 2" xfId="30300"/>
    <cellStyle name="SAPBEXstdItem 15 3 5 2 3 2 2" xfId="62774"/>
    <cellStyle name="SAPBEXstdItem 15 3 5 2 3 3" xfId="51623"/>
    <cellStyle name="SAPBEXstdItem 15 3 5 2 4" xfId="10756"/>
    <cellStyle name="SAPBEXstdItem 15 3 5 2 4 2" xfId="30301"/>
    <cellStyle name="SAPBEXstdItem 15 3 5 2 4 3" xfId="51624"/>
    <cellStyle name="SAPBEXstdItem 15 3 5 2 5" xfId="12180"/>
    <cellStyle name="SAPBEXstdItem 15 3 5 2 5 2" xfId="30302"/>
    <cellStyle name="SAPBEXstdItem 15 3 5 2 5 3" xfId="51625"/>
    <cellStyle name="SAPBEXstdItem 15 3 5 2 6" xfId="13555"/>
    <cellStyle name="SAPBEXstdItem 15 3 5 2 6 2" xfId="30303"/>
    <cellStyle name="SAPBEXstdItem 15 3 5 2 6 3" xfId="51626"/>
    <cellStyle name="SAPBEXstdItem 15 3 5 2 7" xfId="14905"/>
    <cellStyle name="SAPBEXstdItem 15 3 5 2 7 2" xfId="51627"/>
    <cellStyle name="SAPBEXstdItem 15 3 5 2 8" xfId="4472"/>
    <cellStyle name="SAPBEXstdItem 15 3 5 2 9" xfId="62775"/>
    <cellStyle name="SAPBEXstdItem 15 3 5 3" xfId="6192"/>
    <cellStyle name="SAPBEXstdItem 15 3 5 3 2" xfId="30304"/>
    <cellStyle name="SAPBEXstdItem 15 3 5 3 2 2" xfId="62776"/>
    <cellStyle name="SAPBEXstdItem 15 3 5 3 3" xfId="51628"/>
    <cellStyle name="SAPBEXstdItem 15 3 5 4" xfId="8263"/>
    <cellStyle name="SAPBEXstdItem 15 3 5 4 2" xfId="30305"/>
    <cellStyle name="SAPBEXstdItem 15 3 5 4 2 2" xfId="62777"/>
    <cellStyle name="SAPBEXstdItem 15 3 5 4 3" xfId="51629"/>
    <cellStyle name="SAPBEXstdItem 15 3 5 5" xfId="9750"/>
    <cellStyle name="SAPBEXstdItem 15 3 5 5 2" xfId="30306"/>
    <cellStyle name="SAPBEXstdItem 15 3 5 5 3" xfId="51630"/>
    <cellStyle name="SAPBEXstdItem 15 3 5 6" xfId="11203"/>
    <cellStyle name="SAPBEXstdItem 15 3 5 6 2" xfId="30307"/>
    <cellStyle name="SAPBEXstdItem 15 3 5 6 3" xfId="51631"/>
    <cellStyle name="SAPBEXstdItem 15 3 5 7" xfId="12629"/>
    <cellStyle name="SAPBEXstdItem 15 3 5 7 2" xfId="30308"/>
    <cellStyle name="SAPBEXstdItem 15 3 5 7 3" xfId="51632"/>
    <cellStyle name="SAPBEXstdItem 15 3 5 8" xfId="14001"/>
    <cellStyle name="SAPBEXstdItem 15 3 5 8 2" xfId="51633"/>
    <cellStyle name="SAPBEXstdItem 15 3 5 9" xfId="3833"/>
    <cellStyle name="SAPBEXstdItem 15 3 6" xfId="4060"/>
    <cellStyle name="SAPBEXstdItem 15 3 6 2" xfId="3576"/>
    <cellStyle name="SAPBEXstdItem 15 3 6 2 2" xfId="30309"/>
    <cellStyle name="SAPBEXstdItem 15 3 6 2 2 2" xfId="30310"/>
    <cellStyle name="SAPBEXstdItem 15 3 6 2 2 3" xfId="62778"/>
    <cellStyle name="SAPBEXstdItem 15 3 6 2 3" xfId="30311"/>
    <cellStyle name="SAPBEXstdItem 15 3 6 2 3 2" xfId="30312"/>
    <cellStyle name="SAPBEXstdItem 15 3 6 2 3 3" xfId="62779"/>
    <cellStyle name="SAPBEXstdItem 15 3 6 2 4" xfId="30313"/>
    <cellStyle name="SAPBEXstdItem 15 3 6 2 5" xfId="51634"/>
    <cellStyle name="SAPBEXstdItem 15 3 6 3" xfId="30314"/>
    <cellStyle name="SAPBEXstdItem 15 3 6 3 2" xfId="30315"/>
    <cellStyle name="SAPBEXstdItem 15 3 6 3 3" xfId="62780"/>
    <cellStyle name="SAPBEXstdItem 15 3 6 4" xfId="30316"/>
    <cellStyle name="SAPBEXstdItem 15 3 6 4 2" xfId="30317"/>
    <cellStyle name="SAPBEXstdItem 15 3 6 4 3" xfId="62781"/>
    <cellStyle name="SAPBEXstdItem 15 3 6 5" xfId="30318"/>
    <cellStyle name="SAPBEXstdItem 15 3 6 5 2" xfId="62782"/>
    <cellStyle name="SAPBEXstdItem 15 3 6 6" xfId="51635"/>
    <cellStyle name="SAPBEXstdItem 15 3 6 7" xfId="62783"/>
    <cellStyle name="SAPBEXstdItem 15 3 7" xfId="3204"/>
    <cellStyle name="SAPBEXstdItem 15 3 7 2" xfId="3312"/>
    <cellStyle name="SAPBEXstdItem 15 3 7 2 2" xfId="30319"/>
    <cellStyle name="SAPBEXstdItem 15 3 7 2 2 2" xfId="30320"/>
    <cellStyle name="SAPBEXstdItem 15 3 7 2 2 3" xfId="62784"/>
    <cellStyle name="SAPBEXstdItem 15 3 7 2 3" xfId="30321"/>
    <cellStyle name="SAPBEXstdItem 15 3 7 2 3 2" xfId="30322"/>
    <cellStyle name="SAPBEXstdItem 15 3 7 2 3 3" xfId="62785"/>
    <cellStyle name="SAPBEXstdItem 15 3 7 2 4" xfId="30323"/>
    <cellStyle name="SAPBEXstdItem 15 3 7 2 5" xfId="51636"/>
    <cellStyle name="SAPBEXstdItem 15 3 7 3" xfId="30324"/>
    <cellStyle name="SAPBEXstdItem 15 3 7 3 2" xfId="30325"/>
    <cellStyle name="SAPBEXstdItem 15 3 7 3 3" xfId="62786"/>
    <cellStyle name="SAPBEXstdItem 15 3 7 4" xfId="30326"/>
    <cellStyle name="SAPBEXstdItem 15 3 7 4 2" xfId="30327"/>
    <cellStyle name="SAPBEXstdItem 15 3 7 4 3" xfId="62787"/>
    <cellStyle name="SAPBEXstdItem 15 3 7 5" xfId="30328"/>
    <cellStyle name="SAPBEXstdItem 15 3 7 6" xfId="51637"/>
    <cellStyle name="SAPBEXstdItem 15 3 8" xfId="4479"/>
    <cellStyle name="SAPBEXstdItem 15 3 8 2" xfId="30329"/>
    <cellStyle name="SAPBEXstdItem 15 3 8 2 2" xfId="30330"/>
    <cellStyle name="SAPBEXstdItem 15 3 8 2 3" xfId="62788"/>
    <cellStyle name="SAPBEXstdItem 15 3 8 3" xfId="30331"/>
    <cellStyle name="SAPBEXstdItem 15 3 8 3 2" xfId="30332"/>
    <cellStyle name="SAPBEXstdItem 15 3 8 3 3" xfId="62789"/>
    <cellStyle name="SAPBEXstdItem 15 3 8 4" xfId="30333"/>
    <cellStyle name="SAPBEXstdItem 15 3 8 5" xfId="51638"/>
    <cellStyle name="SAPBEXstdItem 15 3 9" xfId="3035"/>
    <cellStyle name="SAPBEXstdItem 15 3 9 2" xfId="30334"/>
    <cellStyle name="SAPBEXstdItem 15 3 9 2 2" xfId="30335"/>
    <cellStyle name="SAPBEXstdItem 15 3 9 2 3" xfId="62790"/>
    <cellStyle name="SAPBEXstdItem 15 3 9 3" xfId="30336"/>
    <cellStyle name="SAPBEXstdItem 15 3 9 3 2" xfId="30337"/>
    <cellStyle name="SAPBEXstdItem 15 3 9 3 3" xfId="62791"/>
    <cellStyle name="SAPBEXstdItem 15 3 9 4" xfId="30338"/>
    <cellStyle name="SAPBEXstdItem 15 3 9 5" xfId="51639"/>
    <cellStyle name="SAPBEXstdItem 15 4" xfId="2563"/>
    <cellStyle name="SAPBEXstdItem 15 4 2" xfId="2564"/>
    <cellStyle name="SAPBEXstdItem 15 4 2 2" xfId="2565"/>
    <cellStyle name="SAPBEXstdItem 15 4 2 2 2" xfId="9386"/>
    <cellStyle name="SAPBEXstdItem 15 4 2 2 2 2" xfId="30339"/>
    <cellStyle name="SAPBEXstdItem 15 4 2 2 2 2 2" xfId="62792"/>
    <cellStyle name="SAPBEXstdItem 15 4 2 2 2 3" xfId="51640"/>
    <cellStyle name="SAPBEXstdItem 15 4 2 2 3" xfId="10839"/>
    <cellStyle name="SAPBEXstdItem 15 4 2 2 3 2" xfId="30340"/>
    <cellStyle name="SAPBEXstdItem 15 4 2 2 3 3" xfId="51641"/>
    <cellStyle name="SAPBEXstdItem 15 4 2 2 4" xfId="12263"/>
    <cellStyle name="SAPBEXstdItem 15 4 2 2 4 2" xfId="30341"/>
    <cellStyle name="SAPBEXstdItem 15 4 2 2 4 3" xfId="51642"/>
    <cellStyle name="SAPBEXstdItem 15 4 2 2 5" xfId="13638"/>
    <cellStyle name="SAPBEXstdItem 15 4 2 2 5 2" xfId="51643"/>
    <cellStyle name="SAPBEXstdItem 15 4 2 2 6" xfId="14988"/>
    <cellStyle name="SAPBEXstdItem 15 4 2 2 7" xfId="7403"/>
    <cellStyle name="SAPBEXstdItem 15 4 2 2 8" xfId="62793"/>
    <cellStyle name="SAPBEXstdItem 15 4 2 2 9" xfId="62794"/>
    <cellStyle name="SAPBEXstdItem 15 4 2 3" xfId="6266"/>
    <cellStyle name="SAPBEXstdItem 15 4 2 3 2" xfId="30342"/>
    <cellStyle name="SAPBEXstdItem 15 4 2 3 2 2" xfId="62795"/>
    <cellStyle name="SAPBEXstdItem 15 4 2 3 3" xfId="51644"/>
    <cellStyle name="SAPBEXstdItem 15 4 2 4" xfId="30343"/>
    <cellStyle name="SAPBEXstdItem 15 4 2 4 2" xfId="30344"/>
    <cellStyle name="SAPBEXstdItem 15 4 2 4 3" xfId="62796"/>
    <cellStyle name="SAPBEXstdItem 15 4 2 5" xfId="30345"/>
    <cellStyle name="SAPBEXstdItem 15 4 2 6" xfId="51645"/>
    <cellStyle name="SAPBEXstdItem 15 4 3" xfId="2566"/>
    <cellStyle name="SAPBEXstdItem 15 4 3 2" xfId="8473"/>
    <cellStyle name="SAPBEXstdItem 15 4 3 2 2" xfId="30346"/>
    <cellStyle name="SAPBEXstdItem 15 4 3 2 2 2" xfId="62797"/>
    <cellStyle name="SAPBEXstdItem 15 4 3 2 3" xfId="51646"/>
    <cellStyle name="SAPBEXstdItem 15 4 3 3" xfId="9926"/>
    <cellStyle name="SAPBEXstdItem 15 4 3 3 2" xfId="30347"/>
    <cellStyle name="SAPBEXstdItem 15 4 3 3 3" xfId="51647"/>
    <cellStyle name="SAPBEXstdItem 15 4 3 4" xfId="11350"/>
    <cellStyle name="SAPBEXstdItem 15 4 3 4 2" xfId="30348"/>
    <cellStyle name="SAPBEXstdItem 15 4 3 4 3" xfId="51648"/>
    <cellStyle name="SAPBEXstdItem 15 4 3 5" xfId="12725"/>
    <cellStyle name="SAPBEXstdItem 15 4 3 5 2" xfId="30349"/>
    <cellStyle name="SAPBEXstdItem 15 4 3 5 3" xfId="51649"/>
    <cellStyle name="SAPBEXstdItem 15 4 3 6" xfId="14075"/>
    <cellStyle name="SAPBEXstdItem 15 4 3 6 2" xfId="51650"/>
    <cellStyle name="SAPBEXstdItem 15 4 3 7" xfId="6490"/>
    <cellStyle name="SAPBEXstdItem 15 4 3 8" xfId="62798"/>
    <cellStyle name="SAPBEXstdItem 15 4 3 9" xfId="62799"/>
    <cellStyle name="SAPBEXstdItem 15 4 4" xfId="5364"/>
    <cellStyle name="SAPBEXstdItem 15 4 4 2" xfId="30350"/>
    <cellStyle name="SAPBEXstdItem 15 4 4 2 2" xfId="62800"/>
    <cellStyle name="SAPBEXstdItem 15 4 4 3" xfId="51651"/>
    <cellStyle name="SAPBEXstdItem 15 4 5" xfId="30351"/>
    <cellStyle name="SAPBEXstdItem 15 4 5 2" xfId="30352"/>
    <cellStyle name="SAPBEXstdItem 15 4 5 3" xfId="51652"/>
    <cellStyle name="SAPBEXstdItem 15 4 6" xfId="51653"/>
    <cellStyle name="SAPBEXstdItem 15 5" xfId="2567"/>
    <cellStyle name="SAPBEXstdItem 15 5 2" xfId="2568"/>
    <cellStyle name="SAPBEXstdItem 15 5 2 2" xfId="8698"/>
    <cellStyle name="SAPBEXstdItem 15 5 2 2 2" xfId="30353"/>
    <cellStyle name="SAPBEXstdItem 15 5 2 2 2 2" xfId="62801"/>
    <cellStyle name="SAPBEXstdItem 15 5 2 2 3" xfId="51654"/>
    <cellStyle name="SAPBEXstdItem 15 5 2 3" xfId="10151"/>
    <cellStyle name="SAPBEXstdItem 15 5 2 3 2" xfId="30354"/>
    <cellStyle name="SAPBEXstdItem 15 5 2 3 2 2" xfId="62802"/>
    <cellStyle name="SAPBEXstdItem 15 5 2 3 3" xfId="51655"/>
    <cellStyle name="SAPBEXstdItem 15 5 2 4" xfId="11575"/>
    <cellStyle name="SAPBEXstdItem 15 5 2 4 2" xfId="30355"/>
    <cellStyle name="SAPBEXstdItem 15 5 2 4 3" xfId="51656"/>
    <cellStyle name="SAPBEXstdItem 15 5 2 5" xfId="12950"/>
    <cellStyle name="SAPBEXstdItem 15 5 2 5 2" xfId="51657"/>
    <cellStyle name="SAPBEXstdItem 15 5 2 6" xfId="14300"/>
    <cellStyle name="SAPBEXstdItem 15 5 2 7" xfId="6715"/>
    <cellStyle name="SAPBEXstdItem 15 5 2 8" xfId="62803"/>
    <cellStyle name="SAPBEXstdItem 15 5 2 9" xfId="62804"/>
    <cellStyle name="SAPBEXstdItem 15 5 3" xfId="5588"/>
    <cellStyle name="SAPBEXstdItem 15 5 3 2" xfId="30356"/>
    <cellStyle name="SAPBEXstdItem 15 5 3 2 2" xfId="62805"/>
    <cellStyle name="SAPBEXstdItem 15 5 3 3" xfId="51658"/>
    <cellStyle name="SAPBEXstdItem 15 5 4" xfId="30357"/>
    <cellStyle name="SAPBEXstdItem 15 5 4 2" xfId="30358"/>
    <cellStyle name="SAPBEXstdItem 15 5 4 3" xfId="62806"/>
    <cellStyle name="SAPBEXstdItem 15 5 5" xfId="30359"/>
    <cellStyle name="SAPBEXstdItem 15 5 6" xfId="51659"/>
    <cellStyle name="SAPBEXstdItem 15 6" xfId="2569"/>
    <cellStyle name="SAPBEXstdItem 15 6 10" xfId="62807"/>
    <cellStyle name="SAPBEXstdItem 15 6 11" xfId="62808"/>
    <cellStyle name="SAPBEXstdItem 15 6 2" xfId="2570"/>
    <cellStyle name="SAPBEXstdItem 15 6 2 10" xfId="62809"/>
    <cellStyle name="SAPBEXstdItem 15 6 2 2" xfId="6945"/>
    <cellStyle name="SAPBEXstdItem 15 6 2 2 2" xfId="30360"/>
    <cellStyle name="SAPBEXstdItem 15 6 2 2 2 2" xfId="62810"/>
    <cellStyle name="SAPBEXstdItem 15 6 2 2 3" xfId="51660"/>
    <cellStyle name="SAPBEXstdItem 15 6 2 3" xfId="8928"/>
    <cellStyle name="SAPBEXstdItem 15 6 2 3 2" xfId="30361"/>
    <cellStyle name="SAPBEXstdItem 15 6 2 3 2 2" xfId="62811"/>
    <cellStyle name="SAPBEXstdItem 15 6 2 3 3" xfId="51661"/>
    <cellStyle name="SAPBEXstdItem 15 6 2 4" xfId="10381"/>
    <cellStyle name="SAPBEXstdItem 15 6 2 4 2" xfId="30362"/>
    <cellStyle name="SAPBEXstdItem 15 6 2 4 3" xfId="51662"/>
    <cellStyle name="SAPBEXstdItem 15 6 2 5" xfId="11805"/>
    <cellStyle name="SAPBEXstdItem 15 6 2 5 2" xfId="30363"/>
    <cellStyle name="SAPBEXstdItem 15 6 2 5 3" xfId="51663"/>
    <cellStyle name="SAPBEXstdItem 15 6 2 6" xfId="13180"/>
    <cellStyle name="SAPBEXstdItem 15 6 2 6 2" xfId="51664"/>
    <cellStyle name="SAPBEXstdItem 15 6 2 7" xfId="14530"/>
    <cellStyle name="SAPBEXstdItem 15 6 2 8" xfId="51665"/>
    <cellStyle name="SAPBEXstdItem 15 6 2 9" xfId="62812"/>
    <cellStyle name="SAPBEXstdItem 15 6 3" xfId="5817"/>
    <cellStyle name="SAPBEXstdItem 15 6 3 2" xfId="30364"/>
    <cellStyle name="SAPBEXstdItem 15 6 3 2 2" xfId="62813"/>
    <cellStyle name="SAPBEXstdItem 15 6 3 3" xfId="51666"/>
    <cellStyle name="SAPBEXstdItem 15 6 4" xfId="7888"/>
    <cellStyle name="SAPBEXstdItem 15 6 4 2" xfId="30365"/>
    <cellStyle name="SAPBEXstdItem 15 6 4 2 2" xfId="62814"/>
    <cellStyle name="SAPBEXstdItem 15 6 4 3" xfId="51667"/>
    <cellStyle name="SAPBEXstdItem 15 6 5" xfId="7646"/>
    <cellStyle name="SAPBEXstdItem 15 6 5 2" xfId="30366"/>
    <cellStyle name="SAPBEXstdItem 15 6 5 3" xfId="51668"/>
    <cellStyle name="SAPBEXstdItem 15 6 6" xfId="7873"/>
    <cellStyle name="SAPBEXstdItem 15 6 6 2" xfId="30367"/>
    <cellStyle name="SAPBEXstdItem 15 6 6 3" xfId="51669"/>
    <cellStyle name="SAPBEXstdItem 15 6 7" xfId="12485"/>
    <cellStyle name="SAPBEXstdItem 15 6 7 2" xfId="51670"/>
    <cellStyle name="SAPBEXstdItem 15 6 8" xfId="11326"/>
    <cellStyle name="SAPBEXstdItem 15 6 9" xfId="51671"/>
    <cellStyle name="SAPBEXstdItem 15 7" xfId="2571"/>
    <cellStyle name="SAPBEXstdItem 15 7 10" xfId="62815"/>
    <cellStyle name="SAPBEXstdItem 15 7 11" xfId="62816"/>
    <cellStyle name="SAPBEXstdItem 15 7 2" xfId="2572"/>
    <cellStyle name="SAPBEXstdItem 15 7 2 10" xfId="62817"/>
    <cellStyle name="SAPBEXstdItem 15 7 2 2" xfId="7170"/>
    <cellStyle name="SAPBEXstdItem 15 7 2 2 2" xfId="30368"/>
    <cellStyle name="SAPBEXstdItem 15 7 2 2 2 2" xfId="62818"/>
    <cellStyle name="SAPBEXstdItem 15 7 2 2 3" xfId="51672"/>
    <cellStyle name="SAPBEXstdItem 15 7 2 3" xfId="9153"/>
    <cellStyle name="SAPBEXstdItem 15 7 2 3 2" xfId="30369"/>
    <cellStyle name="SAPBEXstdItem 15 7 2 3 2 2" xfId="62819"/>
    <cellStyle name="SAPBEXstdItem 15 7 2 3 3" xfId="51673"/>
    <cellStyle name="SAPBEXstdItem 15 7 2 4" xfId="10606"/>
    <cellStyle name="SAPBEXstdItem 15 7 2 4 2" xfId="30370"/>
    <cellStyle name="SAPBEXstdItem 15 7 2 4 3" xfId="51674"/>
    <cellStyle name="SAPBEXstdItem 15 7 2 5" xfId="12030"/>
    <cellStyle name="SAPBEXstdItem 15 7 2 5 2" xfId="30371"/>
    <cellStyle name="SAPBEXstdItem 15 7 2 5 3" xfId="51675"/>
    <cellStyle name="SAPBEXstdItem 15 7 2 6" xfId="13405"/>
    <cellStyle name="SAPBEXstdItem 15 7 2 6 2" xfId="30372"/>
    <cellStyle name="SAPBEXstdItem 15 7 2 6 3" xfId="51676"/>
    <cellStyle name="SAPBEXstdItem 15 7 2 7" xfId="14755"/>
    <cellStyle name="SAPBEXstdItem 15 7 2 7 2" xfId="51677"/>
    <cellStyle name="SAPBEXstdItem 15 7 2 8" xfId="4212"/>
    <cellStyle name="SAPBEXstdItem 15 7 2 9" xfId="62820"/>
    <cellStyle name="SAPBEXstdItem 15 7 3" xfId="6042"/>
    <cellStyle name="SAPBEXstdItem 15 7 3 2" xfId="30373"/>
    <cellStyle name="SAPBEXstdItem 15 7 3 2 2" xfId="62821"/>
    <cellStyle name="SAPBEXstdItem 15 7 3 3" xfId="51678"/>
    <cellStyle name="SAPBEXstdItem 15 7 4" xfId="8113"/>
    <cellStyle name="SAPBEXstdItem 15 7 4 2" xfId="30374"/>
    <cellStyle name="SAPBEXstdItem 15 7 4 2 2" xfId="62822"/>
    <cellStyle name="SAPBEXstdItem 15 7 4 3" xfId="51679"/>
    <cellStyle name="SAPBEXstdItem 15 7 5" xfId="5126"/>
    <cellStyle name="SAPBEXstdItem 15 7 5 2" xfId="30375"/>
    <cellStyle name="SAPBEXstdItem 15 7 5 3" xfId="51680"/>
    <cellStyle name="SAPBEXstdItem 15 7 6" xfId="7730"/>
    <cellStyle name="SAPBEXstdItem 15 7 6 2" xfId="30376"/>
    <cellStyle name="SAPBEXstdItem 15 7 6 3" xfId="51681"/>
    <cellStyle name="SAPBEXstdItem 15 7 7" xfId="9831"/>
    <cellStyle name="SAPBEXstdItem 15 7 7 2" xfId="30377"/>
    <cellStyle name="SAPBEXstdItem 15 7 7 3" xfId="51682"/>
    <cellStyle name="SAPBEXstdItem 15 7 8" xfId="4995"/>
    <cellStyle name="SAPBEXstdItem 15 7 8 2" xfId="51683"/>
    <cellStyle name="SAPBEXstdItem 15 7 9" xfId="3298"/>
    <cellStyle name="SAPBEXstdItem 15 8" xfId="3906"/>
    <cellStyle name="SAPBEXstdItem 15 8 2" xfId="3459"/>
    <cellStyle name="SAPBEXstdItem 15 8 2 2" xfId="30378"/>
    <cellStyle name="SAPBEXstdItem 15 8 2 2 2" xfId="30379"/>
    <cellStyle name="SAPBEXstdItem 15 8 2 2 3" xfId="62823"/>
    <cellStyle name="SAPBEXstdItem 15 8 2 3" xfId="30380"/>
    <cellStyle name="SAPBEXstdItem 15 8 2 3 2" xfId="30381"/>
    <cellStyle name="SAPBEXstdItem 15 8 2 3 3" xfId="62824"/>
    <cellStyle name="SAPBEXstdItem 15 8 2 4" xfId="30382"/>
    <cellStyle name="SAPBEXstdItem 15 8 2 5" xfId="51684"/>
    <cellStyle name="SAPBEXstdItem 15 8 3" xfId="30383"/>
    <cellStyle name="SAPBEXstdItem 15 8 3 2" xfId="30384"/>
    <cellStyle name="SAPBEXstdItem 15 8 3 3" xfId="62825"/>
    <cellStyle name="SAPBEXstdItem 15 8 4" xfId="30385"/>
    <cellStyle name="SAPBEXstdItem 15 8 4 2" xfId="30386"/>
    <cellStyle name="SAPBEXstdItem 15 8 4 3" xfId="62826"/>
    <cellStyle name="SAPBEXstdItem 15 8 5" xfId="30387"/>
    <cellStyle name="SAPBEXstdItem 15 8 5 2" xfId="62827"/>
    <cellStyle name="SAPBEXstdItem 15 8 6" xfId="51685"/>
    <cellStyle name="SAPBEXstdItem 15 8 7" xfId="62828"/>
    <cellStyle name="SAPBEXstdItem 15 9" xfId="4142"/>
    <cellStyle name="SAPBEXstdItem 15 9 2" xfId="3085"/>
    <cellStyle name="SAPBEXstdItem 15 9 2 2" xfId="30388"/>
    <cellStyle name="SAPBEXstdItem 15 9 2 2 2" xfId="30389"/>
    <cellStyle name="SAPBEXstdItem 15 9 2 2 3" xfId="62829"/>
    <cellStyle name="SAPBEXstdItem 15 9 2 3" xfId="30390"/>
    <cellStyle name="SAPBEXstdItem 15 9 2 3 2" xfId="30391"/>
    <cellStyle name="SAPBEXstdItem 15 9 2 3 3" xfId="62830"/>
    <cellStyle name="SAPBEXstdItem 15 9 2 4" xfId="30392"/>
    <cellStyle name="SAPBEXstdItem 15 9 2 5" xfId="51686"/>
    <cellStyle name="SAPBEXstdItem 15 9 3" xfId="30393"/>
    <cellStyle name="SAPBEXstdItem 15 9 3 2" xfId="30394"/>
    <cellStyle name="SAPBEXstdItem 15 9 3 3" xfId="62831"/>
    <cellStyle name="SAPBEXstdItem 15 9 4" xfId="30395"/>
    <cellStyle name="SAPBEXstdItem 15 9 4 2" xfId="30396"/>
    <cellStyle name="SAPBEXstdItem 15 9 4 3" xfId="62832"/>
    <cellStyle name="SAPBEXstdItem 15 9 5" xfId="30397"/>
    <cellStyle name="SAPBEXstdItem 15 9 6" xfId="51687"/>
    <cellStyle name="SAPBEXstdItem 16" xfId="30398"/>
    <cellStyle name="SAPBEXstdItem 16 2" xfId="30399"/>
    <cellStyle name="SAPBEXstdItem 16 3" xfId="51688"/>
    <cellStyle name="SAPBEXstdItem 17" xfId="51689"/>
    <cellStyle name="SAPBEXstdItem 18" xfId="53247"/>
    <cellStyle name="SAPBEXstdItem 19" xfId="53340"/>
    <cellStyle name="SAPBEXstdItem 2" xfId="272"/>
    <cellStyle name="SAPBEXstdItem 2 2" xfId="2573"/>
    <cellStyle name="SAPBEXstdItem 2 2 10" xfId="4484"/>
    <cellStyle name="SAPBEXstdItem 2 2 10 2" xfId="30400"/>
    <cellStyle name="SAPBEXstdItem 2 2 10 2 2" xfId="30401"/>
    <cellStyle name="SAPBEXstdItem 2 2 10 2 3" xfId="62833"/>
    <cellStyle name="SAPBEXstdItem 2 2 10 3" xfId="30402"/>
    <cellStyle name="SAPBEXstdItem 2 2 10 3 2" xfId="30403"/>
    <cellStyle name="SAPBEXstdItem 2 2 10 3 3" xfId="62834"/>
    <cellStyle name="SAPBEXstdItem 2 2 10 4" xfId="30404"/>
    <cellStyle name="SAPBEXstdItem 2 2 10 5" xfId="51690"/>
    <cellStyle name="SAPBEXstdItem 2 2 11" xfId="4680"/>
    <cellStyle name="SAPBEXstdItem 2 2 11 2" xfId="30405"/>
    <cellStyle name="SAPBEXstdItem 2 2 11 2 2" xfId="30406"/>
    <cellStyle name="SAPBEXstdItem 2 2 11 2 3" xfId="62835"/>
    <cellStyle name="SAPBEXstdItem 2 2 11 3" xfId="30407"/>
    <cellStyle name="SAPBEXstdItem 2 2 11 3 2" xfId="30408"/>
    <cellStyle name="SAPBEXstdItem 2 2 11 3 3" xfId="62836"/>
    <cellStyle name="SAPBEXstdItem 2 2 11 4" xfId="30409"/>
    <cellStyle name="SAPBEXstdItem 2 2 11 5" xfId="51691"/>
    <cellStyle name="SAPBEXstdItem 2 2 12" xfId="4452"/>
    <cellStyle name="SAPBEXstdItem 2 2 12 2" xfId="30410"/>
    <cellStyle name="SAPBEXstdItem 2 2 12 2 2" xfId="30411"/>
    <cellStyle name="SAPBEXstdItem 2 2 12 2 3" xfId="62837"/>
    <cellStyle name="SAPBEXstdItem 2 2 12 3" xfId="30412"/>
    <cellStyle name="SAPBEXstdItem 2 2 12 3 2" xfId="30413"/>
    <cellStyle name="SAPBEXstdItem 2 2 12 3 3" xfId="62838"/>
    <cellStyle name="SAPBEXstdItem 2 2 12 4" xfId="30414"/>
    <cellStyle name="SAPBEXstdItem 2 2 12 5" xfId="51692"/>
    <cellStyle name="SAPBEXstdItem 2 2 13" xfId="30415"/>
    <cellStyle name="SAPBEXstdItem 2 2 13 2" xfId="30416"/>
    <cellStyle name="SAPBEXstdItem 2 2 13 3" xfId="62839"/>
    <cellStyle name="SAPBEXstdItem 2 2 14" xfId="51693"/>
    <cellStyle name="SAPBEXstdItem 2 2 2" xfId="2574"/>
    <cellStyle name="SAPBEXstdItem 2 2 2 10" xfId="2941"/>
    <cellStyle name="SAPBEXstdItem 2 2 2 10 2" xfId="30417"/>
    <cellStyle name="SAPBEXstdItem 2 2 2 10 2 2" xfId="30418"/>
    <cellStyle name="SAPBEXstdItem 2 2 2 10 2 3" xfId="62840"/>
    <cellStyle name="SAPBEXstdItem 2 2 2 10 3" xfId="30419"/>
    <cellStyle name="SAPBEXstdItem 2 2 2 10 3 2" xfId="30420"/>
    <cellStyle name="SAPBEXstdItem 2 2 2 10 3 3" xfId="62841"/>
    <cellStyle name="SAPBEXstdItem 2 2 2 10 4" xfId="30421"/>
    <cellStyle name="SAPBEXstdItem 2 2 2 10 5" xfId="51694"/>
    <cellStyle name="SAPBEXstdItem 2 2 2 11" xfId="30422"/>
    <cellStyle name="SAPBEXstdItem 2 2 2 11 2" xfId="30423"/>
    <cellStyle name="SAPBEXstdItem 2 2 2 11 3" xfId="62842"/>
    <cellStyle name="SAPBEXstdItem 2 2 2 12" xfId="51695"/>
    <cellStyle name="SAPBEXstdItem 2 2 2 2" xfId="2575"/>
    <cellStyle name="SAPBEXstdItem 2 2 2 2 2" xfId="2576"/>
    <cellStyle name="SAPBEXstdItem 2 2 2 2 2 2" xfId="2577"/>
    <cellStyle name="SAPBEXstdItem 2 2 2 2 2 2 2" xfId="9469"/>
    <cellStyle name="SAPBEXstdItem 2 2 2 2 2 2 2 2" xfId="30424"/>
    <cellStyle name="SAPBEXstdItem 2 2 2 2 2 2 2 2 2" xfId="62843"/>
    <cellStyle name="SAPBEXstdItem 2 2 2 2 2 2 2 3" xfId="51696"/>
    <cellStyle name="SAPBEXstdItem 2 2 2 2 2 2 3" xfId="10922"/>
    <cellStyle name="SAPBEXstdItem 2 2 2 2 2 2 3 2" xfId="30425"/>
    <cellStyle name="SAPBEXstdItem 2 2 2 2 2 2 3 3" xfId="51697"/>
    <cellStyle name="SAPBEXstdItem 2 2 2 2 2 2 4" xfId="12346"/>
    <cellStyle name="SAPBEXstdItem 2 2 2 2 2 2 4 2" xfId="30426"/>
    <cellStyle name="SAPBEXstdItem 2 2 2 2 2 2 4 3" xfId="51698"/>
    <cellStyle name="SAPBEXstdItem 2 2 2 2 2 2 5" xfId="13721"/>
    <cellStyle name="SAPBEXstdItem 2 2 2 2 2 2 5 2" xfId="51699"/>
    <cellStyle name="SAPBEXstdItem 2 2 2 2 2 2 6" xfId="15071"/>
    <cellStyle name="SAPBEXstdItem 2 2 2 2 2 2 7" xfId="7486"/>
    <cellStyle name="SAPBEXstdItem 2 2 2 2 2 2 8" xfId="62844"/>
    <cellStyle name="SAPBEXstdItem 2 2 2 2 2 2 9" xfId="62845"/>
    <cellStyle name="SAPBEXstdItem 2 2 2 2 2 3" xfId="6349"/>
    <cellStyle name="SAPBEXstdItem 2 2 2 2 2 3 2" xfId="30427"/>
    <cellStyle name="SAPBEXstdItem 2 2 2 2 2 3 2 2" xfId="62846"/>
    <cellStyle name="SAPBEXstdItem 2 2 2 2 2 3 3" xfId="51700"/>
    <cellStyle name="SAPBEXstdItem 2 2 2 2 2 4" xfId="30428"/>
    <cellStyle name="SAPBEXstdItem 2 2 2 2 2 4 2" xfId="30429"/>
    <cellStyle name="SAPBEXstdItem 2 2 2 2 2 4 3" xfId="62847"/>
    <cellStyle name="SAPBEXstdItem 2 2 2 2 2 5" xfId="30430"/>
    <cellStyle name="SAPBEXstdItem 2 2 2 2 2 6" xfId="51701"/>
    <cellStyle name="SAPBEXstdItem 2 2 2 2 3" xfId="2578"/>
    <cellStyle name="SAPBEXstdItem 2 2 2 2 3 2" xfId="8557"/>
    <cellStyle name="SAPBEXstdItem 2 2 2 2 3 2 2" xfId="30431"/>
    <cellStyle name="SAPBEXstdItem 2 2 2 2 3 2 2 2" xfId="62848"/>
    <cellStyle name="SAPBEXstdItem 2 2 2 2 3 2 3" xfId="51702"/>
    <cellStyle name="SAPBEXstdItem 2 2 2 2 3 3" xfId="10010"/>
    <cellStyle name="SAPBEXstdItem 2 2 2 2 3 3 2" xfId="30432"/>
    <cellStyle name="SAPBEXstdItem 2 2 2 2 3 3 3" xfId="51703"/>
    <cellStyle name="SAPBEXstdItem 2 2 2 2 3 4" xfId="11434"/>
    <cellStyle name="SAPBEXstdItem 2 2 2 2 3 4 2" xfId="30433"/>
    <cellStyle name="SAPBEXstdItem 2 2 2 2 3 4 3" xfId="51704"/>
    <cellStyle name="SAPBEXstdItem 2 2 2 2 3 5" xfId="12809"/>
    <cellStyle name="SAPBEXstdItem 2 2 2 2 3 5 2" xfId="30434"/>
    <cellStyle name="SAPBEXstdItem 2 2 2 2 3 5 3" xfId="51705"/>
    <cellStyle name="SAPBEXstdItem 2 2 2 2 3 6" xfId="14159"/>
    <cellStyle name="SAPBEXstdItem 2 2 2 2 3 6 2" xfId="51706"/>
    <cellStyle name="SAPBEXstdItem 2 2 2 2 3 7" xfId="6574"/>
    <cellStyle name="SAPBEXstdItem 2 2 2 2 3 8" xfId="62849"/>
    <cellStyle name="SAPBEXstdItem 2 2 2 2 3 9" xfId="62850"/>
    <cellStyle name="SAPBEXstdItem 2 2 2 2 4" xfId="5447"/>
    <cellStyle name="SAPBEXstdItem 2 2 2 2 4 2" xfId="30435"/>
    <cellStyle name="SAPBEXstdItem 2 2 2 2 4 2 2" xfId="62851"/>
    <cellStyle name="SAPBEXstdItem 2 2 2 2 4 3" xfId="51707"/>
    <cellStyle name="SAPBEXstdItem 2 2 2 2 5" xfId="30436"/>
    <cellStyle name="SAPBEXstdItem 2 2 2 2 5 2" xfId="30437"/>
    <cellStyle name="SAPBEXstdItem 2 2 2 2 5 3" xfId="51708"/>
    <cellStyle name="SAPBEXstdItem 2 2 2 2 6" xfId="51709"/>
    <cellStyle name="SAPBEXstdItem 2 2 2 3" xfId="2579"/>
    <cellStyle name="SAPBEXstdItem 2 2 2 3 2" xfId="2580"/>
    <cellStyle name="SAPBEXstdItem 2 2 2 3 2 2" xfId="8783"/>
    <cellStyle name="SAPBEXstdItem 2 2 2 3 2 2 2" xfId="30438"/>
    <cellStyle name="SAPBEXstdItem 2 2 2 3 2 2 2 2" xfId="62852"/>
    <cellStyle name="SAPBEXstdItem 2 2 2 3 2 2 3" xfId="51710"/>
    <cellStyle name="SAPBEXstdItem 2 2 2 3 2 3" xfId="10236"/>
    <cellStyle name="SAPBEXstdItem 2 2 2 3 2 3 2" xfId="30439"/>
    <cellStyle name="SAPBEXstdItem 2 2 2 3 2 3 2 2" xfId="62853"/>
    <cellStyle name="SAPBEXstdItem 2 2 2 3 2 3 3" xfId="51711"/>
    <cellStyle name="SAPBEXstdItem 2 2 2 3 2 4" xfId="11660"/>
    <cellStyle name="SAPBEXstdItem 2 2 2 3 2 4 2" xfId="30440"/>
    <cellStyle name="SAPBEXstdItem 2 2 2 3 2 4 3" xfId="51712"/>
    <cellStyle name="SAPBEXstdItem 2 2 2 3 2 5" xfId="13035"/>
    <cellStyle name="SAPBEXstdItem 2 2 2 3 2 5 2" xfId="51713"/>
    <cellStyle name="SAPBEXstdItem 2 2 2 3 2 6" xfId="14385"/>
    <cellStyle name="SAPBEXstdItem 2 2 2 3 2 7" xfId="6800"/>
    <cellStyle name="SAPBEXstdItem 2 2 2 3 2 8" xfId="62854"/>
    <cellStyle name="SAPBEXstdItem 2 2 2 3 2 9" xfId="62855"/>
    <cellStyle name="SAPBEXstdItem 2 2 2 3 3" xfId="5673"/>
    <cellStyle name="SAPBEXstdItem 2 2 2 3 3 2" xfId="30441"/>
    <cellStyle name="SAPBEXstdItem 2 2 2 3 3 2 2" xfId="62856"/>
    <cellStyle name="SAPBEXstdItem 2 2 2 3 3 3" xfId="51714"/>
    <cellStyle name="SAPBEXstdItem 2 2 2 3 4" xfId="30442"/>
    <cellStyle name="SAPBEXstdItem 2 2 2 3 4 2" xfId="30443"/>
    <cellStyle name="SAPBEXstdItem 2 2 2 3 4 3" xfId="62857"/>
    <cellStyle name="SAPBEXstdItem 2 2 2 3 5" xfId="30444"/>
    <cellStyle name="SAPBEXstdItem 2 2 2 3 6" xfId="51715"/>
    <cellStyle name="SAPBEXstdItem 2 2 2 4" xfId="2581"/>
    <cellStyle name="SAPBEXstdItem 2 2 2 4 10" xfId="62858"/>
    <cellStyle name="SAPBEXstdItem 2 2 2 4 11" xfId="62859"/>
    <cellStyle name="SAPBEXstdItem 2 2 2 4 2" xfId="2582"/>
    <cellStyle name="SAPBEXstdItem 2 2 2 4 2 10" xfId="62860"/>
    <cellStyle name="SAPBEXstdItem 2 2 2 4 2 2" xfId="7029"/>
    <cellStyle name="SAPBEXstdItem 2 2 2 4 2 2 2" xfId="30445"/>
    <cellStyle name="SAPBEXstdItem 2 2 2 4 2 2 2 2" xfId="62861"/>
    <cellStyle name="SAPBEXstdItem 2 2 2 4 2 2 3" xfId="51716"/>
    <cellStyle name="SAPBEXstdItem 2 2 2 4 2 3" xfId="9012"/>
    <cellStyle name="SAPBEXstdItem 2 2 2 4 2 3 2" xfId="30446"/>
    <cellStyle name="SAPBEXstdItem 2 2 2 4 2 3 2 2" xfId="62862"/>
    <cellStyle name="SAPBEXstdItem 2 2 2 4 2 3 3" xfId="51717"/>
    <cellStyle name="SAPBEXstdItem 2 2 2 4 2 4" xfId="10465"/>
    <cellStyle name="SAPBEXstdItem 2 2 2 4 2 4 2" xfId="30447"/>
    <cellStyle name="SAPBEXstdItem 2 2 2 4 2 4 3" xfId="51718"/>
    <cellStyle name="SAPBEXstdItem 2 2 2 4 2 5" xfId="11889"/>
    <cellStyle name="SAPBEXstdItem 2 2 2 4 2 5 2" xfId="30448"/>
    <cellStyle name="SAPBEXstdItem 2 2 2 4 2 5 3" xfId="51719"/>
    <cellStyle name="SAPBEXstdItem 2 2 2 4 2 6" xfId="13264"/>
    <cellStyle name="SAPBEXstdItem 2 2 2 4 2 6 2" xfId="51720"/>
    <cellStyle name="SAPBEXstdItem 2 2 2 4 2 7" xfId="14614"/>
    <cellStyle name="SAPBEXstdItem 2 2 2 4 2 8" xfId="51721"/>
    <cellStyle name="SAPBEXstdItem 2 2 2 4 2 9" xfId="62863"/>
    <cellStyle name="SAPBEXstdItem 2 2 2 4 3" xfId="5901"/>
    <cellStyle name="SAPBEXstdItem 2 2 2 4 3 2" xfId="30449"/>
    <cellStyle name="SAPBEXstdItem 2 2 2 4 3 2 2" xfId="62864"/>
    <cellStyle name="SAPBEXstdItem 2 2 2 4 3 3" xfId="51722"/>
    <cellStyle name="SAPBEXstdItem 2 2 2 4 4" xfId="7972"/>
    <cellStyle name="SAPBEXstdItem 2 2 2 4 4 2" xfId="30450"/>
    <cellStyle name="SAPBEXstdItem 2 2 2 4 4 2 2" xfId="62865"/>
    <cellStyle name="SAPBEXstdItem 2 2 2 4 4 3" xfId="51723"/>
    <cellStyle name="SAPBEXstdItem 2 2 2 4 5" xfId="5284"/>
    <cellStyle name="SAPBEXstdItem 2 2 2 4 5 2" xfId="30451"/>
    <cellStyle name="SAPBEXstdItem 2 2 2 4 5 3" xfId="51724"/>
    <cellStyle name="SAPBEXstdItem 2 2 2 4 6" xfId="8362"/>
    <cellStyle name="SAPBEXstdItem 2 2 2 4 6 2" xfId="30452"/>
    <cellStyle name="SAPBEXstdItem 2 2 2 4 6 3" xfId="51725"/>
    <cellStyle name="SAPBEXstdItem 2 2 2 4 7" xfId="4997"/>
    <cellStyle name="SAPBEXstdItem 2 2 2 4 7 2" xfId="51726"/>
    <cellStyle name="SAPBEXstdItem 2 2 2 4 8" xfId="5020"/>
    <cellStyle name="SAPBEXstdItem 2 2 2 4 9" xfId="51727"/>
    <cellStyle name="SAPBEXstdItem 2 2 2 5" xfId="2583"/>
    <cellStyle name="SAPBEXstdItem 2 2 2 5 10" xfId="62866"/>
    <cellStyle name="SAPBEXstdItem 2 2 2 5 11" xfId="62867"/>
    <cellStyle name="SAPBEXstdItem 2 2 2 5 2" xfId="2584"/>
    <cellStyle name="SAPBEXstdItem 2 2 2 5 2 10" xfId="62868"/>
    <cellStyle name="SAPBEXstdItem 2 2 2 5 2 2" xfId="7253"/>
    <cellStyle name="SAPBEXstdItem 2 2 2 5 2 2 2" xfId="30453"/>
    <cellStyle name="SAPBEXstdItem 2 2 2 5 2 2 2 2" xfId="62869"/>
    <cellStyle name="SAPBEXstdItem 2 2 2 5 2 2 3" xfId="51728"/>
    <cellStyle name="SAPBEXstdItem 2 2 2 5 2 3" xfId="9236"/>
    <cellStyle name="SAPBEXstdItem 2 2 2 5 2 3 2" xfId="30454"/>
    <cellStyle name="SAPBEXstdItem 2 2 2 5 2 3 2 2" xfId="62870"/>
    <cellStyle name="SAPBEXstdItem 2 2 2 5 2 3 3" xfId="51729"/>
    <cellStyle name="SAPBEXstdItem 2 2 2 5 2 4" xfId="10689"/>
    <cellStyle name="SAPBEXstdItem 2 2 2 5 2 4 2" xfId="30455"/>
    <cellStyle name="SAPBEXstdItem 2 2 2 5 2 4 3" xfId="51730"/>
    <cellStyle name="SAPBEXstdItem 2 2 2 5 2 5" xfId="12113"/>
    <cellStyle name="SAPBEXstdItem 2 2 2 5 2 5 2" xfId="30456"/>
    <cellStyle name="SAPBEXstdItem 2 2 2 5 2 5 3" xfId="51731"/>
    <cellStyle name="SAPBEXstdItem 2 2 2 5 2 6" xfId="13488"/>
    <cellStyle name="SAPBEXstdItem 2 2 2 5 2 6 2" xfId="30457"/>
    <cellStyle name="SAPBEXstdItem 2 2 2 5 2 6 3" xfId="51732"/>
    <cellStyle name="SAPBEXstdItem 2 2 2 5 2 7" xfId="14838"/>
    <cellStyle name="SAPBEXstdItem 2 2 2 5 2 7 2" xfId="51733"/>
    <cellStyle name="SAPBEXstdItem 2 2 2 5 2 8" xfId="3392"/>
    <cellStyle name="SAPBEXstdItem 2 2 2 5 2 9" xfId="62871"/>
    <cellStyle name="SAPBEXstdItem 2 2 2 5 3" xfId="6125"/>
    <cellStyle name="SAPBEXstdItem 2 2 2 5 3 2" xfId="30458"/>
    <cellStyle name="SAPBEXstdItem 2 2 2 5 3 2 2" xfId="62872"/>
    <cellStyle name="SAPBEXstdItem 2 2 2 5 3 3" xfId="51734"/>
    <cellStyle name="SAPBEXstdItem 2 2 2 5 4" xfId="8196"/>
    <cellStyle name="SAPBEXstdItem 2 2 2 5 4 2" xfId="30459"/>
    <cellStyle name="SAPBEXstdItem 2 2 2 5 4 2 2" xfId="62873"/>
    <cellStyle name="SAPBEXstdItem 2 2 2 5 4 3" xfId="51735"/>
    <cellStyle name="SAPBEXstdItem 2 2 2 5 5" xfId="9683"/>
    <cellStyle name="SAPBEXstdItem 2 2 2 5 5 2" xfId="30460"/>
    <cellStyle name="SAPBEXstdItem 2 2 2 5 5 3" xfId="51736"/>
    <cellStyle name="SAPBEXstdItem 2 2 2 5 6" xfId="11136"/>
    <cellStyle name="SAPBEXstdItem 2 2 2 5 6 2" xfId="30461"/>
    <cellStyle name="SAPBEXstdItem 2 2 2 5 6 3" xfId="51737"/>
    <cellStyle name="SAPBEXstdItem 2 2 2 5 7" xfId="12562"/>
    <cellStyle name="SAPBEXstdItem 2 2 2 5 7 2" xfId="30462"/>
    <cellStyle name="SAPBEXstdItem 2 2 2 5 7 3" xfId="51738"/>
    <cellStyle name="SAPBEXstdItem 2 2 2 5 8" xfId="13934"/>
    <cellStyle name="SAPBEXstdItem 2 2 2 5 8 2" xfId="51739"/>
    <cellStyle name="SAPBEXstdItem 2 2 2 5 9" xfId="3764"/>
    <cellStyle name="SAPBEXstdItem 2 2 2 6" xfId="3991"/>
    <cellStyle name="SAPBEXstdItem 2 2 2 6 2" xfId="3432"/>
    <cellStyle name="SAPBEXstdItem 2 2 2 6 2 2" xfId="30463"/>
    <cellStyle name="SAPBEXstdItem 2 2 2 6 2 2 2" xfId="30464"/>
    <cellStyle name="SAPBEXstdItem 2 2 2 6 2 2 3" xfId="62874"/>
    <cellStyle name="SAPBEXstdItem 2 2 2 6 2 3" xfId="30465"/>
    <cellStyle name="SAPBEXstdItem 2 2 2 6 2 3 2" xfId="30466"/>
    <cellStyle name="SAPBEXstdItem 2 2 2 6 2 3 3" xfId="62875"/>
    <cellStyle name="SAPBEXstdItem 2 2 2 6 2 4" xfId="30467"/>
    <cellStyle name="SAPBEXstdItem 2 2 2 6 2 5" xfId="51740"/>
    <cellStyle name="SAPBEXstdItem 2 2 2 6 3" xfId="30468"/>
    <cellStyle name="SAPBEXstdItem 2 2 2 6 3 2" xfId="30469"/>
    <cellStyle name="SAPBEXstdItem 2 2 2 6 3 3" xfId="62876"/>
    <cellStyle name="SAPBEXstdItem 2 2 2 6 4" xfId="30470"/>
    <cellStyle name="SAPBEXstdItem 2 2 2 6 4 2" xfId="30471"/>
    <cellStyle name="SAPBEXstdItem 2 2 2 6 4 3" xfId="62877"/>
    <cellStyle name="SAPBEXstdItem 2 2 2 6 5" xfId="30472"/>
    <cellStyle name="SAPBEXstdItem 2 2 2 6 5 2" xfId="62878"/>
    <cellStyle name="SAPBEXstdItem 2 2 2 6 6" xfId="51741"/>
    <cellStyle name="SAPBEXstdItem 2 2 2 6 7" xfId="62879"/>
    <cellStyle name="SAPBEXstdItem 2 2 2 7" xfId="3243"/>
    <cellStyle name="SAPBEXstdItem 2 2 2 7 2" xfId="4841"/>
    <cellStyle name="SAPBEXstdItem 2 2 2 7 2 2" xfId="30473"/>
    <cellStyle name="SAPBEXstdItem 2 2 2 7 2 2 2" xfId="30474"/>
    <cellStyle name="SAPBEXstdItem 2 2 2 7 2 2 3" xfId="62880"/>
    <cellStyle name="SAPBEXstdItem 2 2 2 7 2 3" xfId="30475"/>
    <cellStyle name="SAPBEXstdItem 2 2 2 7 2 3 2" xfId="30476"/>
    <cellStyle name="SAPBEXstdItem 2 2 2 7 2 3 3" xfId="62881"/>
    <cellStyle name="SAPBEXstdItem 2 2 2 7 2 4" xfId="30477"/>
    <cellStyle name="SAPBEXstdItem 2 2 2 7 2 5" xfId="51742"/>
    <cellStyle name="SAPBEXstdItem 2 2 2 7 3" xfId="30478"/>
    <cellStyle name="SAPBEXstdItem 2 2 2 7 3 2" xfId="30479"/>
    <cellStyle name="SAPBEXstdItem 2 2 2 7 3 3" xfId="62882"/>
    <cellStyle name="SAPBEXstdItem 2 2 2 7 4" xfId="30480"/>
    <cellStyle name="SAPBEXstdItem 2 2 2 7 4 2" xfId="30481"/>
    <cellStyle name="SAPBEXstdItem 2 2 2 7 4 3" xfId="62883"/>
    <cellStyle name="SAPBEXstdItem 2 2 2 7 5" xfId="30482"/>
    <cellStyle name="SAPBEXstdItem 2 2 2 7 6" xfId="51743"/>
    <cellStyle name="SAPBEXstdItem 2 2 2 8" xfId="4388"/>
    <cellStyle name="SAPBEXstdItem 2 2 2 8 2" xfId="30483"/>
    <cellStyle name="SAPBEXstdItem 2 2 2 8 2 2" xfId="30484"/>
    <cellStyle name="SAPBEXstdItem 2 2 2 8 2 3" xfId="62884"/>
    <cellStyle name="SAPBEXstdItem 2 2 2 8 3" xfId="30485"/>
    <cellStyle name="SAPBEXstdItem 2 2 2 8 3 2" xfId="30486"/>
    <cellStyle name="SAPBEXstdItem 2 2 2 8 3 3" xfId="62885"/>
    <cellStyle name="SAPBEXstdItem 2 2 2 8 4" xfId="30487"/>
    <cellStyle name="SAPBEXstdItem 2 2 2 8 5" xfId="51744"/>
    <cellStyle name="SAPBEXstdItem 2 2 2 9" xfId="4184"/>
    <cellStyle name="SAPBEXstdItem 2 2 2 9 2" xfId="30488"/>
    <cellStyle name="SAPBEXstdItem 2 2 2 9 2 2" xfId="30489"/>
    <cellStyle name="SAPBEXstdItem 2 2 2 9 2 3" xfId="62886"/>
    <cellStyle name="SAPBEXstdItem 2 2 2 9 3" xfId="30490"/>
    <cellStyle name="SAPBEXstdItem 2 2 2 9 3 2" xfId="30491"/>
    <cellStyle name="SAPBEXstdItem 2 2 2 9 3 3" xfId="62887"/>
    <cellStyle name="SAPBEXstdItem 2 2 2 9 4" xfId="30492"/>
    <cellStyle name="SAPBEXstdItem 2 2 2 9 5" xfId="51745"/>
    <cellStyle name="SAPBEXstdItem 2 2 3" xfId="2585"/>
    <cellStyle name="SAPBEXstdItem 2 2 3 10" xfId="3628"/>
    <cellStyle name="SAPBEXstdItem 2 2 3 10 2" xfId="30493"/>
    <cellStyle name="SAPBEXstdItem 2 2 3 10 2 2" xfId="30494"/>
    <cellStyle name="SAPBEXstdItem 2 2 3 10 2 3" xfId="62888"/>
    <cellStyle name="SAPBEXstdItem 2 2 3 10 3" xfId="30495"/>
    <cellStyle name="SAPBEXstdItem 2 2 3 10 3 2" xfId="30496"/>
    <cellStyle name="SAPBEXstdItem 2 2 3 10 3 3" xfId="62889"/>
    <cellStyle name="SAPBEXstdItem 2 2 3 10 4" xfId="30497"/>
    <cellStyle name="SAPBEXstdItem 2 2 3 10 5" xfId="51746"/>
    <cellStyle name="SAPBEXstdItem 2 2 3 11" xfId="30498"/>
    <cellStyle name="SAPBEXstdItem 2 2 3 11 2" xfId="30499"/>
    <cellStyle name="SAPBEXstdItem 2 2 3 11 3" xfId="62890"/>
    <cellStyle name="SAPBEXstdItem 2 2 3 12" xfId="51747"/>
    <cellStyle name="SAPBEXstdItem 2 2 3 2" xfId="2586"/>
    <cellStyle name="SAPBEXstdItem 2 2 3 2 2" xfId="2587"/>
    <cellStyle name="SAPBEXstdItem 2 2 3 2 2 2" xfId="2588"/>
    <cellStyle name="SAPBEXstdItem 2 2 3 2 2 2 2" xfId="9543"/>
    <cellStyle name="SAPBEXstdItem 2 2 3 2 2 2 2 2" xfId="30500"/>
    <cellStyle name="SAPBEXstdItem 2 2 3 2 2 2 2 2 2" xfId="62891"/>
    <cellStyle name="SAPBEXstdItem 2 2 3 2 2 2 2 3" xfId="51748"/>
    <cellStyle name="SAPBEXstdItem 2 2 3 2 2 2 3" xfId="10996"/>
    <cellStyle name="SAPBEXstdItem 2 2 3 2 2 2 3 2" xfId="30501"/>
    <cellStyle name="SAPBEXstdItem 2 2 3 2 2 2 3 3" xfId="51749"/>
    <cellStyle name="SAPBEXstdItem 2 2 3 2 2 2 4" xfId="12420"/>
    <cellStyle name="SAPBEXstdItem 2 2 3 2 2 2 4 2" xfId="30502"/>
    <cellStyle name="SAPBEXstdItem 2 2 3 2 2 2 4 3" xfId="51750"/>
    <cellStyle name="SAPBEXstdItem 2 2 3 2 2 2 5" xfId="13795"/>
    <cellStyle name="SAPBEXstdItem 2 2 3 2 2 2 5 2" xfId="51751"/>
    <cellStyle name="SAPBEXstdItem 2 2 3 2 2 2 6" xfId="15145"/>
    <cellStyle name="SAPBEXstdItem 2 2 3 2 2 2 7" xfId="7560"/>
    <cellStyle name="SAPBEXstdItem 2 2 3 2 2 2 8" xfId="62892"/>
    <cellStyle name="SAPBEXstdItem 2 2 3 2 2 2 9" xfId="62893"/>
    <cellStyle name="SAPBEXstdItem 2 2 3 2 2 3" xfId="6423"/>
    <cellStyle name="SAPBEXstdItem 2 2 3 2 2 3 2" xfId="30503"/>
    <cellStyle name="SAPBEXstdItem 2 2 3 2 2 3 2 2" xfId="62894"/>
    <cellStyle name="SAPBEXstdItem 2 2 3 2 2 3 3" xfId="51752"/>
    <cellStyle name="SAPBEXstdItem 2 2 3 2 2 4" xfId="30504"/>
    <cellStyle name="SAPBEXstdItem 2 2 3 2 2 4 2" xfId="30505"/>
    <cellStyle name="SAPBEXstdItem 2 2 3 2 2 4 3" xfId="62895"/>
    <cellStyle name="SAPBEXstdItem 2 2 3 2 2 5" xfId="30506"/>
    <cellStyle name="SAPBEXstdItem 2 2 3 2 2 6" xfId="51753"/>
    <cellStyle name="SAPBEXstdItem 2 2 3 2 3" xfId="2589"/>
    <cellStyle name="SAPBEXstdItem 2 2 3 2 3 2" xfId="8633"/>
    <cellStyle name="SAPBEXstdItem 2 2 3 2 3 2 2" xfId="30507"/>
    <cellStyle name="SAPBEXstdItem 2 2 3 2 3 2 2 2" xfId="62896"/>
    <cellStyle name="SAPBEXstdItem 2 2 3 2 3 2 3" xfId="51754"/>
    <cellStyle name="SAPBEXstdItem 2 2 3 2 3 3" xfId="10086"/>
    <cellStyle name="SAPBEXstdItem 2 2 3 2 3 3 2" xfId="30508"/>
    <cellStyle name="SAPBEXstdItem 2 2 3 2 3 3 3" xfId="51755"/>
    <cellStyle name="SAPBEXstdItem 2 2 3 2 3 4" xfId="11510"/>
    <cellStyle name="SAPBEXstdItem 2 2 3 2 3 4 2" xfId="30509"/>
    <cellStyle name="SAPBEXstdItem 2 2 3 2 3 4 3" xfId="51756"/>
    <cellStyle name="SAPBEXstdItem 2 2 3 2 3 5" xfId="12885"/>
    <cellStyle name="SAPBEXstdItem 2 2 3 2 3 5 2" xfId="30510"/>
    <cellStyle name="SAPBEXstdItem 2 2 3 2 3 5 3" xfId="51757"/>
    <cellStyle name="SAPBEXstdItem 2 2 3 2 3 6" xfId="14235"/>
    <cellStyle name="SAPBEXstdItem 2 2 3 2 3 6 2" xfId="51758"/>
    <cellStyle name="SAPBEXstdItem 2 2 3 2 3 7" xfId="6650"/>
    <cellStyle name="SAPBEXstdItem 2 2 3 2 3 8" xfId="62897"/>
    <cellStyle name="SAPBEXstdItem 2 2 3 2 3 9" xfId="62898"/>
    <cellStyle name="SAPBEXstdItem 2 2 3 2 4" xfId="5523"/>
    <cellStyle name="SAPBEXstdItem 2 2 3 2 4 2" xfId="30511"/>
    <cellStyle name="SAPBEXstdItem 2 2 3 2 4 2 2" xfId="62899"/>
    <cellStyle name="SAPBEXstdItem 2 2 3 2 4 3" xfId="51759"/>
    <cellStyle name="SAPBEXstdItem 2 2 3 2 5" xfId="30512"/>
    <cellStyle name="SAPBEXstdItem 2 2 3 2 5 2" xfId="30513"/>
    <cellStyle name="SAPBEXstdItem 2 2 3 2 5 3" xfId="51760"/>
    <cellStyle name="SAPBEXstdItem 2 2 3 2 6" xfId="51761"/>
    <cellStyle name="SAPBEXstdItem 2 2 3 3" xfId="2590"/>
    <cellStyle name="SAPBEXstdItem 2 2 3 3 2" xfId="2591"/>
    <cellStyle name="SAPBEXstdItem 2 2 3 3 2 2" xfId="8859"/>
    <cellStyle name="SAPBEXstdItem 2 2 3 3 2 2 2" xfId="30514"/>
    <cellStyle name="SAPBEXstdItem 2 2 3 3 2 2 2 2" xfId="62900"/>
    <cellStyle name="SAPBEXstdItem 2 2 3 3 2 2 3" xfId="51762"/>
    <cellStyle name="SAPBEXstdItem 2 2 3 3 2 3" xfId="10312"/>
    <cellStyle name="SAPBEXstdItem 2 2 3 3 2 3 2" xfId="30515"/>
    <cellStyle name="SAPBEXstdItem 2 2 3 3 2 3 2 2" xfId="62901"/>
    <cellStyle name="SAPBEXstdItem 2 2 3 3 2 3 3" xfId="51763"/>
    <cellStyle name="SAPBEXstdItem 2 2 3 3 2 4" xfId="11736"/>
    <cellStyle name="SAPBEXstdItem 2 2 3 3 2 4 2" xfId="30516"/>
    <cellStyle name="SAPBEXstdItem 2 2 3 3 2 4 3" xfId="51764"/>
    <cellStyle name="SAPBEXstdItem 2 2 3 3 2 5" xfId="13111"/>
    <cellStyle name="SAPBEXstdItem 2 2 3 3 2 5 2" xfId="51765"/>
    <cellStyle name="SAPBEXstdItem 2 2 3 3 2 6" xfId="14461"/>
    <cellStyle name="SAPBEXstdItem 2 2 3 3 2 7" xfId="6876"/>
    <cellStyle name="SAPBEXstdItem 2 2 3 3 2 8" xfId="62902"/>
    <cellStyle name="SAPBEXstdItem 2 2 3 3 2 9" xfId="62903"/>
    <cellStyle name="SAPBEXstdItem 2 2 3 3 3" xfId="5748"/>
    <cellStyle name="SAPBEXstdItem 2 2 3 3 3 2" xfId="30517"/>
    <cellStyle name="SAPBEXstdItem 2 2 3 3 3 2 2" xfId="62904"/>
    <cellStyle name="SAPBEXstdItem 2 2 3 3 3 3" xfId="51766"/>
    <cellStyle name="SAPBEXstdItem 2 2 3 3 4" xfId="30518"/>
    <cellStyle name="SAPBEXstdItem 2 2 3 3 4 2" xfId="30519"/>
    <cellStyle name="SAPBEXstdItem 2 2 3 3 4 3" xfId="62905"/>
    <cellStyle name="SAPBEXstdItem 2 2 3 3 5" xfId="30520"/>
    <cellStyle name="SAPBEXstdItem 2 2 3 3 6" xfId="51767"/>
    <cellStyle name="SAPBEXstdItem 2 2 3 4" xfId="2592"/>
    <cellStyle name="SAPBEXstdItem 2 2 3 4 10" xfId="62906"/>
    <cellStyle name="SAPBEXstdItem 2 2 3 4 11" xfId="62907"/>
    <cellStyle name="SAPBEXstdItem 2 2 3 4 2" xfId="2593"/>
    <cellStyle name="SAPBEXstdItem 2 2 3 4 2 10" xfId="62908"/>
    <cellStyle name="SAPBEXstdItem 2 2 3 4 2 2" xfId="7104"/>
    <cellStyle name="SAPBEXstdItem 2 2 3 4 2 2 2" xfId="30521"/>
    <cellStyle name="SAPBEXstdItem 2 2 3 4 2 2 2 2" xfId="62909"/>
    <cellStyle name="SAPBEXstdItem 2 2 3 4 2 2 3" xfId="51768"/>
    <cellStyle name="SAPBEXstdItem 2 2 3 4 2 3" xfId="9087"/>
    <cellStyle name="SAPBEXstdItem 2 2 3 4 2 3 2" xfId="30522"/>
    <cellStyle name="SAPBEXstdItem 2 2 3 4 2 3 2 2" xfId="62910"/>
    <cellStyle name="SAPBEXstdItem 2 2 3 4 2 3 3" xfId="51769"/>
    <cellStyle name="SAPBEXstdItem 2 2 3 4 2 4" xfId="10540"/>
    <cellStyle name="SAPBEXstdItem 2 2 3 4 2 4 2" xfId="30523"/>
    <cellStyle name="SAPBEXstdItem 2 2 3 4 2 4 3" xfId="51770"/>
    <cellStyle name="SAPBEXstdItem 2 2 3 4 2 5" xfId="11964"/>
    <cellStyle name="SAPBEXstdItem 2 2 3 4 2 5 2" xfId="30524"/>
    <cellStyle name="SAPBEXstdItem 2 2 3 4 2 5 3" xfId="51771"/>
    <cellStyle name="SAPBEXstdItem 2 2 3 4 2 6" xfId="13339"/>
    <cellStyle name="SAPBEXstdItem 2 2 3 4 2 6 2" xfId="51772"/>
    <cellStyle name="SAPBEXstdItem 2 2 3 4 2 7" xfId="14689"/>
    <cellStyle name="SAPBEXstdItem 2 2 3 4 2 8" xfId="51773"/>
    <cellStyle name="SAPBEXstdItem 2 2 3 4 2 9" xfId="62911"/>
    <cellStyle name="SAPBEXstdItem 2 2 3 4 3" xfId="5976"/>
    <cellStyle name="SAPBEXstdItem 2 2 3 4 3 2" xfId="30525"/>
    <cellStyle name="SAPBEXstdItem 2 2 3 4 3 2 2" xfId="62912"/>
    <cellStyle name="SAPBEXstdItem 2 2 3 4 3 3" xfId="51774"/>
    <cellStyle name="SAPBEXstdItem 2 2 3 4 4" xfId="8047"/>
    <cellStyle name="SAPBEXstdItem 2 2 3 4 4 2" xfId="30526"/>
    <cellStyle name="SAPBEXstdItem 2 2 3 4 4 2 2" xfId="62913"/>
    <cellStyle name="SAPBEXstdItem 2 2 3 4 4 3" xfId="51775"/>
    <cellStyle name="SAPBEXstdItem 2 2 3 4 5" xfId="5268"/>
    <cellStyle name="SAPBEXstdItem 2 2 3 4 5 2" xfId="30527"/>
    <cellStyle name="SAPBEXstdItem 2 2 3 4 5 3" xfId="51776"/>
    <cellStyle name="SAPBEXstdItem 2 2 3 4 6" xfId="7792"/>
    <cellStyle name="SAPBEXstdItem 2 2 3 4 6 2" xfId="30528"/>
    <cellStyle name="SAPBEXstdItem 2 2 3 4 6 3" xfId="51777"/>
    <cellStyle name="SAPBEXstdItem 2 2 3 4 7" xfId="7783"/>
    <cellStyle name="SAPBEXstdItem 2 2 3 4 7 2" xfId="51778"/>
    <cellStyle name="SAPBEXstdItem 2 2 3 4 8" xfId="7797"/>
    <cellStyle name="SAPBEXstdItem 2 2 3 4 9" xfId="51779"/>
    <cellStyle name="SAPBEXstdItem 2 2 3 5" xfId="2594"/>
    <cellStyle name="SAPBEXstdItem 2 2 3 5 10" xfId="62914"/>
    <cellStyle name="SAPBEXstdItem 2 2 3 5 11" xfId="62915"/>
    <cellStyle name="SAPBEXstdItem 2 2 3 5 2" xfId="2595"/>
    <cellStyle name="SAPBEXstdItem 2 2 3 5 2 10" xfId="62916"/>
    <cellStyle name="SAPBEXstdItem 2 2 3 5 2 2" xfId="7327"/>
    <cellStyle name="SAPBEXstdItem 2 2 3 5 2 2 2" xfId="30529"/>
    <cellStyle name="SAPBEXstdItem 2 2 3 5 2 2 2 2" xfId="62917"/>
    <cellStyle name="SAPBEXstdItem 2 2 3 5 2 2 3" xfId="51780"/>
    <cellStyle name="SAPBEXstdItem 2 2 3 5 2 3" xfId="9310"/>
    <cellStyle name="SAPBEXstdItem 2 2 3 5 2 3 2" xfId="30530"/>
    <cellStyle name="SAPBEXstdItem 2 2 3 5 2 3 2 2" xfId="62918"/>
    <cellStyle name="SAPBEXstdItem 2 2 3 5 2 3 3" xfId="51781"/>
    <cellStyle name="SAPBEXstdItem 2 2 3 5 2 4" xfId="10763"/>
    <cellStyle name="SAPBEXstdItem 2 2 3 5 2 4 2" xfId="30531"/>
    <cellStyle name="SAPBEXstdItem 2 2 3 5 2 4 3" xfId="51782"/>
    <cellStyle name="SAPBEXstdItem 2 2 3 5 2 5" xfId="12187"/>
    <cellStyle name="SAPBEXstdItem 2 2 3 5 2 5 2" xfId="30532"/>
    <cellStyle name="SAPBEXstdItem 2 2 3 5 2 5 3" xfId="51783"/>
    <cellStyle name="SAPBEXstdItem 2 2 3 5 2 6" xfId="13562"/>
    <cellStyle name="SAPBEXstdItem 2 2 3 5 2 6 2" xfId="30533"/>
    <cellStyle name="SAPBEXstdItem 2 2 3 5 2 6 3" xfId="51784"/>
    <cellStyle name="SAPBEXstdItem 2 2 3 5 2 7" xfId="14912"/>
    <cellStyle name="SAPBEXstdItem 2 2 3 5 2 7 2" xfId="51785"/>
    <cellStyle name="SAPBEXstdItem 2 2 3 5 2 8" xfId="4425"/>
    <cellStyle name="SAPBEXstdItem 2 2 3 5 2 9" xfId="62919"/>
    <cellStyle name="SAPBEXstdItem 2 2 3 5 3" xfId="6199"/>
    <cellStyle name="SAPBEXstdItem 2 2 3 5 3 2" xfId="30534"/>
    <cellStyle name="SAPBEXstdItem 2 2 3 5 3 2 2" xfId="62920"/>
    <cellStyle name="SAPBEXstdItem 2 2 3 5 3 3" xfId="51786"/>
    <cellStyle name="SAPBEXstdItem 2 2 3 5 4" xfId="8270"/>
    <cellStyle name="SAPBEXstdItem 2 2 3 5 4 2" xfId="30535"/>
    <cellStyle name="SAPBEXstdItem 2 2 3 5 4 2 2" xfId="62921"/>
    <cellStyle name="SAPBEXstdItem 2 2 3 5 4 3" xfId="51787"/>
    <cellStyle name="SAPBEXstdItem 2 2 3 5 5" xfId="9757"/>
    <cellStyle name="SAPBEXstdItem 2 2 3 5 5 2" xfId="30536"/>
    <cellStyle name="SAPBEXstdItem 2 2 3 5 5 3" xfId="51788"/>
    <cellStyle name="SAPBEXstdItem 2 2 3 5 6" xfId="11210"/>
    <cellStyle name="SAPBEXstdItem 2 2 3 5 6 2" xfId="30537"/>
    <cellStyle name="SAPBEXstdItem 2 2 3 5 6 3" xfId="51789"/>
    <cellStyle name="SAPBEXstdItem 2 2 3 5 7" xfId="12636"/>
    <cellStyle name="SAPBEXstdItem 2 2 3 5 7 2" xfId="30538"/>
    <cellStyle name="SAPBEXstdItem 2 2 3 5 7 3" xfId="51790"/>
    <cellStyle name="SAPBEXstdItem 2 2 3 5 8" xfId="14008"/>
    <cellStyle name="SAPBEXstdItem 2 2 3 5 8 2" xfId="51791"/>
    <cellStyle name="SAPBEXstdItem 2 2 3 5 9" xfId="3840"/>
    <cellStyle name="SAPBEXstdItem 2 2 3 6" xfId="4067"/>
    <cellStyle name="SAPBEXstdItem 2 2 3 6 2" xfId="3892"/>
    <cellStyle name="SAPBEXstdItem 2 2 3 6 2 2" xfId="30539"/>
    <cellStyle name="SAPBEXstdItem 2 2 3 6 2 2 2" xfId="30540"/>
    <cellStyle name="SAPBEXstdItem 2 2 3 6 2 2 3" xfId="62922"/>
    <cellStyle name="SAPBEXstdItem 2 2 3 6 2 3" xfId="30541"/>
    <cellStyle name="SAPBEXstdItem 2 2 3 6 2 3 2" xfId="30542"/>
    <cellStyle name="SAPBEXstdItem 2 2 3 6 2 3 3" xfId="62923"/>
    <cellStyle name="SAPBEXstdItem 2 2 3 6 2 4" xfId="30543"/>
    <cellStyle name="SAPBEXstdItem 2 2 3 6 2 5" xfId="51792"/>
    <cellStyle name="SAPBEXstdItem 2 2 3 6 3" xfId="30544"/>
    <cellStyle name="SAPBEXstdItem 2 2 3 6 3 2" xfId="30545"/>
    <cellStyle name="SAPBEXstdItem 2 2 3 6 3 3" xfId="62924"/>
    <cellStyle name="SAPBEXstdItem 2 2 3 6 4" xfId="30546"/>
    <cellStyle name="SAPBEXstdItem 2 2 3 6 4 2" xfId="30547"/>
    <cellStyle name="SAPBEXstdItem 2 2 3 6 4 3" xfId="62925"/>
    <cellStyle name="SAPBEXstdItem 2 2 3 6 5" xfId="30548"/>
    <cellStyle name="SAPBEXstdItem 2 2 3 6 5 2" xfId="62926"/>
    <cellStyle name="SAPBEXstdItem 2 2 3 6 6" xfId="51793"/>
    <cellStyle name="SAPBEXstdItem 2 2 3 6 7" xfId="62927"/>
    <cellStyle name="SAPBEXstdItem 2 2 3 7" xfId="3200"/>
    <cellStyle name="SAPBEXstdItem 2 2 3 7 2" xfId="4699"/>
    <cellStyle name="SAPBEXstdItem 2 2 3 7 2 2" xfId="30549"/>
    <cellStyle name="SAPBEXstdItem 2 2 3 7 2 2 2" xfId="30550"/>
    <cellStyle name="SAPBEXstdItem 2 2 3 7 2 2 3" xfId="62928"/>
    <cellStyle name="SAPBEXstdItem 2 2 3 7 2 3" xfId="30551"/>
    <cellStyle name="SAPBEXstdItem 2 2 3 7 2 3 2" xfId="30552"/>
    <cellStyle name="SAPBEXstdItem 2 2 3 7 2 3 3" xfId="62929"/>
    <cellStyle name="SAPBEXstdItem 2 2 3 7 2 4" xfId="30553"/>
    <cellStyle name="SAPBEXstdItem 2 2 3 7 2 5" xfId="51794"/>
    <cellStyle name="SAPBEXstdItem 2 2 3 7 3" xfId="30554"/>
    <cellStyle name="SAPBEXstdItem 2 2 3 7 3 2" xfId="30555"/>
    <cellStyle name="SAPBEXstdItem 2 2 3 7 3 3" xfId="62930"/>
    <cellStyle name="SAPBEXstdItem 2 2 3 7 4" xfId="30556"/>
    <cellStyle name="SAPBEXstdItem 2 2 3 7 4 2" xfId="30557"/>
    <cellStyle name="SAPBEXstdItem 2 2 3 7 4 3" xfId="62931"/>
    <cellStyle name="SAPBEXstdItem 2 2 3 7 5" xfId="30558"/>
    <cellStyle name="SAPBEXstdItem 2 2 3 7 6" xfId="51795"/>
    <cellStyle name="SAPBEXstdItem 2 2 3 8" xfId="4656"/>
    <cellStyle name="SAPBEXstdItem 2 2 3 8 2" xfId="30559"/>
    <cellStyle name="SAPBEXstdItem 2 2 3 8 2 2" xfId="30560"/>
    <cellStyle name="SAPBEXstdItem 2 2 3 8 2 3" xfId="62932"/>
    <cellStyle name="SAPBEXstdItem 2 2 3 8 3" xfId="30561"/>
    <cellStyle name="SAPBEXstdItem 2 2 3 8 3 2" xfId="30562"/>
    <cellStyle name="SAPBEXstdItem 2 2 3 8 3 3" xfId="62933"/>
    <cellStyle name="SAPBEXstdItem 2 2 3 8 4" xfId="30563"/>
    <cellStyle name="SAPBEXstdItem 2 2 3 8 5" xfId="51796"/>
    <cellStyle name="SAPBEXstdItem 2 2 3 9" xfId="4787"/>
    <cellStyle name="SAPBEXstdItem 2 2 3 9 2" xfId="30564"/>
    <cellStyle name="SAPBEXstdItem 2 2 3 9 2 2" xfId="30565"/>
    <cellStyle name="SAPBEXstdItem 2 2 3 9 2 3" xfId="62934"/>
    <cellStyle name="SAPBEXstdItem 2 2 3 9 3" xfId="30566"/>
    <cellStyle name="SAPBEXstdItem 2 2 3 9 3 2" xfId="30567"/>
    <cellStyle name="SAPBEXstdItem 2 2 3 9 3 3" xfId="62935"/>
    <cellStyle name="SAPBEXstdItem 2 2 3 9 4" xfId="30568"/>
    <cellStyle name="SAPBEXstdItem 2 2 3 9 5" xfId="51797"/>
    <cellStyle name="SAPBEXstdItem 2 2 4" xfId="2596"/>
    <cellStyle name="SAPBEXstdItem 2 2 4 2" xfId="2597"/>
    <cellStyle name="SAPBEXstdItem 2 2 4 2 2" xfId="2598"/>
    <cellStyle name="SAPBEXstdItem 2 2 4 2 2 2" xfId="9393"/>
    <cellStyle name="SAPBEXstdItem 2 2 4 2 2 2 2" xfId="30569"/>
    <cellStyle name="SAPBEXstdItem 2 2 4 2 2 2 2 2" xfId="62936"/>
    <cellStyle name="SAPBEXstdItem 2 2 4 2 2 2 3" xfId="51798"/>
    <cellStyle name="SAPBEXstdItem 2 2 4 2 2 3" xfId="10846"/>
    <cellStyle name="SAPBEXstdItem 2 2 4 2 2 3 2" xfId="30570"/>
    <cellStyle name="SAPBEXstdItem 2 2 4 2 2 3 3" xfId="51799"/>
    <cellStyle name="SAPBEXstdItem 2 2 4 2 2 4" xfId="12270"/>
    <cellStyle name="SAPBEXstdItem 2 2 4 2 2 4 2" xfId="30571"/>
    <cellStyle name="SAPBEXstdItem 2 2 4 2 2 4 3" xfId="51800"/>
    <cellStyle name="SAPBEXstdItem 2 2 4 2 2 5" xfId="13645"/>
    <cellStyle name="SAPBEXstdItem 2 2 4 2 2 5 2" xfId="51801"/>
    <cellStyle name="SAPBEXstdItem 2 2 4 2 2 6" xfId="14995"/>
    <cellStyle name="SAPBEXstdItem 2 2 4 2 2 7" xfId="7410"/>
    <cellStyle name="SAPBEXstdItem 2 2 4 2 2 8" xfId="62937"/>
    <cellStyle name="SAPBEXstdItem 2 2 4 2 2 9" xfId="62938"/>
    <cellStyle name="SAPBEXstdItem 2 2 4 2 3" xfId="6273"/>
    <cellStyle name="SAPBEXstdItem 2 2 4 2 3 2" xfId="30572"/>
    <cellStyle name="SAPBEXstdItem 2 2 4 2 3 2 2" xfId="62939"/>
    <cellStyle name="SAPBEXstdItem 2 2 4 2 3 3" xfId="51802"/>
    <cellStyle name="SAPBEXstdItem 2 2 4 2 4" xfId="30573"/>
    <cellStyle name="SAPBEXstdItem 2 2 4 2 4 2" xfId="30574"/>
    <cellStyle name="SAPBEXstdItem 2 2 4 2 4 3" xfId="62940"/>
    <cellStyle name="SAPBEXstdItem 2 2 4 2 5" xfId="30575"/>
    <cellStyle name="SAPBEXstdItem 2 2 4 2 6" xfId="51803"/>
    <cellStyle name="SAPBEXstdItem 2 2 4 3" xfId="2599"/>
    <cellStyle name="SAPBEXstdItem 2 2 4 3 2" xfId="8480"/>
    <cellStyle name="SAPBEXstdItem 2 2 4 3 2 2" xfId="30576"/>
    <cellStyle name="SAPBEXstdItem 2 2 4 3 2 2 2" xfId="62941"/>
    <cellStyle name="SAPBEXstdItem 2 2 4 3 2 3" xfId="51804"/>
    <cellStyle name="SAPBEXstdItem 2 2 4 3 3" xfId="9933"/>
    <cellStyle name="SAPBEXstdItem 2 2 4 3 3 2" xfId="30577"/>
    <cellStyle name="SAPBEXstdItem 2 2 4 3 3 3" xfId="51805"/>
    <cellStyle name="SAPBEXstdItem 2 2 4 3 4" xfId="11357"/>
    <cellStyle name="SAPBEXstdItem 2 2 4 3 4 2" xfId="30578"/>
    <cellStyle name="SAPBEXstdItem 2 2 4 3 4 3" xfId="51806"/>
    <cellStyle name="SAPBEXstdItem 2 2 4 3 5" xfId="12732"/>
    <cellStyle name="SAPBEXstdItem 2 2 4 3 5 2" xfId="30579"/>
    <cellStyle name="SAPBEXstdItem 2 2 4 3 5 3" xfId="51807"/>
    <cellStyle name="SAPBEXstdItem 2 2 4 3 6" xfId="14082"/>
    <cellStyle name="SAPBEXstdItem 2 2 4 3 6 2" xfId="51808"/>
    <cellStyle name="SAPBEXstdItem 2 2 4 3 7" xfId="6497"/>
    <cellStyle name="SAPBEXstdItem 2 2 4 3 8" xfId="62942"/>
    <cellStyle name="SAPBEXstdItem 2 2 4 3 9" xfId="62943"/>
    <cellStyle name="SAPBEXstdItem 2 2 4 4" xfId="5371"/>
    <cellStyle name="SAPBEXstdItem 2 2 4 4 2" xfId="30580"/>
    <cellStyle name="SAPBEXstdItem 2 2 4 4 2 2" xfId="62944"/>
    <cellStyle name="SAPBEXstdItem 2 2 4 4 3" xfId="51809"/>
    <cellStyle name="SAPBEXstdItem 2 2 4 5" xfId="30581"/>
    <cellStyle name="SAPBEXstdItem 2 2 4 5 2" xfId="30582"/>
    <cellStyle name="SAPBEXstdItem 2 2 4 5 3" xfId="51810"/>
    <cellStyle name="SAPBEXstdItem 2 2 4 6" xfId="51811"/>
    <cellStyle name="SAPBEXstdItem 2 2 5" xfId="2600"/>
    <cellStyle name="SAPBEXstdItem 2 2 5 2" xfId="2601"/>
    <cellStyle name="SAPBEXstdItem 2 2 5 2 2" xfId="8705"/>
    <cellStyle name="SAPBEXstdItem 2 2 5 2 2 2" xfId="30583"/>
    <cellStyle name="SAPBEXstdItem 2 2 5 2 2 2 2" xfId="62945"/>
    <cellStyle name="SAPBEXstdItem 2 2 5 2 2 3" xfId="51812"/>
    <cellStyle name="SAPBEXstdItem 2 2 5 2 3" xfId="10158"/>
    <cellStyle name="SAPBEXstdItem 2 2 5 2 3 2" xfId="30584"/>
    <cellStyle name="SAPBEXstdItem 2 2 5 2 3 2 2" xfId="62946"/>
    <cellStyle name="SAPBEXstdItem 2 2 5 2 3 3" xfId="51813"/>
    <cellStyle name="SAPBEXstdItem 2 2 5 2 4" xfId="11582"/>
    <cellStyle name="SAPBEXstdItem 2 2 5 2 4 2" xfId="30585"/>
    <cellStyle name="SAPBEXstdItem 2 2 5 2 4 3" xfId="51814"/>
    <cellStyle name="SAPBEXstdItem 2 2 5 2 5" xfId="12957"/>
    <cellStyle name="SAPBEXstdItem 2 2 5 2 5 2" xfId="51815"/>
    <cellStyle name="SAPBEXstdItem 2 2 5 2 6" xfId="14307"/>
    <cellStyle name="SAPBEXstdItem 2 2 5 2 7" xfId="6722"/>
    <cellStyle name="SAPBEXstdItem 2 2 5 2 8" xfId="62947"/>
    <cellStyle name="SAPBEXstdItem 2 2 5 2 9" xfId="62948"/>
    <cellStyle name="SAPBEXstdItem 2 2 5 3" xfId="5595"/>
    <cellStyle name="SAPBEXstdItem 2 2 5 3 2" xfId="30586"/>
    <cellStyle name="SAPBEXstdItem 2 2 5 3 2 2" xfId="62949"/>
    <cellStyle name="SAPBEXstdItem 2 2 5 3 3" xfId="51816"/>
    <cellStyle name="SAPBEXstdItem 2 2 5 4" xfId="30587"/>
    <cellStyle name="SAPBEXstdItem 2 2 5 4 2" xfId="30588"/>
    <cellStyle name="SAPBEXstdItem 2 2 5 4 3" xfId="62950"/>
    <cellStyle name="SAPBEXstdItem 2 2 5 5" xfId="30589"/>
    <cellStyle name="SAPBEXstdItem 2 2 5 6" xfId="51817"/>
    <cellStyle name="SAPBEXstdItem 2 2 6" xfId="2602"/>
    <cellStyle name="SAPBEXstdItem 2 2 6 10" xfId="62951"/>
    <cellStyle name="SAPBEXstdItem 2 2 6 11" xfId="62952"/>
    <cellStyle name="SAPBEXstdItem 2 2 6 2" xfId="2603"/>
    <cellStyle name="SAPBEXstdItem 2 2 6 2 10" xfId="62953"/>
    <cellStyle name="SAPBEXstdItem 2 2 6 2 2" xfId="6952"/>
    <cellStyle name="SAPBEXstdItem 2 2 6 2 2 2" xfId="30590"/>
    <cellStyle name="SAPBEXstdItem 2 2 6 2 2 2 2" xfId="62954"/>
    <cellStyle name="SAPBEXstdItem 2 2 6 2 2 3" xfId="51818"/>
    <cellStyle name="SAPBEXstdItem 2 2 6 2 3" xfId="8935"/>
    <cellStyle name="SAPBEXstdItem 2 2 6 2 3 2" xfId="30591"/>
    <cellStyle name="SAPBEXstdItem 2 2 6 2 3 2 2" xfId="62955"/>
    <cellStyle name="SAPBEXstdItem 2 2 6 2 3 3" xfId="51819"/>
    <cellStyle name="SAPBEXstdItem 2 2 6 2 4" xfId="10388"/>
    <cellStyle name="SAPBEXstdItem 2 2 6 2 4 2" xfId="30592"/>
    <cellStyle name="SAPBEXstdItem 2 2 6 2 4 3" xfId="51820"/>
    <cellStyle name="SAPBEXstdItem 2 2 6 2 5" xfId="11812"/>
    <cellStyle name="SAPBEXstdItem 2 2 6 2 5 2" xfId="30593"/>
    <cellStyle name="SAPBEXstdItem 2 2 6 2 5 3" xfId="51821"/>
    <cellStyle name="SAPBEXstdItem 2 2 6 2 6" xfId="13187"/>
    <cellStyle name="SAPBEXstdItem 2 2 6 2 6 2" xfId="51822"/>
    <cellStyle name="SAPBEXstdItem 2 2 6 2 7" xfId="14537"/>
    <cellStyle name="SAPBEXstdItem 2 2 6 2 8" xfId="51823"/>
    <cellStyle name="SAPBEXstdItem 2 2 6 2 9" xfId="62956"/>
    <cellStyle name="SAPBEXstdItem 2 2 6 3" xfId="5824"/>
    <cellStyle name="SAPBEXstdItem 2 2 6 3 2" xfId="30594"/>
    <cellStyle name="SAPBEXstdItem 2 2 6 3 2 2" xfId="62957"/>
    <cellStyle name="SAPBEXstdItem 2 2 6 3 3" xfId="51824"/>
    <cellStyle name="SAPBEXstdItem 2 2 6 4" xfId="7895"/>
    <cellStyle name="SAPBEXstdItem 2 2 6 4 2" xfId="30595"/>
    <cellStyle name="SAPBEXstdItem 2 2 6 4 2 2" xfId="62958"/>
    <cellStyle name="SAPBEXstdItem 2 2 6 4 3" xfId="51825"/>
    <cellStyle name="SAPBEXstdItem 2 2 6 5" xfId="9613"/>
    <cellStyle name="SAPBEXstdItem 2 2 6 5 2" xfId="30596"/>
    <cellStyle name="SAPBEXstdItem 2 2 6 5 3" xfId="51826"/>
    <cellStyle name="SAPBEXstdItem 2 2 6 6" xfId="11066"/>
    <cellStyle name="SAPBEXstdItem 2 2 6 6 2" xfId="30597"/>
    <cellStyle name="SAPBEXstdItem 2 2 6 6 3" xfId="51827"/>
    <cellStyle name="SAPBEXstdItem 2 2 6 7" xfId="12484"/>
    <cellStyle name="SAPBEXstdItem 2 2 6 7 2" xfId="51828"/>
    <cellStyle name="SAPBEXstdItem 2 2 6 8" xfId="4959"/>
    <cellStyle name="SAPBEXstdItem 2 2 6 9" xfId="51829"/>
    <cellStyle name="SAPBEXstdItem 2 2 7" xfId="2604"/>
    <cellStyle name="SAPBEXstdItem 2 2 7 10" xfId="62959"/>
    <cellStyle name="SAPBEXstdItem 2 2 7 11" xfId="62960"/>
    <cellStyle name="SAPBEXstdItem 2 2 7 2" xfId="2605"/>
    <cellStyle name="SAPBEXstdItem 2 2 7 2 10" xfId="62961"/>
    <cellStyle name="SAPBEXstdItem 2 2 7 2 2" xfId="7177"/>
    <cellStyle name="SAPBEXstdItem 2 2 7 2 2 2" xfId="30598"/>
    <cellStyle name="SAPBEXstdItem 2 2 7 2 2 2 2" xfId="62962"/>
    <cellStyle name="SAPBEXstdItem 2 2 7 2 2 3" xfId="51830"/>
    <cellStyle name="SAPBEXstdItem 2 2 7 2 3" xfId="9160"/>
    <cellStyle name="SAPBEXstdItem 2 2 7 2 3 2" xfId="30599"/>
    <cellStyle name="SAPBEXstdItem 2 2 7 2 3 2 2" xfId="62963"/>
    <cellStyle name="SAPBEXstdItem 2 2 7 2 3 3" xfId="51831"/>
    <cellStyle name="SAPBEXstdItem 2 2 7 2 4" xfId="10613"/>
    <cellStyle name="SAPBEXstdItem 2 2 7 2 4 2" xfId="30600"/>
    <cellStyle name="SAPBEXstdItem 2 2 7 2 4 3" xfId="51832"/>
    <cellStyle name="SAPBEXstdItem 2 2 7 2 5" xfId="12037"/>
    <cellStyle name="SAPBEXstdItem 2 2 7 2 5 2" xfId="30601"/>
    <cellStyle name="SAPBEXstdItem 2 2 7 2 5 3" xfId="51833"/>
    <cellStyle name="SAPBEXstdItem 2 2 7 2 6" xfId="13412"/>
    <cellStyle name="SAPBEXstdItem 2 2 7 2 6 2" xfId="30602"/>
    <cellStyle name="SAPBEXstdItem 2 2 7 2 6 3" xfId="51834"/>
    <cellStyle name="SAPBEXstdItem 2 2 7 2 7" xfId="14762"/>
    <cellStyle name="SAPBEXstdItem 2 2 7 2 7 2" xfId="51835"/>
    <cellStyle name="SAPBEXstdItem 2 2 7 2 8" xfId="4541"/>
    <cellStyle name="SAPBEXstdItem 2 2 7 2 9" xfId="62964"/>
    <cellStyle name="SAPBEXstdItem 2 2 7 3" xfId="6049"/>
    <cellStyle name="SAPBEXstdItem 2 2 7 3 2" xfId="30603"/>
    <cellStyle name="SAPBEXstdItem 2 2 7 3 2 2" xfId="62965"/>
    <cellStyle name="SAPBEXstdItem 2 2 7 3 3" xfId="51836"/>
    <cellStyle name="SAPBEXstdItem 2 2 7 4" xfId="8120"/>
    <cellStyle name="SAPBEXstdItem 2 2 7 4 2" xfId="30604"/>
    <cellStyle name="SAPBEXstdItem 2 2 7 4 2 2" xfId="62966"/>
    <cellStyle name="SAPBEXstdItem 2 2 7 4 3" xfId="51837"/>
    <cellStyle name="SAPBEXstdItem 2 2 7 5" xfId="5339"/>
    <cellStyle name="SAPBEXstdItem 2 2 7 5 2" xfId="30605"/>
    <cellStyle name="SAPBEXstdItem 2 2 7 5 3" xfId="51838"/>
    <cellStyle name="SAPBEXstdItem 2 2 7 6" xfId="7766"/>
    <cellStyle name="SAPBEXstdItem 2 2 7 6 2" xfId="30606"/>
    <cellStyle name="SAPBEXstdItem 2 2 7 6 3" xfId="51839"/>
    <cellStyle name="SAPBEXstdItem 2 2 7 7" xfId="9858"/>
    <cellStyle name="SAPBEXstdItem 2 2 7 7 2" xfId="30607"/>
    <cellStyle name="SAPBEXstdItem 2 2 7 7 3" xfId="51840"/>
    <cellStyle name="SAPBEXstdItem 2 2 7 8" xfId="11281"/>
    <cellStyle name="SAPBEXstdItem 2 2 7 8 2" xfId="51841"/>
    <cellStyle name="SAPBEXstdItem 2 2 7 9" xfId="3686"/>
    <cellStyle name="SAPBEXstdItem 2 2 8" xfId="3913"/>
    <cellStyle name="SAPBEXstdItem 2 2 8 2" xfId="3464"/>
    <cellStyle name="SAPBEXstdItem 2 2 8 2 2" xfId="30608"/>
    <cellStyle name="SAPBEXstdItem 2 2 8 2 2 2" xfId="30609"/>
    <cellStyle name="SAPBEXstdItem 2 2 8 2 2 3" xfId="62967"/>
    <cellStyle name="SAPBEXstdItem 2 2 8 2 3" xfId="30610"/>
    <cellStyle name="SAPBEXstdItem 2 2 8 2 3 2" xfId="30611"/>
    <cellStyle name="SAPBEXstdItem 2 2 8 2 3 3" xfId="62968"/>
    <cellStyle name="SAPBEXstdItem 2 2 8 2 4" xfId="30612"/>
    <cellStyle name="SAPBEXstdItem 2 2 8 2 5" xfId="51842"/>
    <cellStyle name="SAPBEXstdItem 2 2 8 3" xfId="30613"/>
    <cellStyle name="SAPBEXstdItem 2 2 8 3 2" xfId="30614"/>
    <cellStyle name="SAPBEXstdItem 2 2 8 3 3" xfId="62969"/>
    <cellStyle name="SAPBEXstdItem 2 2 8 4" xfId="30615"/>
    <cellStyle name="SAPBEXstdItem 2 2 8 4 2" xfId="30616"/>
    <cellStyle name="SAPBEXstdItem 2 2 8 4 3" xfId="62970"/>
    <cellStyle name="SAPBEXstdItem 2 2 8 5" xfId="30617"/>
    <cellStyle name="SAPBEXstdItem 2 2 8 5 2" xfId="62971"/>
    <cellStyle name="SAPBEXstdItem 2 2 8 6" xfId="51843"/>
    <cellStyle name="SAPBEXstdItem 2 2 8 7" xfId="62972"/>
    <cellStyle name="SAPBEXstdItem 2 2 9" xfId="4151"/>
    <cellStyle name="SAPBEXstdItem 2 2 9 2" xfId="3094"/>
    <cellStyle name="SAPBEXstdItem 2 2 9 2 2" xfId="30618"/>
    <cellStyle name="SAPBEXstdItem 2 2 9 2 2 2" xfId="30619"/>
    <cellStyle name="SAPBEXstdItem 2 2 9 2 2 3" xfId="62973"/>
    <cellStyle name="SAPBEXstdItem 2 2 9 2 3" xfId="30620"/>
    <cellStyle name="SAPBEXstdItem 2 2 9 2 3 2" xfId="30621"/>
    <cellStyle name="SAPBEXstdItem 2 2 9 2 3 3" xfId="62974"/>
    <cellStyle name="SAPBEXstdItem 2 2 9 2 4" xfId="30622"/>
    <cellStyle name="SAPBEXstdItem 2 2 9 2 5" xfId="51844"/>
    <cellStyle name="SAPBEXstdItem 2 2 9 3" xfId="30623"/>
    <cellStyle name="SAPBEXstdItem 2 2 9 3 2" xfId="30624"/>
    <cellStyle name="SAPBEXstdItem 2 2 9 3 3" xfId="62975"/>
    <cellStyle name="SAPBEXstdItem 2 2 9 4" xfId="30625"/>
    <cellStyle name="SAPBEXstdItem 2 2 9 4 2" xfId="30626"/>
    <cellStyle name="SAPBEXstdItem 2 2 9 4 3" xfId="62976"/>
    <cellStyle name="SAPBEXstdItem 2 2 9 5" xfId="30627"/>
    <cellStyle name="SAPBEXstdItem 2 2 9 6" xfId="51845"/>
    <cellStyle name="SAPBEXstdItem 2 3" xfId="30628"/>
    <cellStyle name="SAPBEXstdItem 2 3 2" xfId="30629"/>
    <cellStyle name="SAPBEXstdItem 2 3 3" xfId="51846"/>
    <cellStyle name="SAPBEXstdItem 2 4" xfId="51847"/>
    <cellStyle name="SAPBEXstdItem 2 5" xfId="53292"/>
    <cellStyle name="SAPBEXstdItem 2 6" xfId="53322"/>
    <cellStyle name="SAPBEXstdItem 3" xfId="273"/>
    <cellStyle name="SAPBEXstdItem 3 2" xfId="2606"/>
    <cellStyle name="SAPBEXstdItem 3 2 10" xfId="4635"/>
    <cellStyle name="SAPBEXstdItem 3 2 10 2" xfId="30630"/>
    <cellStyle name="SAPBEXstdItem 3 2 10 2 2" xfId="30631"/>
    <cellStyle name="SAPBEXstdItem 3 2 10 2 3" xfId="62977"/>
    <cellStyle name="SAPBEXstdItem 3 2 10 3" xfId="30632"/>
    <cellStyle name="SAPBEXstdItem 3 2 10 3 2" xfId="30633"/>
    <cellStyle name="SAPBEXstdItem 3 2 10 3 3" xfId="62978"/>
    <cellStyle name="SAPBEXstdItem 3 2 10 4" xfId="30634"/>
    <cellStyle name="SAPBEXstdItem 3 2 10 5" xfId="51848"/>
    <cellStyle name="SAPBEXstdItem 3 2 11" xfId="4349"/>
    <cellStyle name="SAPBEXstdItem 3 2 11 2" xfId="30635"/>
    <cellStyle name="SAPBEXstdItem 3 2 11 2 2" xfId="30636"/>
    <cellStyle name="SAPBEXstdItem 3 2 11 2 3" xfId="62979"/>
    <cellStyle name="SAPBEXstdItem 3 2 11 3" xfId="30637"/>
    <cellStyle name="SAPBEXstdItem 3 2 11 3 2" xfId="30638"/>
    <cellStyle name="SAPBEXstdItem 3 2 11 3 3" xfId="62980"/>
    <cellStyle name="SAPBEXstdItem 3 2 11 4" xfId="30639"/>
    <cellStyle name="SAPBEXstdItem 3 2 11 5" xfId="51849"/>
    <cellStyle name="SAPBEXstdItem 3 2 12" xfId="3374"/>
    <cellStyle name="SAPBEXstdItem 3 2 12 2" xfId="30640"/>
    <cellStyle name="SAPBEXstdItem 3 2 12 2 2" xfId="30641"/>
    <cellStyle name="SAPBEXstdItem 3 2 12 2 3" xfId="62981"/>
    <cellStyle name="SAPBEXstdItem 3 2 12 3" xfId="30642"/>
    <cellStyle name="SAPBEXstdItem 3 2 12 3 2" xfId="30643"/>
    <cellStyle name="SAPBEXstdItem 3 2 12 3 3" xfId="62982"/>
    <cellStyle name="SAPBEXstdItem 3 2 12 4" xfId="30644"/>
    <cellStyle name="SAPBEXstdItem 3 2 12 5" xfId="51850"/>
    <cellStyle name="SAPBEXstdItem 3 2 13" xfId="30645"/>
    <cellStyle name="SAPBEXstdItem 3 2 13 2" xfId="30646"/>
    <cellStyle name="SAPBEXstdItem 3 2 13 3" xfId="62983"/>
    <cellStyle name="SAPBEXstdItem 3 2 14" xfId="51851"/>
    <cellStyle name="SAPBEXstdItem 3 2 2" xfId="2607"/>
    <cellStyle name="SAPBEXstdItem 3 2 2 10" xfId="4579"/>
    <cellStyle name="SAPBEXstdItem 3 2 2 10 2" xfId="30647"/>
    <cellStyle name="SAPBEXstdItem 3 2 2 10 2 2" xfId="30648"/>
    <cellStyle name="SAPBEXstdItem 3 2 2 10 2 3" xfId="62984"/>
    <cellStyle name="SAPBEXstdItem 3 2 2 10 3" xfId="30649"/>
    <cellStyle name="SAPBEXstdItem 3 2 2 10 3 2" xfId="30650"/>
    <cellStyle name="SAPBEXstdItem 3 2 2 10 3 3" xfId="62985"/>
    <cellStyle name="SAPBEXstdItem 3 2 2 10 4" xfId="30651"/>
    <cellStyle name="SAPBEXstdItem 3 2 2 10 5" xfId="51852"/>
    <cellStyle name="SAPBEXstdItem 3 2 2 11" xfId="30652"/>
    <cellStyle name="SAPBEXstdItem 3 2 2 11 2" xfId="30653"/>
    <cellStyle name="SAPBEXstdItem 3 2 2 11 3" xfId="62986"/>
    <cellStyle name="SAPBEXstdItem 3 2 2 12" xfId="51853"/>
    <cellStyle name="SAPBEXstdItem 3 2 2 2" xfId="2608"/>
    <cellStyle name="SAPBEXstdItem 3 2 2 2 2" xfId="2609"/>
    <cellStyle name="SAPBEXstdItem 3 2 2 2 2 2" xfId="2610"/>
    <cellStyle name="SAPBEXstdItem 3 2 2 2 2 2 2" xfId="9474"/>
    <cellStyle name="SAPBEXstdItem 3 2 2 2 2 2 2 2" xfId="30654"/>
    <cellStyle name="SAPBEXstdItem 3 2 2 2 2 2 2 2 2" xfId="62987"/>
    <cellStyle name="SAPBEXstdItem 3 2 2 2 2 2 2 3" xfId="51854"/>
    <cellStyle name="SAPBEXstdItem 3 2 2 2 2 2 3" xfId="10927"/>
    <cellStyle name="SAPBEXstdItem 3 2 2 2 2 2 3 2" xfId="30655"/>
    <cellStyle name="SAPBEXstdItem 3 2 2 2 2 2 3 3" xfId="51855"/>
    <cellStyle name="SAPBEXstdItem 3 2 2 2 2 2 4" xfId="12351"/>
    <cellStyle name="SAPBEXstdItem 3 2 2 2 2 2 4 2" xfId="30656"/>
    <cellStyle name="SAPBEXstdItem 3 2 2 2 2 2 4 3" xfId="51856"/>
    <cellStyle name="SAPBEXstdItem 3 2 2 2 2 2 5" xfId="13726"/>
    <cellStyle name="SAPBEXstdItem 3 2 2 2 2 2 5 2" xfId="51857"/>
    <cellStyle name="SAPBEXstdItem 3 2 2 2 2 2 6" xfId="15076"/>
    <cellStyle name="SAPBEXstdItem 3 2 2 2 2 2 7" xfId="7491"/>
    <cellStyle name="SAPBEXstdItem 3 2 2 2 2 2 8" xfId="62988"/>
    <cellStyle name="SAPBEXstdItem 3 2 2 2 2 2 9" xfId="62989"/>
    <cellStyle name="SAPBEXstdItem 3 2 2 2 2 3" xfId="6354"/>
    <cellStyle name="SAPBEXstdItem 3 2 2 2 2 3 2" xfId="30657"/>
    <cellStyle name="SAPBEXstdItem 3 2 2 2 2 3 2 2" xfId="62990"/>
    <cellStyle name="SAPBEXstdItem 3 2 2 2 2 3 3" xfId="51858"/>
    <cellStyle name="SAPBEXstdItem 3 2 2 2 2 4" xfId="30658"/>
    <cellStyle name="SAPBEXstdItem 3 2 2 2 2 4 2" xfId="30659"/>
    <cellStyle name="SAPBEXstdItem 3 2 2 2 2 4 3" xfId="62991"/>
    <cellStyle name="SAPBEXstdItem 3 2 2 2 2 5" xfId="30660"/>
    <cellStyle name="SAPBEXstdItem 3 2 2 2 2 6" xfId="51859"/>
    <cellStyle name="SAPBEXstdItem 3 2 2 2 3" xfId="2611"/>
    <cellStyle name="SAPBEXstdItem 3 2 2 2 3 2" xfId="8562"/>
    <cellStyle name="SAPBEXstdItem 3 2 2 2 3 2 2" xfId="30661"/>
    <cellStyle name="SAPBEXstdItem 3 2 2 2 3 2 2 2" xfId="62992"/>
    <cellStyle name="SAPBEXstdItem 3 2 2 2 3 2 3" xfId="51860"/>
    <cellStyle name="SAPBEXstdItem 3 2 2 2 3 3" xfId="10015"/>
    <cellStyle name="SAPBEXstdItem 3 2 2 2 3 3 2" xfId="30662"/>
    <cellStyle name="SAPBEXstdItem 3 2 2 2 3 3 3" xfId="51861"/>
    <cellStyle name="SAPBEXstdItem 3 2 2 2 3 4" xfId="11439"/>
    <cellStyle name="SAPBEXstdItem 3 2 2 2 3 4 2" xfId="30663"/>
    <cellStyle name="SAPBEXstdItem 3 2 2 2 3 4 3" xfId="51862"/>
    <cellStyle name="SAPBEXstdItem 3 2 2 2 3 5" xfId="12814"/>
    <cellStyle name="SAPBEXstdItem 3 2 2 2 3 5 2" xfId="30664"/>
    <cellStyle name="SAPBEXstdItem 3 2 2 2 3 5 3" xfId="51863"/>
    <cellStyle name="SAPBEXstdItem 3 2 2 2 3 6" xfId="14164"/>
    <cellStyle name="SAPBEXstdItem 3 2 2 2 3 6 2" xfId="51864"/>
    <cellStyle name="SAPBEXstdItem 3 2 2 2 3 7" xfId="6579"/>
    <cellStyle name="SAPBEXstdItem 3 2 2 2 3 8" xfId="62993"/>
    <cellStyle name="SAPBEXstdItem 3 2 2 2 3 9" xfId="62994"/>
    <cellStyle name="SAPBEXstdItem 3 2 2 2 4" xfId="5452"/>
    <cellStyle name="SAPBEXstdItem 3 2 2 2 4 2" xfId="30665"/>
    <cellStyle name="SAPBEXstdItem 3 2 2 2 4 2 2" xfId="62995"/>
    <cellStyle name="SAPBEXstdItem 3 2 2 2 4 3" xfId="51865"/>
    <cellStyle name="SAPBEXstdItem 3 2 2 2 5" xfId="30666"/>
    <cellStyle name="SAPBEXstdItem 3 2 2 2 5 2" xfId="30667"/>
    <cellStyle name="SAPBEXstdItem 3 2 2 2 5 3" xfId="51866"/>
    <cellStyle name="SAPBEXstdItem 3 2 2 2 6" xfId="51867"/>
    <cellStyle name="SAPBEXstdItem 3 2 2 3" xfId="2612"/>
    <cellStyle name="SAPBEXstdItem 3 2 2 3 2" xfId="2613"/>
    <cellStyle name="SAPBEXstdItem 3 2 2 3 2 2" xfId="8788"/>
    <cellStyle name="SAPBEXstdItem 3 2 2 3 2 2 2" xfId="30668"/>
    <cellStyle name="SAPBEXstdItem 3 2 2 3 2 2 2 2" xfId="62996"/>
    <cellStyle name="SAPBEXstdItem 3 2 2 3 2 2 3" xfId="51868"/>
    <cellStyle name="SAPBEXstdItem 3 2 2 3 2 3" xfId="10241"/>
    <cellStyle name="SAPBEXstdItem 3 2 2 3 2 3 2" xfId="30669"/>
    <cellStyle name="SAPBEXstdItem 3 2 2 3 2 3 2 2" xfId="62997"/>
    <cellStyle name="SAPBEXstdItem 3 2 2 3 2 3 3" xfId="51869"/>
    <cellStyle name="SAPBEXstdItem 3 2 2 3 2 4" xfId="11665"/>
    <cellStyle name="SAPBEXstdItem 3 2 2 3 2 4 2" xfId="30670"/>
    <cellStyle name="SAPBEXstdItem 3 2 2 3 2 4 3" xfId="51870"/>
    <cellStyle name="SAPBEXstdItem 3 2 2 3 2 5" xfId="13040"/>
    <cellStyle name="SAPBEXstdItem 3 2 2 3 2 5 2" xfId="51871"/>
    <cellStyle name="SAPBEXstdItem 3 2 2 3 2 6" xfId="14390"/>
    <cellStyle name="SAPBEXstdItem 3 2 2 3 2 7" xfId="6805"/>
    <cellStyle name="SAPBEXstdItem 3 2 2 3 2 8" xfId="62998"/>
    <cellStyle name="SAPBEXstdItem 3 2 2 3 2 9" xfId="62999"/>
    <cellStyle name="SAPBEXstdItem 3 2 2 3 3" xfId="5678"/>
    <cellStyle name="SAPBEXstdItem 3 2 2 3 3 2" xfId="30671"/>
    <cellStyle name="SAPBEXstdItem 3 2 2 3 3 2 2" xfId="63000"/>
    <cellStyle name="SAPBEXstdItem 3 2 2 3 3 3" xfId="51872"/>
    <cellStyle name="SAPBEXstdItem 3 2 2 3 4" xfId="30672"/>
    <cellStyle name="SAPBEXstdItem 3 2 2 3 4 2" xfId="30673"/>
    <cellStyle name="SAPBEXstdItem 3 2 2 3 4 3" xfId="63001"/>
    <cellStyle name="SAPBEXstdItem 3 2 2 3 5" xfId="30674"/>
    <cellStyle name="SAPBEXstdItem 3 2 2 3 6" xfId="51873"/>
    <cellStyle name="SAPBEXstdItem 3 2 2 4" xfId="2614"/>
    <cellStyle name="SAPBEXstdItem 3 2 2 4 10" xfId="63002"/>
    <cellStyle name="SAPBEXstdItem 3 2 2 4 11" xfId="63003"/>
    <cellStyle name="SAPBEXstdItem 3 2 2 4 2" xfId="2615"/>
    <cellStyle name="SAPBEXstdItem 3 2 2 4 2 10" xfId="63004"/>
    <cellStyle name="SAPBEXstdItem 3 2 2 4 2 2" xfId="7034"/>
    <cellStyle name="SAPBEXstdItem 3 2 2 4 2 2 2" xfId="30675"/>
    <cellStyle name="SAPBEXstdItem 3 2 2 4 2 2 2 2" xfId="63005"/>
    <cellStyle name="SAPBEXstdItem 3 2 2 4 2 2 3" xfId="51874"/>
    <cellStyle name="SAPBEXstdItem 3 2 2 4 2 3" xfId="9017"/>
    <cellStyle name="SAPBEXstdItem 3 2 2 4 2 3 2" xfId="30676"/>
    <cellStyle name="SAPBEXstdItem 3 2 2 4 2 3 2 2" xfId="63006"/>
    <cellStyle name="SAPBEXstdItem 3 2 2 4 2 3 3" xfId="51875"/>
    <cellStyle name="SAPBEXstdItem 3 2 2 4 2 4" xfId="10470"/>
    <cellStyle name="SAPBEXstdItem 3 2 2 4 2 4 2" xfId="30677"/>
    <cellStyle name="SAPBEXstdItem 3 2 2 4 2 4 3" xfId="51876"/>
    <cellStyle name="SAPBEXstdItem 3 2 2 4 2 5" xfId="11894"/>
    <cellStyle name="SAPBEXstdItem 3 2 2 4 2 5 2" xfId="30678"/>
    <cellStyle name="SAPBEXstdItem 3 2 2 4 2 5 3" xfId="51877"/>
    <cellStyle name="SAPBEXstdItem 3 2 2 4 2 6" xfId="13269"/>
    <cellStyle name="SAPBEXstdItem 3 2 2 4 2 6 2" xfId="51878"/>
    <cellStyle name="SAPBEXstdItem 3 2 2 4 2 7" xfId="14619"/>
    <cellStyle name="SAPBEXstdItem 3 2 2 4 2 8" xfId="51879"/>
    <cellStyle name="SAPBEXstdItem 3 2 2 4 2 9" xfId="63007"/>
    <cellStyle name="SAPBEXstdItem 3 2 2 4 3" xfId="5906"/>
    <cellStyle name="SAPBEXstdItem 3 2 2 4 3 2" xfId="30679"/>
    <cellStyle name="SAPBEXstdItem 3 2 2 4 3 2 2" xfId="63008"/>
    <cellStyle name="SAPBEXstdItem 3 2 2 4 3 3" xfId="51880"/>
    <cellStyle name="SAPBEXstdItem 3 2 2 4 4" xfId="7977"/>
    <cellStyle name="SAPBEXstdItem 3 2 2 4 4 2" xfId="30680"/>
    <cellStyle name="SAPBEXstdItem 3 2 2 4 4 2 2" xfId="63009"/>
    <cellStyle name="SAPBEXstdItem 3 2 2 4 4 3" xfId="51881"/>
    <cellStyle name="SAPBEXstdItem 3 2 2 4 5" xfId="5094"/>
    <cellStyle name="SAPBEXstdItem 3 2 2 4 5 2" xfId="30681"/>
    <cellStyle name="SAPBEXstdItem 3 2 2 4 5 3" xfId="51882"/>
    <cellStyle name="SAPBEXstdItem 3 2 2 4 6" xfId="7715"/>
    <cellStyle name="SAPBEXstdItem 3 2 2 4 6 2" xfId="30682"/>
    <cellStyle name="SAPBEXstdItem 3 2 2 4 6 3" xfId="51883"/>
    <cellStyle name="SAPBEXstdItem 3 2 2 4 7" xfId="9877"/>
    <cellStyle name="SAPBEXstdItem 3 2 2 4 7 2" xfId="51884"/>
    <cellStyle name="SAPBEXstdItem 3 2 2 4 8" xfId="5059"/>
    <cellStyle name="SAPBEXstdItem 3 2 2 4 9" xfId="51885"/>
    <cellStyle name="SAPBEXstdItem 3 2 2 5" xfId="2616"/>
    <cellStyle name="SAPBEXstdItem 3 2 2 5 10" xfId="63010"/>
    <cellStyle name="SAPBEXstdItem 3 2 2 5 11" xfId="63011"/>
    <cellStyle name="SAPBEXstdItem 3 2 2 5 2" xfId="2617"/>
    <cellStyle name="SAPBEXstdItem 3 2 2 5 2 10" xfId="63012"/>
    <cellStyle name="SAPBEXstdItem 3 2 2 5 2 2" xfId="7258"/>
    <cellStyle name="SAPBEXstdItem 3 2 2 5 2 2 2" xfId="30683"/>
    <cellStyle name="SAPBEXstdItem 3 2 2 5 2 2 2 2" xfId="63013"/>
    <cellStyle name="SAPBEXstdItem 3 2 2 5 2 2 3" xfId="51886"/>
    <cellStyle name="SAPBEXstdItem 3 2 2 5 2 3" xfId="9241"/>
    <cellStyle name="SAPBEXstdItem 3 2 2 5 2 3 2" xfId="30684"/>
    <cellStyle name="SAPBEXstdItem 3 2 2 5 2 3 2 2" xfId="63014"/>
    <cellStyle name="SAPBEXstdItem 3 2 2 5 2 3 3" xfId="51887"/>
    <cellStyle name="SAPBEXstdItem 3 2 2 5 2 4" xfId="10694"/>
    <cellStyle name="SAPBEXstdItem 3 2 2 5 2 4 2" xfId="30685"/>
    <cellStyle name="SAPBEXstdItem 3 2 2 5 2 4 3" xfId="51888"/>
    <cellStyle name="SAPBEXstdItem 3 2 2 5 2 5" xfId="12118"/>
    <cellStyle name="SAPBEXstdItem 3 2 2 5 2 5 2" xfId="30686"/>
    <cellStyle name="SAPBEXstdItem 3 2 2 5 2 5 3" xfId="51889"/>
    <cellStyle name="SAPBEXstdItem 3 2 2 5 2 6" xfId="13493"/>
    <cellStyle name="SAPBEXstdItem 3 2 2 5 2 6 2" xfId="30687"/>
    <cellStyle name="SAPBEXstdItem 3 2 2 5 2 6 3" xfId="51890"/>
    <cellStyle name="SAPBEXstdItem 3 2 2 5 2 7" xfId="14843"/>
    <cellStyle name="SAPBEXstdItem 3 2 2 5 2 7 2" xfId="51891"/>
    <cellStyle name="SAPBEXstdItem 3 2 2 5 2 8" xfId="3522"/>
    <cellStyle name="SAPBEXstdItem 3 2 2 5 2 9" xfId="63015"/>
    <cellStyle name="SAPBEXstdItem 3 2 2 5 3" xfId="6130"/>
    <cellStyle name="SAPBEXstdItem 3 2 2 5 3 2" xfId="30688"/>
    <cellStyle name="SAPBEXstdItem 3 2 2 5 3 2 2" xfId="63016"/>
    <cellStyle name="SAPBEXstdItem 3 2 2 5 3 3" xfId="51892"/>
    <cellStyle name="SAPBEXstdItem 3 2 2 5 4" xfId="8201"/>
    <cellStyle name="SAPBEXstdItem 3 2 2 5 4 2" xfId="30689"/>
    <cellStyle name="SAPBEXstdItem 3 2 2 5 4 2 2" xfId="63017"/>
    <cellStyle name="SAPBEXstdItem 3 2 2 5 4 3" xfId="51893"/>
    <cellStyle name="SAPBEXstdItem 3 2 2 5 5" xfId="9688"/>
    <cellStyle name="SAPBEXstdItem 3 2 2 5 5 2" xfId="30690"/>
    <cellStyle name="SAPBEXstdItem 3 2 2 5 5 3" xfId="51894"/>
    <cellStyle name="SAPBEXstdItem 3 2 2 5 6" xfId="11141"/>
    <cellStyle name="SAPBEXstdItem 3 2 2 5 6 2" xfId="30691"/>
    <cellStyle name="SAPBEXstdItem 3 2 2 5 6 3" xfId="51895"/>
    <cellStyle name="SAPBEXstdItem 3 2 2 5 7" xfId="12567"/>
    <cellStyle name="SAPBEXstdItem 3 2 2 5 7 2" xfId="30692"/>
    <cellStyle name="SAPBEXstdItem 3 2 2 5 7 3" xfId="51896"/>
    <cellStyle name="SAPBEXstdItem 3 2 2 5 8" xfId="13939"/>
    <cellStyle name="SAPBEXstdItem 3 2 2 5 8 2" xfId="51897"/>
    <cellStyle name="SAPBEXstdItem 3 2 2 5 9" xfId="3769"/>
    <cellStyle name="SAPBEXstdItem 3 2 2 6" xfId="3996"/>
    <cellStyle name="SAPBEXstdItem 3 2 2 6 2" xfId="4305"/>
    <cellStyle name="SAPBEXstdItem 3 2 2 6 2 2" xfId="30693"/>
    <cellStyle name="SAPBEXstdItem 3 2 2 6 2 2 2" xfId="30694"/>
    <cellStyle name="SAPBEXstdItem 3 2 2 6 2 2 3" xfId="63018"/>
    <cellStyle name="SAPBEXstdItem 3 2 2 6 2 3" xfId="30695"/>
    <cellStyle name="SAPBEXstdItem 3 2 2 6 2 3 2" xfId="30696"/>
    <cellStyle name="SAPBEXstdItem 3 2 2 6 2 3 3" xfId="63019"/>
    <cellStyle name="SAPBEXstdItem 3 2 2 6 2 4" xfId="30697"/>
    <cellStyle name="SAPBEXstdItem 3 2 2 6 2 5" xfId="51898"/>
    <cellStyle name="SAPBEXstdItem 3 2 2 6 3" xfId="30698"/>
    <cellStyle name="SAPBEXstdItem 3 2 2 6 3 2" xfId="30699"/>
    <cellStyle name="SAPBEXstdItem 3 2 2 6 3 3" xfId="63020"/>
    <cellStyle name="SAPBEXstdItem 3 2 2 6 4" xfId="30700"/>
    <cellStyle name="SAPBEXstdItem 3 2 2 6 4 2" xfId="30701"/>
    <cellStyle name="SAPBEXstdItem 3 2 2 6 4 3" xfId="63021"/>
    <cellStyle name="SAPBEXstdItem 3 2 2 6 5" xfId="30702"/>
    <cellStyle name="SAPBEXstdItem 3 2 2 6 5 2" xfId="63022"/>
    <cellStyle name="SAPBEXstdItem 3 2 2 6 6" xfId="51899"/>
    <cellStyle name="SAPBEXstdItem 3 2 2 6 7" xfId="63023"/>
    <cellStyle name="SAPBEXstdItem 3 2 2 7" xfId="4155"/>
    <cellStyle name="SAPBEXstdItem 3 2 2 7 2" xfId="3098"/>
    <cellStyle name="SAPBEXstdItem 3 2 2 7 2 2" xfId="30703"/>
    <cellStyle name="SAPBEXstdItem 3 2 2 7 2 2 2" xfId="30704"/>
    <cellStyle name="SAPBEXstdItem 3 2 2 7 2 2 3" xfId="63024"/>
    <cellStyle name="SAPBEXstdItem 3 2 2 7 2 3" xfId="30705"/>
    <cellStyle name="SAPBEXstdItem 3 2 2 7 2 3 2" xfId="30706"/>
    <cellStyle name="SAPBEXstdItem 3 2 2 7 2 3 3" xfId="63025"/>
    <cellStyle name="SAPBEXstdItem 3 2 2 7 2 4" xfId="30707"/>
    <cellStyle name="SAPBEXstdItem 3 2 2 7 2 5" xfId="51900"/>
    <cellStyle name="SAPBEXstdItem 3 2 2 7 3" xfId="30708"/>
    <cellStyle name="SAPBEXstdItem 3 2 2 7 3 2" xfId="30709"/>
    <cellStyle name="SAPBEXstdItem 3 2 2 7 3 3" xfId="63026"/>
    <cellStyle name="SAPBEXstdItem 3 2 2 7 4" xfId="30710"/>
    <cellStyle name="SAPBEXstdItem 3 2 2 7 4 2" xfId="30711"/>
    <cellStyle name="SAPBEXstdItem 3 2 2 7 4 3" xfId="63027"/>
    <cellStyle name="SAPBEXstdItem 3 2 2 7 5" xfId="30712"/>
    <cellStyle name="SAPBEXstdItem 3 2 2 7 6" xfId="51901"/>
    <cellStyle name="SAPBEXstdItem 3 2 2 8" xfId="2947"/>
    <cellStyle name="SAPBEXstdItem 3 2 2 8 2" xfId="30713"/>
    <cellStyle name="SAPBEXstdItem 3 2 2 8 2 2" xfId="30714"/>
    <cellStyle name="SAPBEXstdItem 3 2 2 8 2 3" xfId="63028"/>
    <cellStyle name="SAPBEXstdItem 3 2 2 8 3" xfId="30715"/>
    <cellStyle name="SAPBEXstdItem 3 2 2 8 3 2" xfId="30716"/>
    <cellStyle name="SAPBEXstdItem 3 2 2 8 3 3" xfId="63029"/>
    <cellStyle name="SAPBEXstdItem 3 2 2 8 4" xfId="30717"/>
    <cellStyle name="SAPBEXstdItem 3 2 2 8 5" xfId="51902"/>
    <cellStyle name="SAPBEXstdItem 3 2 2 9" xfId="4806"/>
    <cellStyle name="SAPBEXstdItem 3 2 2 9 2" xfId="30718"/>
    <cellStyle name="SAPBEXstdItem 3 2 2 9 2 2" xfId="30719"/>
    <cellStyle name="SAPBEXstdItem 3 2 2 9 2 3" xfId="63030"/>
    <cellStyle name="SAPBEXstdItem 3 2 2 9 3" xfId="30720"/>
    <cellStyle name="SAPBEXstdItem 3 2 2 9 3 2" xfId="30721"/>
    <cellStyle name="SAPBEXstdItem 3 2 2 9 3 3" xfId="63031"/>
    <cellStyle name="SAPBEXstdItem 3 2 2 9 4" xfId="30722"/>
    <cellStyle name="SAPBEXstdItem 3 2 2 9 5" xfId="51903"/>
    <cellStyle name="SAPBEXstdItem 3 2 3" xfId="2618"/>
    <cellStyle name="SAPBEXstdItem 3 2 3 10" xfId="3391"/>
    <cellStyle name="SAPBEXstdItem 3 2 3 10 2" xfId="30723"/>
    <cellStyle name="SAPBEXstdItem 3 2 3 10 2 2" xfId="30724"/>
    <cellStyle name="SAPBEXstdItem 3 2 3 10 2 3" xfId="63032"/>
    <cellStyle name="SAPBEXstdItem 3 2 3 10 3" xfId="30725"/>
    <cellStyle name="SAPBEXstdItem 3 2 3 10 3 2" xfId="30726"/>
    <cellStyle name="SAPBEXstdItem 3 2 3 10 3 3" xfId="63033"/>
    <cellStyle name="SAPBEXstdItem 3 2 3 10 4" xfId="30727"/>
    <cellStyle name="SAPBEXstdItem 3 2 3 10 5" xfId="51904"/>
    <cellStyle name="SAPBEXstdItem 3 2 3 11" xfId="30728"/>
    <cellStyle name="SAPBEXstdItem 3 2 3 11 2" xfId="30729"/>
    <cellStyle name="SAPBEXstdItem 3 2 3 11 3" xfId="63034"/>
    <cellStyle name="SAPBEXstdItem 3 2 3 12" xfId="51905"/>
    <cellStyle name="SAPBEXstdItem 3 2 3 2" xfId="2619"/>
    <cellStyle name="SAPBEXstdItem 3 2 3 2 2" xfId="2620"/>
    <cellStyle name="SAPBEXstdItem 3 2 3 2 2 2" xfId="2621"/>
    <cellStyle name="SAPBEXstdItem 3 2 3 2 2 2 2" xfId="9548"/>
    <cellStyle name="SAPBEXstdItem 3 2 3 2 2 2 2 2" xfId="30730"/>
    <cellStyle name="SAPBEXstdItem 3 2 3 2 2 2 2 2 2" xfId="63035"/>
    <cellStyle name="SAPBEXstdItem 3 2 3 2 2 2 2 3" xfId="51906"/>
    <cellStyle name="SAPBEXstdItem 3 2 3 2 2 2 3" xfId="11001"/>
    <cellStyle name="SAPBEXstdItem 3 2 3 2 2 2 3 2" xfId="30731"/>
    <cellStyle name="SAPBEXstdItem 3 2 3 2 2 2 3 3" xfId="51907"/>
    <cellStyle name="SAPBEXstdItem 3 2 3 2 2 2 4" xfId="12425"/>
    <cellStyle name="SAPBEXstdItem 3 2 3 2 2 2 4 2" xfId="30732"/>
    <cellStyle name="SAPBEXstdItem 3 2 3 2 2 2 4 3" xfId="51908"/>
    <cellStyle name="SAPBEXstdItem 3 2 3 2 2 2 5" xfId="13800"/>
    <cellStyle name="SAPBEXstdItem 3 2 3 2 2 2 5 2" xfId="51909"/>
    <cellStyle name="SAPBEXstdItem 3 2 3 2 2 2 6" xfId="15150"/>
    <cellStyle name="SAPBEXstdItem 3 2 3 2 2 2 7" xfId="7565"/>
    <cellStyle name="SAPBEXstdItem 3 2 3 2 2 2 8" xfId="63036"/>
    <cellStyle name="SAPBEXstdItem 3 2 3 2 2 2 9" xfId="63037"/>
    <cellStyle name="SAPBEXstdItem 3 2 3 2 2 3" xfId="6428"/>
    <cellStyle name="SAPBEXstdItem 3 2 3 2 2 3 2" xfId="30733"/>
    <cellStyle name="SAPBEXstdItem 3 2 3 2 2 3 2 2" xfId="63038"/>
    <cellStyle name="SAPBEXstdItem 3 2 3 2 2 3 3" xfId="51910"/>
    <cellStyle name="SAPBEXstdItem 3 2 3 2 2 4" xfId="30734"/>
    <cellStyle name="SAPBEXstdItem 3 2 3 2 2 4 2" xfId="30735"/>
    <cellStyle name="SAPBEXstdItem 3 2 3 2 2 4 3" xfId="63039"/>
    <cellStyle name="SAPBEXstdItem 3 2 3 2 2 5" xfId="30736"/>
    <cellStyle name="SAPBEXstdItem 3 2 3 2 2 6" xfId="51911"/>
    <cellStyle name="SAPBEXstdItem 3 2 3 2 3" xfId="2622"/>
    <cellStyle name="SAPBEXstdItem 3 2 3 2 3 2" xfId="8638"/>
    <cellStyle name="SAPBEXstdItem 3 2 3 2 3 2 2" xfId="30737"/>
    <cellStyle name="SAPBEXstdItem 3 2 3 2 3 2 2 2" xfId="63040"/>
    <cellStyle name="SAPBEXstdItem 3 2 3 2 3 2 3" xfId="51912"/>
    <cellStyle name="SAPBEXstdItem 3 2 3 2 3 3" xfId="10091"/>
    <cellStyle name="SAPBEXstdItem 3 2 3 2 3 3 2" xfId="30738"/>
    <cellStyle name="SAPBEXstdItem 3 2 3 2 3 3 3" xfId="51913"/>
    <cellStyle name="SAPBEXstdItem 3 2 3 2 3 4" xfId="11515"/>
    <cellStyle name="SAPBEXstdItem 3 2 3 2 3 4 2" xfId="30739"/>
    <cellStyle name="SAPBEXstdItem 3 2 3 2 3 4 3" xfId="51914"/>
    <cellStyle name="SAPBEXstdItem 3 2 3 2 3 5" xfId="12890"/>
    <cellStyle name="SAPBEXstdItem 3 2 3 2 3 5 2" xfId="30740"/>
    <cellStyle name="SAPBEXstdItem 3 2 3 2 3 5 3" xfId="51915"/>
    <cellStyle name="SAPBEXstdItem 3 2 3 2 3 6" xfId="14240"/>
    <cellStyle name="SAPBEXstdItem 3 2 3 2 3 6 2" xfId="51916"/>
    <cellStyle name="SAPBEXstdItem 3 2 3 2 3 7" xfId="6655"/>
    <cellStyle name="SAPBEXstdItem 3 2 3 2 3 8" xfId="63041"/>
    <cellStyle name="SAPBEXstdItem 3 2 3 2 3 9" xfId="63042"/>
    <cellStyle name="SAPBEXstdItem 3 2 3 2 4" xfId="5528"/>
    <cellStyle name="SAPBEXstdItem 3 2 3 2 4 2" xfId="30741"/>
    <cellStyle name="SAPBEXstdItem 3 2 3 2 4 2 2" xfId="63043"/>
    <cellStyle name="SAPBEXstdItem 3 2 3 2 4 3" xfId="51917"/>
    <cellStyle name="SAPBEXstdItem 3 2 3 2 5" xfId="30742"/>
    <cellStyle name="SAPBEXstdItem 3 2 3 2 5 2" xfId="30743"/>
    <cellStyle name="SAPBEXstdItem 3 2 3 2 5 3" xfId="51918"/>
    <cellStyle name="SAPBEXstdItem 3 2 3 2 6" xfId="51919"/>
    <cellStyle name="SAPBEXstdItem 3 2 3 3" xfId="2623"/>
    <cellStyle name="SAPBEXstdItem 3 2 3 3 2" xfId="2624"/>
    <cellStyle name="SAPBEXstdItem 3 2 3 3 2 2" xfId="8864"/>
    <cellStyle name="SAPBEXstdItem 3 2 3 3 2 2 2" xfId="30744"/>
    <cellStyle name="SAPBEXstdItem 3 2 3 3 2 2 2 2" xfId="63044"/>
    <cellStyle name="SAPBEXstdItem 3 2 3 3 2 2 3" xfId="51920"/>
    <cellStyle name="SAPBEXstdItem 3 2 3 3 2 3" xfId="10317"/>
    <cellStyle name="SAPBEXstdItem 3 2 3 3 2 3 2" xfId="30745"/>
    <cellStyle name="SAPBEXstdItem 3 2 3 3 2 3 2 2" xfId="63045"/>
    <cellStyle name="SAPBEXstdItem 3 2 3 3 2 3 3" xfId="51921"/>
    <cellStyle name="SAPBEXstdItem 3 2 3 3 2 4" xfId="11741"/>
    <cellStyle name="SAPBEXstdItem 3 2 3 3 2 4 2" xfId="30746"/>
    <cellStyle name="SAPBEXstdItem 3 2 3 3 2 4 3" xfId="51922"/>
    <cellStyle name="SAPBEXstdItem 3 2 3 3 2 5" xfId="13116"/>
    <cellStyle name="SAPBEXstdItem 3 2 3 3 2 5 2" xfId="51923"/>
    <cellStyle name="SAPBEXstdItem 3 2 3 3 2 6" xfId="14466"/>
    <cellStyle name="SAPBEXstdItem 3 2 3 3 2 7" xfId="6881"/>
    <cellStyle name="SAPBEXstdItem 3 2 3 3 2 8" xfId="63046"/>
    <cellStyle name="SAPBEXstdItem 3 2 3 3 2 9" xfId="63047"/>
    <cellStyle name="SAPBEXstdItem 3 2 3 3 3" xfId="5753"/>
    <cellStyle name="SAPBEXstdItem 3 2 3 3 3 2" xfId="30747"/>
    <cellStyle name="SAPBEXstdItem 3 2 3 3 3 2 2" xfId="63048"/>
    <cellStyle name="SAPBEXstdItem 3 2 3 3 3 3" xfId="51924"/>
    <cellStyle name="SAPBEXstdItem 3 2 3 3 4" xfId="30748"/>
    <cellStyle name="SAPBEXstdItem 3 2 3 3 4 2" xfId="30749"/>
    <cellStyle name="SAPBEXstdItem 3 2 3 3 4 3" xfId="63049"/>
    <cellStyle name="SAPBEXstdItem 3 2 3 3 5" xfId="30750"/>
    <cellStyle name="SAPBEXstdItem 3 2 3 3 6" xfId="51925"/>
    <cellStyle name="SAPBEXstdItem 3 2 3 4" xfId="2625"/>
    <cellStyle name="SAPBEXstdItem 3 2 3 4 10" xfId="63050"/>
    <cellStyle name="SAPBEXstdItem 3 2 3 4 11" xfId="63051"/>
    <cellStyle name="SAPBEXstdItem 3 2 3 4 2" xfId="2626"/>
    <cellStyle name="SAPBEXstdItem 3 2 3 4 2 10" xfId="63052"/>
    <cellStyle name="SAPBEXstdItem 3 2 3 4 2 2" xfId="7109"/>
    <cellStyle name="SAPBEXstdItem 3 2 3 4 2 2 2" xfId="30751"/>
    <cellStyle name="SAPBEXstdItem 3 2 3 4 2 2 2 2" xfId="63053"/>
    <cellStyle name="SAPBEXstdItem 3 2 3 4 2 2 3" xfId="51926"/>
    <cellStyle name="SAPBEXstdItem 3 2 3 4 2 3" xfId="9092"/>
    <cellStyle name="SAPBEXstdItem 3 2 3 4 2 3 2" xfId="30752"/>
    <cellStyle name="SAPBEXstdItem 3 2 3 4 2 3 2 2" xfId="63054"/>
    <cellStyle name="SAPBEXstdItem 3 2 3 4 2 3 3" xfId="51927"/>
    <cellStyle name="SAPBEXstdItem 3 2 3 4 2 4" xfId="10545"/>
    <cellStyle name="SAPBEXstdItem 3 2 3 4 2 4 2" xfId="30753"/>
    <cellStyle name="SAPBEXstdItem 3 2 3 4 2 4 3" xfId="51928"/>
    <cellStyle name="SAPBEXstdItem 3 2 3 4 2 5" xfId="11969"/>
    <cellStyle name="SAPBEXstdItem 3 2 3 4 2 5 2" xfId="30754"/>
    <cellStyle name="SAPBEXstdItem 3 2 3 4 2 5 3" xfId="51929"/>
    <cellStyle name="SAPBEXstdItem 3 2 3 4 2 6" xfId="13344"/>
    <cellStyle name="SAPBEXstdItem 3 2 3 4 2 6 2" xfId="51930"/>
    <cellStyle name="SAPBEXstdItem 3 2 3 4 2 7" xfId="14694"/>
    <cellStyle name="SAPBEXstdItem 3 2 3 4 2 8" xfId="51931"/>
    <cellStyle name="SAPBEXstdItem 3 2 3 4 2 9" xfId="63055"/>
    <cellStyle name="SAPBEXstdItem 3 2 3 4 3" xfId="5981"/>
    <cellStyle name="SAPBEXstdItem 3 2 3 4 3 2" xfId="30755"/>
    <cellStyle name="SAPBEXstdItem 3 2 3 4 3 2 2" xfId="63056"/>
    <cellStyle name="SAPBEXstdItem 3 2 3 4 3 3" xfId="51932"/>
    <cellStyle name="SAPBEXstdItem 3 2 3 4 4" xfId="8052"/>
    <cellStyle name="SAPBEXstdItem 3 2 3 4 4 2" xfId="30756"/>
    <cellStyle name="SAPBEXstdItem 3 2 3 4 4 2 2" xfId="63057"/>
    <cellStyle name="SAPBEXstdItem 3 2 3 4 4 3" xfId="51933"/>
    <cellStyle name="SAPBEXstdItem 3 2 3 4 5" xfId="5272"/>
    <cellStyle name="SAPBEXstdItem 3 2 3 4 5 2" xfId="30757"/>
    <cellStyle name="SAPBEXstdItem 3 2 3 4 5 3" xfId="51934"/>
    <cellStyle name="SAPBEXstdItem 3 2 3 4 6" xfId="7698"/>
    <cellStyle name="SAPBEXstdItem 3 2 3 4 6 2" xfId="30758"/>
    <cellStyle name="SAPBEXstdItem 3 2 3 4 6 3" xfId="51935"/>
    <cellStyle name="SAPBEXstdItem 3 2 3 4 7" xfId="7848"/>
    <cellStyle name="SAPBEXstdItem 3 2 3 4 7 2" xfId="51936"/>
    <cellStyle name="SAPBEXstdItem 3 2 3 4 8" xfId="7667"/>
    <cellStyle name="SAPBEXstdItem 3 2 3 4 9" xfId="51937"/>
    <cellStyle name="SAPBEXstdItem 3 2 3 5" xfId="2627"/>
    <cellStyle name="SAPBEXstdItem 3 2 3 5 10" xfId="63058"/>
    <cellStyle name="SAPBEXstdItem 3 2 3 5 11" xfId="63059"/>
    <cellStyle name="SAPBEXstdItem 3 2 3 5 2" xfId="2628"/>
    <cellStyle name="SAPBEXstdItem 3 2 3 5 2 10" xfId="63060"/>
    <cellStyle name="SAPBEXstdItem 3 2 3 5 2 2" xfId="7332"/>
    <cellStyle name="SAPBEXstdItem 3 2 3 5 2 2 2" xfId="30759"/>
    <cellStyle name="SAPBEXstdItem 3 2 3 5 2 2 2 2" xfId="63061"/>
    <cellStyle name="SAPBEXstdItem 3 2 3 5 2 2 3" xfId="51938"/>
    <cellStyle name="SAPBEXstdItem 3 2 3 5 2 3" xfId="9315"/>
    <cellStyle name="SAPBEXstdItem 3 2 3 5 2 3 2" xfId="30760"/>
    <cellStyle name="SAPBEXstdItem 3 2 3 5 2 3 2 2" xfId="63062"/>
    <cellStyle name="SAPBEXstdItem 3 2 3 5 2 3 3" xfId="51939"/>
    <cellStyle name="SAPBEXstdItem 3 2 3 5 2 4" xfId="10768"/>
    <cellStyle name="SAPBEXstdItem 3 2 3 5 2 4 2" xfId="30761"/>
    <cellStyle name="SAPBEXstdItem 3 2 3 5 2 4 3" xfId="51940"/>
    <cellStyle name="SAPBEXstdItem 3 2 3 5 2 5" xfId="12192"/>
    <cellStyle name="SAPBEXstdItem 3 2 3 5 2 5 2" xfId="30762"/>
    <cellStyle name="SAPBEXstdItem 3 2 3 5 2 5 3" xfId="51941"/>
    <cellStyle name="SAPBEXstdItem 3 2 3 5 2 6" xfId="13567"/>
    <cellStyle name="SAPBEXstdItem 3 2 3 5 2 6 2" xfId="30763"/>
    <cellStyle name="SAPBEXstdItem 3 2 3 5 2 6 3" xfId="51942"/>
    <cellStyle name="SAPBEXstdItem 3 2 3 5 2 7" xfId="14917"/>
    <cellStyle name="SAPBEXstdItem 3 2 3 5 2 7 2" xfId="51943"/>
    <cellStyle name="SAPBEXstdItem 3 2 3 5 2 8" xfId="4658"/>
    <cellStyle name="SAPBEXstdItem 3 2 3 5 2 9" xfId="63063"/>
    <cellStyle name="SAPBEXstdItem 3 2 3 5 3" xfId="6204"/>
    <cellStyle name="SAPBEXstdItem 3 2 3 5 3 2" xfId="30764"/>
    <cellStyle name="SAPBEXstdItem 3 2 3 5 3 2 2" xfId="63064"/>
    <cellStyle name="SAPBEXstdItem 3 2 3 5 3 3" xfId="51944"/>
    <cellStyle name="SAPBEXstdItem 3 2 3 5 4" xfId="8275"/>
    <cellStyle name="SAPBEXstdItem 3 2 3 5 4 2" xfId="30765"/>
    <cellStyle name="SAPBEXstdItem 3 2 3 5 4 2 2" xfId="63065"/>
    <cellStyle name="SAPBEXstdItem 3 2 3 5 4 3" xfId="51945"/>
    <cellStyle name="SAPBEXstdItem 3 2 3 5 5" xfId="9762"/>
    <cellStyle name="SAPBEXstdItem 3 2 3 5 5 2" xfId="30766"/>
    <cellStyle name="SAPBEXstdItem 3 2 3 5 5 3" xfId="51946"/>
    <cellStyle name="SAPBEXstdItem 3 2 3 5 6" xfId="11215"/>
    <cellStyle name="SAPBEXstdItem 3 2 3 5 6 2" xfId="30767"/>
    <cellStyle name="SAPBEXstdItem 3 2 3 5 6 3" xfId="51947"/>
    <cellStyle name="SAPBEXstdItem 3 2 3 5 7" xfId="12641"/>
    <cellStyle name="SAPBEXstdItem 3 2 3 5 7 2" xfId="30768"/>
    <cellStyle name="SAPBEXstdItem 3 2 3 5 7 3" xfId="51948"/>
    <cellStyle name="SAPBEXstdItem 3 2 3 5 8" xfId="14013"/>
    <cellStyle name="SAPBEXstdItem 3 2 3 5 8 2" xfId="51949"/>
    <cellStyle name="SAPBEXstdItem 3 2 3 5 9" xfId="3845"/>
    <cellStyle name="SAPBEXstdItem 3 2 3 6" xfId="4072"/>
    <cellStyle name="SAPBEXstdItem 3 2 3 6 2" xfId="3580"/>
    <cellStyle name="SAPBEXstdItem 3 2 3 6 2 2" xfId="30769"/>
    <cellStyle name="SAPBEXstdItem 3 2 3 6 2 2 2" xfId="30770"/>
    <cellStyle name="SAPBEXstdItem 3 2 3 6 2 2 3" xfId="63066"/>
    <cellStyle name="SAPBEXstdItem 3 2 3 6 2 3" xfId="30771"/>
    <cellStyle name="SAPBEXstdItem 3 2 3 6 2 3 2" xfId="30772"/>
    <cellStyle name="SAPBEXstdItem 3 2 3 6 2 3 3" xfId="63067"/>
    <cellStyle name="SAPBEXstdItem 3 2 3 6 2 4" xfId="30773"/>
    <cellStyle name="SAPBEXstdItem 3 2 3 6 2 5" xfId="51950"/>
    <cellStyle name="SAPBEXstdItem 3 2 3 6 3" xfId="30774"/>
    <cellStyle name="SAPBEXstdItem 3 2 3 6 3 2" xfId="30775"/>
    <cellStyle name="SAPBEXstdItem 3 2 3 6 3 3" xfId="63068"/>
    <cellStyle name="SAPBEXstdItem 3 2 3 6 4" xfId="30776"/>
    <cellStyle name="SAPBEXstdItem 3 2 3 6 4 2" xfId="30777"/>
    <cellStyle name="SAPBEXstdItem 3 2 3 6 4 3" xfId="63069"/>
    <cellStyle name="SAPBEXstdItem 3 2 3 6 5" xfId="30778"/>
    <cellStyle name="SAPBEXstdItem 3 2 3 6 5 2" xfId="63070"/>
    <cellStyle name="SAPBEXstdItem 3 2 3 6 6" xfId="51951"/>
    <cellStyle name="SAPBEXstdItem 3 2 3 6 7" xfId="63071"/>
    <cellStyle name="SAPBEXstdItem 3 2 3 7" xfId="4145"/>
    <cellStyle name="SAPBEXstdItem 3 2 3 7 2" xfId="3088"/>
    <cellStyle name="SAPBEXstdItem 3 2 3 7 2 2" xfId="30779"/>
    <cellStyle name="SAPBEXstdItem 3 2 3 7 2 2 2" xfId="30780"/>
    <cellStyle name="SAPBEXstdItem 3 2 3 7 2 2 3" xfId="63072"/>
    <cellStyle name="SAPBEXstdItem 3 2 3 7 2 3" xfId="30781"/>
    <cellStyle name="SAPBEXstdItem 3 2 3 7 2 3 2" xfId="30782"/>
    <cellStyle name="SAPBEXstdItem 3 2 3 7 2 3 3" xfId="63073"/>
    <cellStyle name="SAPBEXstdItem 3 2 3 7 2 4" xfId="30783"/>
    <cellStyle name="SAPBEXstdItem 3 2 3 7 2 5" xfId="51952"/>
    <cellStyle name="SAPBEXstdItem 3 2 3 7 3" xfId="30784"/>
    <cellStyle name="SAPBEXstdItem 3 2 3 7 3 2" xfId="30785"/>
    <cellStyle name="SAPBEXstdItem 3 2 3 7 3 3" xfId="63074"/>
    <cellStyle name="SAPBEXstdItem 3 2 3 7 4" xfId="30786"/>
    <cellStyle name="SAPBEXstdItem 3 2 3 7 4 2" xfId="30787"/>
    <cellStyle name="SAPBEXstdItem 3 2 3 7 4 3" xfId="63075"/>
    <cellStyle name="SAPBEXstdItem 3 2 3 7 5" xfId="30788"/>
    <cellStyle name="SAPBEXstdItem 3 2 3 7 6" xfId="51953"/>
    <cellStyle name="SAPBEXstdItem 3 2 3 8" xfId="3359"/>
    <cellStyle name="SAPBEXstdItem 3 2 3 8 2" xfId="30789"/>
    <cellStyle name="SAPBEXstdItem 3 2 3 8 2 2" xfId="30790"/>
    <cellStyle name="SAPBEXstdItem 3 2 3 8 2 3" xfId="63076"/>
    <cellStyle name="SAPBEXstdItem 3 2 3 8 3" xfId="30791"/>
    <cellStyle name="SAPBEXstdItem 3 2 3 8 3 2" xfId="30792"/>
    <cellStyle name="SAPBEXstdItem 3 2 3 8 3 3" xfId="63077"/>
    <cellStyle name="SAPBEXstdItem 3 2 3 8 4" xfId="30793"/>
    <cellStyle name="SAPBEXstdItem 3 2 3 8 5" xfId="51954"/>
    <cellStyle name="SAPBEXstdItem 3 2 3 9" xfId="2957"/>
    <cellStyle name="SAPBEXstdItem 3 2 3 9 2" xfId="30794"/>
    <cellStyle name="SAPBEXstdItem 3 2 3 9 2 2" xfId="30795"/>
    <cellStyle name="SAPBEXstdItem 3 2 3 9 2 3" xfId="63078"/>
    <cellStyle name="SAPBEXstdItem 3 2 3 9 3" xfId="30796"/>
    <cellStyle name="SAPBEXstdItem 3 2 3 9 3 2" xfId="30797"/>
    <cellStyle name="SAPBEXstdItem 3 2 3 9 3 3" xfId="63079"/>
    <cellStyle name="SAPBEXstdItem 3 2 3 9 4" xfId="30798"/>
    <cellStyle name="SAPBEXstdItem 3 2 3 9 5" xfId="51955"/>
    <cellStyle name="SAPBEXstdItem 3 2 4" xfId="2629"/>
    <cellStyle name="SAPBEXstdItem 3 2 4 2" xfId="2630"/>
    <cellStyle name="SAPBEXstdItem 3 2 4 2 2" xfId="2631"/>
    <cellStyle name="SAPBEXstdItem 3 2 4 2 2 2" xfId="9398"/>
    <cellStyle name="SAPBEXstdItem 3 2 4 2 2 2 2" xfId="30799"/>
    <cellStyle name="SAPBEXstdItem 3 2 4 2 2 2 2 2" xfId="63080"/>
    <cellStyle name="SAPBEXstdItem 3 2 4 2 2 2 3" xfId="51956"/>
    <cellStyle name="SAPBEXstdItem 3 2 4 2 2 3" xfId="10851"/>
    <cellStyle name="SAPBEXstdItem 3 2 4 2 2 3 2" xfId="30800"/>
    <cellStyle name="SAPBEXstdItem 3 2 4 2 2 3 3" xfId="51957"/>
    <cellStyle name="SAPBEXstdItem 3 2 4 2 2 4" xfId="12275"/>
    <cellStyle name="SAPBEXstdItem 3 2 4 2 2 4 2" xfId="30801"/>
    <cellStyle name="SAPBEXstdItem 3 2 4 2 2 4 3" xfId="51958"/>
    <cellStyle name="SAPBEXstdItem 3 2 4 2 2 5" xfId="13650"/>
    <cellStyle name="SAPBEXstdItem 3 2 4 2 2 5 2" xfId="51959"/>
    <cellStyle name="SAPBEXstdItem 3 2 4 2 2 6" xfId="15000"/>
    <cellStyle name="SAPBEXstdItem 3 2 4 2 2 7" xfId="7415"/>
    <cellStyle name="SAPBEXstdItem 3 2 4 2 2 8" xfId="63081"/>
    <cellStyle name="SAPBEXstdItem 3 2 4 2 2 9" xfId="63082"/>
    <cellStyle name="SAPBEXstdItem 3 2 4 2 3" xfId="6278"/>
    <cellStyle name="SAPBEXstdItem 3 2 4 2 3 2" xfId="30802"/>
    <cellStyle name="SAPBEXstdItem 3 2 4 2 3 2 2" xfId="63083"/>
    <cellStyle name="SAPBEXstdItem 3 2 4 2 3 3" xfId="51960"/>
    <cellStyle name="SAPBEXstdItem 3 2 4 2 4" xfId="30803"/>
    <cellStyle name="SAPBEXstdItem 3 2 4 2 4 2" xfId="30804"/>
    <cellStyle name="SAPBEXstdItem 3 2 4 2 4 3" xfId="63084"/>
    <cellStyle name="SAPBEXstdItem 3 2 4 2 5" xfId="30805"/>
    <cellStyle name="SAPBEXstdItem 3 2 4 2 6" xfId="51961"/>
    <cellStyle name="SAPBEXstdItem 3 2 4 3" xfId="2632"/>
    <cellStyle name="SAPBEXstdItem 3 2 4 3 2" xfId="8485"/>
    <cellStyle name="SAPBEXstdItem 3 2 4 3 2 2" xfId="30806"/>
    <cellStyle name="SAPBEXstdItem 3 2 4 3 2 2 2" xfId="63085"/>
    <cellStyle name="SAPBEXstdItem 3 2 4 3 2 3" xfId="51962"/>
    <cellStyle name="SAPBEXstdItem 3 2 4 3 3" xfId="9938"/>
    <cellStyle name="SAPBEXstdItem 3 2 4 3 3 2" xfId="30807"/>
    <cellStyle name="SAPBEXstdItem 3 2 4 3 3 3" xfId="51963"/>
    <cellStyle name="SAPBEXstdItem 3 2 4 3 4" xfId="11362"/>
    <cellStyle name="SAPBEXstdItem 3 2 4 3 4 2" xfId="30808"/>
    <cellStyle name="SAPBEXstdItem 3 2 4 3 4 3" xfId="51964"/>
    <cellStyle name="SAPBEXstdItem 3 2 4 3 5" xfId="12737"/>
    <cellStyle name="SAPBEXstdItem 3 2 4 3 5 2" xfId="30809"/>
    <cellStyle name="SAPBEXstdItem 3 2 4 3 5 3" xfId="51965"/>
    <cellStyle name="SAPBEXstdItem 3 2 4 3 6" xfId="14087"/>
    <cellStyle name="SAPBEXstdItem 3 2 4 3 6 2" xfId="51966"/>
    <cellStyle name="SAPBEXstdItem 3 2 4 3 7" xfId="6502"/>
    <cellStyle name="SAPBEXstdItem 3 2 4 3 8" xfId="63086"/>
    <cellStyle name="SAPBEXstdItem 3 2 4 3 9" xfId="63087"/>
    <cellStyle name="SAPBEXstdItem 3 2 4 4" xfId="5376"/>
    <cellStyle name="SAPBEXstdItem 3 2 4 4 2" xfId="30810"/>
    <cellStyle name="SAPBEXstdItem 3 2 4 4 2 2" xfId="63088"/>
    <cellStyle name="SAPBEXstdItem 3 2 4 4 3" xfId="51967"/>
    <cellStyle name="SAPBEXstdItem 3 2 4 5" xfId="30811"/>
    <cellStyle name="SAPBEXstdItem 3 2 4 5 2" xfId="30812"/>
    <cellStyle name="SAPBEXstdItem 3 2 4 5 3" xfId="51968"/>
    <cellStyle name="SAPBEXstdItem 3 2 4 6" xfId="51969"/>
    <cellStyle name="SAPBEXstdItem 3 2 5" xfId="2633"/>
    <cellStyle name="SAPBEXstdItem 3 2 5 2" xfId="2634"/>
    <cellStyle name="SAPBEXstdItem 3 2 5 2 2" xfId="8710"/>
    <cellStyle name="SAPBEXstdItem 3 2 5 2 2 2" xfId="30813"/>
    <cellStyle name="SAPBEXstdItem 3 2 5 2 2 2 2" xfId="63089"/>
    <cellStyle name="SAPBEXstdItem 3 2 5 2 2 3" xfId="51970"/>
    <cellStyle name="SAPBEXstdItem 3 2 5 2 3" xfId="10163"/>
    <cellStyle name="SAPBEXstdItem 3 2 5 2 3 2" xfId="30814"/>
    <cellStyle name="SAPBEXstdItem 3 2 5 2 3 2 2" xfId="63090"/>
    <cellStyle name="SAPBEXstdItem 3 2 5 2 3 3" xfId="51971"/>
    <cellStyle name="SAPBEXstdItem 3 2 5 2 4" xfId="11587"/>
    <cellStyle name="SAPBEXstdItem 3 2 5 2 4 2" xfId="30815"/>
    <cellStyle name="SAPBEXstdItem 3 2 5 2 4 3" xfId="51972"/>
    <cellStyle name="SAPBEXstdItem 3 2 5 2 5" xfId="12962"/>
    <cellStyle name="SAPBEXstdItem 3 2 5 2 5 2" xfId="51973"/>
    <cellStyle name="SAPBEXstdItem 3 2 5 2 6" xfId="14312"/>
    <cellStyle name="SAPBEXstdItem 3 2 5 2 7" xfId="6727"/>
    <cellStyle name="SAPBEXstdItem 3 2 5 2 8" xfId="63091"/>
    <cellStyle name="SAPBEXstdItem 3 2 5 2 9" xfId="63092"/>
    <cellStyle name="SAPBEXstdItem 3 2 5 3" xfId="5600"/>
    <cellStyle name="SAPBEXstdItem 3 2 5 3 2" xfId="30816"/>
    <cellStyle name="SAPBEXstdItem 3 2 5 3 2 2" xfId="63093"/>
    <cellStyle name="SAPBEXstdItem 3 2 5 3 3" xfId="51974"/>
    <cellStyle name="SAPBEXstdItem 3 2 5 4" xfId="30817"/>
    <cellStyle name="SAPBEXstdItem 3 2 5 4 2" xfId="30818"/>
    <cellStyle name="SAPBEXstdItem 3 2 5 4 3" xfId="63094"/>
    <cellStyle name="SAPBEXstdItem 3 2 5 5" xfId="30819"/>
    <cellStyle name="SAPBEXstdItem 3 2 5 6" xfId="51975"/>
    <cellStyle name="SAPBEXstdItem 3 2 6" xfId="2635"/>
    <cellStyle name="SAPBEXstdItem 3 2 6 10" xfId="63095"/>
    <cellStyle name="SAPBEXstdItem 3 2 6 11" xfId="63096"/>
    <cellStyle name="SAPBEXstdItem 3 2 6 2" xfId="2636"/>
    <cellStyle name="SAPBEXstdItem 3 2 6 2 10" xfId="63097"/>
    <cellStyle name="SAPBEXstdItem 3 2 6 2 2" xfId="6957"/>
    <cellStyle name="SAPBEXstdItem 3 2 6 2 2 2" xfId="30820"/>
    <cellStyle name="SAPBEXstdItem 3 2 6 2 2 2 2" xfId="63098"/>
    <cellStyle name="SAPBEXstdItem 3 2 6 2 2 3" xfId="51976"/>
    <cellStyle name="SAPBEXstdItem 3 2 6 2 3" xfId="8940"/>
    <cellStyle name="SAPBEXstdItem 3 2 6 2 3 2" xfId="30821"/>
    <cellStyle name="SAPBEXstdItem 3 2 6 2 3 2 2" xfId="63099"/>
    <cellStyle name="SAPBEXstdItem 3 2 6 2 3 3" xfId="51977"/>
    <cellStyle name="SAPBEXstdItem 3 2 6 2 4" xfId="10393"/>
    <cellStyle name="SAPBEXstdItem 3 2 6 2 4 2" xfId="30822"/>
    <cellStyle name="SAPBEXstdItem 3 2 6 2 4 3" xfId="51978"/>
    <cellStyle name="SAPBEXstdItem 3 2 6 2 5" xfId="11817"/>
    <cellStyle name="SAPBEXstdItem 3 2 6 2 5 2" xfId="30823"/>
    <cellStyle name="SAPBEXstdItem 3 2 6 2 5 3" xfId="51979"/>
    <cellStyle name="SAPBEXstdItem 3 2 6 2 6" xfId="13192"/>
    <cellStyle name="SAPBEXstdItem 3 2 6 2 6 2" xfId="51980"/>
    <cellStyle name="SAPBEXstdItem 3 2 6 2 7" xfId="14542"/>
    <cellStyle name="SAPBEXstdItem 3 2 6 2 8" xfId="51981"/>
    <cellStyle name="SAPBEXstdItem 3 2 6 2 9" xfId="63100"/>
    <cellStyle name="SAPBEXstdItem 3 2 6 3" xfId="5829"/>
    <cellStyle name="SAPBEXstdItem 3 2 6 3 2" xfId="30824"/>
    <cellStyle name="SAPBEXstdItem 3 2 6 3 2 2" xfId="63101"/>
    <cellStyle name="SAPBEXstdItem 3 2 6 3 3" xfId="51982"/>
    <cellStyle name="SAPBEXstdItem 3 2 6 4" xfId="7900"/>
    <cellStyle name="SAPBEXstdItem 3 2 6 4 2" xfId="30825"/>
    <cellStyle name="SAPBEXstdItem 3 2 6 4 2 2" xfId="63102"/>
    <cellStyle name="SAPBEXstdItem 3 2 6 4 3" xfId="51983"/>
    <cellStyle name="SAPBEXstdItem 3 2 6 5" xfId="5084"/>
    <cellStyle name="SAPBEXstdItem 3 2 6 5 2" xfId="30826"/>
    <cellStyle name="SAPBEXstdItem 3 2 6 5 3" xfId="51984"/>
    <cellStyle name="SAPBEXstdItem 3 2 6 6" xfId="7775"/>
    <cellStyle name="SAPBEXstdItem 3 2 6 6 2" xfId="30827"/>
    <cellStyle name="SAPBEXstdItem 3 2 6 6 3" xfId="51985"/>
    <cellStyle name="SAPBEXstdItem 3 2 6 7" xfId="7828"/>
    <cellStyle name="SAPBEXstdItem 3 2 6 7 2" xfId="51986"/>
    <cellStyle name="SAPBEXstdItem 3 2 6 8" xfId="13862"/>
    <cellStyle name="SAPBEXstdItem 3 2 6 9" xfId="51987"/>
    <cellStyle name="SAPBEXstdItem 3 2 7" xfId="2637"/>
    <cellStyle name="SAPBEXstdItem 3 2 7 10" xfId="63103"/>
    <cellStyle name="SAPBEXstdItem 3 2 7 11" xfId="63104"/>
    <cellStyle name="SAPBEXstdItem 3 2 7 2" xfId="2638"/>
    <cellStyle name="SAPBEXstdItem 3 2 7 2 10" xfId="63105"/>
    <cellStyle name="SAPBEXstdItem 3 2 7 2 2" xfId="7182"/>
    <cellStyle name="SAPBEXstdItem 3 2 7 2 2 2" xfId="30828"/>
    <cellStyle name="SAPBEXstdItem 3 2 7 2 2 2 2" xfId="63106"/>
    <cellStyle name="SAPBEXstdItem 3 2 7 2 2 3" xfId="51988"/>
    <cellStyle name="SAPBEXstdItem 3 2 7 2 3" xfId="9165"/>
    <cellStyle name="SAPBEXstdItem 3 2 7 2 3 2" xfId="30829"/>
    <cellStyle name="SAPBEXstdItem 3 2 7 2 3 2 2" xfId="63107"/>
    <cellStyle name="SAPBEXstdItem 3 2 7 2 3 3" xfId="51989"/>
    <cellStyle name="SAPBEXstdItem 3 2 7 2 4" xfId="10618"/>
    <cellStyle name="SAPBEXstdItem 3 2 7 2 4 2" xfId="30830"/>
    <cellStyle name="SAPBEXstdItem 3 2 7 2 4 3" xfId="51990"/>
    <cellStyle name="SAPBEXstdItem 3 2 7 2 5" xfId="12042"/>
    <cellStyle name="SAPBEXstdItem 3 2 7 2 5 2" xfId="30831"/>
    <cellStyle name="SAPBEXstdItem 3 2 7 2 5 3" xfId="51991"/>
    <cellStyle name="SAPBEXstdItem 3 2 7 2 6" xfId="13417"/>
    <cellStyle name="SAPBEXstdItem 3 2 7 2 6 2" xfId="30832"/>
    <cellStyle name="SAPBEXstdItem 3 2 7 2 6 3" xfId="51992"/>
    <cellStyle name="SAPBEXstdItem 3 2 7 2 7" xfId="14767"/>
    <cellStyle name="SAPBEXstdItem 3 2 7 2 7 2" xfId="51993"/>
    <cellStyle name="SAPBEXstdItem 3 2 7 2 8" xfId="4779"/>
    <cellStyle name="SAPBEXstdItem 3 2 7 2 9" xfId="63108"/>
    <cellStyle name="SAPBEXstdItem 3 2 7 3" xfId="6054"/>
    <cellStyle name="SAPBEXstdItem 3 2 7 3 2" xfId="30833"/>
    <cellStyle name="SAPBEXstdItem 3 2 7 3 2 2" xfId="63109"/>
    <cellStyle name="SAPBEXstdItem 3 2 7 3 3" xfId="51994"/>
    <cellStyle name="SAPBEXstdItem 3 2 7 4" xfId="8125"/>
    <cellStyle name="SAPBEXstdItem 3 2 7 4 2" xfId="30834"/>
    <cellStyle name="SAPBEXstdItem 3 2 7 4 2 2" xfId="63110"/>
    <cellStyle name="SAPBEXstdItem 3 2 7 4 3" xfId="51995"/>
    <cellStyle name="SAPBEXstdItem 3 2 7 5" xfId="5132"/>
    <cellStyle name="SAPBEXstdItem 3 2 7 5 2" xfId="30835"/>
    <cellStyle name="SAPBEXstdItem 3 2 7 5 3" xfId="51996"/>
    <cellStyle name="SAPBEXstdItem 3 2 7 6" xfId="8098"/>
    <cellStyle name="SAPBEXstdItem 3 2 7 6 2" xfId="30836"/>
    <cellStyle name="SAPBEXstdItem 3 2 7 6 3" xfId="51997"/>
    <cellStyle name="SAPBEXstdItem 3 2 7 7" xfId="12491"/>
    <cellStyle name="SAPBEXstdItem 3 2 7 7 2" xfId="30837"/>
    <cellStyle name="SAPBEXstdItem 3 2 7 7 3" xfId="51998"/>
    <cellStyle name="SAPBEXstdItem 3 2 7 8" xfId="9864"/>
    <cellStyle name="SAPBEXstdItem 3 2 7 8 2" xfId="51999"/>
    <cellStyle name="SAPBEXstdItem 3 2 7 9" xfId="3691"/>
    <cellStyle name="SAPBEXstdItem 3 2 8" xfId="3918"/>
    <cellStyle name="SAPBEXstdItem 3 2 8 2" xfId="3409"/>
    <cellStyle name="SAPBEXstdItem 3 2 8 2 2" xfId="30838"/>
    <cellStyle name="SAPBEXstdItem 3 2 8 2 2 2" xfId="30839"/>
    <cellStyle name="SAPBEXstdItem 3 2 8 2 2 3" xfId="63111"/>
    <cellStyle name="SAPBEXstdItem 3 2 8 2 3" xfId="30840"/>
    <cellStyle name="SAPBEXstdItem 3 2 8 2 3 2" xfId="30841"/>
    <cellStyle name="SAPBEXstdItem 3 2 8 2 3 3" xfId="63112"/>
    <cellStyle name="SAPBEXstdItem 3 2 8 2 4" xfId="30842"/>
    <cellStyle name="SAPBEXstdItem 3 2 8 2 5" xfId="52000"/>
    <cellStyle name="SAPBEXstdItem 3 2 8 3" xfId="30843"/>
    <cellStyle name="SAPBEXstdItem 3 2 8 3 2" xfId="30844"/>
    <cellStyle name="SAPBEXstdItem 3 2 8 3 3" xfId="63113"/>
    <cellStyle name="SAPBEXstdItem 3 2 8 4" xfId="30845"/>
    <cellStyle name="SAPBEXstdItem 3 2 8 4 2" xfId="30846"/>
    <cellStyle name="SAPBEXstdItem 3 2 8 4 3" xfId="63114"/>
    <cellStyle name="SAPBEXstdItem 3 2 8 5" xfId="30847"/>
    <cellStyle name="SAPBEXstdItem 3 2 8 5 2" xfId="63115"/>
    <cellStyle name="SAPBEXstdItem 3 2 8 6" xfId="52001"/>
    <cellStyle name="SAPBEXstdItem 3 2 8 7" xfId="63116"/>
    <cellStyle name="SAPBEXstdItem 3 2 9" xfId="4139"/>
    <cellStyle name="SAPBEXstdItem 3 2 9 2" xfId="3083"/>
    <cellStyle name="SAPBEXstdItem 3 2 9 2 2" xfId="30848"/>
    <cellStyle name="SAPBEXstdItem 3 2 9 2 2 2" xfId="30849"/>
    <cellStyle name="SAPBEXstdItem 3 2 9 2 2 3" xfId="63117"/>
    <cellStyle name="SAPBEXstdItem 3 2 9 2 3" xfId="30850"/>
    <cellStyle name="SAPBEXstdItem 3 2 9 2 3 2" xfId="30851"/>
    <cellStyle name="SAPBEXstdItem 3 2 9 2 3 3" xfId="63118"/>
    <cellStyle name="SAPBEXstdItem 3 2 9 2 4" xfId="30852"/>
    <cellStyle name="SAPBEXstdItem 3 2 9 2 5" xfId="52002"/>
    <cellStyle name="SAPBEXstdItem 3 2 9 3" xfId="30853"/>
    <cellStyle name="SAPBEXstdItem 3 2 9 3 2" xfId="30854"/>
    <cellStyle name="SAPBEXstdItem 3 2 9 3 3" xfId="63119"/>
    <cellStyle name="SAPBEXstdItem 3 2 9 4" xfId="30855"/>
    <cellStyle name="SAPBEXstdItem 3 2 9 4 2" xfId="30856"/>
    <cellStyle name="SAPBEXstdItem 3 2 9 4 3" xfId="63120"/>
    <cellStyle name="SAPBEXstdItem 3 2 9 5" xfId="30857"/>
    <cellStyle name="SAPBEXstdItem 3 2 9 6" xfId="52003"/>
    <cellStyle name="SAPBEXstdItem 3 3" xfId="30858"/>
    <cellStyle name="SAPBEXstdItem 3 3 2" xfId="30859"/>
    <cellStyle name="SAPBEXstdItem 3 3 3" xfId="52004"/>
    <cellStyle name="SAPBEXstdItem 3 4" xfId="52005"/>
    <cellStyle name="SAPBEXstdItem 4" xfId="274"/>
    <cellStyle name="SAPBEXstdItem 4 2" xfId="2639"/>
    <cellStyle name="SAPBEXstdItem 4 2 10" xfId="4583"/>
    <cellStyle name="SAPBEXstdItem 4 2 10 2" xfId="30860"/>
    <cellStyle name="SAPBEXstdItem 4 2 10 2 2" xfId="30861"/>
    <cellStyle name="SAPBEXstdItem 4 2 10 2 3" xfId="63121"/>
    <cellStyle name="SAPBEXstdItem 4 2 10 3" xfId="30862"/>
    <cellStyle name="SAPBEXstdItem 4 2 10 3 2" xfId="30863"/>
    <cellStyle name="SAPBEXstdItem 4 2 10 3 3" xfId="63122"/>
    <cellStyle name="SAPBEXstdItem 4 2 10 4" xfId="30864"/>
    <cellStyle name="SAPBEXstdItem 4 2 10 5" xfId="52006"/>
    <cellStyle name="SAPBEXstdItem 4 2 11" xfId="4180"/>
    <cellStyle name="SAPBEXstdItem 4 2 11 2" xfId="30865"/>
    <cellStyle name="SAPBEXstdItem 4 2 11 2 2" xfId="30866"/>
    <cellStyle name="SAPBEXstdItem 4 2 11 2 3" xfId="63123"/>
    <cellStyle name="SAPBEXstdItem 4 2 11 3" xfId="30867"/>
    <cellStyle name="SAPBEXstdItem 4 2 11 3 2" xfId="30868"/>
    <cellStyle name="SAPBEXstdItem 4 2 11 3 3" xfId="63124"/>
    <cellStyle name="SAPBEXstdItem 4 2 11 4" xfId="30869"/>
    <cellStyle name="SAPBEXstdItem 4 2 11 5" xfId="52007"/>
    <cellStyle name="SAPBEXstdItem 4 2 12" xfId="4218"/>
    <cellStyle name="SAPBEXstdItem 4 2 12 2" xfId="30870"/>
    <cellStyle name="SAPBEXstdItem 4 2 12 2 2" xfId="30871"/>
    <cellStyle name="SAPBEXstdItem 4 2 12 2 3" xfId="63125"/>
    <cellStyle name="SAPBEXstdItem 4 2 12 3" xfId="30872"/>
    <cellStyle name="SAPBEXstdItem 4 2 12 3 2" xfId="30873"/>
    <cellStyle name="SAPBEXstdItem 4 2 12 3 3" xfId="63126"/>
    <cellStyle name="SAPBEXstdItem 4 2 12 4" xfId="30874"/>
    <cellStyle name="SAPBEXstdItem 4 2 12 5" xfId="52008"/>
    <cellStyle name="SAPBEXstdItem 4 2 13" xfId="30875"/>
    <cellStyle name="SAPBEXstdItem 4 2 13 2" xfId="30876"/>
    <cellStyle name="SAPBEXstdItem 4 2 13 3" xfId="63127"/>
    <cellStyle name="SAPBEXstdItem 4 2 14" xfId="52009"/>
    <cellStyle name="SAPBEXstdItem 4 2 2" xfId="2640"/>
    <cellStyle name="SAPBEXstdItem 4 2 2 10" xfId="4852"/>
    <cellStyle name="SAPBEXstdItem 4 2 2 10 2" xfId="30877"/>
    <cellStyle name="SAPBEXstdItem 4 2 2 10 2 2" xfId="30878"/>
    <cellStyle name="SAPBEXstdItem 4 2 2 10 2 3" xfId="63128"/>
    <cellStyle name="SAPBEXstdItem 4 2 2 10 3" xfId="30879"/>
    <cellStyle name="SAPBEXstdItem 4 2 2 10 3 2" xfId="30880"/>
    <cellStyle name="SAPBEXstdItem 4 2 2 10 3 3" xfId="63129"/>
    <cellStyle name="SAPBEXstdItem 4 2 2 10 4" xfId="30881"/>
    <cellStyle name="SAPBEXstdItem 4 2 2 10 5" xfId="52010"/>
    <cellStyle name="SAPBEXstdItem 4 2 2 11" xfId="30882"/>
    <cellStyle name="SAPBEXstdItem 4 2 2 11 2" xfId="30883"/>
    <cellStyle name="SAPBEXstdItem 4 2 2 11 3" xfId="63130"/>
    <cellStyle name="SAPBEXstdItem 4 2 2 12" xfId="52011"/>
    <cellStyle name="SAPBEXstdItem 4 2 2 2" xfId="2641"/>
    <cellStyle name="SAPBEXstdItem 4 2 2 2 2" xfId="2642"/>
    <cellStyle name="SAPBEXstdItem 4 2 2 2 2 2" xfId="2643"/>
    <cellStyle name="SAPBEXstdItem 4 2 2 2 2 2 2" xfId="9479"/>
    <cellStyle name="SAPBEXstdItem 4 2 2 2 2 2 2 2" xfId="30884"/>
    <cellStyle name="SAPBEXstdItem 4 2 2 2 2 2 2 2 2" xfId="63131"/>
    <cellStyle name="SAPBEXstdItem 4 2 2 2 2 2 2 3" xfId="52012"/>
    <cellStyle name="SAPBEXstdItem 4 2 2 2 2 2 3" xfId="10932"/>
    <cellStyle name="SAPBEXstdItem 4 2 2 2 2 2 3 2" xfId="30885"/>
    <cellStyle name="SAPBEXstdItem 4 2 2 2 2 2 3 3" xfId="52013"/>
    <cellStyle name="SAPBEXstdItem 4 2 2 2 2 2 4" xfId="12356"/>
    <cellStyle name="SAPBEXstdItem 4 2 2 2 2 2 4 2" xfId="30886"/>
    <cellStyle name="SAPBEXstdItem 4 2 2 2 2 2 4 3" xfId="52014"/>
    <cellStyle name="SAPBEXstdItem 4 2 2 2 2 2 5" xfId="13731"/>
    <cellStyle name="SAPBEXstdItem 4 2 2 2 2 2 5 2" xfId="52015"/>
    <cellStyle name="SAPBEXstdItem 4 2 2 2 2 2 6" xfId="15081"/>
    <cellStyle name="SAPBEXstdItem 4 2 2 2 2 2 7" xfId="7496"/>
    <cellStyle name="SAPBEXstdItem 4 2 2 2 2 2 8" xfId="63132"/>
    <cellStyle name="SAPBEXstdItem 4 2 2 2 2 2 9" xfId="63133"/>
    <cellStyle name="SAPBEXstdItem 4 2 2 2 2 3" xfId="6359"/>
    <cellStyle name="SAPBEXstdItem 4 2 2 2 2 3 2" xfId="30887"/>
    <cellStyle name="SAPBEXstdItem 4 2 2 2 2 3 2 2" xfId="63134"/>
    <cellStyle name="SAPBEXstdItem 4 2 2 2 2 3 3" xfId="52016"/>
    <cellStyle name="SAPBEXstdItem 4 2 2 2 2 4" xfId="30888"/>
    <cellStyle name="SAPBEXstdItem 4 2 2 2 2 4 2" xfId="30889"/>
    <cellStyle name="SAPBEXstdItem 4 2 2 2 2 4 3" xfId="63135"/>
    <cellStyle name="SAPBEXstdItem 4 2 2 2 2 5" xfId="30890"/>
    <cellStyle name="SAPBEXstdItem 4 2 2 2 2 6" xfId="52017"/>
    <cellStyle name="SAPBEXstdItem 4 2 2 2 3" xfId="2644"/>
    <cellStyle name="SAPBEXstdItem 4 2 2 2 3 2" xfId="8567"/>
    <cellStyle name="SAPBEXstdItem 4 2 2 2 3 2 2" xfId="30891"/>
    <cellStyle name="SAPBEXstdItem 4 2 2 2 3 2 2 2" xfId="63136"/>
    <cellStyle name="SAPBEXstdItem 4 2 2 2 3 2 3" xfId="52018"/>
    <cellStyle name="SAPBEXstdItem 4 2 2 2 3 3" xfId="10020"/>
    <cellStyle name="SAPBEXstdItem 4 2 2 2 3 3 2" xfId="30892"/>
    <cellStyle name="SAPBEXstdItem 4 2 2 2 3 3 3" xfId="52019"/>
    <cellStyle name="SAPBEXstdItem 4 2 2 2 3 4" xfId="11444"/>
    <cellStyle name="SAPBEXstdItem 4 2 2 2 3 4 2" xfId="30893"/>
    <cellStyle name="SAPBEXstdItem 4 2 2 2 3 4 3" xfId="52020"/>
    <cellStyle name="SAPBEXstdItem 4 2 2 2 3 5" xfId="12819"/>
    <cellStyle name="SAPBEXstdItem 4 2 2 2 3 5 2" xfId="30894"/>
    <cellStyle name="SAPBEXstdItem 4 2 2 2 3 5 3" xfId="52021"/>
    <cellStyle name="SAPBEXstdItem 4 2 2 2 3 6" xfId="14169"/>
    <cellStyle name="SAPBEXstdItem 4 2 2 2 3 6 2" xfId="52022"/>
    <cellStyle name="SAPBEXstdItem 4 2 2 2 3 7" xfId="6584"/>
    <cellStyle name="SAPBEXstdItem 4 2 2 2 3 8" xfId="63137"/>
    <cellStyle name="SAPBEXstdItem 4 2 2 2 3 9" xfId="63138"/>
    <cellStyle name="SAPBEXstdItem 4 2 2 2 4" xfId="5457"/>
    <cellStyle name="SAPBEXstdItem 4 2 2 2 4 2" xfId="30895"/>
    <cellStyle name="SAPBEXstdItem 4 2 2 2 4 2 2" xfId="63139"/>
    <cellStyle name="SAPBEXstdItem 4 2 2 2 4 3" xfId="52023"/>
    <cellStyle name="SAPBEXstdItem 4 2 2 2 5" xfId="30896"/>
    <cellStyle name="SAPBEXstdItem 4 2 2 2 5 2" xfId="30897"/>
    <cellStyle name="SAPBEXstdItem 4 2 2 2 5 3" xfId="52024"/>
    <cellStyle name="SAPBEXstdItem 4 2 2 2 6" xfId="52025"/>
    <cellStyle name="SAPBEXstdItem 4 2 2 3" xfId="2645"/>
    <cellStyle name="SAPBEXstdItem 4 2 2 3 2" xfId="2646"/>
    <cellStyle name="SAPBEXstdItem 4 2 2 3 2 2" xfId="8793"/>
    <cellStyle name="SAPBEXstdItem 4 2 2 3 2 2 2" xfId="30898"/>
    <cellStyle name="SAPBEXstdItem 4 2 2 3 2 2 2 2" xfId="63140"/>
    <cellStyle name="SAPBEXstdItem 4 2 2 3 2 2 3" xfId="52026"/>
    <cellStyle name="SAPBEXstdItem 4 2 2 3 2 3" xfId="10246"/>
    <cellStyle name="SAPBEXstdItem 4 2 2 3 2 3 2" xfId="30899"/>
    <cellStyle name="SAPBEXstdItem 4 2 2 3 2 3 2 2" xfId="63141"/>
    <cellStyle name="SAPBEXstdItem 4 2 2 3 2 3 3" xfId="52027"/>
    <cellStyle name="SAPBEXstdItem 4 2 2 3 2 4" xfId="11670"/>
    <cellStyle name="SAPBEXstdItem 4 2 2 3 2 4 2" xfId="30900"/>
    <cellStyle name="SAPBEXstdItem 4 2 2 3 2 4 3" xfId="52028"/>
    <cellStyle name="SAPBEXstdItem 4 2 2 3 2 5" xfId="13045"/>
    <cellStyle name="SAPBEXstdItem 4 2 2 3 2 5 2" xfId="52029"/>
    <cellStyle name="SAPBEXstdItem 4 2 2 3 2 6" xfId="14395"/>
    <cellStyle name="SAPBEXstdItem 4 2 2 3 2 7" xfId="6810"/>
    <cellStyle name="SAPBEXstdItem 4 2 2 3 2 8" xfId="63142"/>
    <cellStyle name="SAPBEXstdItem 4 2 2 3 2 9" xfId="63143"/>
    <cellStyle name="SAPBEXstdItem 4 2 2 3 3" xfId="5683"/>
    <cellStyle name="SAPBEXstdItem 4 2 2 3 3 2" xfId="30901"/>
    <cellStyle name="SAPBEXstdItem 4 2 2 3 3 2 2" xfId="63144"/>
    <cellStyle name="SAPBEXstdItem 4 2 2 3 3 3" xfId="52030"/>
    <cellStyle name="SAPBEXstdItem 4 2 2 3 4" xfId="30902"/>
    <cellStyle name="SAPBEXstdItem 4 2 2 3 4 2" xfId="30903"/>
    <cellStyle name="SAPBEXstdItem 4 2 2 3 4 3" xfId="63145"/>
    <cellStyle name="SAPBEXstdItem 4 2 2 3 5" xfId="30904"/>
    <cellStyle name="SAPBEXstdItem 4 2 2 3 6" xfId="52031"/>
    <cellStyle name="SAPBEXstdItem 4 2 2 4" xfId="2647"/>
    <cellStyle name="SAPBEXstdItem 4 2 2 4 10" xfId="63146"/>
    <cellStyle name="SAPBEXstdItem 4 2 2 4 11" xfId="63147"/>
    <cellStyle name="SAPBEXstdItem 4 2 2 4 2" xfId="2648"/>
    <cellStyle name="SAPBEXstdItem 4 2 2 4 2 10" xfId="63148"/>
    <cellStyle name="SAPBEXstdItem 4 2 2 4 2 2" xfId="7039"/>
    <cellStyle name="SAPBEXstdItem 4 2 2 4 2 2 2" xfId="30905"/>
    <cellStyle name="SAPBEXstdItem 4 2 2 4 2 2 2 2" xfId="63149"/>
    <cellStyle name="SAPBEXstdItem 4 2 2 4 2 2 3" xfId="52032"/>
    <cellStyle name="SAPBEXstdItem 4 2 2 4 2 3" xfId="9022"/>
    <cellStyle name="SAPBEXstdItem 4 2 2 4 2 3 2" xfId="30906"/>
    <cellStyle name="SAPBEXstdItem 4 2 2 4 2 3 2 2" xfId="63150"/>
    <cellStyle name="SAPBEXstdItem 4 2 2 4 2 3 3" xfId="52033"/>
    <cellStyle name="SAPBEXstdItem 4 2 2 4 2 4" xfId="10475"/>
    <cellStyle name="SAPBEXstdItem 4 2 2 4 2 4 2" xfId="30907"/>
    <cellStyle name="SAPBEXstdItem 4 2 2 4 2 4 3" xfId="52034"/>
    <cellStyle name="SAPBEXstdItem 4 2 2 4 2 5" xfId="11899"/>
    <cellStyle name="SAPBEXstdItem 4 2 2 4 2 5 2" xfId="30908"/>
    <cellStyle name="SAPBEXstdItem 4 2 2 4 2 5 3" xfId="52035"/>
    <cellStyle name="SAPBEXstdItem 4 2 2 4 2 6" xfId="13274"/>
    <cellStyle name="SAPBEXstdItem 4 2 2 4 2 6 2" xfId="52036"/>
    <cellStyle name="SAPBEXstdItem 4 2 2 4 2 7" xfId="14624"/>
    <cellStyle name="SAPBEXstdItem 4 2 2 4 2 8" xfId="52037"/>
    <cellStyle name="SAPBEXstdItem 4 2 2 4 2 9" xfId="63151"/>
    <cellStyle name="SAPBEXstdItem 4 2 2 4 3" xfId="5911"/>
    <cellStyle name="SAPBEXstdItem 4 2 2 4 3 2" xfId="30909"/>
    <cellStyle name="SAPBEXstdItem 4 2 2 4 3 2 2" xfId="63152"/>
    <cellStyle name="SAPBEXstdItem 4 2 2 4 3 3" xfId="52038"/>
    <cellStyle name="SAPBEXstdItem 4 2 2 4 4" xfId="7982"/>
    <cellStyle name="SAPBEXstdItem 4 2 2 4 4 2" xfId="30910"/>
    <cellStyle name="SAPBEXstdItem 4 2 2 4 4 2 2" xfId="63153"/>
    <cellStyle name="SAPBEXstdItem 4 2 2 4 4 3" xfId="52039"/>
    <cellStyle name="SAPBEXstdItem 4 2 2 4 5" xfId="5095"/>
    <cellStyle name="SAPBEXstdItem 4 2 2 4 5 2" xfId="30911"/>
    <cellStyle name="SAPBEXstdItem 4 2 2 4 5 3" xfId="52040"/>
    <cellStyle name="SAPBEXstdItem 4 2 2 4 6" xfId="7752"/>
    <cellStyle name="SAPBEXstdItem 4 2 2 4 6 2" xfId="30912"/>
    <cellStyle name="SAPBEXstdItem 4 2 2 4 6 3" xfId="52041"/>
    <cellStyle name="SAPBEXstdItem 4 2 2 4 7" xfId="9904"/>
    <cellStyle name="SAPBEXstdItem 4 2 2 4 7 2" xfId="52042"/>
    <cellStyle name="SAPBEXstdItem 4 2 2 4 8" xfId="11310"/>
    <cellStyle name="SAPBEXstdItem 4 2 2 4 9" xfId="52043"/>
    <cellStyle name="SAPBEXstdItem 4 2 2 5" xfId="2649"/>
    <cellStyle name="SAPBEXstdItem 4 2 2 5 10" xfId="63154"/>
    <cellStyle name="SAPBEXstdItem 4 2 2 5 11" xfId="63155"/>
    <cellStyle name="SAPBEXstdItem 4 2 2 5 2" xfId="2650"/>
    <cellStyle name="SAPBEXstdItem 4 2 2 5 2 10" xfId="63156"/>
    <cellStyle name="SAPBEXstdItem 4 2 2 5 2 2" xfId="7263"/>
    <cellStyle name="SAPBEXstdItem 4 2 2 5 2 2 2" xfId="30913"/>
    <cellStyle name="SAPBEXstdItem 4 2 2 5 2 2 2 2" xfId="63157"/>
    <cellStyle name="SAPBEXstdItem 4 2 2 5 2 2 3" xfId="52044"/>
    <cellStyle name="SAPBEXstdItem 4 2 2 5 2 3" xfId="9246"/>
    <cellStyle name="SAPBEXstdItem 4 2 2 5 2 3 2" xfId="30914"/>
    <cellStyle name="SAPBEXstdItem 4 2 2 5 2 3 2 2" xfId="63158"/>
    <cellStyle name="SAPBEXstdItem 4 2 2 5 2 3 3" xfId="52045"/>
    <cellStyle name="SAPBEXstdItem 4 2 2 5 2 4" xfId="10699"/>
    <cellStyle name="SAPBEXstdItem 4 2 2 5 2 4 2" xfId="30915"/>
    <cellStyle name="SAPBEXstdItem 4 2 2 5 2 4 3" xfId="52046"/>
    <cellStyle name="SAPBEXstdItem 4 2 2 5 2 5" xfId="12123"/>
    <cellStyle name="SAPBEXstdItem 4 2 2 5 2 5 2" xfId="30916"/>
    <cellStyle name="SAPBEXstdItem 4 2 2 5 2 5 3" xfId="52047"/>
    <cellStyle name="SAPBEXstdItem 4 2 2 5 2 6" xfId="13498"/>
    <cellStyle name="SAPBEXstdItem 4 2 2 5 2 6 2" xfId="30917"/>
    <cellStyle name="SAPBEXstdItem 4 2 2 5 2 6 3" xfId="52048"/>
    <cellStyle name="SAPBEXstdItem 4 2 2 5 2 7" xfId="14848"/>
    <cellStyle name="SAPBEXstdItem 4 2 2 5 2 7 2" xfId="52049"/>
    <cellStyle name="SAPBEXstdItem 4 2 2 5 2 8" xfId="4527"/>
    <cellStyle name="SAPBEXstdItem 4 2 2 5 2 9" xfId="63159"/>
    <cellStyle name="SAPBEXstdItem 4 2 2 5 3" xfId="6135"/>
    <cellStyle name="SAPBEXstdItem 4 2 2 5 3 2" xfId="30918"/>
    <cellStyle name="SAPBEXstdItem 4 2 2 5 3 2 2" xfId="63160"/>
    <cellStyle name="SAPBEXstdItem 4 2 2 5 3 3" xfId="52050"/>
    <cellStyle name="SAPBEXstdItem 4 2 2 5 4" xfId="8206"/>
    <cellStyle name="SAPBEXstdItem 4 2 2 5 4 2" xfId="30919"/>
    <cellStyle name="SAPBEXstdItem 4 2 2 5 4 2 2" xfId="63161"/>
    <cellStyle name="SAPBEXstdItem 4 2 2 5 4 3" xfId="52051"/>
    <cellStyle name="SAPBEXstdItem 4 2 2 5 5" xfId="9693"/>
    <cellStyle name="SAPBEXstdItem 4 2 2 5 5 2" xfId="30920"/>
    <cellStyle name="SAPBEXstdItem 4 2 2 5 5 3" xfId="52052"/>
    <cellStyle name="SAPBEXstdItem 4 2 2 5 6" xfId="11146"/>
    <cellStyle name="SAPBEXstdItem 4 2 2 5 6 2" xfId="30921"/>
    <cellStyle name="SAPBEXstdItem 4 2 2 5 6 3" xfId="52053"/>
    <cellStyle name="SAPBEXstdItem 4 2 2 5 7" xfId="12572"/>
    <cellStyle name="SAPBEXstdItem 4 2 2 5 7 2" xfId="30922"/>
    <cellStyle name="SAPBEXstdItem 4 2 2 5 7 3" xfId="52054"/>
    <cellStyle name="SAPBEXstdItem 4 2 2 5 8" xfId="13944"/>
    <cellStyle name="SAPBEXstdItem 4 2 2 5 8 2" xfId="52055"/>
    <cellStyle name="SAPBEXstdItem 4 2 2 5 9" xfId="3774"/>
    <cellStyle name="SAPBEXstdItem 4 2 2 6" xfId="4001"/>
    <cellStyle name="SAPBEXstdItem 4 2 2 6 2" xfId="4543"/>
    <cellStyle name="SAPBEXstdItem 4 2 2 6 2 2" xfId="30923"/>
    <cellStyle name="SAPBEXstdItem 4 2 2 6 2 2 2" xfId="30924"/>
    <cellStyle name="SAPBEXstdItem 4 2 2 6 2 2 3" xfId="63162"/>
    <cellStyle name="SAPBEXstdItem 4 2 2 6 2 3" xfId="30925"/>
    <cellStyle name="SAPBEXstdItem 4 2 2 6 2 3 2" xfId="30926"/>
    <cellStyle name="SAPBEXstdItem 4 2 2 6 2 3 3" xfId="63163"/>
    <cellStyle name="SAPBEXstdItem 4 2 2 6 2 4" xfId="30927"/>
    <cellStyle name="SAPBEXstdItem 4 2 2 6 2 5" xfId="52056"/>
    <cellStyle name="SAPBEXstdItem 4 2 2 6 3" xfId="30928"/>
    <cellStyle name="SAPBEXstdItem 4 2 2 6 3 2" xfId="30929"/>
    <cellStyle name="SAPBEXstdItem 4 2 2 6 3 3" xfId="63164"/>
    <cellStyle name="SAPBEXstdItem 4 2 2 6 4" xfId="30930"/>
    <cellStyle name="SAPBEXstdItem 4 2 2 6 4 2" xfId="30931"/>
    <cellStyle name="SAPBEXstdItem 4 2 2 6 4 3" xfId="63165"/>
    <cellStyle name="SAPBEXstdItem 4 2 2 6 5" xfId="30932"/>
    <cellStyle name="SAPBEXstdItem 4 2 2 6 5 2" xfId="63166"/>
    <cellStyle name="SAPBEXstdItem 4 2 2 6 6" xfId="52057"/>
    <cellStyle name="SAPBEXstdItem 4 2 2 6 7" xfId="63167"/>
    <cellStyle name="SAPBEXstdItem 4 2 2 7" xfId="3287"/>
    <cellStyle name="SAPBEXstdItem 4 2 2 7 2" xfId="4834"/>
    <cellStyle name="SAPBEXstdItem 4 2 2 7 2 2" xfId="30933"/>
    <cellStyle name="SAPBEXstdItem 4 2 2 7 2 2 2" xfId="30934"/>
    <cellStyle name="SAPBEXstdItem 4 2 2 7 2 2 3" xfId="63168"/>
    <cellStyle name="SAPBEXstdItem 4 2 2 7 2 3" xfId="30935"/>
    <cellStyle name="SAPBEXstdItem 4 2 2 7 2 3 2" xfId="30936"/>
    <cellStyle name="SAPBEXstdItem 4 2 2 7 2 3 3" xfId="63169"/>
    <cellStyle name="SAPBEXstdItem 4 2 2 7 2 4" xfId="30937"/>
    <cellStyle name="SAPBEXstdItem 4 2 2 7 2 5" xfId="52058"/>
    <cellStyle name="SAPBEXstdItem 4 2 2 7 3" xfId="30938"/>
    <cellStyle name="SAPBEXstdItem 4 2 2 7 3 2" xfId="30939"/>
    <cellStyle name="SAPBEXstdItem 4 2 2 7 3 3" xfId="63170"/>
    <cellStyle name="SAPBEXstdItem 4 2 2 7 4" xfId="30940"/>
    <cellStyle name="SAPBEXstdItem 4 2 2 7 4 2" xfId="30941"/>
    <cellStyle name="SAPBEXstdItem 4 2 2 7 4 3" xfId="63171"/>
    <cellStyle name="SAPBEXstdItem 4 2 2 7 5" xfId="30942"/>
    <cellStyle name="SAPBEXstdItem 4 2 2 7 6" xfId="52059"/>
    <cellStyle name="SAPBEXstdItem 4 2 2 8" xfId="4874"/>
    <cellStyle name="SAPBEXstdItem 4 2 2 8 2" xfId="30943"/>
    <cellStyle name="SAPBEXstdItem 4 2 2 8 2 2" xfId="30944"/>
    <cellStyle name="SAPBEXstdItem 4 2 2 8 2 3" xfId="63172"/>
    <cellStyle name="SAPBEXstdItem 4 2 2 8 3" xfId="30945"/>
    <cellStyle name="SAPBEXstdItem 4 2 2 8 3 2" xfId="30946"/>
    <cellStyle name="SAPBEXstdItem 4 2 2 8 3 3" xfId="63173"/>
    <cellStyle name="SAPBEXstdItem 4 2 2 8 4" xfId="30947"/>
    <cellStyle name="SAPBEXstdItem 4 2 2 8 5" xfId="52060"/>
    <cellStyle name="SAPBEXstdItem 4 2 2 9" xfId="3490"/>
    <cellStyle name="SAPBEXstdItem 4 2 2 9 2" xfId="30948"/>
    <cellStyle name="SAPBEXstdItem 4 2 2 9 2 2" xfId="30949"/>
    <cellStyle name="SAPBEXstdItem 4 2 2 9 2 3" xfId="63174"/>
    <cellStyle name="SAPBEXstdItem 4 2 2 9 3" xfId="30950"/>
    <cellStyle name="SAPBEXstdItem 4 2 2 9 3 2" xfId="30951"/>
    <cellStyle name="SAPBEXstdItem 4 2 2 9 3 3" xfId="63175"/>
    <cellStyle name="SAPBEXstdItem 4 2 2 9 4" xfId="30952"/>
    <cellStyle name="SAPBEXstdItem 4 2 2 9 5" xfId="52061"/>
    <cellStyle name="SAPBEXstdItem 4 2 3" xfId="2651"/>
    <cellStyle name="SAPBEXstdItem 4 2 3 10" xfId="4711"/>
    <cellStyle name="SAPBEXstdItem 4 2 3 10 2" xfId="30953"/>
    <cellStyle name="SAPBEXstdItem 4 2 3 10 2 2" xfId="30954"/>
    <cellStyle name="SAPBEXstdItem 4 2 3 10 2 3" xfId="63176"/>
    <cellStyle name="SAPBEXstdItem 4 2 3 10 3" xfId="30955"/>
    <cellStyle name="SAPBEXstdItem 4 2 3 10 3 2" xfId="30956"/>
    <cellStyle name="SAPBEXstdItem 4 2 3 10 3 3" xfId="63177"/>
    <cellStyle name="SAPBEXstdItem 4 2 3 10 4" xfId="30957"/>
    <cellStyle name="SAPBEXstdItem 4 2 3 10 5" xfId="52062"/>
    <cellStyle name="SAPBEXstdItem 4 2 3 11" xfId="30958"/>
    <cellStyle name="SAPBEXstdItem 4 2 3 11 2" xfId="30959"/>
    <cellStyle name="SAPBEXstdItem 4 2 3 11 3" xfId="63178"/>
    <cellStyle name="SAPBEXstdItem 4 2 3 12" xfId="52063"/>
    <cellStyle name="SAPBEXstdItem 4 2 3 2" xfId="2652"/>
    <cellStyle name="SAPBEXstdItem 4 2 3 2 2" xfId="2653"/>
    <cellStyle name="SAPBEXstdItem 4 2 3 2 2 2" xfId="2654"/>
    <cellStyle name="SAPBEXstdItem 4 2 3 2 2 2 2" xfId="9553"/>
    <cellStyle name="SAPBEXstdItem 4 2 3 2 2 2 2 2" xfId="30960"/>
    <cellStyle name="SAPBEXstdItem 4 2 3 2 2 2 2 2 2" xfId="63179"/>
    <cellStyle name="SAPBEXstdItem 4 2 3 2 2 2 2 3" xfId="52064"/>
    <cellStyle name="SAPBEXstdItem 4 2 3 2 2 2 3" xfId="11006"/>
    <cellStyle name="SAPBEXstdItem 4 2 3 2 2 2 3 2" xfId="30961"/>
    <cellStyle name="SAPBEXstdItem 4 2 3 2 2 2 3 3" xfId="52065"/>
    <cellStyle name="SAPBEXstdItem 4 2 3 2 2 2 4" xfId="12430"/>
    <cellStyle name="SAPBEXstdItem 4 2 3 2 2 2 4 2" xfId="30962"/>
    <cellStyle name="SAPBEXstdItem 4 2 3 2 2 2 4 3" xfId="52066"/>
    <cellStyle name="SAPBEXstdItem 4 2 3 2 2 2 5" xfId="13805"/>
    <cellStyle name="SAPBEXstdItem 4 2 3 2 2 2 5 2" xfId="52067"/>
    <cellStyle name="SAPBEXstdItem 4 2 3 2 2 2 6" xfId="15155"/>
    <cellStyle name="SAPBEXstdItem 4 2 3 2 2 2 7" xfId="7570"/>
    <cellStyle name="SAPBEXstdItem 4 2 3 2 2 2 8" xfId="63180"/>
    <cellStyle name="SAPBEXstdItem 4 2 3 2 2 2 9" xfId="63181"/>
    <cellStyle name="SAPBEXstdItem 4 2 3 2 2 3" xfId="6433"/>
    <cellStyle name="SAPBEXstdItem 4 2 3 2 2 3 2" xfId="30963"/>
    <cellStyle name="SAPBEXstdItem 4 2 3 2 2 3 2 2" xfId="63182"/>
    <cellStyle name="SAPBEXstdItem 4 2 3 2 2 3 3" xfId="52068"/>
    <cellStyle name="SAPBEXstdItem 4 2 3 2 2 4" xfId="30964"/>
    <cellStyle name="SAPBEXstdItem 4 2 3 2 2 4 2" xfId="30965"/>
    <cellStyle name="SAPBEXstdItem 4 2 3 2 2 4 3" xfId="63183"/>
    <cellStyle name="SAPBEXstdItem 4 2 3 2 2 5" xfId="30966"/>
    <cellStyle name="SAPBEXstdItem 4 2 3 2 2 6" xfId="52069"/>
    <cellStyle name="SAPBEXstdItem 4 2 3 2 3" xfId="2655"/>
    <cellStyle name="SAPBEXstdItem 4 2 3 2 3 2" xfId="8643"/>
    <cellStyle name="SAPBEXstdItem 4 2 3 2 3 2 2" xfId="30967"/>
    <cellStyle name="SAPBEXstdItem 4 2 3 2 3 2 2 2" xfId="63184"/>
    <cellStyle name="SAPBEXstdItem 4 2 3 2 3 2 3" xfId="52070"/>
    <cellStyle name="SAPBEXstdItem 4 2 3 2 3 3" xfId="10096"/>
    <cellStyle name="SAPBEXstdItem 4 2 3 2 3 3 2" xfId="30968"/>
    <cellStyle name="SAPBEXstdItem 4 2 3 2 3 3 3" xfId="52071"/>
    <cellStyle name="SAPBEXstdItem 4 2 3 2 3 4" xfId="11520"/>
    <cellStyle name="SAPBEXstdItem 4 2 3 2 3 4 2" xfId="30969"/>
    <cellStyle name="SAPBEXstdItem 4 2 3 2 3 4 3" xfId="52072"/>
    <cellStyle name="SAPBEXstdItem 4 2 3 2 3 5" xfId="12895"/>
    <cellStyle name="SAPBEXstdItem 4 2 3 2 3 5 2" xfId="30970"/>
    <cellStyle name="SAPBEXstdItem 4 2 3 2 3 5 3" xfId="52073"/>
    <cellStyle name="SAPBEXstdItem 4 2 3 2 3 6" xfId="14245"/>
    <cellStyle name="SAPBEXstdItem 4 2 3 2 3 6 2" xfId="52074"/>
    <cellStyle name="SAPBEXstdItem 4 2 3 2 3 7" xfId="6660"/>
    <cellStyle name="SAPBEXstdItem 4 2 3 2 3 8" xfId="63185"/>
    <cellStyle name="SAPBEXstdItem 4 2 3 2 3 9" xfId="63186"/>
    <cellStyle name="SAPBEXstdItem 4 2 3 2 4" xfId="5533"/>
    <cellStyle name="SAPBEXstdItem 4 2 3 2 4 2" xfId="30971"/>
    <cellStyle name="SAPBEXstdItem 4 2 3 2 4 2 2" xfId="63187"/>
    <cellStyle name="SAPBEXstdItem 4 2 3 2 4 3" xfId="52075"/>
    <cellStyle name="SAPBEXstdItem 4 2 3 2 5" xfId="30972"/>
    <cellStyle name="SAPBEXstdItem 4 2 3 2 5 2" xfId="30973"/>
    <cellStyle name="SAPBEXstdItem 4 2 3 2 5 3" xfId="52076"/>
    <cellStyle name="SAPBEXstdItem 4 2 3 2 6" xfId="52077"/>
    <cellStyle name="SAPBEXstdItem 4 2 3 3" xfId="2656"/>
    <cellStyle name="SAPBEXstdItem 4 2 3 3 2" xfId="2657"/>
    <cellStyle name="SAPBEXstdItem 4 2 3 3 2 2" xfId="8869"/>
    <cellStyle name="SAPBEXstdItem 4 2 3 3 2 2 2" xfId="30974"/>
    <cellStyle name="SAPBEXstdItem 4 2 3 3 2 2 2 2" xfId="63188"/>
    <cellStyle name="SAPBEXstdItem 4 2 3 3 2 2 3" xfId="52078"/>
    <cellStyle name="SAPBEXstdItem 4 2 3 3 2 3" xfId="10322"/>
    <cellStyle name="SAPBEXstdItem 4 2 3 3 2 3 2" xfId="30975"/>
    <cellStyle name="SAPBEXstdItem 4 2 3 3 2 3 2 2" xfId="63189"/>
    <cellStyle name="SAPBEXstdItem 4 2 3 3 2 3 3" xfId="52079"/>
    <cellStyle name="SAPBEXstdItem 4 2 3 3 2 4" xfId="11746"/>
    <cellStyle name="SAPBEXstdItem 4 2 3 3 2 4 2" xfId="30976"/>
    <cellStyle name="SAPBEXstdItem 4 2 3 3 2 4 3" xfId="52080"/>
    <cellStyle name="SAPBEXstdItem 4 2 3 3 2 5" xfId="13121"/>
    <cellStyle name="SAPBEXstdItem 4 2 3 3 2 5 2" xfId="52081"/>
    <cellStyle name="SAPBEXstdItem 4 2 3 3 2 6" xfId="14471"/>
    <cellStyle name="SAPBEXstdItem 4 2 3 3 2 7" xfId="6886"/>
    <cellStyle name="SAPBEXstdItem 4 2 3 3 2 8" xfId="63190"/>
    <cellStyle name="SAPBEXstdItem 4 2 3 3 2 9" xfId="63191"/>
    <cellStyle name="SAPBEXstdItem 4 2 3 3 3" xfId="5758"/>
    <cellStyle name="SAPBEXstdItem 4 2 3 3 3 2" xfId="30977"/>
    <cellStyle name="SAPBEXstdItem 4 2 3 3 3 2 2" xfId="63192"/>
    <cellStyle name="SAPBEXstdItem 4 2 3 3 3 3" xfId="52082"/>
    <cellStyle name="SAPBEXstdItem 4 2 3 3 4" xfId="30978"/>
    <cellStyle name="SAPBEXstdItem 4 2 3 3 4 2" xfId="30979"/>
    <cellStyle name="SAPBEXstdItem 4 2 3 3 4 3" xfId="63193"/>
    <cellStyle name="SAPBEXstdItem 4 2 3 3 5" xfId="30980"/>
    <cellStyle name="SAPBEXstdItem 4 2 3 3 6" xfId="52083"/>
    <cellStyle name="SAPBEXstdItem 4 2 3 4" xfId="2658"/>
    <cellStyle name="SAPBEXstdItem 4 2 3 4 10" xfId="63194"/>
    <cellStyle name="SAPBEXstdItem 4 2 3 4 11" xfId="63195"/>
    <cellStyle name="SAPBEXstdItem 4 2 3 4 2" xfId="2659"/>
    <cellStyle name="SAPBEXstdItem 4 2 3 4 2 10" xfId="63196"/>
    <cellStyle name="SAPBEXstdItem 4 2 3 4 2 2" xfId="7114"/>
    <cellStyle name="SAPBEXstdItem 4 2 3 4 2 2 2" xfId="30981"/>
    <cellStyle name="SAPBEXstdItem 4 2 3 4 2 2 2 2" xfId="63197"/>
    <cellStyle name="SAPBEXstdItem 4 2 3 4 2 2 3" xfId="52084"/>
    <cellStyle name="SAPBEXstdItem 4 2 3 4 2 3" xfId="9097"/>
    <cellStyle name="SAPBEXstdItem 4 2 3 4 2 3 2" xfId="30982"/>
    <cellStyle name="SAPBEXstdItem 4 2 3 4 2 3 2 2" xfId="63198"/>
    <cellStyle name="SAPBEXstdItem 4 2 3 4 2 3 3" xfId="52085"/>
    <cellStyle name="SAPBEXstdItem 4 2 3 4 2 4" xfId="10550"/>
    <cellStyle name="SAPBEXstdItem 4 2 3 4 2 4 2" xfId="30983"/>
    <cellStyle name="SAPBEXstdItem 4 2 3 4 2 4 3" xfId="52086"/>
    <cellStyle name="SAPBEXstdItem 4 2 3 4 2 5" xfId="11974"/>
    <cellStyle name="SAPBEXstdItem 4 2 3 4 2 5 2" xfId="30984"/>
    <cellStyle name="SAPBEXstdItem 4 2 3 4 2 5 3" xfId="52087"/>
    <cellStyle name="SAPBEXstdItem 4 2 3 4 2 6" xfId="13349"/>
    <cellStyle name="SAPBEXstdItem 4 2 3 4 2 6 2" xfId="52088"/>
    <cellStyle name="SAPBEXstdItem 4 2 3 4 2 7" xfId="14699"/>
    <cellStyle name="SAPBEXstdItem 4 2 3 4 2 8" xfId="52089"/>
    <cellStyle name="SAPBEXstdItem 4 2 3 4 2 9" xfId="63199"/>
    <cellStyle name="SAPBEXstdItem 4 2 3 4 3" xfId="5986"/>
    <cellStyle name="SAPBEXstdItem 4 2 3 4 3 2" xfId="30985"/>
    <cellStyle name="SAPBEXstdItem 4 2 3 4 3 2 2" xfId="63200"/>
    <cellStyle name="SAPBEXstdItem 4 2 3 4 3 3" xfId="52090"/>
    <cellStyle name="SAPBEXstdItem 4 2 3 4 4" xfId="8057"/>
    <cellStyle name="SAPBEXstdItem 4 2 3 4 4 2" xfId="30986"/>
    <cellStyle name="SAPBEXstdItem 4 2 3 4 4 2 2" xfId="63201"/>
    <cellStyle name="SAPBEXstdItem 4 2 3 4 4 3" xfId="52091"/>
    <cellStyle name="SAPBEXstdItem 4 2 3 4 5" xfId="5277"/>
    <cellStyle name="SAPBEXstdItem 4 2 3 4 5 2" xfId="30987"/>
    <cellStyle name="SAPBEXstdItem 4 2 3 4 5 3" xfId="52092"/>
    <cellStyle name="SAPBEXstdItem 4 2 3 4 6" xfId="7738"/>
    <cellStyle name="SAPBEXstdItem 4 2 3 4 6 2" xfId="30988"/>
    <cellStyle name="SAPBEXstdItem 4 2 3 4 6 3" xfId="52093"/>
    <cellStyle name="SAPBEXstdItem 4 2 3 4 7" xfId="5068"/>
    <cellStyle name="SAPBEXstdItem 4 2 3 4 7 2" xfId="52094"/>
    <cellStyle name="SAPBEXstdItem 4 2 3 4 8" xfId="7802"/>
    <cellStyle name="SAPBEXstdItem 4 2 3 4 9" xfId="52095"/>
    <cellStyle name="SAPBEXstdItem 4 2 3 5" xfId="2660"/>
    <cellStyle name="SAPBEXstdItem 4 2 3 5 10" xfId="63202"/>
    <cellStyle name="SAPBEXstdItem 4 2 3 5 11" xfId="63203"/>
    <cellStyle name="SAPBEXstdItem 4 2 3 5 2" xfId="2661"/>
    <cellStyle name="SAPBEXstdItem 4 2 3 5 2 10" xfId="63204"/>
    <cellStyle name="SAPBEXstdItem 4 2 3 5 2 2" xfId="7337"/>
    <cellStyle name="SAPBEXstdItem 4 2 3 5 2 2 2" xfId="30989"/>
    <cellStyle name="SAPBEXstdItem 4 2 3 5 2 2 2 2" xfId="63205"/>
    <cellStyle name="SAPBEXstdItem 4 2 3 5 2 2 3" xfId="52096"/>
    <cellStyle name="SAPBEXstdItem 4 2 3 5 2 3" xfId="9320"/>
    <cellStyle name="SAPBEXstdItem 4 2 3 5 2 3 2" xfId="30990"/>
    <cellStyle name="SAPBEXstdItem 4 2 3 5 2 3 2 2" xfId="63206"/>
    <cellStyle name="SAPBEXstdItem 4 2 3 5 2 3 3" xfId="52097"/>
    <cellStyle name="SAPBEXstdItem 4 2 3 5 2 4" xfId="10773"/>
    <cellStyle name="SAPBEXstdItem 4 2 3 5 2 4 2" xfId="30991"/>
    <cellStyle name="SAPBEXstdItem 4 2 3 5 2 4 3" xfId="52098"/>
    <cellStyle name="SAPBEXstdItem 4 2 3 5 2 5" xfId="12197"/>
    <cellStyle name="SAPBEXstdItem 4 2 3 5 2 5 2" xfId="30992"/>
    <cellStyle name="SAPBEXstdItem 4 2 3 5 2 5 3" xfId="52099"/>
    <cellStyle name="SAPBEXstdItem 4 2 3 5 2 6" xfId="13572"/>
    <cellStyle name="SAPBEXstdItem 4 2 3 5 2 6 2" xfId="30993"/>
    <cellStyle name="SAPBEXstdItem 4 2 3 5 2 6 3" xfId="52100"/>
    <cellStyle name="SAPBEXstdItem 4 2 3 5 2 7" xfId="14922"/>
    <cellStyle name="SAPBEXstdItem 4 2 3 5 2 7 2" xfId="52101"/>
    <cellStyle name="SAPBEXstdItem 4 2 3 5 2 8" xfId="3015"/>
    <cellStyle name="SAPBEXstdItem 4 2 3 5 2 9" xfId="63207"/>
    <cellStyle name="SAPBEXstdItem 4 2 3 5 3" xfId="6209"/>
    <cellStyle name="SAPBEXstdItem 4 2 3 5 3 2" xfId="30994"/>
    <cellStyle name="SAPBEXstdItem 4 2 3 5 3 2 2" xfId="63208"/>
    <cellStyle name="SAPBEXstdItem 4 2 3 5 3 3" xfId="52102"/>
    <cellStyle name="SAPBEXstdItem 4 2 3 5 4" xfId="8280"/>
    <cellStyle name="SAPBEXstdItem 4 2 3 5 4 2" xfId="30995"/>
    <cellStyle name="SAPBEXstdItem 4 2 3 5 4 2 2" xfId="63209"/>
    <cellStyle name="SAPBEXstdItem 4 2 3 5 4 3" xfId="52103"/>
    <cellStyle name="SAPBEXstdItem 4 2 3 5 5" xfId="9767"/>
    <cellStyle name="SAPBEXstdItem 4 2 3 5 5 2" xfId="30996"/>
    <cellStyle name="SAPBEXstdItem 4 2 3 5 5 3" xfId="52104"/>
    <cellStyle name="SAPBEXstdItem 4 2 3 5 6" xfId="11220"/>
    <cellStyle name="SAPBEXstdItem 4 2 3 5 6 2" xfId="30997"/>
    <cellStyle name="SAPBEXstdItem 4 2 3 5 6 3" xfId="52105"/>
    <cellStyle name="SAPBEXstdItem 4 2 3 5 7" xfId="12646"/>
    <cellStyle name="SAPBEXstdItem 4 2 3 5 7 2" xfId="30998"/>
    <cellStyle name="SAPBEXstdItem 4 2 3 5 7 3" xfId="52106"/>
    <cellStyle name="SAPBEXstdItem 4 2 3 5 8" xfId="14018"/>
    <cellStyle name="SAPBEXstdItem 4 2 3 5 8 2" xfId="52107"/>
    <cellStyle name="SAPBEXstdItem 4 2 3 5 9" xfId="3850"/>
    <cellStyle name="SAPBEXstdItem 4 2 3 6" xfId="4077"/>
    <cellStyle name="SAPBEXstdItem 4 2 3 6 2" xfId="3344"/>
    <cellStyle name="SAPBEXstdItem 4 2 3 6 2 2" xfId="30999"/>
    <cellStyle name="SAPBEXstdItem 4 2 3 6 2 2 2" xfId="31000"/>
    <cellStyle name="SAPBEXstdItem 4 2 3 6 2 2 3" xfId="63210"/>
    <cellStyle name="SAPBEXstdItem 4 2 3 6 2 3" xfId="31001"/>
    <cellStyle name="SAPBEXstdItem 4 2 3 6 2 3 2" xfId="31002"/>
    <cellStyle name="SAPBEXstdItem 4 2 3 6 2 3 3" xfId="63211"/>
    <cellStyle name="SAPBEXstdItem 4 2 3 6 2 4" xfId="31003"/>
    <cellStyle name="SAPBEXstdItem 4 2 3 6 2 5" xfId="52108"/>
    <cellStyle name="SAPBEXstdItem 4 2 3 6 3" xfId="31004"/>
    <cellStyle name="SAPBEXstdItem 4 2 3 6 3 2" xfId="31005"/>
    <cellStyle name="SAPBEXstdItem 4 2 3 6 3 3" xfId="63212"/>
    <cellStyle name="SAPBEXstdItem 4 2 3 6 4" xfId="31006"/>
    <cellStyle name="SAPBEXstdItem 4 2 3 6 4 2" xfId="31007"/>
    <cellStyle name="SAPBEXstdItem 4 2 3 6 4 3" xfId="63213"/>
    <cellStyle name="SAPBEXstdItem 4 2 3 6 5" xfId="31008"/>
    <cellStyle name="SAPBEXstdItem 4 2 3 6 5 2" xfId="63214"/>
    <cellStyle name="SAPBEXstdItem 4 2 3 6 6" xfId="52109"/>
    <cellStyle name="SAPBEXstdItem 4 2 3 6 7" xfId="63215"/>
    <cellStyle name="SAPBEXstdItem 4 2 3 7" xfId="3308"/>
    <cellStyle name="SAPBEXstdItem 4 2 3 7 2" xfId="3412"/>
    <cellStyle name="SAPBEXstdItem 4 2 3 7 2 2" xfId="31009"/>
    <cellStyle name="SAPBEXstdItem 4 2 3 7 2 2 2" xfId="31010"/>
    <cellStyle name="SAPBEXstdItem 4 2 3 7 2 2 3" xfId="63216"/>
    <cellStyle name="SAPBEXstdItem 4 2 3 7 2 3" xfId="31011"/>
    <cellStyle name="SAPBEXstdItem 4 2 3 7 2 3 2" xfId="31012"/>
    <cellStyle name="SAPBEXstdItem 4 2 3 7 2 3 3" xfId="63217"/>
    <cellStyle name="SAPBEXstdItem 4 2 3 7 2 4" xfId="31013"/>
    <cellStyle name="SAPBEXstdItem 4 2 3 7 2 5" xfId="52110"/>
    <cellStyle name="SAPBEXstdItem 4 2 3 7 3" xfId="31014"/>
    <cellStyle name="SAPBEXstdItem 4 2 3 7 3 2" xfId="31015"/>
    <cellStyle name="SAPBEXstdItem 4 2 3 7 3 3" xfId="63218"/>
    <cellStyle name="SAPBEXstdItem 4 2 3 7 4" xfId="31016"/>
    <cellStyle name="SAPBEXstdItem 4 2 3 7 4 2" xfId="31017"/>
    <cellStyle name="SAPBEXstdItem 4 2 3 7 4 3" xfId="63219"/>
    <cellStyle name="SAPBEXstdItem 4 2 3 7 5" xfId="31018"/>
    <cellStyle name="SAPBEXstdItem 4 2 3 7 6" xfId="52111"/>
    <cellStyle name="SAPBEXstdItem 4 2 3 8" xfId="4776"/>
    <cellStyle name="SAPBEXstdItem 4 2 3 8 2" xfId="31019"/>
    <cellStyle name="SAPBEXstdItem 4 2 3 8 2 2" xfId="31020"/>
    <cellStyle name="SAPBEXstdItem 4 2 3 8 2 3" xfId="63220"/>
    <cellStyle name="SAPBEXstdItem 4 2 3 8 3" xfId="31021"/>
    <cellStyle name="SAPBEXstdItem 4 2 3 8 3 2" xfId="31022"/>
    <cellStyle name="SAPBEXstdItem 4 2 3 8 3 3" xfId="63221"/>
    <cellStyle name="SAPBEXstdItem 4 2 3 8 4" xfId="31023"/>
    <cellStyle name="SAPBEXstdItem 4 2 3 8 5" xfId="52112"/>
    <cellStyle name="SAPBEXstdItem 4 2 3 9" xfId="4633"/>
    <cellStyle name="SAPBEXstdItem 4 2 3 9 2" xfId="31024"/>
    <cellStyle name="SAPBEXstdItem 4 2 3 9 2 2" xfId="31025"/>
    <cellStyle name="SAPBEXstdItem 4 2 3 9 2 3" xfId="63222"/>
    <cellStyle name="SAPBEXstdItem 4 2 3 9 3" xfId="31026"/>
    <cellStyle name="SAPBEXstdItem 4 2 3 9 3 2" xfId="31027"/>
    <cellStyle name="SAPBEXstdItem 4 2 3 9 3 3" xfId="63223"/>
    <cellStyle name="SAPBEXstdItem 4 2 3 9 4" xfId="31028"/>
    <cellStyle name="SAPBEXstdItem 4 2 3 9 5" xfId="52113"/>
    <cellStyle name="SAPBEXstdItem 4 2 4" xfId="2662"/>
    <cellStyle name="SAPBEXstdItem 4 2 4 2" xfId="2663"/>
    <cellStyle name="SAPBEXstdItem 4 2 4 2 2" xfId="2664"/>
    <cellStyle name="SAPBEXstdItem 4 2 4 2 2 2" xfId="9403"/>
    <cellStyle name="SAPBEXstdItem 4 2 4 2 2 2 2" xfId="31029"/>
    <cellStyle name="SAPBEXstdItem 4 2 4 2 2 2 2 2" xfId="63224"/>
    <cellStyle name="SAPBEXstdItem 4 2 4 2 2 2 3" xfId="52114"/>
    <cellStyle name="SAPBEXstdItem 4 2 4 2 2 3" xfId="10856"/>
    <cellStyle name="SAPBEXstdItem 4 2 4 2 2 3 2" xfId="31030"/>
    <cellStyle name="SAPBEXstdItem 4 2 4 2 2 3 3" xfId="52115"/>
    <cellStyle name="SAPBEXstdItem 4 2 4 2 2 4" xfId="12280"/>
    <cellStyle name="SAPBEXstdItem 4 2 4 2 2 4 2" xfId="31031"/>
    <cellStyle name="SAPBEXstdItem 4 2 4 2 2 4 3" xfId="52116"/>
    <cellStyle name="SAPBEXstdItem 4 2 4 2 2 5" xfId="13655"/>
    <cellStyle name="SAPBEXstdItem 4 2 4 2 2 5 2" xfId="52117"/>
    <cellStyle name="SAPBEXstdItem 4 2 4 2 2 6" xfId="15005"/>
    <cellStyle name="SAPBEXstdItem 4 2 4 2 2 7" xfId="7420"/>
    <cellStyle name="SAPBEXstdItem 4 2 4 2 2 8" xfId="63225"/>
    <cellStyle name="SAPBEXstdItem 4 2 4 2 2 9" xfId="63226"/>
    <cellStyle name="SAPBEXstdItem 4 2 4 2 3" xfId="6283"/>
    <cellStyle name="SAPBEXstdItem 4 2 4 2 3 2" xfId="31032"/>
    <cellStyle name="SAPBEXstdItem 4 2 4 2 3 2 2" xfId="63227"/>
    <cellStyle name="SAPBEXstdItem 4 2 4 2 3 3" xfId="52118"/>
    <cellStyle name="SAPBEXstdItem 4 2 4 2 4" xfId="31033"/>
    <cellStyle name="SAPBEXstdItem 4 2 4 2 4 2" xfId="31034"/>
    <cellStyle name="SAPBEXstdItem 4 2 4 2 4 3" xfId="63228"/>
    <cellStyle name="SAPBEXstdItem 4 2 4 2 5" xfId="31035"/>
    <cellStyle name="SAPBEXstdItem 4 2 4 2 6" xfId="52119"/>
    <cellStyle name="SAPBEXstdItem 4 2 4 3" xfId="2665"/>
    <cellStyle name="SAPBEXstdItem 4 2 4 3 2" xfId="8490"/>
    <cellStyle name="SAPBEXstdItem 4 2 4 3 2 2" xfId="31036"/>
    <cellStyle name="SAPBEXstdItem 4 2 4 3 2 2 2" xfId="63229"/>
    <cellStyle name="SAPBEXstdItem 4 2 4 3 2 3" xfId="52120"/>
    <cellStyle name="SAPBEXstdItem 4 2 4 3 3" xfId="9943"/>
    <cellStyle name="SAPBEXstdItem 4 2 4 3 3 2" xfId="31037"/>
    <cellStyle name="SAPBEXstdItem 4 2 4 3 3 3" xfId="52121"/>
    <cellStyle name="SAPBEXstdItem 4 2 4 3 4" xfId="11367"/>
    <cellStyle name="SAPBEXstdItem 4 2 4 3 4 2" xfId="31038"/>
    <cellStyle name="SAPBEXstdItem 4 2 4 3 4 3" xfId="52122"/>
    <cellStyle name="SAPBEXstdItem 4 2 4 3 5" xfId="12742"/>
    <cellStyle name="SAPBEXstdItem 4 2 4 3 5 2" xfId="31039"/>
    <cellStyle name="SAPBEXstdItem 4 2 4 3 5 3" xfId="52123"/>
    <cellStyle name="SAPBEXstdItem 4 2 4 3 6" xfId="14092"/>
    <cellStyle name="SAPBEXstdItem 4 2 4 3 6 2" xfId="52124"/>
    <cellStyle name="SAPBEXstdItem 4 2 4 3 7" xfId="6507"/>
    <cellStyle name="SAPBEXstdItem 4 2 4 3 8" xfId="63230"/>
    <cellStyle name="SAPBEXstdItem 4 2 4 3 9" xfId="63231"/>
    <cellStyle name="SAPBEXstdItem 4 2 4 4" xfId="5381"/>
    <cellStyle name="SAPBEXstdItem 4 2 4 4 2" xfId="31040"/>
    <cellStyle name="SAPBEXstdItem 4 2 4 4 2 2" xfId="63232"/>
    <cellStyle name="SAPBEXstdItem 4 2 4 4 3" xfId="52125"/>
    <cellStyle name="SAPBEXstdItem 4 2 4 5" xfId="31041"/>
    <cellStyle name="SAPBEXstdItem 4 2 4 5 2" xfId="31042"/>
    <cellStyle name="SAPBEXstdItem 4 2 4 5 3" xfId="52126"/>
    <cellStyle name="SAPBEXstdItem 4 2 4 6" xfId="52127"/>
    <cellStyle name="SAPBEXstdItem 4 2 5" xfId="2666"/>
    <cellStyle name="SAPBEXstdItem 4 2 5 2" xfId="2667"/>
    <cellStyle name="SAPBEXstdItem 4 2 5 2 2" xfId="8715"/>
    <cellStyle name="SAPBEXstdItem 4 2 5 2 2 2" xfId="31043"/>
    <cellStyle name="SAPBEXstdItem 4 2 5 2 2 2 2" xfId="63233"/>
    <cellStyle name="SAPBEXstdItem 4 2 5 2 2 3" xfId="52128"/>
    <cellStyle name="SAPBEXstdItem 4 2 5 2 3" xfId="10168"/>
    <cellStyle name="SAPBEXstdItem 4 2 5 2 3 2" xfId="31044"/>
    <cellStyle name="SAPBEXstdItem 4 2 5 2 3 2 2" xfId="63234"/>
    <cellStyle name="SAPBEXstdItem 4 2 5 2 3 3" xfId="52129"/>
    <cellStyle name="SAPBEXstdItem 4 2 5 2 4" xfId="11592"/>
    <cellStyle name="SAPBEXstdItem 4 2 5 2 4 2" xfId="31045"/>
    <cellStyle name="SAPBEXstdItem 4 2 5 2 4 3" xfId="52130"/>
    <cellStyle name="SAPBEXstdItem 4 2 5 2 5" xfId="12967"/>
    <cellStyle name="SAPBEXstdItem 4 2 5 2 5 2" xfId="52131"/>
    <cellStyle name="SAPBEXstdItem 4 2 5 2 6" xfId="14317"/>
    <cellStyle name="SAPBEXstdItem 4 2 5 2 7" xfId="6732"/>
    <cellStyle name="SAPBEXstdItem 4 2 5 2 8" xfId="63235"/>
    <cellStyle name="SAPBEXstdItem 4 2 5 2 9" xfId="63236"/>
    <cellStyle name="SAPBEXstdItem 4 2 5 3" xfId="5605"/>
    <cellStyle name="SAPBEXstdItem 4 2 5 3 2" xfId="31046"/>
    <cellStyle name="SAPBEXstdItem 4 2 5 3 2 2" xfId="63237"/>
    <cellStyle name="SAPBEXstdItem 4 2 5 3 3" xfId="52132"/>
    <cellStyle name="SAPBEXstdItem 4 2 5 4" xfId="31047"/>
    <cellStyle name="SAPBEXstdItem 4 2 5 4 2" xfId="31048"/>
    <cellStyle name="SAPBEXstdItem 4 2 5 4 3" xfId="63238"/>
    <cellStyle name="SAPBEXstdItem 4 2 5 5" xfId="31049"/>
    <cellStyle name="SAPBEXstdItem 4 2 5 6" xfId="52133"/>
    <cellStyle name="SAPBEXstdItem 4 2 6" xfId="2668"/>
    <cellStyle name="SAPBEXstdItem 4 2 6 10" xfId="63239"/>
    <cellStyle name="SAPBEXstdItem 4 2 6 11" xfId="63240"/>
    <cellStyle name="SAPBEXstdItem 4 2 6 2" xfId="2669"/>
    <cellStyle name="SAPBEXstdItem 4 2 6 2 10" xfId="63241"/>
    <cellStyle name="SAPBEXstdItem 4 2 6 2 2" xfId="6962"/>
    <cellStyle name="SAPBEXstdItem 4 2 6 2 2 2" xfId="31050"/>
    <cellStyle name="SAPBEXstdItem 4 2 6 2 2 2 2" xfId="63242"/>
    <cellStyle name="SAPBEXstdItem 4 2 6 2 2 3" xfId="52134"/>
    <cellStyle name="SAPBEXstdItem 4 2 6 2 3" xfId="8945"/>
    <cellStyle name="SAPBEXstdItem 4 2 6 2 3 2" xfId="31051"/>
    <cellStyle name="SAPBEXstdItem 4 2 6 2 3 2 2" xfId="63243"/>
    <cellStyle name="SAPBEXstdItem 4 2 6 2 3 3" xfId="52135"/>
    <cellStyle name="SAPBEXstdItem 4 2 6 2 4" xfId="10398"/>
    <cellStyle name="SAPBEXstdItem 4 2 6 2 4 2" xfId="31052"/>
    <cellStyle name="SAPBEXstdItem 4 2 6 2 4 3" xfId="52136"/>
    <cellStyle name="SAPBEXstdItem 4 2 6 2 5" xfId="11822"/>
    <cellStyle name="SAPBEXstdItem 4 2 6 2 5 2" xfId="31053"/>
    <cellStyle name="SAPBEXstdItem 4 2 6 2 5 3" xfId="52137"/>
    <cellStyle name="SAPBEXstdItem 4 2 6 2 6" xfId="13197"/>
    <cellStyle name="SAPBEXstdItem 4 2 6 2 6 2" xfId="52138"/>
    <cellStyle name="SAPBEXstdItem 4 2 6 2 7" xfId="14547"/>
    <cellStyle name="SAPBEXstdItem 4 2 6 2 8" xfId="52139"/>
    <cellStyle name="SAPBEXstdItem 4 2 6 2 9" xfId="63244"/>
    <cellStyle name="SAPBEXstdItem 4 2 6 3" xfId="5834"/>
    <cellStyle name="SAPBEXstdItem 4 2 6 3 2" xfId="31054"/>
    <cellStyle name="SAPBEXstdItem 4 2 6 3 2 2" xfId="63245"/>
    <cellStyle name="SAPBEXstdItem 4 2 6 3 3" xfId="52140"/>
    <cellStyle name="SAPBEXstdItem 4 2 6 4" xfId="7905"/>
    <cellStyle name="SAPBEXstdItem 4 2 6 4 2" xfId="31055"/>
    <cellStyle name="SAPBEXstdItem 4 2 6 4 2 2" xfId="63246"/>
    <cellStyle name="SAPBEXstdItem 4 2 6 4 3" xfId="52141"/>
    <cellStyle name="SAPBEXstdItem 4 2 6 5" xfId="7634"/>
    <cellStyle name="SAPBEXstdItem 4 2 6 5 2" xfId="31056"/>
    <cellStyle name="SAPBEXstdItem 4 2 6 5 3" xfId="52142"/>
    <cellStyle name="SAPBEXstdItem 4 2 6 6" xfId="7875"/>
    <cellStyle name="SAPBEXstdItem 4 2 6 6 2" xfId="31057"/>
    <cellStyle name="SAPBEXstdItem 4 2 6 6 3" xfId="52143"/>
    <cellStyle name="SAPBEXstdItem 4 2 6 7" xfId="8434"/>
    <cellStyle name="SAPBEXstdItem 4 2 6 7 2" xfId="52144"/>
    <cellStyle name="SAPBEXstdItem 4 2 6 8" xfId="9899"/>
    <cellStyle name="SAPBEXstdItem 4 2 6 9" xfId="52145"/>
    <cellStyle name="SAPBEXstdItem 4 2 7" xfId="2670"/>
    <cellStyle name="SAPBEXstdItem 4 2 7 10" xfId="63247"/>
    <cellStyle name="SAPBEXstdItem 4 2 7 11" xfId="63248"/>
    <cellStyle name="SAPBEXstdItem 4 2 7 2" xfId="2671"/>
    <cellStyle name="SAPBEXstdItem 4 2 7 2 10" xfId="63249"/>
    <cellStyle name="SAPBEXstdItem 4 2 7 2 2" xfId="7187"/>
    <cellStyle name="SAPBEXstdItem 4 2 7 2 2 2" xfId="31058"/>
    <cellStyle name="SAPBEXstdItem 4 2 7 2 2 2 2" xfId="63250"/>
    <cellStyle name="SAPBEXstdItem 4 2 7 2 2 3" xfId="52146"/>
    <cellStyle name="SAPBEXstdItem 4 2 7 2 3" xfId="9170"/>
    <cellStyle name="SAPBEXstdItem 4 2 7 2 3 2" xfId="31059"/>
    <cellStyle name="SAPBEXstdItem 4 2 7 2 3 2 2" xfId="63251"/>
    <cellStyle name="SAPBEXstdItem 4 2 7 2 3 3" xfId="52147"/>
    <cellStyle name="SAPBEXstdItem 4 2 7 2 4" xfId="10623"/>
    <cellStyle name="SAPBEXstdItem 4 2 7 2 4 2" xfId="31060"/>
    <cellStyle name="SAPBEXstdItem 4 2 7 2 4 3" xfId="52148"/>
    <cellStyle name="SAPBEXstdItem 4 2 7 2 5" xfId="12047"/>
    <cellStyle name="SAPBEXstdItem 4 2 7 2 5 2" xfId="31061"/>
    <cellStyle name="SAPBEXstdItem 4 2 7 2 5 3" xfId="52149"/>
    <cellStyle name="SAPBEXstdItem 4 2 7 2 6" xfId="13422"/>
    <cellStyle name="SAPBEXstdItem 4 2 7 2 6 2" xfId="31062"/>
    <cellStyle name="SAPBEXstdItem 4 2 7 2 6 3" xfId="52150"/>
    <cellStyle name="SAPBEXstdItem 4 2 7 2 7" xfId="14772"/>
    <cellStyle name="SAPBEXstdItem 4 2 7 2 7 2" xfId="52151"/>
    <cellStyle name="SAPBEXstdItem 4 2 7 2 8" xfId="3003"/>
    <cellStyle name="SAPBEXstdItem 4 2 7 2 9" xfId="63252"/>
    <cellStyle name="SAPBEXstdItem 4 2 7 3" xfId="6059"/>
    <cellStyle name="SAPBEXstdItem 4 2 7 3 2" xfId="31063"/>
    <cellStyle name="SAPBEXstdItem 4 2 7 3 2 2" xfId="63253"/>
    <cellStyle name="SAPBEXstdItem 4 2 7 3 3" xfId="52152"/>
    <cellStyle name="SAPBEXstdItem 4 2 7 4" xfId="8130"/>
    <cellStyle name="SAPBEXstdItem 4 2 7 4 2" xfId="31064"/>
    <cellStyle name="SAPBEXstdItem 4 2 7 4 2 2" xfId="63254"/>
    <cellStyle name="SAPBEXstdItem 4 2 7 4 3" xfId="52153"/>
    <cellStyle name="SAPBEXstdItem 4 2 7 5" xfId="9617"/>
    <cellStyle name="SAPBEXstdItem 4 2 7 5 2" xfId="31065"/>
    <cellStyle name="SAPBEXstdItem 4 2 7 5 3" xfId="52154"/>
    <cellStyle name="SAPBEXstdItem 4 2 7 6" xfId="11070"/>
    <cellStyle name="SAPBEXstdItem 4 2 7 6 2" xfId="31066"/>
    <cellStyle name="SAPBEXstdItem 4 2 7 6 3" xfId="52155"/>
    <cellStyle name="SAPBEXstdItem 4 2 7 7" xfId="12496"/>
    <cellStyle name="SAPBEXstdItem 4 2 7 7 2" xfId="31067"/>
    <cellStyle name="SAPBEXstdItem 4 2 7 7 3" xfId="52156"/>
    <cellStyle name="SAPBEXstdItem 4 2 7 8" xfId="13868"/>
    <cellStyle name="SAPBEXstdItem 4 2 7 8 2" xfId="52157"/>
    <cellStyle name="SAPBEXstdItem 4 2 7 9" xfId="3696"/>
    <cellStyle name="SAPBEXstdItem 4 2 8" xfId="3923"/>
    <cellStyle name="SAPBEXstdItem 4 2 8 2" xfId="3060"/>
    <cellStyle name="SAPBEXstdItem 4 2 8 2 2" xfId="31068"/>
    <cellStyle name="SAPBEXstdItem 4 2 8 2 2 2" xfId="31069"/>
    <cellStyle name="SAPBEXstdItem 4 2 8 2 2 3" xfId="63255"/>
    <cellStyle name="SAPBEXstdItem 4 2 8 2 3" xfId="31070"/>
    <cellStyle name="SAPBEXstdItem 4 2 8 2 3 2" xfId="31071"/>
    <cellStyle name="SAPBEXstdItem 4 2 8 2 3 3" xfId="63256"/>
    <cellStyle name="SAPBEXstdItem 4 2 8 2 4" xfId="31072"/>
    <cellStyle name="SAPBEXstdItem 4 2 8 2 5" xfId="52158"/>
    <cellStyle name="SAPBEXstdItem 4 2 8 3" xfId="31073"/>
    <cellStyle name="SAPBEXstdItem 4 2 8 3 2" xfId="31074"/>
    <cellStyle name="SAPBEXstdItem 4 2 8 3 3" xfId="63257"/>
    <cellStyle name="SAPBEXstdItem 4 2 8 4" xfId="31075"/>
    <cellStyle name="SAPBEXstdItem 4 2 8 4 2" xfId="31076"/>
    <cellStyle name="SAPBEXstdItem 4 2 8 4 3" xfId="63258"/>
    <cellStyle name="SAPBEXstdItem 4 2 8 5" xfId="31077"/>
    <cellStyle name="SAPBEXstdItem 4 2 8 5 2" xfId="63259"/>
    <cellStyle name="SAPBEXstdItem 4 2 8 6" xfId="52159"/>
    <cellStyle name="SAPBEXstdItem 4 2 8 7" xfId="63260"/>
    <cellStyle name="SAPBEXstdItem 4 2 9" xfId="3267"/>
    <cellStyle name="SAPBEXstdItem 4 2 9 2" xfId="4545"/>
    <cellStyle name="SAPBEXstdItem 4 2 9 2 2" xfId="31078"/>
    <cellStyle name="SAPBEXstdItem 4 2 9 2 2 2" xfId="31079"/>
    <cellStyle name="SAPBEXstdItem 4 2 9 2 2 3" xfId="63261"/>
    <cellStyle name="SAPBEXstdItem 4 2 9 2 3" xfId="31080"/>
    <cellStyle name="SAPBEXstdItem 4 2 9 2 3 2" xfId="31081"/>
    <cellStyle name="SAPBEXstdItem 4 2 9 2 3 3" xfId="63262"/>
    <cellStyle name="SAPBEXstdItem 4 2 9 2 4" xfId="31082"/>
    <cellStyle name="SAPBEXstdItem 4 2 9 2 5" xfId="52160"/>
    <cellStyle name="SAPBEXstdItem 4 2 9 3" xfId="31083"/>
    <cellStyle name="SAPBEXstdItem 4 2 9 3 2" xfId="31084"/>
    <cellStyle name="SAPBEXstdItem 4 2 9 3 3" xfId="63263"/>
    <cellStyle name="SAPBEXstdItem 4 2 9 4" xfId="31085"/>
    <cellStyle name="SAPBEXstdItem 4 2 9 4 2" xfId="31086"/>
    <cellStyle name="SAPBEXstdItem 4 2 9 4 3" xfId="63264"/>
    <cellStyle name="SAPBEXstdItem 4 2 9 5" xfId="31087"/>
    <cellStyle name="SAPBEXstdItem 4 2 9 6" xfId="52161"/>
    <cellStyle name="SAPBEXstdItem 4 3" xfId="31088"/>
    <cellStyle name="SAPBEXstdItem 4 3 2" xfId="31089"/>
    <cellStyle name="SAPBEXstdItem 4 3 3" xfId="52162"/>
    <cellStyle name="SAPBEXstdItem 4 4" xfId="52163"/>
    <cellStyle name="SAPBEXstdItem 5" xfId="275"/>
    <cellStyle name="SAPBEXstdItem 5 2" xfId="2672"/>
    <cellStyle name="SAPBEXstdItem 5 2 10" xfId="4354"/>
    <cellStyle name="SAPBEXstdItem 5 2 10 2" xfId="31090"/>
    <cellStyle name="SAPBEXstdItem 5 2 10 2 2" xfId="31091"/>
    <cellStyle name="SAPBEXstdItem 5 2 10 2 3" xfId="63265"/>
    <cellStyle name="SAPBEXstdItem 5 2 10 3" xfId="31092"/>
    <cellStyle name="SAPBEXstdItem 5 2 10 3 2" xfId="31093"/>
    <cellStyle name="SAPBEXstdItem 5 2 10 3 3" xfId="63266"/>
    <cellStyle name="SAPBEXstdItem 5 2 10 4" xfId="31094"/>
    <cellStyle name="SAPBEXstdItem 5 2 10 5" xfId="52164"/>
    <cellStyle name="SAPBEXstdItem 5 2 11" xfId="3019"/>
    <cellStyle name="SAPBEXstdItem 5 2 11 2" xfId="31095"/>
    <cellStyle name="SAPBEXstdItem 5 2 11 2 2" xfId="31096"/>
    <cellStyle name="SAPBEXstdItem 5 2 11 2 3" xfId="63267"/>
    <cellStyle name="SAPBEXstdItem 5 2 11 3" xfId="31097"/>
    <cellStyle name="SAPBEXstdItem 5 2 11 3 2" xfId="31098"/>
    <cellStyle name="SAPBEXstdItem 5 2 11 3 3" xfId="63268"/>
    <cellStyle name="SAPBEXstdItem 5 2 11 4" xfId="31099"/>
    <cellStyle name="SAPBEXstdItem 5 2 11 5" xfId="52165"/>
    <cellStyle name="SAPBEXstdItem 5 2 12" xfId="3569"/>
    <cellStyle name="SAPBEXstdItem 5 2 12 2" xfId="31100"/>
    <cellStyle name="SAPBEXstdItem 5 2 12 2 2" xfId="31101"/>
    <cellStyle name="SAPBEXstdItem 5 2 12 2 3" xfId="63269"/>
    <cellStyle name="SAPBEXstdItem 5 2 12 3" xfId="31102"/>
    <cellStyle name="SAPBEXstdItem 5 2 12 3 2" xfId="31103"/>
    <cellStyle name="SAPBEXstdItem 5 2 12 3 3" xfId="63270"/>
    <cellStyle name="SAPBEXstdItem 5 2 12 4" xfId="31104"/>
    <cellStyle name="SAPBEXstdItem 5 2 12 5" xfId="52166"/>
    <cellStyle name="SAPBEXstdItem 5 2 13" xfId="31105"/>
    <cellStyle name="SAPBEXstdItem 5 2 13 2" xfId="31106"/>
    <cellStyle name="SAPBEXstdItem 5 2 13 3" xfId="63271"/>
    <cellStyle name="SAPBEXstdItem 5 2 14" xfId="52167"/>
    <cellStyle name="SAPBEXstdItem 5 2 2" xfId="2673"/>
    <cellStyle name="SAPBEXstdItem 5 2 2 10" xfId="4602"/>
    <cellStyle name="SAPBEXstdItem 5 2 2 10 2" xfId="31107"/>
    <cellStyle name="SAPBEXstdItem 5 2 2 10 2 2" xfId="31108"/>
    <cellStyle name="SAPBEXstdItem 5 2 2 10 2 3" xfId="63272"/>
    <cellStyle name="SAPBEXstdItem 5 2 2 10 3" xfId="31109"/>
    <cellStyle name="SAPBEXstdItem 5 2 2 10 3 2" xfId="31110"/>
    <cellStyle name="SAPBEXstdItem 5 2 2 10 3 3" xfId="63273"/>
    <cellStyle name="SAPBEXstdItem 5 2 2 10 4" xfId="31111"/>
    <cellStyle name="SAPBEXstdItem 5 2 2 10 5" xfId="52168"/>
    <cellStyle name="SAPBEXstdItem 5 2 2 11" xfId="31112"/>
    <cellStyle name="SAPBEXstdItem 5 2 2 11 2" xfId="31113"/>
    <cellStyle name="SAPBEXstdItem 5 2 2 11 3" xfId="63274"/>
    <cellStyle name="SAPBEXstdItem 5 2 2 12" xfId="52169"/>
    <cellStyle name="SAPBEXstdItem 5 2 2 2" xfId="2674"/>
    <cellStyle name="SAPBEXstdItem 5 2 2 2 2" xfId="2675"/>
    <cellStyle name="SAPBEXstdItem 5 2 2 2 2 2" xfId="2676"/>
    <cellStyle name="SAPBEXstdItem 5 2 2 2 2 2 2" xfId="9484"/>
    <cellStyle name="SAPBEXstdItem 5 2 2 2 2 2 2 2" xfId="31114"/>
    <cellStyle name="SAPBEXstdItem 5 2 2 2 2 2 2 2 2" xfId="63275"/>
    <cellStyle name="SAPBEXstdItem 5 2 2 2 2 2 2 3" xfId="52170"/>
    <cellStyle name="SAPBEXstdItem 5 2 2 2 2 2 3" xfId="10937"/>
    <cellStyle name="SAPBEXstdItem 5 2 2 2 2 2 3 2" xfId="31115"/>
    <cellStyle name="SAPBEXstdItem 5 2 2 2 2 2 3 3" xfId="52171"/>
    <cellStyle name="SAPBEXstdItem 5 2 2 2 2 2 4" xfId="12361"/>
    <cellStyle name="SAPBEXstdItem 5 2 2 2 2 2 4 2" xfId="31116"/>
    <cellStyle name="SAPBEXstdItem 5 2 2 2 2 2 4 3" xfId="52172"/>
    <cellStyle name="SAPBEXstdItem 5 2 2 2 2 2 5" xfId="13736"/>
    <cellStyle name="SAPBEXstdItem 5 2 2 2 2 2 5 2" xfId="52173"/>
    <cellStyle name="SAPBEXstdItem 5 2 2 2 2 2 6" xfId="15086"/>
    <cellStyle name="SAPBEXstdItem 5 2 2 2 2 2 7" xfId="7501"/>
    <cellStyle name="SAPBEXstdItem 5 2 2 2 2 2 8" xfId="63276"/>
    <cellStyle name="SAPBEXstdItem 5 2 2 2 2 2 9" xfId="63277"/>
    <cellStyle name="SAPBEXstdItem 5 2 2 2 2 3" xfId="6364"/>
    <cellStyle name="SAPBEXstdItem 5 2 2 2 2 3 2" xfId="31117"/>
    <cellStyle name="SAPBEXstdItem 5 2 2 2 2 3 2 2" xfId="63278"/>
    <cellStyle name="SAPBEXstdItem 5 2 2 2 2 3 3" xfId="52174"/>
    <cellStyle name="SAPBEXstdItem 5 2 2 2 2 4" xfId="31118"/>
    <cellStyle name="SAPBEXstdItem 5 2 2 2 2 4 2" xfId="31119"/>
    <cellStyle name="SAPBEXstdItem 5 2 2 2 2 4 3" xfId="63279"/>
    <cellStyle name="SAPBEXstdItem 5 2 2 2 2 5" xfId="31120"/>
    <cellStyle name="SAPBEXstdItem 5 2 2 2 2 6" xfId="52175"/>
    <cellStyle name="SAPBEXstdItem 5 2 2 2 3" xfId="2677"/>
    <cellStyle name="SAPBEXstdItem 5 2 2 2 3 2" xfId="8572"/>
    <cellStyle name="SAPBEXstdItem 5 2 2 2 3 2 2" xfId="31121"/>
    <cellStyle name="SAPBEXstdItem 5 2 2 2 3 2 2 2" xfId="63280"/>
    <cellStyle name="SAPBEXstdItem 5 2 2 2 3 2 3" xfId="52176"/>
    <cellStyle name="SAPBEXstdItem 5 2 2 2 3 3" xfId="10025"/>
    <cellStyle name="SAPBEXstdItem 5 2 2 2 3 3 2" xfId="31122"/>
    <cellStyle name="SAPBEXstdItem 5 2 2 2 3 3 3" xfId="52177"/>
    <cellStyle name="SAPBEXstdItem 5 2 2 2 3 4" xfId="11449"/>
    <cellStyle name="SAPBEXstdItem 5 2 2 2 3 4 2" xfId="31123"/>
    <cellStyle name="SAPBEXstdItem 5 2 2 2 3 4 3" xfId="52178"/>
    <cellStyle name="SAPBEXstdItem 5 2 2 2 3 5" xfId="12824"/>
    <cellStyle name="SAPBEXstdItem 5 2 2 2 3 5 2" xfId="31124"/>
    <cellStyle name="SAPBEXstdItem 5 2 2 2 3 5 3" xfId="52179"/>
    <cellStyle name="SAPBEXstdItem 5 2 2 2 3 6" xfId="14174"/>
    <cellStyle name="SAPBEXstdItem 5 2 2 2 3 6 2" xfId="52180"/>
    <cellStyle name="SAPBEXstdItem 5 2 2 2 3 7" xfId="6589"/>
    <cellStyle name="SAPBEXstdItem 5 2 2 2 3 8" xfId="63281"/>
    <cellStyle name="SAPBEXstdItem 5 2 2 2 3 9" xfId="63282"/>
    <cellStyle name="SAPBEXstdItem 5 2 2 2 4" xfId="5462"/>
    <cellStyle name="SAPBEXstdItem 5 2 2 2 4 2" xfId="31125"/>
    <cellStyle name="SAPBEXstdItem 5 2 2 2 4 2 2" xfId="63283"/>
    <cellStyle name="SAPBEXstdItem 5 2 2 2 4 3" xfId="52181"/>
    <cellStyle name="SAPBEXstdItem 5 2 2 2 5" xfId="31126"/>
    <cellStyle name="SAPBEXstdItem 5 2 2 2 5 2" xfId="31127"/>
    <cellStyle name="SAPBEXstdItem 5 2 2 2 5 3" xfId="52182"/>
    <cellStyle name="SAPBEXstdItem 5 2 2 2 6" xfId="52183"/>
    <cellStyle name="SAPBEXstdItem 5 2 2 3" xfId="2678"/>
    <cellStyle name="SAPBEXstdItem 5 2 2 3 2" xfId="2679"/>
    <cellStyle name="SAPBEXstdItem 5 2 2 3 2 2" xfId="8798"/>
    <cellStyle name="SAPBEXstdItem 5 2 2 3 2 2 2" xfId="31128"/>
    <cellStyle name="SAPBEXstdItem 5 2 2 3 2 2 2 2" xfId="63284"/>
    <cellStyle name="SAPBEXstdItem 5 2 2 3 2 2 3" xfId="52184"/>
    <cellStyle name="SAPBEXstdItem 5 2 2 3 2 3" xfId="10251"/>
    <cellStyle name="SAPBEXstdItem 5 2 2 3 2 3 2" xfId="31129"/>
    <cellStyle name="SAPBEXstdItem 5 2 2 3 2 3 2 2" xfId="63285"/>
    <cellStyle name="SAPBEXstdItem 5 2 2 3 2 3 3" xfId="52185"/>
    <cellStyle name="SAPBEXstdItem 5 2 2 3 2 4" xfId="11675"/>
    <cellStyle name="SAPBEXstdItem 5 2 2 3 2 4 2" xfId="31130"/>
    <cellStyle name="SAPBEXstdItem 5 2 2 3 2 4 3" xfId="52186"/>
    <cellStyle name="SAPBEXstdItem 5 2 2 3 2 5" xfId="13050"/>
    <cellStyle name="SAPBEXstdItem 5 2 2 3 2 5 2" xfId="52187"/>
    <cellStyle name="SAPBEXstdItem 5 2 2 3 2 6" xfId="14400"/>
    <cellStyle name="SAPBEXstdItem 5 2 2 3 2 7" xfId="6815"/>
    <cellStyle name="SAPBEXstdItem 5 2 2 3 2 8" xfId="63286"/>
    <cellStyle name="SAPBEXstdItem 5 2 2 3 2 9" xfId="63287"/>
    <cellStyle name="SAPBEXstdItem 5 2 2 3 3" xfId="5688"/>
    <cellStyle name="SAPBEXstdItem 5 2 2 3 3 2" xfId="31131"/>
    <cellStyle name="SAPBEXstdItem 5 2 2 3 3 2 2" xfId="63288"/>
    <cellStyle name="SAPBEXstdItem 5 2 2 3 3 3" xfId="52188"/>
    <cellStyle name="SAPBEXstdItem 5 2 2 3 4" xfId="31132"/>
    <cellStyle name="SAPBEXstdItem 5 2 2 3 4 2" xfId="31133"/>
    <cellStyle name="SAPBEXstdItem 5 2 2 3 4 3" xfId="63289"/>
    <cellStyle name="SAPBEXstdItem 5 2 2 3 5" xfId="31134"/>
    <cellStyle name="SAPBEXstdItem 5 2 2 3 6" xfId="52189"/>
    <cellStyle name="SAPBEXstdItem 5 2 2 4" xfId="2680"/>
    <cellStyle name="SAPBEXstdItem 5 2 2 4 10" xfId="63290"/>
    <cellStyle name="SAPBEXstdItem 5 2 2 4 11" xfId="63291"/>
    <cellStyle name="SAPBEXstdItem 5 2 2 4 2" xfId="2681"/>
    <cellStyle name="SAPBEXstdItem 5 2 2 4 2 10" xfId="63292"/>
    <cellStyle name="SAPBEXstdItem 5 2 2 4 2 2" xfId="7044"/>
    <cellStyle name="SAPBEXstdItem 5 2 2 4 2 2 2" xfId="31135"/>
    <cellStyle name="SAPBEXstdItem 5 2 2 4 2 2 2 2" xfId="63293"/>
    <cellStyle name="SAPBEXstdItem 5 2 2 4 2 2 3" xfId="52190"/>
    <cellStyle name="SAPBEXstdItem 5 2 2 4 2 3" xfId="9027"/>
    <cellStyle name="SAPBEXstdItem 5 2 2 4 2 3 2" xfId="31136"/>
    <cellStyle name="SAPBEXstdItem 5 2 2 4 2 3 2 2" xfId="63294"/>
    <cellStyle name="SAPBEXstdItem 5 2 2 4 2 3 3" xfId="52191"/>
    <cellStyle name="SAPBEXstdItem 5 2 2 4 2 4" xfId="10480"/>
    <cellStyle name="SAPBEXstdItem 5 2 2 4 2 4 2" xfId="31137"/>
    <cellStyle name="SAPBEXstdItem 5 2 2 4 2 4 3" xfId="52192"/>
    <cellStyle name="SAPBEXstdItem 5 2 2 4 2 5" xfId="11904"/>
    <cellStyle name="SAPBEXstdItem 5 2 2 4 2 5 2" xfId="31138"/>
    <cellStyle name="SAPBEXstdItem 5 2 2 4 2 5 3" xfId="52193"/>
    <cellStyle name="SAPBEXstdItem 5 2 2 4 2 6" xfId="13279"/>
    <cellStyle name="SAPBEXstdItem 5 2 2 4 2 6 2" xfId="52194"/>
    <cellStyle name="SAPBEXstdItem 5 2 2 4 2 7" xfId="14629"/>
    <cellStyle name="SAPBEXstdItem 5 2 2 4 2 8" xfId="52195"/>
    <cellStyle name="SAPBEXstdItem 5 2 2 4 2 9" xfId="63295"/>
    <cellStyle name="SAPBEXstdItem 5 2 2 4 3" xfId="5916"/>
    <cellStyle name="SAPBEXstdItem 5 2 2 4 3 2" xfId="31139"/>
    <cellStyle name="SAPBEXstdItem 5 2 2 4 3 2 2" xfId="63296"/>
    <cellStyle name="SAPBEXstdItem 5 2 2 4 3 3" xfId="52196"/>
    <cellStyle name="SAPBEXstdItem 5 2 2 4 4" xfId="7987"/>
    <cellStyle name="SAPBEXstdItem 5 2 2 4 4 2" xfId="31140"/>
    <cellStyle name="SAPBEXstdItem 5 2 2 4 4 2 2" xfId="63297"/>
    <cellStyle name="SAPBEXstdItem 5 2 2 4 4 3" xfId="52197"/>
    <cellStyle name="SAPBEXstdItem 5 2 2 4 5" xfId="5184"/>
    <cellStyle name="SAPBEXstdItem 5 2 2 4 5 2" xfId="31141"/>
    <cellStyle name="SAPBEXstdItem 5 2 2 4 5 3" xfId="52198"/>
    <cellStyle name="SAPBEXstdItem 5 2 2 4 6" xfId="7866"/>
    <cellStyle name="SAPBEXstdItem 5 2 2 4 6 2" xfId="31142"/>
    <cellStyle name="SAPBEXstdItem 5 2 2 4 6 3" xfId="52199"/>
    <cellStyle name="SAPBEXstdItem 5 2 2 4 7" xfId="7753"/>
    <cellStyle name="SAPBEXstdItem 5 2 2 4 7 2" xfId="52200"/>
    <cellStyle name="SAPBEXstdItem 5 2 2 4 8" xfId="5263"/>
    <cellStyle name="SAPBEXstdItem 5 2 2 4 9" xfId="52201"/>
    <cellStyle name="SAPBEXstdItem 5 2 2 5" xfId="2682"/>
    <cellStyle name="SAPBEXstdItem 5 2 2 5 10" xfId="63298"/>
    <cellStyle name="SAPBEXstdItem 5 2 2 5 11" xfId="63299"/>
    <cellStyle name="SAPBEXstdItem 5 2 2 5 2" xfId="2683"/>
    <cellStyle name="SAPBEXstdItem 5 2 2 5 2 10" xfId="63300"/>
    <cellStyle name="SAPBEXstdItem 5 2 2 5 2 2" xfId="7268"/>
    <cellStyle name="SAPBEXstdItem 5 2 2 5 2 2 2" xfId="31143"/>
    <cellStyle name="SAPBEXstdItem 5 2 2 5 2 2 2 2" xfId="63301"/>
    <cellStyle name="SAPBEXstdItem 5 2 2 5 2 2 3" xfId="52202"/>
    <cellStyle name="SAPBEXstdItem 5 2 2 5 2 3" xfId="9251"/>
    <cellStyle name="SAPBEXstdItem 5 2 2 5 2 3 2" xfId="31144"/>
    <cellStyle name="SAPBEXstdItem 5 2 2 5 2 3 2 2" xfId="63302"/>
    <cellStyle name="SAPBEXstdItem 5 2 2 5 2 3 3" xfId="52203"/>
    <cellStyle name="SAPBEXstdItem 5 2 2 5 2 4" xfId="10704"/>
    <cellStyle name="SAPBEXstdItem 5 2 2 5 2 4 2" xfId="31145"/>
    <cellStyle name="SAPBEXstdItem 5 2 2 5 2 4 3" xfId="52204"/>
    <cellStyle name="SAPBEXstdItem 5 2 2 5 2 5" xfId="12128"/>
    <cellStyle name="SAPBEXstdItem 5 2 2 5 2 5 2" xfId="31146"/>
    <cellStyle name="SAPBEXstdItem 5 2 2 5 2 5 3" xfId="52205"/>
    <cellStyle name="SAPBEXstdItem 5 2 2 5 2 6" xfId="13503"/>
    <cellStyle name="SAPBEXstdItem 5 2 2 5 2 6 2" xfId="31147"/>
    <cellStyle name="SAPBEXstdItem 5 2 2 5 2 6 3" xfId="52206"/>
    <cellStyle name="SAPBEXstdItem 5 2 2 5 2 7" xfId="14853"/>
    <cellStyle name="SAPBEXstdItem 5 2 2 5 2 7 2" xfId="52207"/>
    <cellStyle name="SAPBEXstdItem 5 2 2 5 2 8" xfId="4764"/>
    <cellStyle name="SAPBEXstdItem 5 2 2 5 2 9" xfId="63303"/>
    <cellStyle name="SAPBEXstdItem 5 2 2 5 3" xfId="6140"/>
    <cellStyle name="SAPBEXstdItem 5 2 2 5 3 2" xfId="31148"/>
    <cellStyle name="SAPBEXstdItem 5 2 2 5 3 2 2" xfId="63304"/>
    <cellStyle name="SAPBEXstdItem 5 2 2 5 3 3" xfId="52208"/>
    <cellStyle name="SAPBEXstdItem 5 2 2 5 4" xfId="8211"/>
    <cellStyle name="SAPBEXstdItem 5 2 2 5 4 2" xfId="31149"/>
    <cellStyle name="SAPBEXstdItem 5 2 2 5 4 2 2" xfId="63305"/>
    <cellStyle name="SAPBEXstdItem 5 2 2 5 4 3" xfId="52209"/>
    <cellStyle name="SAPBEXstdItem 5 2 2 5 5" xfId="9698"/>
    <cellStyle name="SAPBEXstdItem 5 2 2 5 5 2" xfId="31150"/>
    <cellStyle name="SAPBEXstdItem 5 2 2 5 5 3" xfId="52210"/>
    <cellStyle name="SAPBEXstdItem 5 2 2 5 6" xfId="11151"/>
    <cellStyle name="SAPBEXstdItem 5 2 2 5 6 2" xfId="31151"/>
    <cellStyle name="SAPBEXstdItem 5 2 2 5 6 3" xfId="52211"/>
    <cellStyle name="SAPBEXstdItem 5 2 2 5 7" xfId="12577"/>
    <cellStyle name="SAPBEXstdItem 5 2 2 5 7 2" xfId="31152"/>
    <cellStyle name="SAPBEXstdItem 5 2 2 5 7 3" xfId="52212"/>
    <cellStyle name="SAPBEXstdItem 5 2 2 5 8" xfId="13949"/>
    <cellStyle name="SAPBEXstdItem 5 2 2 5 8 2" xfId="52213"/>
    <cellStyle name="SAPBEXstdItem 5 2 2 5 9" xfId="3779"/>
    <cellStyle name="SAPBEXstdItem 5 2 2 6" xfId="4006"/>
    <cellStyle name="SAPBEXstdItem 5 2 2 6 2" xfId="4783"/>
    <cellStyle name="SAPBEXstdItem 5 2 2 6 2 2" xfId="31153"/>
    <cellStyle name="SAPBEXstdItem 5 2 2 6 2 2 2" xfId="31154"/>
    <cellStyle name="SAPBEXstdItem 5 2 2 6 2 2 3" xfId="63306"/>
    <cellStyle name="SAPBEXstdItem 5 2 2 6 2 3" xfId="31155"/>
    <cellStyle name="SAPBEXstdItem 5 2 2 6 2 3 2" xfId="31156"/>
    <cellStyle name="SAPBEXstdItem 5 2 2 6 2 3 3" xfId="63307"/>
    <cellStyle name="SAPBEXstdItem 5 2 2 6 2 4" xfId="31157"/>
    <cellStyle name="SAPBEXstdItem 5 2 2 6 2 5" xfId="52214"/>
    <cellStyle name="SAPBEXstdItem 5 2 2 6 3" xfId="31158"/>
    <cellStyle name="SAPBEXstdItem 5 2 2 6 3 2" xfId="31159"/>
    <cellStyle name="SAPBEXstdItem 5 2 2 6 3 3" xfId="63308"/>
    <cellStyle name="SAPBEXstdItem 5 2 2 6 4" xfId="31160"/>
    <cellStyle name="SAPBEXstdItem 5 2 2 6 4 2" xfId="31161"/>
    <cellStyle name="SAPBEXstdItem 5 2 2 6 4 3" xfId="63309"/>
    <cellStyle name="SAPBEXstdItem 5 2 2 6 5" xfId="31162"/>
    <cellStyle name="SAPBEXstdItem 5 2 2 6 5 2" xfId="63310"/>
    <cellStyle name="SAPBEXstdItem 5 2 2 6 6" xfId="52215"/>
    <cellStyle name="SAPBEXstdItem 5 2 2 6 7" xfId="63311"/>
    <cellStyle name="SAPBEXstdItem 5 2 2 7" xfId="3236"/>
    <cellStyle name="SAPBEXstdItem 5 2 2 7 2" xfId="3407"/>
    <cellStyle name="SAPBEXstdItem 5 2 2 7 2 2" xfId="31163"/>
    <cellStyle name="SAPBEXstdItem 5 2 2 7 2 2 2" xfId="31164"/>
    <cellStyle name="SAPBEXstdItem 5 2 2 7 2 2 3" xfId="63312"/>
    <cellStyle name="SAPBEXstdItem 5 2 2 7 2 3" xfId="31165"/>
    <cellStyle name="SAPBEXstdItem 5 2 2 7 2 3 2" xfId="31166"/>
    <cellStyle name="SAPBEXstdItem 5 2 2 7 2 3 3" xfId="63313"/>
    <cellStyle name="SAPBEXstdItem 5 2 2 7 2 4" xfId="31167"/>
    <cellStyle name="SAPBEXstdItem 5 2 2 7 2 5" xfId="52216"/>
    <cellStyle name="SAPBEXstdItem 5 2 2 7 3" xfId="31168"/>
    <cellStyle name="SAPBEXstdItem 5 2 2 7 3 2" xfId="31169"/>
    <cellStyle name="SAPBEXstdItem 5 2 2 7 3 3" xfId="63314"/>
    <cellStyle name="SAPBEXstdItem 5 2 2 7 4" xfId="31170"/>
    <cellStyle name="SAPBEXstdItem 5 2 2 7 4 2" xfId="31171"/>
    <cellStyle name="SAPBEXstdItem 5 2 2 7 4 3" xfId="63315"/>
    <cellStyle name="SAPBEXstdItem 5 2 2 7 5" xfId="31172"/>
    <cellStyle name="SAPBEXstdItem 5 2 2 7 6" xfId="52217"/>
    <cellStyle name="SAPBEXstdItem 5 2 2 8" xfId="4344"/>
    <cellStyle name="SAPBEXstdItem 5 2 2 8 2" xfId="31173"/>
    <cellStyle name="SAPBEXstdItem 5 2 2 8 2 2" xfId="31174"/>
    <cellStyle name="SAPBEXstdItem 5 2 2 8 2 3" xfId="63316"/>
    <cellStyle name="SAPBEXstdItem 5 2 2 8 3" xfId="31175"/>
    <cellStyle name="SAPBEXstdItem 5 2 2 8 3 2" xfId="31176"/>
    <cellStyle name="SAPBEXstdItem 5 2 2 8 3 3" xfId="63317"/>
    <cellStyle name="SAPBEXstdItem 5 2 2 8 4" xfId="31177"/>
    <cellStyle name="SAPBEXstdItem 5 2 2 8 5" xfId="52218"/>
    <cellStyle name="SAPBEXstdItem 5 2 2 9" xfId="3403"/>
    <cellStyle name="SAPBEXstdItem 5 2 2 9 2" xfId="31178"/>
    <cellStyle name="SAPBEXstdItem 5 2 2 9 2 2" xfId="31179"/>
    <cellStyle name="SAPBEXstdItem 5 2 2 9 2 3" xfId="63318"/>
    <cellStyle name="SAPBEXstdItem 5 2 2 9 3" xfId="31180"/>
    <cellStyle name="SAPBEXstdItem 5 2 2 9 3 2" xfId="31181"/>
    <cellStyle name="SAPBEXstdItem 5 2 2 9 3 3" xfId="63319"/>
    <cellStyle name="SAPBEXstdItem 5 2 2 9 4" xfId="31182"/>
    <cellStyle name="SAPBEXstdItem 5 2 2 9 5" xfId="52219"/>
    <cellStyle name="SAPBEXstdItem 5 2 3" xfId="2684"/>
    <cellStyle name="SAPBEXstdItem 5 2 3 10" xfId="4889"/>
    <cellStyle name="SAPBEXstdItem 5 2 3 10 2" xfId="31183"/>
    <cellStyle name="SAPBEXstdItem 5 2 3 10 2 2" xfId="31184"/>
    <cellStyle name="SAPBEXstdItem 5 2 3 10 2 3" xfId="63320"/>
    <cellStyle name="SAPBEXstdItem 5 2 3 10 3" xfId="31185"/>
    <cellStyle name="SAPBEXstdItem 5 2 3 10 3 2" xfId="31186"/>
    <cellStyle name="SAPBEXstdItem 5 2 3 10 3 3" xfId="63321"/>
    <cellStyle name="SAPBEXstdItem 5 2 3 10 4" xfId="31187"/>
    <cellStyle name="SAPBEXstdItem 5 2 3 10 5" xfId="52220"/>
    <cellStyle name="SAPBEXstdItem 5 2 3 11" xfId="31188"/>
    <cellStyle name="SAPBEXstdItem 5 2 3 11 2" xfId="31189"/>
    <cellStyle name="SAPBEXstdItem 5 2 3 11 3" xfId="63322"/>
    <cellStyle name="SAPBEXstdItem 5 2 3 12" xfId="52221"/>
    <cellStyle name="SAPBEXstdItem 5 2 3 2" xfId="2685"/>
    <cellStyle name="SAPBEXstdItem 5 2 3 2 2" xfId="2686"/>
    <cellStyle name="SAPBEXstdItem 5 2 3 2 2 2" xfId="2687"/>
    <cellStyle name="SAPBEXstdItem 5 2 3 2 2 2 2" xfId="9558"/>
    <cellStyle name="SAPBEXstdItem 5 2 3 2 2 2 2 2" xfId="31190"/>
    <cellStyle name="SAPBEXstdItem 5 2 3 2 2 2 2 2 2" xfId="63323"/>
    <cellStyle name="SAPBEXstdItem 5 2 3 2 2 2 2 3" xfId="52222"/>
    <cellStyle name="SAPBEXstdItem 5 2 3 2 2 2 3" xfId="11011"/>
    <cellStyle name="SAPBEXstdItem 5 2 3 2 2 2 3 2" xfId="31191"/>
    <cellStyle name="SAPBEXstdItem 5 2 3 2 2 2 3 3" xfId="52223"/>
    <cellStyle name="SAPBEXstdItem 5 2 3 2 2 2 4" xfId="12435"/>
    <cellStyle name="SAPBEXstdItem 5 2 3 2 2 2 4 2" xfId="31192"/>
    <cellStyle name="SAPBEXstdItem 5 2 3 2 2 2 4 3" xfId="52224"/>
    <cellStyle name="SAPBEXstdItem 5 2 3 2 2 2 5" xfId="13810"/>
    <cellStyle name="SAPBEXstdItem 5 2 3 2 2 2 5 2" xfId="52225"/>
    <cellStyle name="SAPBEXstdItem 5 2 3 2 2 2 6" xfId="15160"/>
    <cellStyle name="SAPBEXstdItem 5 2 3 2 2 2 7" xfId="7575"/>
    <cellStyle name="SAPBEXstdItem 5 2 3 2 2 2 8" xfId="63324"/>
    <cellStyle name="SAPBEXstdItem 5 2 3 2 2 2 9" xfId="63325"/>
    <cellStyle name="SAPBEXstdItem 5 2 3 2 2 3" xfId="6438"/>
    <cellStyle name="SAPBEXstdItem 5 2 3 2 2 3 2" xfId="31193"/>
    <cellStyle name="SAPBEXstdItem 5 2 3 2 2 3 2 2" xfId="63326"/>
    <cellStyle name="SAPBEXstdItem 5 2 3 2 2 3 3" xfId="52226"/>
    <cellStyle name="SAPBEXstdItem 5 2 3 2 2 4" xfId="31194"/>
    <cellStyle name="SAPBEXstdItem 5 2 3 2 2 4 2" xfId="31195"/>
    <cellStyle name="SAPBEXstdItem 5 2 3 2 2 4 3" xfId="63327"/>
    <cellStyle name="SAPBEXstdItem 5 2 3 2 2 5" xfId="31196"/>
    <cellStyle name="SAPBEXstdItem 5 2 3 2 2 6" xfId="52227"/>
    <cellStyle name="SAPBEXstdItem 5 2 3 2 3" xfId="2688"/>
    <cellStyle name="SAPBEXstdItem 5 2 3 2 3 2" xfId="8648"/>
    <cellStyle name="SAPBEXstdItem 5 2 3 2 3 2 2" xfId="31197"/>
    <cellStyle name="SAPBEXstdItem 5 2 3 2 3 2 2 2" xfId="63328"/>
    <cellStyle name="SAPBEXstdItem 5 2 3 2 3 2 3" xfId="52228"/>
    <cellStyle name="SAPBEXstdItem 5 2 3 2 3 3" xfId="10101"/>
    <cellStyle name="SAPBEXstdItem 5 2 3 2 3 3 2" xfId="31198"/>
    <cellStyle name="SAPBEXstdItem 5 2 3 2 3 3 3" xfId="52229"/>
    <cellStyle name="SAPBEXstdItem 5 2 3 2 3 4" xfId="11525"/>
    <cellStyle name="SAPBEXstdItem 5 2 3 2 3 4 2" xfId="31199"/>
    <cellStyle name="SAPBEXstdItem 5 2 3 2 3 4 3" xfId="52230"/>
    <cellStyle name="SAPBEXstdItem 5 2 3 2 3 5" xfId="12900"/>
    <cellStyle name="SAPBEXstdItem 5 2 3 2 3 5 2" xfId="31200"/>
    <cellStyle name="SAPBEXstdItem 5 2 3 2 3 5 3" xfId="52231"/>
    <cellStyle name="SAPBEXstdItem 5 2 3 2 3 6" xfId="14250"/>
    <cellStyle name="SAPBEXstdItem 5 2 3 2 3 6 2" xfId="52232"/>
    <cellStyle name="SAPBEXstdItem 5 2 3 2 3 7" xfId="6665"/>
    <cellStyle name="SAPBEXstdItem 5 2 3 2 3 8" xfId="63329"/>
    <cellStyle name="SAPBEXstdItem 5 2 3 2 3 9" xfId="63330"/>
    <cellStyle name="SAPBEXstdItem 5 2 3 2 4" xfId="5538"/>
    <cellStyle name="SAPBEXstdItem 5 2 3 2 4 2" xfId="31201"/>
    <cellStyle name="SAPBEXstdItem 5 2 3 2 4 2 2" xfId="63331"/>
    <cellStyle name="SAPBEXstdItem 5 2 3 2 4 3" xfId="52233"/>
    <cellStyle name="SAPBEXstdItem 5 2 3 2 5" xfId="31202"/>
    <cellStyle name="SAPBEXstdItem 5 2 3 2 5 2" xfId="31203"/>
    <cellStyle name="SAPBEXstdItem 5 2 3 2 5 3" xfId="52234"/>
    <cellStyle name="SAPBEXstdItem 5 2 3 2 6" xfId="52235"/>
    <cellStyle name="SAPBEXstdItem 5 2 3 3" xfId="2689"/>
    <cellStyle name="SAPBEXstdItem 5 2 3 3 2" xfId="2690"/>
    <cellStyle name="SAPBEXstdItem 5 2 3 3 2 2" xfId="8874"/>
    <cellStyle name="SAPBEXstdItem 5 2 3 3 2 2 2" xfId="31204"/>
    <cellStyle name="SAPBEXstdItem 5 2 3 3 2 2 2 2" xfId="63332"/>
    <cellStyle name="SAPBEXstdItem 5 2 3 3 2 2 3" xfId="52236"/>
    <cellStyle name="SAPBEXstdItem 5 2 3 3 2 3" xfId="10327"/>
    <cellStyle name="SAPBEXstdItem 5 2 3 3 2 3 2" xfId="31205"/>
    <cellStyle name="SAPBEXstdItem 5 2 3 3 2 3 2 2" xfId="63333"/>
    <cellStyle name="SAPBEXstdItem 5 2 3 3 2 3 3" xfId="52237"/>
    <cellStyle name="SAPBEXstdItem 5 2 3 3 2 4" xfId="11751"/>
    <cellStyle name="SAPBEXstdItem 5 2 3 3 2 4 2" xfId="31206"/>
    <cellStyle name="SAPBEXstdItem 5 2 3 3 2 4 3" xfId="52238"/>
    <cellStyle name="SAPBEXstdItem 5 2 3 3 2 5" xfId="13126"/>
    <cellStyle name="SAPBEXstdItem 5 2 3 3 2 5 2" xfId="52239"/>
    <cellStyle name="SAPBEXstdItem 5 2 3 3 2 6" xfId="14476"/>
    <cellStyle name="SAPBEXstdItem 5 2 3 3 2 7" xfId="6891"/>
    <cellStyle name="SAPBEXstdItem 5 2 3 3 2 8" xfId="63334"/>
    <cellStyle name="SAPBEXstdItem 5 2 3 3 2 9" xfId="63335"/>
    <cellStyle name="SAPBEXstdItem 5 2 3 3 3" xfId="5763"/>
    <cellStyle name="SAPBEXstdItem 5 2 3 3 3 2" xfId="31207"/>
    <cellStyle name="SAPBEXstdItem 5 2 3 3 3 2 2" xfId="63336"/>
    <cellStyle name="SAPBEXstdItem 5 2 3 3 3 3" xfId="52240"/>
    <cellStyle name="SAPBEXstdItem 5 2 3 3 4" xfId="31208"/>
    <cellStyle name="SAPBEXstdItem 5 2 3 3 4 2" xfId="31209"/>
    <cellStyle name="SAPBEXstdItem 5 2 3 3 4 3" xfId="63337"/>
    <cellStyle name="SAPBEXstdItem 5 2 3 3 5" xfId="31210"/>
    <cellStyle name="SAPBEXstdItem 5 2 3 3 6" xfId="52241"/>
    <cellStyle name="SAPBEXstdItem 5 2 3 4" xfId="2691"/>
    <cellStyle name="SAPBEXstdItem 5 2 3 4 10" xfId="63338"/>
    <cellStyle name="SAPBEXstdItem 5 2 3 4 11" xfId="63339"/>
    <cellStyle name="SAPBEXstdItem 5 2 3 4 2" xfId="2692"/>
    <cellStyle name="SAPBEXstdItem 5 2 3 4 2 10" xfId="63340"/>
    <cellStyle name="SAPBEXstdItem 5 2 3 4 2 2" xfId="7119"/>
    <cellStyle name="SAPBEXstdItem 5 2 3 4 2 2 2" xfId="31211"/>
    <cellStyle name="SAPBEXstdItem 5 2 3 4 2 2 2 2" xfId="63341"/>
    <cellStyle name="SAPBEXstdItem 5 2 3 4 2 2 3" xfId="52242"/>
    <cellStyle name="SAPBEXstdItem 5 2 3 4 2 3" xfId="9102"/>
    <cellStyle name="SAPBEXstdItem 5 2 3 4 2 3 2" xfId="31212"/>
    <cellStyle name="SAPBEXstdItem 5 2 3 4 2 3 2 2" xfId="63342"/>
    <cellStyle name="SAPBEXstdItem 5 2 3 4 2 3 3" xfId="52243"/>
    <cellStyle name="SAPBEXstdItem 5 2 3 4 2 4" xfId="10555"/>
    <cellStyle name="SAPBEXstdItem 5 2 3 4 2 4 2" xfId="31213"/>
    <cellStyle name="SAPBEXstdItem 5 2 3 4 2 4 3" xfId="52244"/>
    <cellStyle name="SAPBEXstdItem 5 2 3 4 2 5" xfId="11979"/>
    <cellStyle name="SAPBEXstdItem 5 2 3 4 2 5 2" xfId="31214"/>
    <cellStyle name="SAPBEXstdItem 5 2 3 4 2 5 3" xfId="52245"/>
    <cellStyle name="SAPBEXstdItem 5 2 3 4 2 6" xfId="13354"/>
    <cellStyle name="SAPBEXstdItem 5 2 3 4 2 6 2" xfId="52246"/>
    <cellStyle name="SAPBEXstdItem 5 2 3 4 2 7" xfId="14704"/>
    <cellStyle name="SAPBEXstdItem 5 2 3 4 2 8" xfId="52247"/>
    <cellStyle name="SAPBEXstdItem 5 2 3 4 2 9" xfId="63343"/>
    <cellStyle name="SAPBEXstdItem 5 2 3 4 3" xfId="5991"/>
    <cellStyle name="SAPBEXstdItem 5 2 3 4 3 2" xfId="31215"/>
    <cellStyle name="SAPBEXstdItem 5 2 3 4 3 2 2" xfId="63344"/>
    <cellStyle name="SAPBEXstdItem 5 2 3 4 3 3" xfId="52248"/>
    <cellStyle name="SAPBEXstdItem 5 2 3 4 4" xfId="8062"/>
    <cellStyle name="SAPBEXstdItem 5 2 3 4 4 2" xfId="31216"/>
    <cellStyle name="SAPBEXstdItem 5 2 3 4 4 2 2" xfId="63345"/>
    <cellStyle name="SAPBEXstdItem 5 2 3 4 4 3" xfId="52249"/>
    <cellStyle name="SAPBEXstdItem 5 2 3 4 5" xfId="4946"/>
    <cellStyle name="SAPBEXstdItem 5 2 3 4 5 2" xfId="31217"/>
    <cellStyle name="SAPBEXstdItem 5 2 3 4 5 3" xfId="52250"/>
    <cellStyle name="SAPBEXstdItem 5 2 3 4 6" xfId="7879"/>
    <cellStyle name="SAPBEXstdItem 5 2 3 4 6 2" xfId="31218"/>
    <cellStyle name="SAPBEXstdItem 5 2 3 4 6 3" xfId="52251"/>
    <cellStyle name="SAPBEXstdItem 5 2 3 4 7" xfId="8361"/>
    <cellStyle name="SAPBEXstdItem 5 2 3 4 7 2" xfId="52252"/>
    <cellStyle name="SAPBEXstdItem 5 2 3 4 8" xfId="8462"/>
    <cellStyle name="SAPBEXstdItem 5 2 3 4 9" xfId="52253"/>
    <cellStyle name="SAPBEXstdItem 5 2 3 5" xfId="2693"/>
    <cellStyle name="SAPBEXstdItem 5 2 3 5 10" xfId="63346"/>
    <cellStyle name="SAPBEXstdItem 5 2 3 5 11" xfId="63347"/>
    <cellStyle name="SAPBEXstdItem 5 2 3 5 2" xfId="2694"/>
    <cellStyle name="SAPBEXstdItem 5 2 3 5 2 10" xfId="63348"/>
    <cellStyle name="SAPBEXstdItem 5 2 3 5 2 2" xfId="7342"/>
    <cellStyle name="SAPBEXstdItem 5 2 3 5 2 2 2" xfId="31219"/>
    <cellStyle name="SAPBEXstdItem 5 2 3 5 2 2 2 2" xfId="63349"/>
    <cellStyle name="SAPBEXstdItem 5 2 3 5 2 2 3" xfId="52254"/>
    <cellStyle name="SAPBEXstdItem 5 2 3 5 2 3" xfId="9325"/>
    <cellStyle name="SAPBEXstdItem 5 2 3 5 2 3 2" xfId="31220"/>
    <cellStyle name="SAPBEXstdItem 5 2 3 5 2 3 2 2" xfId="63350"/>
    <cellStyle name="SAPBEXstdItem 5 2 3 5 2 3 3" xfId="52255"/>
    <cellStyle name="SAPBEXstdItem 5 2 3 5 2 4" xfId="10778"/>
    <cellStyle name="SAPBEXstdItem 5 2 3 5 2 4 2" xfId="31221"/>
    <cellStyle name="SAPBEXstdItem 5 2 3 5 2 4 3" xfId="52256"/>
    <cellStyle name="SAPBEXstdItem 5 2 3 5 2 5" xfId="12202"/>
    <cellStyle name="SAPBEXstdItem 5 2 3 5 2 5 2" xfId="31222"/>
    <cellStyle name="SAPBEXstdItem 5 2 3 5 2 5 3" xfId="52257"/>
    <cellStyle name="SAPBEXstdItem 5 2 3 5 2 6" xfId="13577"/>
    <cellStyle name="SAPBEXstdItem 5 2 3 5 2 6 2" xfId="31223"/>
    <cellStyle name="SAPBEXstdItem 5 2 3 5 2 6 3" xfId="52258"/>
    <cellStyle name="SAPBEXstdItem 5 2 3 5 2 7" xfId="14927"/>
    <cellStyle name="SAPBEXstdItem 5 2 3 5 2 7 2" xfId="52259"/>
    <cellStyle name="SAPBEXstdItem 5 2 3 5 2 8" xfId="4469"/>
    <cellStyle name="SAPBEXstdItem 5 2 3 5 2 9" xfId="63351"/>
    <cellStyle name="SAPBEXstdItem 5 2 3 5 3" xfId="6214"/>
    <cellStyle name="SAPBEXstdItem 5 2 3 5 3 2" xfId="31224"/>
    <cellStyle name="SAPBEXstdItem 5 2 3 5 3 2 2" xfId="63352"/>
    <cellStyle name="SAPBEXstdItem 5 2 3 5 3 3" xfId="52260"/>
    <cellStyle name="SAPBEXstdItem 5 2 3 5 4" xfId="8285"/>
    <cellStyle name="SAPBEXstdItem 5 2 3 5 4 2" xfId="31225"/>
    <cellStyle name="SAPBEXstdItem 5 2 3 5 4 2 2" xfId="63353"/>
    <cellStyle name="SAPBEXstdItem 5 2 3 5 4 3" xfId="52261"/>
    <cellStyle name="SAPBEXstdItem 5 2 3 5 5" xfId="9772"/>
    <cellStyle name="SAPBEXstdItem 5 2 3 5 5 2" xfId="31226"/>
    <cellStyle name="SAPBEXstdItem 5 2 3 5 5 3" xfId="52262"/>
    <cellStyle name="SAPBEXstdItem 5 2 3 5 6" xfId="11225"/>
    <cellStyle name="SAPBEXstdItem 5 2 3 5 6 2" xfId="31227"/>
    <cellStyle name="SAPBEXstdItem 5 2 3 5 6 3" xfId="52263"/>
    <cellStyle name="SAPBEXstdItem 5 2 3 5 7" xfId="12651"/>
    <cellStyle name="SAPBEXstdItem 5 2 3 5 7 2" xfId="31228"/>
    <cellStyle name="SAPBEXstdItem 5 2 3 5 7 3" xfId="52264"/>
    <cellStyle name="SAPBEXstdItem 5 2 3 5 8" xfId="14023"/>
    <cellStyle name="SAPBEXstdItem 5 2 3 5 8 2" xfId="52265"/>
    <cellStyle name="SAPBEXstdItem 5 2 3 5 9" xfId="3855"/>
    <cellStyle name="SAPBEXstdItem 5 2 3 6" xfId="4082"/>
    <cellStyle name="SAPBEXstdItem 5 2 3 6 2" xfId="3530"/>
    <cellStyle name="SAPBEXstdItem 5 2 3 6 2 2" xfId="31229"/>
    <cellStyle name="SAPBEXstdItem 5 2 3 6 2 2 2" xfId="31230"/>
    <cellStyle name="SAPBEXstdItem 5 2 3 6 2 2 3" xfId="63354"/>
    <cellStyle name="SAPBEXstdItem 5 2 3 6 2 3" xfId="31231"/>
    <cellStyle name="SAPBEXstdItem 5 2 3 6 2 3 2" xfId="31232"/>
    <cellStyle name="SAPBEXstdItem 5 2 3 6 2 3 3" xfId="63355"/>
    <cellStyle name="SAPBEXstdItem 5 2 3 6 2 4" xfId="31233"/>
    <cellStyle name="SAPBEXstdItem 5 2 3 6 2 5" xfId="52266"/>
    <cellStyle name="SAPBEXstdItem 5 2 3 6 3" xfId="31234"/>
    <cellStyle name="SAPBEXstdItem 5 2 3 6 3 2" xfId="31235"/>
    <cellStyle name="SAPBEXstdItem 5 2 3 6 3 3" xfId="63356"/>
    <cellStyle name="SAPBEXstdItem 5 2 3 6 4" xfId="31236"/>
    <cellStyle name="SAPBEXstdItem 5 2 3 6 4 2" xfId="31237"/>
    <cellStyle name="SAPBEXstdItem 5 2 3 6 4 3" xfId="63357"/>
    <cellStyle name="SAPBEXstdItem 5 2 3 6 5" xfId="31238"/>
    <cellStyle name="SAPBEXstdItem 5 2 3 6 5 2" xfId="63358"/>
    <cellStyle name="SAPBEXstdItem 5 2 3 6 6" xfId="52267"/>
    <cellStyle name="SAPBEXstdItem 5 2 3 6 7" xfId="63359"/>
    <cellStyle name="SAPBEXstdItem 5 2 3 7" xfId="3149"/>
    <cellStyle name="SAPBEXstdItem 5 2 3 7 2" xfId="4608"/>
    <cellStyle name="SAPBEXstdItem 5 2 3 7 2 2" xfId="31239"/>
    <cellStyle name="SAPBEXstdItem 5 2 3 7 2 2 2" xfId="31240"/>
    <cellStyle name="SAPBEXstdItem 5 2 3 7 2 2 3" xfId="63360"/>
    <cellStyle name="SAPBEXstdItem 5 2 3 7 2 3" xfId="31241"/>
    <cellStyle name="SAPBEXstdItem 5 2 3 7 2 3 2" xfId="31242"/>
    <cellStyle name="SAPBEXstdItem 5 2 3 7 2 3 3" xfId="63361"/>
    <cellStyle name="SAPBEXstdItem 5 2 3 7 2 4" xfId="31243"/>
    <cellStyle name="SAPBEXstdItem 5 2 3 7 2 5" xfId="52268"/>
    <cellStyle name="SAPBEXstdItem 5 2 3 7 3" xfId="31244"/>
    <cellStyle name="SAPBEXstdItem 5 2 3 7 3 2" xfId="31245"/>
    <cellStyle name="SAPBEXstdItem 5 2 3 7 3 3" xfId="63362"/>
    <cellStyle name="SAPBEXstdItem 5 2 3 7 4" xfId="31246"/>
    <cellStyle name="SAPBEXstdItem 5 2 3 7 4 2" xfId="31247"/>
    <cellStyle name="SAPBEXstdItem 5 2 3 7 4 3" xfId="63363"/>
    <cellStyle name="SAPBEXstdItem 5 2 3 7 5" xfId="31248"/>
    <cellStyle name="SAPBEXstdItem 5 2 3 7 6" xfId="52269"/>
    <cellStyle name="SAPBEXstdItem 5 2 3 8" xfId="4726"/>
    <cellStyle name="SAPBEXstdItem 5 2 3 8 2" xfId="31249"/>
    <cellStyle name="SAPBEXstdItem 5 2 3 8 2 2" xfId="31250"/>
    <cellStyle name="SAPBEXstdItem 5 2 3 8 2 3" xfId="63364"/>
    <cellStyle name="SAPBEXstdItem 5 2 3 8 3" xfId="31251"/>
    <cellStyle name="SAPBEXstdItem 5 2 3 8 3 2" xfId="31252"/>
    <cellStyle name="SAPBEXstdItem 5 2 3 8 3 3" xfId="63365"/>
    <cellStyle name="SAPBEXstdItem 5 2 3 8 4" xfId="31253"/>
    <cellStyle name="SAPBEXstdItem 5 2 3 8 5" xfId="52270"/>
    <cellStyle name="SAPBEXstdItem 5 2 3 9" xfId="2971"/>
    <cellStyle name="SAPBEXstdItem 5 2 3 9 2" xfId="31254"/>
    <cellStyle name="SAPBEXstdItem 5 2 3 9 2 2" xfId="31255"/>
    <cellStyle name="SAPBEXstdItem 5 2 3 9 2 3" xfId="63366"/>
    <cellStyle name="SAPBEXstdItem 5 2 3 9 3" xfId="31256"/>
    <cellStyle name="SAPBEXstdItem 5 2 3 9 3 2" xfId="31257"/>
    <cellStyle name="SAPBEXstdItem 5 2 3 9 3 3" xfId="63367"/>
    <cellStyle name="SAPBEXstdItem 5 2 3 9 4" xfId="31258"/>
    <cellStyle name="SAPBEXstdItem 5 2 3 9 5" xfId="52271"/>
    <cellStyle name="SAPBEXstdItem 5 2 4" xfId="2695"/>
    <cellStyle name="SAPBEXstdItem 5 2 4 2" xfId="2696"/>
    <cellStyle name="SAPBEXstdItem 5 2 4 2 2" xfId="2697"/>
    <cellStyle name="SAPBEXstdItem 5 2 4 2 2 2" xfId="9408"/>
    <cellStyle name="SAPBEXstdItem 5 2 4 2 2 2 2" xfId="31259"/>
    <cellStyle name="SAPBEXstdItem 5 2 4 2 2 2 2 2" xfId="63368"/>
    <cellStyle name="SAPBEXstdItem 5 2 4 2 2 2 3" xfId="52272"/>
    <cellStyle name="SAPBEXstdItem 5 2 4 2 2 3" xfId="10861"/>
    <cellStyle name="SAPBEXstdItem 5 2 4 2 2 3 2" xfId="31260"/>
    <cellStyle name="SAPBEXstdItem 5 2 4 2 2 3 3" xfId="52273"/>
    <cellStyle name="SAPBEXstdItem 5 2 4 2 2 4" xfId="12285"/>
    <cellStyle name="SAPBEXstdItem 5 2 4 2 2 4 2" xfId="31261"/>
    <cellStyle name="SAPBEXstdItem 5 2 4 2 2 4 3" xfId="52274"/>
    <cellStyle name="SAPBEXstdItem 5 2 4 2 2 5" xfId="13660"/>
    <cellStyle name="SAPBEXstdItem 5 2 4 2 2 5 2" xfId="52275"/>
    <cellStyle name="SAPBEXstdItem 5 2 4 2 2 6" xfId="15010"/>
    <cellStyle name="SAPBEXstdItem 5 2 4 2 2 7" xfId="7425"/>
    <cellStyle name="SAPBEXstdItem 5 2 4 2 2 8" xfId="63369"/>
    <cellStyle name="SAPBEXstdItem 5 2 4 2 2 9" xfId="63370"/>
    <cellStyle name="SAPBEXstdItem 5 2 4 2 3" xfId="6288"/>
    <cellStyle name="SAPBEXstdItem 5 2 4 2 3 2" xfId="31262"/>
    <cellStyle name="SAPBEXstdItem 5 2 4 2 3 2 2" xfId="63371"/>
    <cellStyle name="SAPBEXstdItem 5 2 4 2 3 3" xfId="52276"/>
    <cellStyle name="SAPBEXstdItem 5 2 4 2 4" xfId="31263"/>
    <cellStyle name="SAPBEXstdItem 5 2 4 2 4 2" xfId="31264"/>
    <cellStyle name="SAPBEXstdItem 5 2 4 2 4 3" xfId="63372"/>
    <cellStyle name="SAPBEXstdItem 5 2 4 2 5" xfId="31265"/>
    <cellStyle name="SAPBEXstdItem 5 2 4 2 6" xfId="52277"/>
    <cellStyle name="SAPBEXstdItem 5 2 4 3" xfId="2698"/>
    <cellStyle name="SAPBEXstdItem 5 2 4 3 2" xfId="8495"/>
    <cellStyle name="SAPBEXstdItem 5 2 4 3 2 2" xfId="31266"/>
    <cellStyle name="SAPBEXstdItem 5 2 4 3 2 2 2" xfId="63373"/>
    <cellStyle name="SAPBEXstdItem 5 2 4 3 2 3" xfId="52278"/>
    <cellStyle name="SAPBEXstdItem 5 2 4 3 3" xfId="9948"/>
    <cellStyle name="SAPBEXstdItem 5 2 4 3 3 2" xfId="31267"/>
    <cellStyle name="SAPBEXstdItem 5 2 4 3 3 3" xfId="52279"/>
    <cellStyle name="SAPBEXstdItem 5 2 4 3 4" xfId="11372"/>
    <cellStyle name="SAPBEXstdItem 5 2 4 3 4 2" xfId="31268"/>
    <cellStyle name="SAPBEXstdItem 5 2 4 3 4 3" xfId="52280"/>
    <cellStyle name="SAPBEXstdItem 5 2 4 3 5" xfId="12747"/>
    <cellStyle name="SAPBEXstdItem 5 2 4 3 5 2" xfId="31269"/>
    <cellStyle name="SAPBEXstdItem 5 2 4 3 5 3" xfId="52281"/>
    <cellStyle name="SAPBEXstdItem 5 2 4 3 6" xfId="14097"/>
    <cellStyle name="SAPBEXstdItem 5 2 4 3 6 2" xfId="52282"/>
    <cellStyle name="SAPBEXstdItem 5 2 4 3 7" xfId="6512"/>
    <cellStyle name="SAPBEXstdItem 5 2 4 3 8" xfId="63374"/>
    <cellStyle name="SAPBEXstdItem 5 2 4 3 9" xfId="63375"/>
    <cellStyle name="SAPBEXstdItem 5 2 4 4" xfId="5386"/>
    <cellStyle name="SAPBEXstdItem 5 2 4 4 2" xfId="31270"/>
    <cellStyle name="SAPBEXstdItem 5 2 4 4 2 2" xfId="63376"/>
    <cellStyle name="SAPBEXstdItem 5 2 4 4 3" xfId="52283"/>
    <cellStyle name="SAPBEXstdItem 5 2 4 5" xfId="31271"/>
    <cellStyle name="SAPBEXstdItem 5 2 4 5 2" xfId="31272"/>
    <cellStyle name="SAPBEXstdItem 5 2 4 5 3" xfId="52284"/>
    <cellStyle name="SAPBEXstdItem 5 2 4 6" xfId="52285"/>
    <cellStyle name="SAPBEXstdItem 5 2 5" xfId="2699"/>
    <cellStyle name="SAPBEXstdItem 5 2 5 2" xfId="2700"/>
    <cellStyle name="SAPBEXstdItem 5 2 5 2 2" xfId="8720"/>
    <cellStyle name="SAPBEXstdItem 5 2 5 2 2 2" xfId="31273"/>
    <cellStyle name="SAPBEXstdItem 5 2 5 2 2 2 2" xfId="63377"/>
    <cellStyle name="SAPBEXstdItem 5 2 5 2 2 3" xfId="52286"/>
    <cellStyle name="SAPBEXstdItem 5 2 5 2 3" xfId="10173"/>
    <cellStyle name="SAPBEXstdItem 5 2 5 2 3 2" xfId="31274"/>
    <cellStyle name="SAPBEXstdItem 5 2 5 2 3 2 2" xfId="63378"/>
    <cellStyle name="SAPBEXstdItem 5 2 5 2 3 3" xfId="52287"/>
    <cellStyle name="SAPBEXstdItem 5 2 5 2 4" xfId="11597"/>
    <cellStyle name="SAPBEXstdItem 5 2 5 2 4 2" xfId="31275"/>
    <cellStyle name="SAPBEXstdItem 5 2 5 2 4 3" xfId="52288"/>
    <cellStyle name="SAPBEXstdItem 5 2 5 2 5" xfId="12972"/>
    <cellStyle name="SAPBEXstdItem 5 2 5 2 5 2" xfId="52289"/>
    <cellStyle name="SAPBEXstdItem 5 2 5 2 6" xfId="14322"/>
    <cellStyle name="SAPBEXstdItem 5 2 5 2 7" xfId="6737"/>
    <cellStyle name="SAPBEXstdItem 5 2 5 2 8" xfId="63379"/>
    <cellStyle name="SAPBEXstdItem 5 2 5 2 9" xfId="63380"/>
    <cellStyle name="SAPBEXstdItem 5 2 5 3" xfId="5610"/>
    <cellStyle name="SAPBEXstdItem 5 2 5 3 2" xfId="31276"/>
    <cellStyle name="SAPBEXstdItem 5 2 5 3 2 2" xfId="63381"/>
    <cellStyle name="SAPBEXstdItem 5 2 5 3 3" xfId="52290"/>
    <cellStyle name="SAPBEXstdItem 5 2 5 4" xfId="31277"/>
    <cellStyle name="SAPBEXstdItem 5 2 5 4 2" xfId="31278"/>
    <cellStyle name="SAPBEXstdItem 5 2 5 4 3" xfId="63382"/>
    <cellStyle name="SAPBEXstdItem 5 2 5 5" xfId="31279"/>
    <cellStyle name="SAPBEXstdItem 5 2 5 6" xfId="52291"/>
    <cellStyle name="SAPBEXstdItem 5 2 6" xfId="2701"/>
    <cellStyle name="SAPBEXstdItem 5 2 6 10" xfId="63383"/>
    <cellStyle name="SAPBEXstdItem 5 2 6 11" xfId="63384"/>
    <cellStyle name="SAPBEXstdItem 5 2 6 2" xfId="2702"/>
    <cellStyle name="SAPBEXstdItem 5 2 6 2 10" xfId="63385"/>
    <cellStyle name="SAPBEXstdItem 5 2 6 2 2" xfId="6967"/>
    <cellStyle name="SAPBEXstdItem 5 2 6 2 2 2" xfId="31280"/>
    <cellStyle name="SAPBEXstdItem 5 2 6 2 2 2 2" xfId="63386"/>
    <cellStyle name="SAPBEXstdItem 5 2 6 2 2 3" xfId="52292"/>
    <cellStyle name="SAPBEXstdItem 5 2 6 2 3" xfId="8950"/>
    <cellStyle name="SAPBEXstdItem 5 2 6 2 3 2" xfId="31281"/>
    <cellStyle name="SAPBEXstdItem 5 2 6 2 3 2 2" xfId="63387"/>
    <cellStyle name="SAPBEXstdItem 5 2 6 2 3 3" xfId="52293"/>
    <cellStyle name="SAPBEXstdItem 5 2 6 2 4" xfId="10403"/>
    <cellStyle name="SAPBEXstdItem 5 2 6 2 4 2" xfId="31282"/>
    <cellStyle name="SAPBEXstdItem 5 2 6 2 4 3" xfId="52294"/>
    <cellStyle name="SAPBEXstdItem 5 2 6 2 5" xfId="11827"/>
    <cellStyle name="SAPBEXstdItem 5 2 6 2 5 2" xfId="31283"/>
    <cellStyle name="SAPBEXstdItem 5 2 6 2 5 3" xfId="52295"/>
    <cellStyle name="SAPBEXstdItem 5 2 6 2 6" xfId="13202"/>
    <cellStyle name="SAPBEXstdItem 5 2 6 2 6 2" xfId="52296"/>
    <cellStyle name="SAPBEXstdItem 5 2 6 2 7" xfId="14552"/>
    <cellStyle name="SAPBEXstdItem 5 2 6 2 8" xfId="52297"/>
    <cellStyle name="SAPBEXstdItem 5 2 6 2 9" xfId="63388"/>
    <cellStyle name="SAPBEXstdItem 5 2 6 3" xfId="5839"/>
    <cellStyle name="SAPBEXstdItem 5 2 6 3 2" xfId="31284"/>
    <cellStyle name="SAPBEXstdItem 5 2 6 3 2 2" xfId="63389"/>
    <cellStyle name="SAPBEXstdItem 5 2 6 3 3" xfId="52298"/>
    <cellStyle name="SAPBEXstdItem 5 2 6 4" xfId="7910"/>
    <cellStyle name="SAPBEXstdItem 5 2 6 4 2" xfId="31285"/>
    <cellStyle name="SAPBEXstdItem 5 2 6 4 2 2" xfId="63390"/>
    <cellStyle name="SAPBEXstdItem 5 2 6 4 3" xfId="52299"/>
    <cellStyle name="SAPBEXstdItem 5 2 6 5" xfId="5305"/>
    <cellStyle name="SAPBEXstdItem 5 2 6 5 2" xfId="31286"/>
    <cellStyle name="SAPBEXstdItem 5 2 6 5 3" xfId="52300"/>
    <cellStyle name="SAPBEXstdItem 5 2 6 6" xfId="5320"/>
    <cellStyle name="SAPBEXstdItem 5 2 6 6 2" xfId="31287"/>
    <cellStyle name="SAPBEXstdItem 5 2 6 6 3" xfId="52301"/>
    <cellStyle name="SAPBEXstdItem 5 2 6 7" xfId="4993"/>
    <cellStyle name="SAPBEXstdItem 5 2 6 7 2" xfId="52302"/>
    <cellStyle name="SAPBEXstdItem 5 2 6 8" xfId="12720"/>
    <cellStyle name="SAPBEXstdItem 5 2 6 9" xfId="52303"/>
    <cellStyle name="SAPBEXstdItem 5 2 7" xfId="2703"/>
    <cellStyle name="SAPBEXstdItem 5 2 7 10" xfId="63391"/>
    <cellStyle name="SAPBEXstdItem 5 2 7 11" xfId="63392"/>
    <cellStyle name="SAPBEXstdItem 5 2 7 2" xfId="2704"/>
    <cellStyle name="SAPBEXstdItem 5 2 7 2 10" xfId="63393"/>
    <cellStyle name="SAPBEXstdItem 5 2 7 2 2" xfId="7192"/>
    <cellStyle name="SAPBEXstdItem 5 2 7 2 2 2" xfId="31288"/>
    <cellStyle name="SAPBEXstdItem 5 2 7 2 2 2 2" xfId="63394"/>
    <cellStyle name="SAPBEXstdItem 5 2 7 2 2 3" xfId="52304"/>
    <cellStyle name="SAPBEXstdItem 5 2 7 2 3" xfId="9175"/>
    <cellStyle name="SAPBEXstdItem 5 2 7 2 3 2" xfId="31289"/>
    <cellStyle name="SAPBEXstdItem 5 2 7 2 3 2 2" xfId="63395"/>
    <cellStyle name="SAPBEXstdItem 5 2 7 2 3 3" xfId="52305"/>
    <cellStyle name="SAPBEXstdItem 5 2 7 2 4" xfId="10628"/>
    <cellStyle name="SAPBEXstdItem 5 2 7 2 4 2" xfId="31290"/>
    <cellStyle name="SAPBEXstdItem 5 2 7 2 4 3" xfId="52306"/>
    <cellStyle name="SAPBEXstdItem 5 2 7 2 5" xfId="12052"/>
    <cellStyle name="SAPBEXstdItem 5 2 7 2 5 2" xfId="31291"/>
    <cellStyle name="SAPBEXstdItem 5 2 7 2 5 3" xfId="52307"/>
    <cellStyle name="SAPBEXstdItem 5 2 7 2 6" xfId="13427"/>
    <cellStyle name="SAPBEXstdItem 5 2 7 2 6 2" xfId="31292"/>
    <cellStyle name="SAPBEXstdItem 5 2 7 2 6 3" xfId="52308"/>
    <cellStyle name="SAPBEXstdItem 5 2 7 2 7" xfId="14777"/>
    <cellStyle name="SAPBEXstdItem 5 2 7 2 7 2" xfId="52309"/>
    <cellStyle name="SAPBEXstdItem 5 2 7 2 8" xfId="4581"/>
    <cellStyle name="SAPBEXstdItem 5 2 7 2 9" xfId="63396"/>
    <cellStyle name="SAPBEXstdItem 5 2 7 3" xfId="6064"/>
    <cellStyle name="SAPBEXstdItem 5 2 7 3 2" xfId="31293"/>
    <cellStyle name="SAPBEXstdItem 5 2 7 3 2 2" xfId="63397"/>
    <cellStyle name="SAPBEXstdItem 5 2 7 3 3" xfId="52310"/>
    <cellStyle name="SAPBEXstdItem 5 2 7 4" xfId="8135"/>
    <cellStyle name="SAPBEXstdItem 5 2 7 4 2" xfId="31294"/>
    <cellStyle name="SAPBEXstdItem 5 2 7 4 2 2" xfId="63398"/>
    <cellStyle name="SAPBEXstdItem 5 2 7 4 3" xfId="52311"/>
    <cellStyle name="SAPBEXstdItem 5 2 7 5" xfId="9622"/>
    <cellStyle name="SAPBEXstdItem 5 2 7 5 2" xfId="31295"/>
    <cellStyle name="SAPBEXstdItem 5 2 7 5 3" xfId="52312"/>
    <cellStyle name="SAPBEXstdItem 5 2 7 6" xfId="11075"/>
    <cellStyle name="SAPBEXstdItem 5 2 7 6 2" xfId="31296"/>
    <cellStyle name="SAPBEXstdItem 5 2 7 6 3" xfId="52313"/>
    <cellStyle name="SAPBEXstdItem 5 2 7 7" xfId="12501"/>
    <cellStyle name="SAPBEXstdItem 5 2 7 7 2" xfId="31297"/>
    <cellStyle name="SAPBEXstdItem 5 2 7 7 3" xfId="52314"/>
    <cellStyle name="SAPBEXstdItem 5 2 7 8" xfId="13873"/>
    <cellStyle name="SAPBEXstdItem 5 2 7 8 2" xfId="52315"/>
    <cellStyle name="SAPBEXstdItem 5 2 7 9" xfId="3701"/>
    <cellStyle name="SAPBEXstdItem 5 2 8" xfId="3928"/>
    <cellStyle name="SAPBEXstdItem 5 2 8 2" xfId="3550"/>
    <cellStyle name="SAPBEXstdItem 5 2 8 2 2" xfId="31298"/>
    <cellStyle name="SAPBEXstdItem 5 2 8 2 2 2" xfId="31299"/>
    <cellStyle name="SAPBEXstdItem 5 2 8 2 2 3" xfId="63399"/>
    <cellStyle name="SAPBEXstdItem 5 2 8 2 3" xfId="31300"/>
    <cellStyle name="SAPBEXstdItem 5 2 8 2 3 2" xfId="31301"/>
    <cellStyle name="SAPBEXstdItem 5 2 8 2 3 3" xfId="63400"/>
    <cellStyle name="SAPBEXstdItem 5 2 8 2 4" xfId="31302"/>
    <cellStyle name="SAPBEXstdItem 5 2 8 2 5" xfId="52316"/>
    <cellStyle name="SAPBEXstdItem 5 2 8 3" xfId="31303"/>
    <cellStyle name="SAPBEXstdItem 5 2 8 3 2" xfId="31304"/>
    <cellStyle name="SAPBEXstdItem 5 2 8 3 3" xfId="63401"/>
    <cellStyle name="SAPBEXstdItem 5 2 8 4" xfId="31305"/>
    <cellStyle name="SAPBEXstdItem 5 2 8 4 2" xfId="31306"/>
    <cellStyle name="SAPBEXstdItem 5 2 8 4 3" xfId="63402"/>
    <cellStyle name="SAPBEXstdItem 5 2 8 5" xfId="31307"/>
    <cellStyle name="SAPBEXstdItem 5 2 8 5 2" xfId="63403"/>
    <cellStyle name="SAPBEXstdItem 5 2 8 6" xfId="52317"/>
    <cellStyle name="SAPBEXstdItem 5 2 8 7" xfId="63404"/>
    <cellStyle name="SAPBEXstdItem 5 2 9" xfId="3155"/>
    <cellStyle name="SAPBEXstdItem 5 2 9 2" xfId="4707"/>
    <cellStyle name="SAPBEXstdItem 5 2 9 2 2" xfId="31308"/>
    <cellStyle name="SAPBEXstdItem 5 2 9 2 2 2" xfId="31309"/>
    <cellStyle name="SAPBEXstdItem 5 2 9 2 2 3" xfId="63405"/>
    <cellStyle name="SAPBEXstdItem 5 2 9 2 3" xfId="31310"/>
    <cellStyle name="SAPBEXstdItem 5 2 9 2 3 2" xfId="31311"/>
    <cellStyle name="SAPBEXstdItem 5 2 9 2 3 3" xfId="63406"/>
    <cellStyle name="SAPBEXstdItem 5 2 9 2 4" xfId="31312"/>
    <cellStyle name="SAPBEXstdItem 5 2 9 2 5" xfId="52318"/>
    <cellStyle name="SAPBEXstdItem 5 2 9 3" xfId="31313"/>
    <cellStyle name="SAPBEXstdItem 5 2 9 3 2" xfId="31314"/>
    <cellStyle name="SAPBEXstdItem 5 2 9 3 3" xfId="63407"/>
    <cellStyle name="SAPBEXstdItem 5 2 9 4" xfId="31315"/>
    <cellStyle name="SAPBEXstdItem 5 2 9 4 2" xfId="31316"/>
    <cellStyle name="SAPBEXstdItem 5 2 9 4 3" xfId="63408"/>
    <cellStyle name="SAPBEXstdItem 5 2 9 5" xfId="31317"/>
    <cellStyle name="SAPBEXstdItem 5 2 9 6" xfId="52319"/>
    <cellStyle name="SAPBEXstdItem 5 3" xfId="31318"/>
    <cellStyle name="SAPBEXstdItem 5 3 2" xfId="31319"/>
    <cellStyle name="SAPBEXstdItem 5 3 3" xfId="52320"/>
    <cellStyle name="SAPBEXstdItem 5 4" xfId="52321"/>
    <cellStyle name="SAPBEXstdItem 6" xfId="276"/>
    <cellStyle name="SAPBEXstdItem 6 2" xfId="2705"/>
    <cellStyle name="SAPBEXstdItem 6 2 10" xfId="4399"/>
    <cellStyle name="SAPBEXstdItem 6 2 10 2" xfId="31320"/>
    <cellStyle name="SAPBEXstdItem 6 2 10 2 2" xfId="31321"/>
    <cellStyle name="SAPBEXstdItem 6 2 10 2 3" xfId="63409"/>
    <cellStyle name="SAPBEXstdItem 6 2 10 3" xfId="31322"/>
    <cellStyle name="SAPBEXstdItem 6 2 10 3 2" xfId="31323"/>
    <cellStyle name="SAPBEXstdItem 6 2 10 3 3" xfId="63410"/>
    <cellStyle name="SAPBEXstdItem 6 2 10 4" xfId="31324"/>
    <cellStyle name="SAPBEXstdItem 6 2 10 5" xfId="52322"/>
    <cellStyle name="SAPBEXstdItem 6 2 11" xfId="4298"/>
    <cellStyle name="SAPBEXstdItem 6 2 11 2" xfId="31325"/>
    <cellStyle name="SAPBEXstdItem 6 2 11 2 2" xfId="31326"/>
    <cellStyle name="SAPBEXstdItem 6 2 11 2 3" xfId="63411"/>
    <cellStyle name="SAPBEXstdItem 6 2 11 3" xfId="31327"/>
    <cellStyle name="SAPBEXstdItem 6 2 11 3 2" xfId="31328"/>
    <cellStyle name="SAPBEXstdItem 6 2 11 3 3" xfId="63412"/>
    <cellStyle name="SAPBEXstdItem 6 2 11 4" xfId="31329"/>
    <cellStyle name="SAPBEXstdItem 6 2 11 5" xfId="52323"/>
    <cellStyle name="SAPBEXstdItem 6 2 12" xfId="4526"/>
    <cellStyle name="SAPBEXstdItem 6 2 12 2" xfId="31330"/>
    <cellStyle name="SAPBEXstdItem 6 2 12 2 2" xfId="31331"/>
    <cellStyle name="SAPBEXstdItem 6 2 12 2 3" xfId="63413"/>
    <cellStyle name="SAPBEXstdItem 6 2 12 3" xfId="31332"/>
    <cellStyle name="SAPBEXstdItem 6 2 12 3 2" xfId="31333"/>
    <cellStyle name="SAPBEXstdItem 6 2 12 3 3" xfId="63414"/>
    <cellStyle name="SAPBEXstdItem 6 2 12 4" xfId="31334"/>
    <cellStyle name="SAPBEXstdItem 6 2 12 5" xfId="52324"/>
    <cellStyle name="SAPBEXstdItem 6 2 13" xfId="31335"/>
    <cellStyle name="SAPBEXstdItem 6 2 13 2" xfId="31336"/>
    <cellStyle name="SAPBEXstdItem 6 2 13 3" xfId="63415"/>
    <cellStyle name="SAPBEXstdItem 6 2 14" xfId="52325"/>
    <cellStyle name="SAPBEXstdItem 6 2 2" xfId="2706"/>
    <cellStyle name="SAPBEXstdItem 6 2 2 10" xfId="3381"/>
    <cellStyle name="SAPBEXstdItem 6 2 2 10 2" xfId="31337"/>
    <cellStyle name="SAPBEXstdItem 6 2 2 10 2 2" xfId="31338"/>
    <cellStyle name="SAPBEXstdItem 6 2 2 10 2 3" xfId="63416"/>
    <cellStyle name="SAPBEXstdItem 6 2 2 10 3" xfId="31339"/>
    <cellStyle name="SAPBEXstdItem 6 2 2 10 3 2" xfId="31340"/>
    <cellStyle name="SAPBEXstdItem 6 2 2 10 3 3" xfId="63417"/>
    <cellStyle name="SAPBEXstdItem 6 2 2 10 4" xfId="31341"/>
    <cellStyle name="SAPBEXstdItem 6 2 2 10 5" xfId="52326"/>
    <cellStyle name="SAPBEXstdItem 6 2 2 11" xfId="31342"/>
    <cellStyle name="SAPBEXstdItem 6 2 2 11 2" xfId="31343"/>
    <cellStyle name="SAPBEXstdItem 6 2 2 11 3" xfId="63418"/>
    <cellStyle name="SAPBEXstdItem 6 2 2 12" xfId="52327"/>
    <cellStyle name="SAPBEXstdItem 6 2 2 2" xfId="2707"/>
    <cellStyle name="SAPBEXstdItem 6 2 2 2 2" xfId="2708"/>
    <cellStyle name="SAPBEXstdItem 6 2 2 2 2 2" xfId="2709"/>
    <cellStyle name="SAPBEXstdItem 6 2 2 2 2 2 2" xfId="9490"/>
    <cellStyle name="SAPBEXstdItem 6 2 2 2 2 2 2 2" xfId="31344"/>
    <cellStyle name="SAPBEXstdItem 6 2 2 2 2 2 2 2 2" xfId="63419"/>
    <cellStyle name="SAPBEXstdItem 6 2 2 2 2 2 2 3" xfId="52328"/>
    <cellStyle name="SAPBEXstdItem 6 2 2 2 2 2 3" xfId="10943"/>
    <cellStyle name="SAPBEXstdItem 6 2 2 2 2 2 3 2" xfId="31345"/>
    <cellStyle name="SAPBEXstdItem 6 2 2 2 2 2 3 3" xfId="52329"/>
    <cellStyle name="SAPBEXstdItem 6 2 2 2 2 2 4" xfId="12367"/>
    <cellStyle name="SAPBEXstdItem 6 2 2 2 2 2 4 2" xfId="31346"/>
    <cellStyle name="SAPBEXstdItem 6 2 2 2 2 2 4 3" xfId="52330"/>
    <cellStyle name="SAPBEXstdItem 6 2 2 2 2 2 5" xfId="13742"/>
    <cellStyle name="SAPBEXstdItem 6 2 2 2 2 2 5 2" xfId="52331"/>
    <cellStyle name="SAPBEXstdItem 6 2 2 2 2 2 6" xfId="15092"/>
    <cellStyle name="SAPBEXstdItem 6 2 2 2 2 2 7" xfId="7507"/>
    <cellStyle name="SAPBEXstdItem 6 2 2 2 2 2 8" xfId="63420"/>
    <cellStyle name="SAPBEXstdItem 6 2 2 2 2 2 9" xfId="63421"/>
    <cellStyle name="SAPBEXstdItem 6 2 2 2 2 3" xfId="6370"/>
    <cellStyle name="SAPBEXstdItem 6 2 2 2 2 3 2" xfId="31347"/>
    <cellStyle name="SAPBEXstdItem 6 2 2 2 2 3 2 2" xfId="63422"/>
    <cellStyle name="SAPBEXstdItem 6 2 2 2 2 3 3" xfId="52332"/>
    <cellStyle name="SAPBEXstdItem 6 2 2 2 2 4" xfId="31348"/>
    <cellStyle name="SAPBEXstdItem 6 2 2 2 2 4 2" xfId="31349"/>
    <cellStyle name="SAPBEXstdItem 6 2 2 2 2 4 3" xfId="63423"/>
    <cellStyle name="SAPBEXstdItem 6 2 2 2 2 5" xfId="31350"/>
    <cellStyle name="SAPBEXstdItem 6 2 2 2 2 6" xfId="52333"/>
    <cellStyle name="SAPBEXstdItem 6 2 2 2 3" xfId="2710"/>
    <cellStyle name="SAPBEXstdItem 6 2 2 2 3 2" xfId="8578"/>
    <cellStyle name="SAPBEXstdItem 6 2 2 2 3 2 2" xfId="31351"/>
    <cellStyle name="SAPBEXstdItem 6 2 2 2 3 2 2 2" xfId="63424"/>
    <cellStyle name="SAPBEXstdItem 6 2 2 2 3 2 3" xfId="52334"/>
    <cellStyle name="SAPBEXstdItem 6 2 2 2 3 3" xfId="10031"/>
    <cellStyle name="SAPBEXstdItem 6 2 2 2 3 3 2" xfId="31352"/>
    <cellStyle name="SAPBEXstdItem 6 2 2 2 3 3 3" xfId="52335"/>
    <cellStyle name="SAPBEXstdItem 6 2 2 2 3 4" xfId="11455"/>
    <cellStyle name="SAPBEXstdItem 6 2 2 2 3 4 2" xfId="31353"/>
    <cellStyle name="SAPBEXstdItem 6 2 2 2 3 4 3" xfId="52336"/>
    <cellStyle name="SAPBEXstdItem 6 2 2 2 3 5" xfId="12830"/>
    <cellStyle name="SAPBEXstdItem 6 2 2 2 3 5 2" xfId="31354"/>
    <cellStyle name="SAPBEXstdItem 6 2 2 2 3 5 3" xfId="52337"/>
    <cellStyle name="SAPBEXstdItem 6 2 2 2 3 6" xfId="14180"/>
    <cellStyle name="SAPBEXstdItem 6 2 2 2 3 6 2" xfId="52338"/>
    <cellStyle name="SAPBEXstdItem 6 2 2 2 3 7" xfId="6595"/>
    <cellStyle name="SAPBEXstdItem 6 2 2 2 3 8" xfId="63425"/>
    <cellStyle name="SAPBEXstdItem 6 2 2 2 3 9" xfId="63426"/>
    <cellStyle name="SAPBEXstdItem 6 2 2 2 4" xfId="5468"/>
    <cellStyle name="SAPBEXstdItem 6 2 2 2 4 2" xfId="31355"/>
    <cellStyle name="SAPBEXstdItem 6 2 2 2 4 2 2" xfId="63427"/>
    <cellStyle name="SAPBEXstdItem 6 2 2 2 4 3" xfId="52339"/>
    <cellStyle name="SAPBEXstdItem 6 2 2 2 5" xfId="31356"/>
    <cellStyle name="SAPBEXstdItem 6 2 2 2 5 2" xfId="31357"/>
    <cellStyle name="SAPBEXstdItem 6 2 2 2 5 3" xfId="52340"/>
    <cellStyle name="SAPBEXstdItem 6 2 2 2 6" xfId="52341"/>
    <cellStyle name="SAPBEXstdItem 6 2 2 3" xfId="2711"/>
    <cellStyle name="SAPBEXstdItem 6 2 2 3 2" xfId="2712"/>
    <cellStyle name="SAPBEXstdItem 6 2 2 3 2 2" xfId="8804"/>
    <cellStyle name="SAPBEXstdItem 6 2 2 3 2 2 2" xfId="31358"/>
    <cellStyle name="SAPBEXstdItem 6 2 2 3 2 2 2 2" xfId="63428"/>
    <cellStyle name="SAPBEXstdItem 6 2 2 3 2 2 3" xfId="52342"/>
    <cellStyle name="SAPBEXstdItem 6 2 2 3 2 3" xfId="10257"/>
    <cellStyle name="SAPBEXstdItem 6 2 2 3 2 3 2" xfId="31359"/>
    <cellStyle name="SAPBEXstdItem 6 2 2 3 2 3 2 2" xfId="63429"/>
    <cellStyle name="SAPBEXstdItem 6 2 2 3 2 3 3" xfId="52343"/>
    <cellStyle name="SAPBEXstdItem 6 2 2 3 2 4" xfId="11681"/>
    <cellStyle name="SAPBEXstdItem 6 2 2 3 2 4 2" xfId="31360"/>
    <cellStyle name="SAPBEXstdItem 6 2 2 3 2 4 3" xfId="52344"/>
    <cellStyle name="SAPBEXstdItem 6 2 2 3 2 5" xfId="13056"/>
    <cellStyle name="SAPBEXstdItem 6 2 2 3 2 5 2" xfId="52345"/>
    <cellStyle name="SAPBEXstdItem 6 2 2 3 2 6" xfId="14406"/>
    <cellStyle name="SAPBEXstdItem 6 2 2 3 2 7" xfId="6821"/>
    <cellStyle name="SAPBEXstdItem 6 2 2 3 2 8" xfId="63430"/>
    <cellStyle name="SAPBEXstdItem 6 2 2 3 2 9" xfId="63431"/>
    <cellStyle name="SAPBEXstdItem 6 2 2 3 3" xfId="5694"/>
    <cellStyle name="SAPBEXstdItem 6 2 2 3 3 2" xfId="31361"/>
    <cellStyle name="SAPBEXstdItem 6 2 2 3 3 2 2" xfId="63432"/>
    <cellStyle name="SAPBEXstdItem 6 2 2 3 3 3" xfId="52346"/>
    <cellStyle name="SAPBEXstdItem 6 2 2 3 4" xfId="31362"/>
    <cellStyle name="SAPBEXstdItem 6 2 2 3 4 2" xfId="31363"/>
    <cellStyle name="SAPBEXstdItem 6 2 2 3 4 3" xfId="63433"/>
    <cellStyle name="SAPBEXstdItem 6 2 2 3 5" xfId="31364"/>
    <cellStyle name="SAPBEXstdItem 6 2 2 3 6" xfId="52347"/>
    <cellStyle name="SAPBEXstdItem 6 2 2 4" xfId="2713"/>
    <cellStyle name="SAPBEXstdItem 6 2 2 4 10" xfId="63434"/>
    <cellStyle name="SAPBEXstdItem 6 2 2 4 11" xfId="63435"/>
    <cellStyle name="SAPBEXstdItem 6 2 2 4 2" xfId="2714"/>
    <cellStyle name="SAPBEXstdItem 6 2 2 4 2 10" xfId="63436"/>
    <cellStyle name="SAPBEXstdItem 6 2 2 4 2 2" xfId="7050"/>
    <cellStyle name="SAPBEXstdItem 6 2 2 4 2 2 2" xfId="31365"/>
    <cellStyle name="SAPBEXstdItem 6 2 2 4 2 2 2 2" xfId="63437"/>
    <cellStyle name="SAPBEXstdItem 6 2 2 4 2 2 3" xfId="52348"/>
    <cellStyle name="SAPBEXstdItem 6 2 2 4 2 3" xfId="9033"/>
    <cellStyle name="SAPBEXstdItem 6 2 2 4 2 3 2" xfId="31366"/>
    <cellStyle name="SAPBEXstdItem 6 2 2 4 2 3 2 2" xfId="63438"/>
    <cellStyle name="SAPBEXstdItem 6 2 2 4 2 3 3" xfId="52349"/>
    <cellStyle name="SAPBEXstdItem 6 2 2 4 2 4" xfId="10486"/>
    <cellStyle name="SAPBEXstdItem 6 2 2 4 2 4 2" xfId="31367"/>
    <cellStyle name="SAPBEXstdItem 6 2 2 4 2 4 3" xfId="52350"/>
    <cellStyle name="SAPBEXstdItem 6 2 2 4 2 5" xfId="11910"/>
    <cellStyle name="SAPBEXstdItem 6 2 2 4 2 5 2" xfId="31368"/>
    <cellStyle name="SAPBEXstdItem 6 2 2 4 2 5 3" xfId="52351"/>
    <cellStyle name="SAPBEXstdItem 6 2 2 4 2 6" xfId="13285"/>
    <cellStyle name="SAPBEXstdItem 6 2 2 4 2 6 2" xfId="52352"/>
    <cellStyle name="SAPBEXstdItem 6 2 2 4 2 7" xfId="14635"/>
    <cellStyle name="SAPBEXstdItem 6 2 2 4 2 8" xfId="52353"/>
    <cellStyle name="SAPBEXstdItem 6 2 2 4 2 9" xfId="63439"/>
    <cellStyle name="SAPBEXstdItem 6 2 2 4 3" xfId="5922"/>
    <cellStyle name="SAPBEXstdItem 6 2 2 4 3 2" xfId="31369"/>
    <cellStyle name="SAPBEXstdItem 6 2 2 4 3 2 2" xfId="63440"/>
    <cellStyle name="SAPBEXstdItem 6 2 2 4 3 3" xfId="52354"/>
    <cellStyle name="SAPBEXstdItem 6 2 2 4 4" xfId="7993"/>
    <cellStyle name="SAPBEXstdItem 6 2 2 4 4 2" xfId="31370"/>
    <cellStyle name="SAPBEXstdItem 6 2 2 4 4 2 2" xfId="63441"/>
    <cellStyle name="SAPBEXstdItem 6 2 2 4 4 3" xfId="52355"/>
    <cellStyle name="SAPBEXstdItem 6 2 2 4 5" xfId="5245"/>
    <cellStyle name="SAPBEXstdItem 6 2 2 4 5 2" xfId="31371"/>
    <cellStyle name="SAPBEXstdItem 6 2 2 4 5 3" xfId="52356"/>
    <cellStyle name="SAPBEXstdItem 6 2 2 4 6" xfId="5028"/>
    <cellStyle name="SAPBEXstdItem 6 2 2 4 6 2" xfId="31372"/>
    <cellStyle name="SAPBEXstdItem 6 2 2 4 6 3" xfId="52357"/>
    <cellStyle name="SAPBEXstdItem 6 2 2 4 7" xfId="5319"/>
    <cellStyle name="SAPBEXstdItem 6 2 2 4 7 2" xfId="52358"/>
    <cellStyle name="SAPBEXstdItem 6 2 2 4 8" xfId="11294"/>
    <cellStyle name="SAPBEXstdItem 6 2 2 4 9" xfId="52359"/>
    <cellStyle name="SAPBEXstdItem 6 2 2 5" xfId="2715"/>
    <cellStyle name="SAPBEXstdItem 6 2 2 5 10" xfId="63442"/>
    <cellStyle name="SAPBEXstdItem 6 2 2 5 11" xfId="63443"/>
    <cellStyle name="SAPBEXstdItem 6 2 2 5 2" xfId="2716"/>
    <cellStyle name="SAPBEXstdItem 6 2 2 5 2 10" xfId="63444"/>
    <cellStyle name="SAPBEXstdItem 6 2 2 5 2 2" xfId="7274"/>
    <cellStyle name="SAPBEXstdItem 6 2 2 5 2 2 2" xfId="31373"/>
    <cellStyle name="SAPBEXstdItem 6 2 2 5 2 2 2 2" xfId="63445"/>
    <cellStyle name="SAPBEXstdItem 6 2 2 5 2 2 3" xfId="52360"/>
    <cellStyle name="SAPBEXstdItem 6 2 2 5 2 3" xfId="9257"/>
    <cellStyle name="SAPBEXstdItem 6 2 2 5 2 3 2" xfId="31374"/>
    <cellStyle name="SAPBEXstdItem 6 2 2 5 2 3 2 2" xfId="63446"/>
    <cellStyle name="SAPBEXstdItem 6 2 2 5 2 3 3" xfId="52361"/>
    <cellStyle name="SAPBEXstdItem 6 2 2 5 2 4" xfId="10710"/>
    <cellStyle name="SAPBEXstdItem 6 2 2 5 2 4 2" xfId="31375"/>
    <cellStyle name="SAPBEXstdItem 6 2 2 5 2 4 3" xfId="52362"/>
    <cellStyle name="SAPBEXstdItem 6 2 2 5 2 5" xfId="12134"/>
    <cellStyle name="SAPBEXstdItem 6 2 2 5 2 5 2" xfId="31376"/>
    <cellStyle name="SAPBEXstdItem 6 2 2 5 2 5 3" xfId="52363"/>
    <cellStyle name="SAPBEXstdItem 6 2 2 5 2 6" xfId="13509"/>
    <cellStyle name="SAPBEXstdItem 6 2 2 5 2 6 2" xfId="31377"/>
    <cellStyle name="SAPBEXstdItem 6 2 2 5 2 6 3" xfId="52364"/>
    <cellStyle name="SAPBEXstdItem 6 2 2 5 2 7" xfId="14859"/>
    <cellStyle name="SAPBEXstdItem 6 2 2 5 2 7 2" xfId="52365"/>
    <cellStyle name="SAPBEXstdItem 6 2 2 5 2 8" xfId="3024"/>
    <cellStyle name="SAPBEXstdItem 6 2 2 5 2 9" xfId="63447"/>
    <cellStyle name="SAPBEXstdItem 6 2 2 5 3" xfId="6146"/>
    <cellStyle name="SAPBEXstdItem 6 2 2 5 3 2" xfId="31378"/>
    <cellStyle name="SAPBEXstdItem 6 2 2 5 3 2 2" xfId="63448"/>
    <cellStyle name="SAPBEXstdItem 6 2 2 5 3 3" xfId="52366"/>
    <cellStyle name="SAPBEXstdItem 6 2 2 5 4" xfId="8217"/>
    <cellStyle name="SAPBEXstdItem 6 2 2 5 4 2" xfId="31379"/>
    <cellStyle name="SAPBEXstdItem 6 2 2 5 4 2 2" xfId="63449"/>
    <cellStyle name="SAPBEXstdItem 6 2 2 5 4 3" xfId="52367"/>
    <cellStyle name="SAPBEXstdItem 6 2 2 5 5" xfId="9704"/>
    <cellStyle name="SAPBEXstdItem 6 2 2 5 5 2" xfId="31380"/>
    <cellStyle name="SAPBEXstdItem 6 2 2 5 5 3" xfId="52368"/>
    <cellStyle name="SAPBEXstdItem 6 2 2 5 6" xfId="11157"/>
    <cellStyle name="SAPBEXstdItem 6 2 2 5 6 2" xfId="31381"/>
    <cellStyle name="SAPBEXstdItem 6 2 2 5 6 3" xfId="52369"/>
    <cellStyle name="SAPBEXstdItem 6 2 2 5 7" xfId="12583"/>
    <cellStyle name="SAPBEXstdItem 6 2 2 5 7 2" xfId="31382"/>
    <cellStyle name="SAPBEXstdItem 6 2 2 5 7 3" xfId="52370"/>
    <cellStyle name="SAPBEXstdItem 6 2 2 5 8" xfId="13955"/>
    <cellStyle name="SAPBEXstdItem 6 2 2 5 8 2" xfId="52371"/>
    <cellStyle name="SAPBEXstdItem 6 2 2 5 9" xfId="3785"/>
    <cellStyle name="SAPBEXstdItem 6 2 2 6" xfId="4012"/>
    <cellStyle name="SAPBEXstdItem 6 2 2 6 2" xfId="3549"/>
    <cellStyle name="SAPBEXstdItem 6 2 2 6 2 2" xfId="31383"/>
    <cellStyle name="SAPBEXstdItem 6 2 2 6 2 2 2" xfId="31384"/>
    <cellStyle name="SAPBEXstdItem 6 2 2 6 2 2 3" xfId="63450"/>
    <cellStyle name="SAPBEXstdItem 6 2 2 6 2 3" xfId="31385"/>
    <cellStyle name="SAPBEXstdItem 6 2 2 6 2 3 2" xfId="31386"/>
    <cellStyle name="SAPBEXstdItem 6 2 2 6 2 3 3" xfId="63451"/>
    <cellStyle name="SAPBEXstdItem 6 2 2 6 2 4" xfId="31387"/>
    <cellStyle name="SAPBEXstdItem 6 2 2 6 2 5" xfId="52372"/>
    <cellStyle name="SAPBEXstdItem 6 2 2 6 3" xfId="31388"/>
    <cellStyle name="SAPBEXstdItem 6 2 2 6 3 2" xfId="31389"/>
    <cellStyle name="SAPBEXstdItem 6 2 2 6 3 3" xfId="63452"/>
    <cellStyle name="SAPBEXstdItem 6 2 2 6 4" xfId="31390"/>
    <cellStyle name="SAPBEXstdItem 6 2 2 6 4 2" xfId="31391"/>
    <cellStyle name="SAPBEXstdItem 6 2 2 6 4 3" xfId="63453"/>
    <cellStyle name="SAPBEXstdItem 6 2 2 6 5" xfId="31392"/>
    <cellStyle name="SAPBEXstdItem 6 2 2 6 5 2" xfId="63454"/>
    <cellStyle name="SAPBEXstdItem 6 2 2 6 6" xfId="52373"/>
    <cellStyle name="SAPBEXstdItem 6 2 2 6 7" xfId="63455"/>
    <cellStyle name="SAPBEXstdItem 6 2 2 7" xfId="3112"/>
    <cellStyle name="SAPBEXstdItem 6 2 2 7 2" xfId="4285"/>
    <cellStyle name="SAPBEXstdItem 6 2 2 7 2 2" xfId="31393"/>
    <cellStyle name="SAPBEXstdItem 6 2 2 7 2 2 2" xfId="31394"/>
    <cellStyle name="SAPBEXstdItem 6 2 2 7 2 2 3" xfId="63456"/>
    <cellStyle name="SAPBEXstdItem 6 2 2 7 2 3" xfId="31395"/>
    <cellStyle name="SAPBEXstdItem 6 2 2 7 2 3 2" xfId="31396"/>
    <cellStyle name="SAPBEXstdItem 6 2 2 7 2 3 3" xfId="63457"/>
    <cellStyle name="SAPBEXstdItem 6 2 2 7 2 4" xfId="31397"/>
    <cellStyle name="SAPBEXstdItem 6 2 2 7 2 5" xfId="52374"/>
    <cellStyle name="SAPBEXstdItem 6 2 2 7 3" xfId="31398"/>
    <cellStyle name="SAPBEXstdItem 6 2 2 7 3 2" xfId="31399"/>
    <cellStyle name="SAPBEXstdItem 6 2 2 7 3 3" xfId="63458"/>
    <cellStyle name="SAPBEXstdItem 6 2 2 7 4" xfId="31400"/>
    <cellStyle name="SAPBEXstdItem 6 2 2 7 4 2" xfId="31401"/>
    <cellStyle name="SAPBEXstdItem 6 2 2 7 4 3" xfId="63459"/>
    <cellStyle name="SAPBEXstdItem 6 2 2 7 5" xfId="31402"/>
    <cellStyle name="SAPBEXstdItem 6 2 2 7 6" xfId="52375"/>
    <cellStyle name="SAPBEXstdItem 6 2 2 8" xfId="4251"/>
    <cellStyle name="SAPBEXstdItem 6 2 2 8 2" xfId="31403"/>
    <cellStyle name="SAPBEXstdItem 6 2 2 8 2 2" xfId="31404"/>
    <cellStyle name="SAPBEXstdItem 6 2 2 8 2 3" xfId="63460"/>
    <cellStyle name="SAPBEXstdItem 6 2 2 8 3" xfId="31405"/>
    <cellStyle name="SAPBEXstdItem 6 2 2 8 3 2" xfId="31406"/>
    <cellStyle name="SAPBEXstdItem 6 2 2 8 3 3" xfId="63461"/>
    <cellStyle name="SAPBEXstdItem 6 2 2 8 4" xfId="31407"/>
    <cellStyle name="SAPBEXstdItem 6 2 2 8 5" xfId="52376"/>
    <cellStyle name="SAPBEXstdItem 6 2 2 9" xfId="4613"/>
    <cellStyle name="SAPBEXstdItem 6 2 2 9 2" xfId="31408"/>
    <cellStyle name="SAPBEXstdItem 6 2 2 9 2 2" xfId="31409"/>
    <cellStyle name="SAPBEXstdItem 6 2 2 9 2 3" xfId="63462"/>
    <cellStyle name="SAPBEXstdItem 6 2 2 9 3" xfId="31410"/>
    <cellStyle name="SAPBEXstdItem 6 2 2 9 3 2" xfId="31411"/>
    <cellStyle name="SAPBEXstdItem 6 2 2 9 3 3" xfId="63463"/>
    <cellStyle name="SAPBEXstdItem 6 2 2 9 4" xfId="31412"/>
    <cellStyle name="SAPBEXstdItem 6 2 2 9 5" xfId="52377"/>
    <cellStyle name="SAPBEXstdItem 6 2 3" xfId="2717"/>
    <cellStyle name="SAPBEXstdItem 6 2 3 10" xfId="4895"/>
    <cellStyle name="SAPBEXstdItem 6 2 3 10 2" xfId="31413"/>
    <cellStyle name="SAPBEXstdItem 6 2 3 10 2 2" xfId="31414"/>
    <cellStyle name="SAPBEXstdItem 6 2 3 10 2 3" xfId="63464"/>
    <cellStyle name="SAPBEXstdItem 6 2 3 10 3" xfId="31415"/>
    <cellStyle name="SAPBEXstdItem 6 2 3 10 3 2" xfId="31416"/>
    <cellStyle name="SAPBEXstdItem 6 2 3 10 3 3" xfId="63465"/>
    <cellStyle name="SAPBEXstdItem 6 2 3 10 4" xfId="31417"/>
    <cellStyle name="SAPBEXstdItem 6 2 3 10 5" xfId="52378"/>
    <cellStyle name="SAPBEXstdItem 6 2 3 11" xfId="31418"/>
    <cellStyle name="SAPBEXstdItem 6 2 3 11 2" xfId="31419"/>
    <cellStyle name="SAPBEXstdItem 6 2 3 11 3" xfId="63466"/>
    <cellStyle name="SAPBEXstdItem 6 2 3 12" xfId="52379"/>
    <cellStyle name="SAPBEXstdItem 6 2 3 2" xfId="2718"/>
    <cellStyle name="SAPBEXstdItem 6 2 3 2 2" xfId="2719"/>
    <cellStyle name="SAPBEXstdItem 6 2 3 2 2 2" xfId="2720"/>
    <cellStyle name="SAPBEXstdItem 6 2 3 2 2 2 2" xfId="9564"/>
    <cellStyle name="SAPBEXstdItem 6 2 3 2 2 2 2 2" xfId="31420"/>
    <cellStyle name="SAPBEXstdItem 6 2 3 2 2 2 2 2 2" xfId="63467"/>
    <cellStyle name="SAPBEXstdItem 6 2 3 2 2 2 2 3" xfId="52380"/>
    <cellStyle name="SAPBEXstdItem 6 2 3 2 2 2 3" xfId="11017"/>
    <cellStyle name="SAPBEXstdItem 6 2 3 2 2 2 3 2" xfId="31421"/>
    <cellStyle name="SAPBEXstdItem 6 2 3 2 2 2 3 3" xfId="52381"/>
    <cellStyle name="SAPBEXstdItem 6 2 3 2 2 2 4" xfId="12441"/>
    <cellStyle name="SAPBEXstdItem 6 2 3 2 2 2 4 2" xfId="31422"/>
    <cellStyle name="SAPBEXstdItem 6 2 3 2 2 2 4 3" xfId="52382"/>
    <cellStyle name="SAPBEXstdItem 6 2 3 2 2 2 5" xfId="13816"/>
    <cellStyle name="SAPBEXstdItem 6 2 3 2 2 2 5 2" xfId="52383"/>
    <cellStyle name="SAPBEXstdItem 6 2 3 2 2 2 6" xfId="15166"/>
    <cellStyle name="SAPBEXstdItem 6 2 3 2 2 2 7" xfId="7581"/>
    <cellStyle name="SAPBEXstdItem 6 2 3 2 2 2 8" xfId="63468"/>
    <cellStyle name="SAPBEXstdItem 6 2 3 2 2 2 9" xfId="63469"/>
    <cellStyle name="SAPBEXstdItem 6 2 3 2 2 3" xfId="6444"/>
    <cellStyle name="SAPBEXstdItem 6 2 3 2 2 3 2" xfId="31423"/>
    <cellStyle name="SAPBEXstdItem 6 2 3 2 2 3 2 2" xfId="63470"/>
    <cellStyle name="SAPBEXstdItem 6 2 3 2 2 3 3" xfId="52384"/>
    <cellStyle name="SAPBEXstdItem 6 2 3 2 2 4" xfId="31424"/>
    <cellStyle name="SAPBEXstdItem 6 2 3 2 2 4 2" xfId="31425"/>
    <cellStyle name="SAPBEXstdItem 6 2 3 2 2 4 3" xfId="63471"/>
    <cellStyle name="SAPBEXstdItem 6 2 3 2 2 5" xfId="31426"/>
    <cellStyle name="SAPBEXstdItem 6 2 3 2 2 6" xfId="52385"/>
    <cellStyle name="SAPBEXstdItem 6 2 3 2 3" xfId="2721"/>
    <cellStyle name="SAPBEXstdItem 6 2 3 2 3 2" xfId="8654"/>
    <cellStyle name="SAPBEXstdItem 6 2 3 2 3 2 2" xfId="31427"/>
    <cellStyle name="SAPBEXstdItem 6 2 3 2 3 2 2 2" xfId="63472"/>
    <cellStyle name="SAPBEXstdItem 6 2 3 2 3 2 3" xfId="52386"/>
    <cellStyle name="SAPBEXstdItem 6 2 3 2 3 3" xfId="10107"/>
    <cellStyle name="SAPBEXstdItem 6 2 3 2 3 3 2" xfId="31428"/>
    <cellStyle name="SAPBEXstdItem 6 2 3 2 3 3 3" xfId="52387"/>
    <cellStyle name="SAPBEXstdItem 6 2 3 2 3 4" xfId="11531"/>
    <cellStyle name="SAPBEXstdItem 6 2 3 2 3 4 2" xfId="31429"/>
    <cellStyle name="SAPBEXstdItem 6 2 3 2 3 4 3" xfId="52388"/>
    <cellStyle name="SAPBEXstdItem 6 2 3 2 3 5" xfId="12906"/>
    <cellStyle name="SAPBEXstdItem 6 2 3 2 3 5 2" xfId="31430"/>
    <cellStyle name="SAPBEXstdItem 6 2 3 2 3 5 3" xfId="52389"/>
    <cellStyle name="SAPBEXstdItem 6 2 3 2 3 6" xfId="14256"/>
    <cellStyle name="SAPBEXstdItem 6 2 3 2 3 6 2" xfId="52390"/>
    <cellStyle name="SAPBEXstdItem 6 2 3 2 3 7" xfId="6671"/>
    <cellStyle name="SAPBEXstdItem 6 2 3 2 3 8" xfId="63473"/>
    <cellStyle name="SAPBEXstdItem 6 2 3 2 3 9" xfId="63474"/>
    <cellStyle name="SAPBEXstdItem 6 2 3 2 4" xfId="5544"/>
    <cellStyle name="SAPBEXstdItem 6 2 3 2 4 2" xfId="31431"/>
    <cellStyle name="SAPBEXstdItem 6 2 3 2 4 2 2" xfId="63475"/>
    <cellStyle name="SAPBEXstdItem 6 2 3 2 4 3" xfId="52391"/>
    <cellStyle name="SAPBEXstdItem 6 2 3 2 5" xfId="31432"/>
    <cellStyle name="SAPBEXstdItem 6 2 3 2 5 2" xfId="31433"/>
    <cellStyle name="SAPBEXstdItem 6 2 3 2 5 3" xfId="52392"/>
    <cellStyle name="SAPBEXstdItem 6 2 3 2 6" xfId="52393"/>
    <cellStyle name="SAPBEXstdItem 6 2 3 3" xfId="2722"/>
    <cellStyle name="SAPBEXstdItem 6 2 3 3 2" xfId="2723"/>
    <cellStyle name="SAPBEXstdItem 6 2 3 3 2 2" xfId="8880"/>
    <cellStyle name="SAPBEXstdItem 6 2 3 3 2 2 2" xfId="31434"/>
    <cellStyle name="SAPBEXstdItem 6 2 3 3 2 2 2 2" xfId="63476"/>
    <cellStyle name="SAPBEXstdItem 6 2 3 3 2 2 3" xfId="52394"/>
    <cellStyle name="SAPBEXstdItem 6 2 3 3 2 3" xfId="10333"/>
    <cellStyle name="SAPBEXstdItem 6 2 3 3 2 3 2" xfId="31435"/>
    <cellStyle name="SAPBEXstdItem 6 2 3 3 2 3 2 2" xfId="63477"/>
    <cellStyle name="SAPBEXstdItem 6 2 3 3 2 3 3" xfId="52395"/>
    <cellStyle name="SAPBEXstdItem 6 2 3 3 2 4" xfId="11757"/>
    <cellStyle name="SAPBEXstdItem 6 2 3 3 2 4 2" xfId="31436"/>
    <cellStyle name="SAPBEXstdItem 6 2 3 3 2 4 3" xfId="52396"/>
    <cellStyle name="SAPBEXstdItem 6 2 3 3 2 5" xfId="13132"/>
    <cellStyle name="SAPBEXstdItem 6 2 3 3 2 5 2" xfId="52397"/>
    <cellStyle name="SAPBEXstdItem 6 2 3 3 2 6" xfId="14482"/>
    <cellStyle name="SAPBEXstdItem 6 2 3 3 2 7" xfId="6897"/>
    <cellStyle name="SAPBEXstdItem 6 2 3 3 2 8" xfId="63478"/>
    <cellStyle name="SAPBEXstdItem 6 2 3 3 2 9" xfId="63479"/>
    <cellStyle name="SAPBEXstdItem 6 2 3 3 3" xfId="5769"/>
    <cellStyle name="SAPBEXstdItem 6 2 3 3 3 2" xfId="31437"/>
    <cellStyle name="SAPBEXstdItem 6 2 3 3 3 2 2" xfId="63480"/>
    <cellStyle name="SAPBEXstdItem 6 2 3 3 3 3" xfId="52398"/>
    <cellStyle name="SAPBEXstdItem 6 2 3 3 4" xfId="31438"/>
    <cellStyle name="SAPBEXstdItem 6 2 3 3 4 2" xfId="31439"/>
    <cellStyle name="SAPBEXstdItem 6 2 3 3 4 3" xfId="63481"/>
    <cellStyle name="SAPBEXstdItem 6 2 3 3 5" xfId="31440"/>
    <cellStyle name="SAPBEXstdItem 6 2 3 3 6" xfId="52399"/>
    <cellStyle name="SAPBEXstdItem 6 2 3 4" xfId="2724"/>
    <cellStyle name="SAPBEXstdItem 6 2 3 4 10" xfId="63482"/>
    <cellStyle name="SAPBEXstdItem 6 2 3 4 11" xfId="63483"/>
    <cellStyle name="SAPBEXstdItem 6 2 3 4 2" xfId="2725"/>
    <cellStyle name="SAPBEXstdItem 6 2 3 4 2 10" xfId="63484"/>
    <cellStyle name="SAPBEXstdItem 6 2 3 4 2 2" xfId="7125"/>
    <cellStyle name="SAPBEXstdItem 6 2 3 4 2 2 2" xfId="31441"/>
    <cellStyle name="SAPBEXstdItem 6 2 3 4 2 2 2 2" xfId="63485"/>
    <cellStyle name="SAPBEXstdItem 6 2 3 4 2 2 3" xfId="52400"/>
    <cellStyle name="SAPBEXstdItem 6 2 3 4 2 3" xfId="9108"/>
    <cellStyle name="SAPBEXstdItem 6 2 3 4 2 3 2" xfId="31442"/>
    <cellStyle name="SAPBEXstdItem 6 2 3 4 2 3 2 2" xfId="63486"/>
    <cellStyle name="SAPBEXstdItem 6 2 3 4 2 3 3" xfId="52401"/>
    <cellStyle name="SAPBEXstdItem 6 2 3 4 2 4" xfId="10561"/>
    <cellStyle name="SAPBEXstdItem 6 2 3 4 2 4 2" xfId="31443"/>
    <cellStyle name="SAPBEXstdItem 6 2 3 4 2 4 3" xfId="52402"/>
    <cellStyle name="SAPBEXstdItem 6 2 3 4 2 5" xfId="11985"/>
    <cellStyle name="SAPBEXstdItem 6 2 3 4 2 5 2" xfId="31444"/>
    <cellStyle name="SAPBEXstdItem 6 2 3 4 2 5 3" xfId="52403"/>
    <cellStyle name="SAPBEXstdItem 6 2 3 4 2 6" xfId="13360"/>
    <cellStyle name="SAPBEXstdItem 6 2 3 4 2 6 2" xfId="52404"/>
    <cellStyle name="SAPBEXstdItem 6 2 3 4 2 7" xfId="14710"/>
    <cellStyle name="SAPBEXstdItem 6 2 3 4 2 8" xfId="52405"/>
    <cellStyle name="SAPBEXstdItem 6 2 3 4 2 9" xfId="63487"/>
    <cellStyle name="SAPBEXstdItem 6 2 3 4 3" xfId="5997"/>
    <cellStyle name="SAPBEXstdItem 6 2 3 4 3 2" xfId="31445"/>
    <cellStyle name="SAPBEXstdItem 6 2 3 4 3 2 2" xfId="63488"/>
    <cellStyle name="SAPBEXstdItem 6 2 3 4 3 3" xfId="52406"/>
    <cellStyle name="SAPBEXstdItem 6 2 3 4 4" xfId="8068"/>
    <cellStyle name="SAPBEXstdItem 6 2 3 4 4 2" xfId="31446"/>
    <cellStyle name="SAPBEXstdItem 6 2 3 4 4 2 2" xfId="63489"/>
    <cellStyle name="SAPBEXstdItem 6 2 3 4 4 3" xfId="52407"/>
    <cellStyle name="SAPBEXstdItem 6 2 3 4 5" xfId="4949"/>
    <cellStyle name="SAPBEXstdItem 6 2 3 4 5 2" xfId="31447"/>
    <cellStyle name="SAPBEXstdItem 6 2 3 4 5 3" xfId="52408"/>
    <cellStyle name="SAPBEXstdItem 6 2 3 4 6" xfId="5062"/>
    <cellStyle name="SAPBEXstdItem 6 2 3 4 6 2" xfId="31448"/>
    <cellStyle name="SAPBEXstdItem 6 2 3 4 6 3" xfId="52409"/>
    <cellStyle name="SAPBEXstdItem 6 2 3 4 7" xfId="4982"/>
    <cellStyle name="SAPBEXstdItem 6 2 3 4 7 2" xfId="52410"/>
    <cellStyle name="SAPBEXstdItem 6 2 3 4 8" xfId="5257"/>
    <cellStyle name="SAPBEXstdItem 6 2 3 4 9" xfId="52411"/>
    <cellStyle name="SAPBEXstdItem 6 2 3 5" xfId="2726"/>
    <cellStyle name="SAPBEXstdItem 6 2 3 5 10" xfId="63490"/>
    <cellStyle name="SAPBEXstdItem 6 2 3 5 11" xfId="63491"/>
    <cellStyle name="SAPBEXstdItem 6 2 3 5 2" xfId="2727"/>
    <cellStyle name="SAPBEXstdItem 6 2 3 5 2 10" xfId="63492"/>
    <cellStyle name="SAPBEXstdItem 6 2 3 5 2 2" xfId="7348"/>
    <cellStyle name="SAPBEXstdItem 6 2 3 5 2 2 2" xfId="31449"/>
    <cellStyle name="SAPBEXstdItem 6 2 3 5 2 2 2 2" xfId="63493"/>
    <cellStyle name="SAPBEXstdItem 6 2 3 5 2 2 3" xfId="52412"/>
    <cellStyle name="SAPBEXstdItem 6 2 3 5 2 3" xfId="9331"/>
    <cellStyle name="SAPBEXstdItem 6 2 3 5 2 3 2" xfId="31450"/>
    <cellStyle name="SAPBEXstdItem 6 2 3 5 2 3 2 2" xfId="63494"/>
    <cellStyle name="SAPBEXstdItem 6 2 3 5 2 3 3" xfId="52413"/>
    <cellStyle name="SAPBEXstdItem 6 2 3 5 2 4" xfId="10784"/>
    <cellStyle name="SAPBEXstdItem 6 2 3 5 2 4 2" xfId="31451"/>
    <cellStyle name="SAPBEXstdItem 6 2 3 5 2 4 3" xfId="52414"/>
    <cellStyle name="SAPBEXstdItem 6 2 3 5 2 5" xfId="12208"/>
    <cellStyle name="SAPBEXstdItem 6 2 3 5 2 5 2" xfId="31452"/>
    <cellStyle name="SAPBEXstdItem 6 2 3 5 2 5 3" xfId="52415"/>
    <cellStyle name="SAPBEXstdItem 6 2 3 5 2 6" xfId="13583"/>
    <cellStyle name="SAPBEXstdItem 6 2 3 5 2 6 2" xfId="31453"/>
    <cellStyle name="SAPBEXstdItem 6 2 3 5 2 6 3" xfId="52416"/>
    <cellStyle name="SAPBEXstdItem 6 2 3 5 2 7" xfId="14933"/>
    <cellStyle name="SAPBEXstdItem 6 2 3 5 2 7 2" xfId="52417"/>
    <cellStyle name="SAPBEXstdItem 6 2 3 5 2 8" xfId="4561"/>
    <cellStyle name="SAPBEXstdItem 6 2 3 5 2 9" xfId="63495"/>
    <cellStyle name="SAPBEXstdItem 6 2 3 5 3" xfId="6220"/>
    <cellStyle name="SAPBEXstdItem 6 2 3 5 3 2" xfId="31454"/>
    <cellStyle name="SAPBEXstdItem 6 2 3 5 3 2 2" xfId="63496"/>
    <cellStyle name="SAPBEXstdItem 6 2 3 5 3 3" xfId="52418"/>
    <cellStyle name="SAPBEXstdItem 6 2 3 5 4" xfId="8291"/>
    <cellStyle name="SAPBEXstdItem 6 2 3 5 4 2" xfId="31455"/>
    <cellStyle name="SAPBEXstdItem 6 2 3 5 4 2 2" xfId="63497"/>
    <cellStyle name="SAPBEXstdItem 6 2 3 5 4 3" xfId="52419"/>
    <cellStyle name="SAPBEXstdItem 6 2 3 5 5" xfId="9778"/>
    <cellStyle name="SAPBEXstdItem 6 2 3 5 5 2" xfId="31456"/>
    <cellStyle name="SAPBEXstdItem 6 2 3 5 5 3" xfId="52420"/>
    <cellStyle name="SAPBEXstdItem 6 2 3 5 6" xfId="11231"/>
    <cellStyle name="SAPBEXstdItem 6 2 3 5 6 2" xfId="31457"/>
    <cellStyle name="SAPBEXstdItem 6 2 3 5 6 3" xfId="52421"/>
    <cellStyle name="SAPBEXstdItem 6 2 3 5 7" xfId="12657"/>
    <cellStyle name="SAPBEXstdItem 6 2 3 5 7 2" xfId="31458"/>
    <cellStyle name="SAPBEXstdItem 6 2 3 5 7 3" xfId="52422"/>
    <cellStyle name="SAPBEXstdItem 6 2 3 5 8" xfId="14029"/>
    <cellStyle name="SAPBEXstdItem 6 2 3 5 8 2" xfId="52423"/>
    <cellStyle name="SAPBEXstdItem 6 2 3 5 9" xfId="3861"/>
    <cellStyle name="SAPBEXstdItem 6 2 3 6" xfId="4088"/>
    <cellStyle name="SAPBEXstdItem 6 2 3 6 2" xfId="3337"/>
    <cellStyle name="SAPBEXstdItem 6 2 3 6 2 2" xfId="31459"/>
    <cellStyle name="SAPBEXstdItem 6 2 3 6 2 2 2" xfId="31460"/>
    <cellStyle name="SAPBEXstdItem 6 2 3 6 2 2 3" xfId="63498"/>
    <cellStyle name="SAPBEXstdItem 6 2 3 6 2 3" xfId="31461"/>
    <cellStyle name="SAPBEXstdItem 6 2 3 6 2 3 2" xfId="31462"/>
    <cellStyle name="SAPBEXstdItem 6 2 3 6 2 3 3" xfId="63499"/>
    <cellStyle name="SAPBEXstdItem 6 2 3 6 2 4" xfId="31463"/>
    <cellStyle name="SAPBEXstdItem 6 2 3 6 2 5" xfId="52424"/>
    <cellStyle name="SAPBEXstdItem 6 2 3 6 3" xfId="31464"/>
    <cellStyle name="SAPBEXstdItem 6 2 3 6 3 2" xfId="31465"/>
    <cellStyle name="SAPBEXstdItem 6 2 3 6 3 3" xfId="63500"/>
    <cellStyle name="SAPBEXstdItem 6 2 3 6 4" xfId="31466"/>
    <cellStyle name="SAPBEXstdItem 6 2 3 6 4 2" xfId="31467"/>
    <cellStyle name="SAPBEXstdItem 6 2 3 6 4 3" xfId="63501"/>
    <cellStyle name="SAPBEXstdItem 6 2 3 6 5" xfId="31468"/>
    <cellStyle name="SAPBEXstdItem 6 2 3 6 5 2" xfId="63502"/>
    <cellStyle name="SAPBEXstdItem 6 2 3 6 6" xfId="52425"/>
    <cellStyle name="SAPBEXstdItem 6 2 3 6 7" xfId="63503"/>
    <cellStyle name="SAPBEXstdItem 6 2 3 7" xfId="3193"/>
    <cellStyle name="SAPBEXstdItem 6 2 3 7 2" xfId="4747"/>
    <cellStyle name="SAPBEXstdItem 6 2 3 7 2 2" xfId="31469"/>
    <cellStyle name="SAPBEXstdItem 6 2 3 7 2 2 2" xfId="31470"/>
    <cellStyle name="SAPBEXstdItem 6 2 3 7 2 2 3" xfId="63504"/>
    <cellStyle name="SAPBEXstdItem 6 2 3 7 2 3" xfId="31471"/>
    <cellStyle name="SAPBEXstdItem 6 2 3 7 2 3 2" xfId="31472"/>
    <cellStyle name="SAPBEXstdItem 6 2 3 7 2 3 3" xfId="63505"/>
    <cellStyle name="SAPBEXstdItem 6 2 3 7 2 4" xfId="31473"/>
    <cellStyle name="SAPBEXstdItem 6 2 3 7 2 5" xfId="52426"/>
    <cellStyle name="SAPBEXstdItem 6 2 3 7 3" xfId="31474"/>
    <cellStyle name="SAPBEXstdItem 6 2 3 7 3 2" xfId="31475"/>
    <cellStyle name="SAPBEXstdItem 6 2 3 7 3 3" xfId="63506"/>
    <cellStyle name="SAPBEXstdItem 6 2 3 7 4" xfId="31476"/>
    <cellStyle name="SAPBEXstdItem 6 2 3 7 4 2" xfId="31477"/>
    <cellStyle name="SAPBEXstdItem 6 2 3 7 4 3" xfId="63507"/>
    <cellStyle name="SAPBEXstdItem 6 2 3 7 5" xfId="31478"/>
    <cellStyle name="SAPBEXstdItem 6 2 3 7 6" xfId="52427"/>
    <cellStyle name="SAPBEXstdItem 6 2 3 8" xfId="3536"/>
    <cellStyle name="SAPBEXstdItem 6 2 3 8 2" xfId="31479"/>
    <cellStyle name="SAPBEXstdItem 6 2 3 8 2 2" xfId="31480"/>
    <cellStyle name="SAPBEXstdItem 6 2 3 8 2 3" xfId="63508"/>
    <cellStyle name="SAPBEXstdItem 6 2 3 8 3" xfId="31481"/>
    <cellStyle name="SAPBEXstdItem 6 2 3 8 3 2" xfId="31482"/>
    <cellStyle name="SAPBEXstdItem 6 2 3 8 3 3" xfId="63509"/>
    <cellStyle name="SAPBEXstdItem 6 2 3 8 4" xfId="31483"/>
    <cellStyle name="SAPBEXstdItem 6 2 3 8 5" xfId="52428"/>
    <cellStyle name="SAPBEXstdItem 6 2 3 9" xfId="2982"/>
    <cellStyle name="SAPBEXstdItem 6 2 3 9 2" xfId="31484"/>
    <cellStyle name="SAPBEXstdItem 6 2 3 9 2 2" xfId="31485"/>
    <cellStyle name="SAPBEXstdItem 6 2 3 9 2 3" xfId="63510"/>
    <cellStyle name="SAPBEXstdItem 6 2 3 9 3" xfId="31486"/>
    <cellStyle name="SAPBEXstdItem 6 2 3 9 3 2" xfId="31487"/>
    <cellStyle name="SAPBEXstdItem 6 2 3 9 3 3" xfId="63511"/>
    <cellStyle name="SAPBEXstdItem 6 2 3 9 4" xfId="31488"/>
    <cellStyle name="SAPBEXstdItem 6 2 3 9 5" xfId="52429"/>
    <cellStyle name="SAPBEXstdItem 6 2 4" xfId="2728"/>
    <cellStyle name="SAPBEXstdItem 6 2 4 2" xfId="2729"/>
    <cellStyle name="SAPBEXstdItem 6 2 4 2 2" xfId="2730"/>
    <cellStyle name="SAPBEXstdItem 6 2 4 2 2 2" xfId="9414"/>
    <cellStyle name="SAPBEXstdItem 6 2 4 2 2 2 2" xfId="31489"/>
    <cellStyle name="SAPBEXstdItem 6 2 4 2 2 2 2 2" xfId="63512"/>
    <cellStyle name="SAPBEXstdItem 6 2 4 2 2 2 3" xfId="52430"/>
    <cellStyle name="SAPBEXstdItem 6 2 4 2 2 3" xfId="10867"/>
    <cellStyle name="SAPBEXstdItem 6 2 4 2 2 3 2" xfId="31490"/>
    <cellStyle name="SAPBEXstdItem 6 2 4 2 2 3 3" xfId="52431"/>
    <cellStyle name="SAPBEXstdItem 6 2 4 2 2 4" xfId="12291"/>
    <cellStyle name="SAPBEXstdItem 6 2 4 2 2 4 2" xfId="31491"/>
    <cellStyle name="SAPBEXstdItem 6 2 4 2 2 4 3" xfId="52432"/>
    <cellStyle name="SAPBEXstdItem 6 2 4 2 2 5" xfId="13666"/>
    <cellStyle name="SAPBEXstdItem 6 2 4 2 2 5 2" xfId="52433"/>
    <cellStyle name="SAPBEXstdItem 6 2 4 2 2 6" xfId="15016"/>
    <cellStyle name="SAPBEXstdItem 6 2 4 2 2 7" xfId="7431"/>
    <cellStyle name="SAPBEXstdItem 6 2 4 2 2 8" xfId="63513"/>
    <cellStyle name="SAPBEXstdItem 6 2 4 2 2 9" xfId="63514"/>
    <cellStyle name="SAPBEXstdItem 6 2 4 2 3" xfId="6294"/>
    <cellStyle name="SAPBEXstdItem 6 2 4 2 3 2" xfId="31492"/>
    <cellStyle name="SAPBEXstdItem 6 2 4 2 3 2 2" xfId="63515"/>
    <cellStyle name="SAPBEXstdItem 6 2 4 2 3 3" xfId="52434"/>
    <cellStyle name="SAPBEXstdItem 6 2 4 2 4" xfId="31493"/>
    <cellStyle name="SAPBEXstdItem 6 2 4 2 4 2" xfId="31494"/>
    <cellStyle name="SAPBEXstdItem 6 2 4 2 4 3" xfId="63516"/>
    <cellStyle name="SAPBEXstdItem 6 2 4 2 5" xfId="31495"/>
    <cellStyle name="SAPBEXstdItem 6 2 4 2 6" xfId="52435"/>
    <cellStyle name="SAPBEXstdItem 6 2 4 3" xfId="2731"/>
    <cellStyle name="SAPBEXstdItem 6 2 4 3 2" xfId="8501"/>
    <cellStyle name="SAPBEXstdItem 6 2 4 3 2 2" xfId="31496"/>
    <cellStyle name="SAPBEXstdItem 6 2 4 3 2 2 2" xfId="63517"/>
    <cellStyle name="SAPBEXstdItem 6 2 4 3 2 3" xfId="52436"/>
    <cellStyle name="SAPBEXstdItem 6 2 4 3 3" xfId="9954"/>
    <cellStyle name="SAPBEXstdItem 6 2 4 3 3 2" xfId="31497"/>
    <cellStyle name="SAPBEXstdItem 6 2 4 3 3 3" xfId="52437"/>
    <cellStyle name="SAPBEXstdItem 6 2 4 3 4" xfId="11378"/>
    <cellStyle name="SAPBEXstdItem 6 2 4 3 4 2" xfId="31498"/>
    <cellStyle name="SAPBEXstdItem 6 2 4 3 4 3" xfId="52438"/>
    <cellStyle name="SAPBEXstdItem 6 2 4 3 5" xfId="12753"/>
    <cellStyle name="SAPBEXstdItem 6 2 4 3 5 2" xfId="31499"/>
    <cellStyle name="SAPBEXstdItem 6 2 4 3 5 3" xfId="52439"/>
    <cellStyle name="SAPBEXstdItem 6 2 4 3 6" xfId="14103"/>
    <cellStyle name="SAPBEXstdItem 6 2 4 3 6 2" xfId="52440"/>
    <cellStyle name="SAPBEXstdItem 6 2 4 3 7" xfId="6518"/>
    <cellStyle name="SAPBEXstdItem 6 2 4 3 8" xfId="63518"/>
    <cellStyle name="SAPBEXstdItem 6 2 4 3 9" xfId="63519"/>
    <cellStyle name="SAPBEXstdItem 6 2 4 4" xfId="5392"/>
    <cellStyle name="SAPBEXstdItem 6 2 4 4 2" xfId="31500"/>
    <cellStyle name="SAPBEXstdItem 6 2 4 4 2 2" xfId="63520"/>
    <cellStyle name="SAPBEXstdItem 6 2 4 4 3" xfId="52441"/>
    <cellStyle name="SAPBEXstdItem 6 2 4 5" xfId="31501"/>
    <cellStyle name="SAPBEXstdItem 6 2 4 5 2" xfId="31502"/>
    <cellStyle name="SAPBEXstdItem 6 2 4 5 3" xfId="52442"/>
    <cellStyle name="SAPBEXstdItem 6 2 4 6" xfId="52443"/>
    <cellStyle name="SAPBEXstdItem 6 2 5" xfId="2732"/>
    <cellStyle name="SAPBEXstdItem 6 2 5 2" xfId="2733"/>
    <cellStyle name="SAPBEXstdItem 6 2 5 2 2" xfId="8726"/>
    <cellStyle name="SAPBEXstdItem 6 2 5 2 2 2" xfId="31503"/>
    <cellStyle name="SAPBEXstdItem 6 2 5 2 2 2 2" xfId="63521"/>
    <cellStyle name="SAPBEXstdItem 6 2 5 2 2 3" xfId="52444"/>
    <cellStyle name="SAPBEXstdItem 6 2 5 2 3" xfId="10179"/>
    <cellStyle name="SAPBEXstdItem 6 2 5 2 3 2" xfId="31504"/>
    <cellStyle name="SAPBEXstdItem 6 2 5 2 3 2 2" xfId="63522"/>
    <cellStyle name="SAPBEXstdItem 6 2 5 2 3 3" xfId="52445"/>
    <cellStyle name="SAPBEXstdItem 6 2 5 2 4" xfId="11603"/>
    <cellStyle name="SAPBEXstdItem 6 2 5 2 4 2" xfId="31505"/>
    <cellStyle name="SAPBEXstdItem 6 2 5 2 4 3" xfId="52446"/>
    <cellStyle name="SAPBEXstdItem 6 2 5 2 5" xfId="12978"/>
    <cellStyle name="SAPBEXstdItem 6 2 5 2 5 2" xfId="52447"/>
    <cellStyle name="SAPBEXstdItem 6 2 5 2 6" xfId="14328"/>
    <cellStyle name="SAPBEXstdItem 6 2 5 2 7" xfId="6743"/>
    <cellStyle name="SAPBEXstdItem 6 2 5 2 8" xfId="63523"/>
    <cellStyle name="SAPBEXstdItem 6 2 5 2 9" xfId="63524"/>
    <cellStyle name="SAPBEXstdItem 6 2 5 3" xfId="5616"/>
    <cellStyle name="SAPBEXstdItem 6 2 5 3 2" xfId="31506"/>
    <cellStyle name="SAPBEXstdItem 6 2 5 3 2 2" xfId="63525"/>
    <cellStyle name="SAPBEXstdItem 6 2 5 3 3" xfId="52448"/>
    <cellStyle name="SAPBEXstdItem 6 2 5 4" xfId="31507"/>
    <cellStyle name="SAPBEXstdItem 6 2 5 4 2" xfId="31508"/>
    <cellStyle name="SAPBEXstdItem 6 2 5 4 3" xfId="63526"/>
    <cellStyle name="SAPBEXstdItem 6 2 5 5" xfId="31509"/>
    <cellStyle name="SAPBEXstdItem 6 2 5 6" xfId="52449"/>
    <cellStyle name="SAPBEXstdItem 6 2 6" xfId="2734"/>
    <cellStyle name="SAPBEXstdItem 6 2 6 10" xfId="63527"/>
    <cellStyle name="SAPBEXstdItem 6 2 6 11" xfId="63528"/>
    <cellStyle name="SAPBEXstdItem 6 2 6 2" xfId="2735"/>
    <cellStyle name="SAPBEXstdItem 6 2 6 2 10" xfId="63529"/>
    <cellStyle name="SAPBEXstdItem 6 2 6 2 2" xfId="6973"/>
    <cellStyle name="SAPBEXstdItem 6 2 6 2 2 2" xfId="31510"/>
    <cellStyle name="SAPBEXstdItem 6 2 6 2 2 2 2" xfId="63530"/>
    <cellStyle name="SAPBEXstdItem 6 2 6 2 2 3" xfId="52450"/>
    <cellStyle name="SAPBEXstdItem 6 2 6 2 3" xfId="8956"/>
    <cellStyle name="SAPBEXstdItem 6 2 6 2 3 2" xfId="31511"/>
    <cellStyle name="SAPBEXstdItem 6 2 6 2 3 2 2" xfId="63531"/>
    <cellStyle name="SAPBEXstdItem 6 2 6 2 3 3" xfId="52451"/>
    <cellStyle name="SAPBEXstdItem 6 2 6 2 4" xfId="10409"/>
    <cellStyle name="SAPBEXstdItem 6 2 6 2 4 2" xfId="31512"/>
    <cellStyle name="SAPBEXstdItem 6 2 6 2 4 3" xfId="52452"/>
    <cellStyle name="SAPBEXstdItem 6 2 6 2 5" xfId="11833"/>
    <cellStyle name="SAPBEXstdItem 6 2 6 2 5 2" xfId="31513"/>
    <cellStyle name="SAPBEXstdItem 6 2 6 2 5 3" xfId="52453"/>
    <cellStyle name="SAPBEXstdItem 6 2 6 2 6" xfId="13208"/>
    <cellStyle name="SAPBEXstdItem 6 2 6 2 6 2" xfId="52454"/>
    <cellStyle name="SAPBEXstdItem 6 2 6 2 7" xfId="14558"/>
    <cellStyle name="SAPBEXstdItem 6 2 6 2 8" xfId="52455"/>
    <cellStyle name="SAPBEXstdItem 6 2 6 2 9" xfId="63532"/>
    <cellStyle name="SAPBEXstdItem 6 2 6 3" xfId="5845"/>
    <cellStyle name="SAPBEXstdItem 6 2 6 3 2" xfId="31514"/>
    <cellStyle name="SAPBEXstdItem 6 2 6 3 2 2" xfId="63533"/>
    <cellStyle name="SAPBEXstdItem 6 2 6 3 3" xfId="52456"/>
    <cellStyle name="SAPBEXstdItem 6 2 6 4" xfId="7916"/>
    <cellStyle name="SAPBEXstdItem 6 2 6 4 2" xfId="31515"/>
    <cellStyle name="SAPBEXstdItem 6 2 6 4 2 2" xfId="63534"/>
    <cellStyle name="SAPBEXstdItem 6 2 6 4 3" xfId="52457"/>
    <cellStyle name="SAPBEXstdItem 6 2 6 5" xfId="5251"/>
    <cellStyle name="SAPBEXstdItem 6 2 6 5 2" xfId="31516"/>
    <cellStyle name="SAPBEXstdItem 6 2 6 5 3" xfId="52458"/>
    <cellStyle name="SAPBEXstdItem 6 2 6 6" xfId="7822"/>
    <cellStyle name="SAPBEXstdItem 6 2 6 6 2" xfId="31517"/>
    <cellStyle name="SAPBEXstdItem 6 2 6 6 3" xfId="52459"/>
    <cellStyle name="SAPBEXstdItem 6 2 6 7" xfId="7749"/>
    <cellStyle name="SAPBEXstdItem 6 2 6 7 2" xfId="52460"/>
    <cellStyle name="SAPBEXstdItem 6 2 6 8" xfId="8457"/>
    <cellStyle name="SAPBEXstdItem 6 2 6 9" xfId="52461"/>
    <cellStyle name="SAPBEXstdItem 6 2 7" xfId="2736"/>
    <cellStyle name="SAPBEXstdItem 6 2 7 10" xfId="63535"/>
    <cellStyle name="SAPBEXstdItem 6 2 7 11" xfId="63536"/>
    <cellStyle name="SAPBEXstdItem 6 2 7 2" xfId="2737"/>
    <cellStyle name="SAPBEXstdItem 6 2 7 2 10" xfId="63537"/>
    <cellStyle name="SAPBEXstdItem 6 2 7 2 2" xfId="7198"/>
    <cellStyle name="SAPBEXstdItem 6 2 7 2 2 2" xfId="31518"/>
    <cellStyle name="SAPBEXstdItem 6 2 7 2 2 2 2" xfId="63538"/>
    <cellStyle name="SAPBEXstdItem 6 2 7 2 2 3" xfId="52462"/>
    <cellStyle name="SAPBEXstdItem 6 2 7 2 3" xfId="9181"/>
    <cellStyle name="SAPBEXstdItem 6 2 7 2 3 2" xfId="31519"/>
    <cellStyle name="SAPBEXstdItem 6 2 7 2 3 2 2" xfId="63539"/>
    <cellStyle name="SAPBEXstdItem 6 2 7 2 3 3" xfId="52463"/>
    <cellStyle name="SAPBEXstdItem 6 2 7 2 4" xfId="10634"/>
    <cellStyle name="SAPBEXstdItem 6 2 7 2 4 2" xfId="31520"/>
    <cellStyle name="SAPBEXstdItem 6 2 7 2 4 3" xfId="52464"/>
    <cellStyle name="SAPBEXstdItem 6 2 7 2 5" xfId="12058"/>
    <cellStyle name="SAPBEXstdItem 6 2 7 2 5 2" xfId="31521"/>
    <cellStyle name="SAPBEXstdItem 6 2 7 2 5 3" xfId="52465"/>
    <cellStyle name="SAPBEXstdItem 6 2 7 2 6" xfId="13433"/>
    <cellStyle name="SAPBEXstdItem 6 2 7 2 6 2" xfId="31522"/>
    <cellStyle name="SAPBEXstdItem 6 2 7 2 6 3" xfId="52466"/>
    <cellStyle name="SAPBEXstdItem 6 2 7 2 7" xfId="14783"/>
    <cellStyle name="SAPBEXstdItem 6 2 7 2 7 2" xfId="52467"/>
    <cellStyle name="SAPBEXstdItem 6 2 7 2 8" xfId="4679"/>
    <cellStyle name="SAPBEXstdItem 6 2 7 2 9" xfId="63540"/>
    <cellStyle name="SAPBEXstdItem 6 2 7 3" xfId="6070"/>
    <cellStyle name="SAPBEXstdItem 6 2 7 3 2" xfId="31523"/>
    <cellStyle name="SAPBEXstdItem 6 2 7 3 2 2" xfId="63541"/>
    <cellStyle name="SAPBEXstdItem 6 2 7 3 3" xfId="52468"/>
    <cellStyle name="SAPBEXstdItem 6 2 7 4" xfId="8141"/>
    <cellStyle name="SAPBEXstdItem 6 2 7 4 2" xfId="31524"/>
    <cellStyle name="SAPBEXstdItem 6 2 7 4 2 2" xfId="63542"/>
    <cellStyle name="SAPBEXstdItem 6 2 7 4 3" xfId="52469"/>
    <cellStyle name="SAPBEXstdItem 6 2 7 5" xfId="9628"/>
    <cellStyle name="SAPBEXstdItem 6 2 7 5 2" xfId="31525"/>
    <cellStyle name="SAPBEXstdItem 6 2 7 5 3" xfId="52470"/>
    <cellStyle name="SAPBEXstdItem 6 2 7 6" xfId="11081"/>
    <cellStyle name="SAPBEXstdItem 6 2 7 6 2" xfId="31526"/>
    <cellStyle name="SAPBEXstdItem 6 2 7 6 3" xfId="52471"/>
    <cellStyle name="SAPBEXstdItem 6 2 7 7" xfId="12507"/>
    <cellStyle name="SAPBEXstdItem 6 2 7 7 2" xfId="31527"/>
    <cellStyle name="SAPBEXstdItem 6 2 7 7 3" xfId="52472"/>
    <cellStyle name="SAPBEXstdItem 6 2 7 8" xfId="13879"/>
    <cellStyle name="SAPBEXstdItem 6 2 7 8 2" xfId="52473"/>
    <cellStyle name="SAPBEXstdItem 6 2 7 9" xfId="3707"/>
    <cellStyle name="SAPBEXstdItem 6 2 8" xfId="3934"/>
    <cellStyle name="SAPBEXstdItem 6 2 8 2" xfId="3136"/>
    <cellStyle name="SAPBEXstdItem 6 2 8 2 2" xfId="31528"/>
    <cellStyle name="SAPBEXstdItem 6 2 8 2 2 2" xfId="31529"/>
    <cellStyle name="SAPBEXstdItem 6 2 8 2 2 3" xfId="63543"/>
    <cellStyle name="SAPBEXstdItem 6 2 8 2 3" xfId="31530"/>
    <cellStyle name="SAPBEXstdItem 6 2 8 2 3 2" xfId="31531"/>
    <cellStyle name="SAPBEXstdItem 6 2 8 2 3 3" xfId="63544"/>
    <cellStyle name="SAPBEXstdItem 6 2 8 2 4" xfId="31532"/>
    <cellStyle name="SAPBEXstdItem 6 2 8 2 5" xfId="52474"/>
    <cellStyle name="SAPBEXstdItem 6 2 8 3" xfId="31533"/>
    <cellStyle name="SAPBEXstdItem 6 2 8 3 2" xfId="31534"/>
    <cellStyle name="SAPBEXstdItem 6 2 8 3 3" xfId="63545"/>
    <cellStyle name="SAPBEXstdItem 6 2 8 4" xfId="31535"/>
    <cellStyle name="SAPBEXstdItem 6 2 8 4 2" xfId="31536"/>
    <cellStyle name="SAPBEXstdItem 6 2 8 4 3" xfId="63546"/>
    <cellStyle name="SAPBEXstdItem 6 2 8 5" xfId="31537"/>
    <cellStyle name="SAPBEXstdItem 6 2 8 5 2" xfId="63547"/>
    <cellStyle name="SAPBEXstdItem 6 2 8 6" xfId="52475"/>
    <cellStyle name="SAPBEXstdItem 6 2 8 7" xfId="63548"/>
    <cellStyle name="SAPBEXstdItem 6 2 9" xfId="3153"/>
    <cellStyle name="SAPBEXstdItem 6 2 9 2" xfId="2923"/>
    <cellStyle name="SAPBEXstdItem 6 2 9 2 2" xfId="31538"/>
    <cellStyle name="SAPBEXstdItem 6 2 9 2 2 2" xfId="31539"/>
    <cellStyle name="SAPBEXstdItem 6 2 9 2 2 3" xfId="63549"/>
    <cellStyle name="SAPBEXstdItem 6 2 9 2 3" xfId="31540"/>
    <cellStyle name="SAPBEXstdItem 6 2 9 2 3 2" xfId="31541"/>
    <cellStyle name="SAPBEXstdItem 6 2 9 2 3 3" xfId="63550"/>
    <cellStyle name="SAPBEXstdItem 6 2 9 2 4" xfId="31542"/>
    <cellStyle name="SAPBEXstdItem 6 2 9 2 5" xfId="52476"/>
    <cellStyle name="SAPBEXstdItem 6 2 9 3" xfId="31543"/>
    <cellStyle name="SAPBEXstdItem 6 2 9 3 2" xfId="31544"/>
    <cellStyle name="SAPBEXstdItem 6 2 9 3 3" xfId="63551"/>
    <cellStyle name="SAPBEXstdItem 6 2 9 4" xfId="31545"/>
    <cellStyle name="SAPBEXstdItem 6 2 9 4 2" xfId="31546"/>
    <cellStyle name="SAPBEXstdItem 6 2 9 4 3" xfId="63552"/>
    <cellStyle name="SAPBEXstdItem 6 2 9 5" xfId="31547"/>
    <cellStyle name="SAPBEXstdItem 6 2 9 6" xfId="52477"/>
    <cellStyle name="SAPBEXstdItem 6 3" xfId="31548"/>
    <cellStyle name="SAPBEXstdItem 6 3 2" xfId="31549"/>
    <cellStyle name="SAPBEXstdItem 6 3 3" xfId="52478"/>
    <cellStyle name="SAPBEXstdItem 6 4" xfId="52479"/>
    <cellStyle name="SAPBEXstdItem 7" xfId="277"/>
    <cellStyle name="SAPBEXstdItem 7 2" xfId="2738"/>
    <cellStyle name="SAPBEXstdItem 7 2 10" xfId="3009"/>
    <cellStyle name="SAPBEXstdItem 7 2 10 2" xfId="31550"/>
    <cellStyle name="SAPBEXstdItem 7 2 10 2 2" xfId="31551"/>
    <cellStyle name="SAPBEXstdItem 7 2 10 2 3" xfId="63553"/>
    <cellStyle name="SAPBEXstdItem 7 2 10 3" xfId="31552"/>
    <cellStyle name="SAPBEXstdItem 7 2 10 3 2" xfId="31553"/>
    <cellStyle name="SAPBEXstdItem 7 2 10 3 3" xfId="63554"/>
    <cellStyle name="SAPBEXstdItem 7 2 10 4" xfId="31554"/>
    <cellStyle name="SAPBEXstdItem 7 2 10 5" xfId="52480"/>
    <cellStyle name="SAPBEXstdItem 7 2 11" xfId="3492"/>
    <cellStyle name="SAPBEXstdItem 7 2 11 2" xfId="31555"/>
    <cellStyle name="SAPBEXstdItem 7 2 11 2 2" xfId="31556"/>
    <cellStyle name="SAPBEXstdItem 7 2 11 2 3" xfId="63555"/>
    <cellStyle name="SAPBEXstdItem 7 2 11 3" xfId="31557"/>
    <cellStyle name="SAPBEXstdItem 7 2 11 3 2" xfId="31558"/>
    <cellStyle name="SAPBEXstdItem 7 2 11 3 3" xfId="63556"/>
    <cellStyle name="SAPBEXstdItem 7 2 11 4" xfId="31559"/>
    <cellStyle name="SAPBEXstdItem 7 2 11 5" xfId="52481"/>
    <cellStyle name="SAPBEXstdItem 7 2 12" xfId="4475"/>
    <cellStyle name="SAPBEXstdItem 7 2 12 2" xfId="31560"/>
    <cellStyle name="SAPBEXstdItem 7 2 12 2 2" xfId="31561"/>
    <cellStyle name="SAPBEXstdItem 7 2 12 2 3" xfId="63557"/>
    <cellStyle name="SAPBEXstdItem 7 2 12 3" xfId="31562"/>
    <cellStyle name="SAPBEXstdItem 7 2 12 3 2" xfId="31563"/>
    <cellStyle name="SAPBEXstdItem 7 2 12 3 3" xfId="63558"/>
    <cellStyle name="SAPBEXstdItem 7 2 12 4" xfId="31564"/>
    <cellStyle name="SAPBEXstdItem 7 2 12 5" xfId="52482"/>
    <cellStyle name="SAPBEXstdItem 7 2 13" xfId="31565"/>
    <cellStyle name="SAPBEXstdItem 7 2 13 2" xfId="31566"/>
    <cellStyle name="SAPBEXstdItem 7 2 13 3" xfId="63559"/>
    <cellStyle name="SAPBEXstdItem 7 2 14" xfId="52483"/>
    <cellStyle name="SAPBEXstdItem 7 2 2" xfId="2739"/>
    <cellStyle name="SAPBEXstdItem 7 2 2 10" xfId="4765"/>
    <cellStyle name="SAPBEXstdItem 7 2 2 10 2" xfId="31567"/>
    <cellStyle name="SAPBEXstdItem 7 2 2 10 2 2" xfId="31568"/>
    <cellStyle name="SAPBEXstdItem 7 2 2 10 2 3" xfId="63560"/>
    <cellStyle name="SAPBEXstdItem 7 2 2 10 3" xfId="31569"/>
    <cellStyle name="SAPBEXstdItem 7 2 2 10 3 2" xfId="31570"/>
    <cellStyle name="SAPBEXstdItem 7 2 2 10 3 3" xfId="63561"/>
    <cellStyle name="SAPBEXstdItem 7 2 2 10 4" xfId="31571"/>
    <cellStyle name="SAPBEXstdItem 7 2 2 10 5" xfId="52484"/>
    <cellStyle name="SAPBEXstdItem 7 2 2 11" xfId="31572"/>
    <cellStyle name="SAPBEXstdItem 7 2 2 11 2" xfId="31573"/>
    <cellStyle name="SAPBEXstdItem 7 2 2 11 3" xfId="63562"/>
    <cellStyle name="SAPBEXstdItem 7 2 2 12" xfId="52485"/>
    <cellStyle name="SAPBEXstdItem 7 2 2 2" xfId="2740"/>
    <cellStyle name="SAPBEXstdItem 7 2 2 2 2" xfId="2741"/>
    <cellStyle name="SAPBEXstdItem 7 2 2 2 2 2" xfId="2742"/>
    <cellStyle name="SAPBEXstdItem 7 2 2 2 2 2 2" xfId="9495"/>
    <cellStyle name="SAPBEXstdItem 7 2 2 2 2 2 2 2" xfId="31574"/>
    <cellStyle name="SAPBEXstdItem 7 2 2 2 2 2 2 2 2" xfId="63563"/>
    <cellStyle name="SAPBEXstdItem 7 2 2 2 2 2 2 3" xfId="52486"/>
    <cellStyle name="SAPBEXstdItem 7 2 2 2 2 2 3" xfId="10948"/>
    <cellStyle name="SAPBEXstdItem 7 2 2 2 2 2 3 2" xfId="31575"/>
    <cellStyle name="SAPBEXstdItem 7 2 2 2 2 2 3 3" xfId="52487"/>
    <cellStyle name="SAPBEXstdItem 7 2 2 2 2 2 4" xfId="12372"/>
    <cellStyle name="SAPBEXstdItem 7 2 2 2 2 2 4 2" xfId="31576"/>
    <cellStyle name="SAPBEXstdItem 7 2 2 2 2 2 4 3" xfId="52488"/>
    <cellStyle name="SAPBEXstdItem 7 2 2 2 2 2 5" xfId="13747"/>
    <cellStyle name="SAPBEXstdItem 7 2 2 2 2 2 5 2" xfId="52489"/>
    <cellStyle name="SAPBEXstdItem 7 2 2 2 2 2 6" xfId="15097"/>
    <cellStyle name="SAPBEXstdItem 7 2 2 2 2 2 7" xfId="7512"/>
    <cellStyle name="SAPBEXstdItem 7 2 2 2 2 2 8" xfId="63564"/>
    <cellStyle name="SAPBEXstdItem 7 2 2 2 2 2 9" xfId="63565"/>
    <cellStyle name="SAPBEXstdItem 7 2 2 2 2 3" xfId="6375"/>
    <cellStyle name="SAPBEXstdItem 7 2 2 2 2 3 2" xfId="31577"/>
    <cellStyle name="SAPBEXstdItem 7 2 2 2 2 3 2 2" xfId="63566"/>
    <cellStyle name="SAPBEXstdItem 7 2 2 2 2 3 3" xfId="52490"/>
    <cellStyle name="SAPBEXstdItem 7 2 2 2 2 4" xfId="31578"/>
    <cellStyle name="SAPBEXstdItem 7 2 2 2 2 4 2" xfId="31579"/>
    <cellStyle name="SAPBEXstdItem 7 2 2 2 2 4 3" xfId="63567"/>
    <cellStyle name="SAPBEXstdItem 7 2 2 2 2 5" xfId="31580"/>
    <cellStyle name="SAPBEXstdItem 7 2 2 2 2 6" xfId="52491"/>
    <cellStyle name="SAPBEXstdItem 7 2 2 2 3" xfId="2743"/>
    <cellStyle name="SAPBEXstdItem 7 2 2 2 3 2" xfId="8583"/>
    <cellStyle name="SAPBEXstdItem 7 2 2 2 3 2 2" xfId="31581"/>
    <cellStyle name="SAPBEXstdItem 7 2 2 2 3 2 2 2" xfId="63568"/>
    <cellStyle name="SAPBEXstdItem 7 2 2 2 3 2 3" xfId="52492"/>
    <cellStyle name="SAPBEXstdItem 7 2 2 2 3 3" xfId="10036"/>
    <cellStyle name="SAPBEXstdItem 7 2 2 2 3 3 2" xfId="31582"/>
    <cellStyle name="SAPBEXstdItem 7 2 2 2 3 3 3" xfId="52493"/>
    <cellStyle name="SAPBEXstdItem 7 2 2 2 3 4" xfId="11460"/>
    <cellStyle name="SAPBEXstdItem 7 2 2 2 3 4 2" xfId="31583"/>
    <cellStyle name="SAPBEXstdItem 7 2 2 2 3 4 3" xfId="52494"/>
    <cellStyle name="SAPBEXstdItem 7 2 2 2 3 5" xfId="12835"/>
    <cellStyle name="SAPBEXstdItem 7 2 2 2 3 5 2" xfId="31584"/>
    <cellStyle name="SAPBEXstdItem 7 2 2 2 3 5 3" xfId="52495"/>
    <cellStyle name="SAPBEXstdItem 7 2 2 2 3 6" xfId="14185"/>
    <cellStyle name="SAPBEXstdItem 7 2 2 2 3 6 2" xfId="52496"/>
    <cellStyle name="SAPBEXstdItem 7 2 2 2 3 7" xfId="6600"/>
    <cellStyle name="SAPBEXstdItem 7 2 2 2 3 8" xfId="63569"/>
    <cellStyle name="SAPBEXstdItem 7 2 2 2 3 9" xfId="63570"/>
    <cellStyle name="SAPBEXstdItem 7 2 2 2 4" xfId="5473"/>
    <cellStyle name="SAPBEXstdItem 7 2 2 2 4 2" xfId="31585"/>
    <cellStyle name="SAPBEXstdItem 7 2 2 2 4 2 2" xfId="63571"/>
    <cellStyle name="SAPBEXstdItem 7 2 2 2 4 3" xfId="52497"/>
    <cellStyle name="SAPBEXstdItem 7 2 2 2 5" xfId="31586"/>
    <cellStyle name="SAPBEXstdItem 7 2 2 2 5 2" xfId="31587"/>
    <cellStyle name="SAPBEXstdItem 7 2 2 2 5 3" xfId="52498"/>
    <cellStyle name="SAPBEXstdItem 7 2 2 2 6" xfId="52499"/>
    <cellStyle name="SAPBEXstdItem 7 2 2 3" xfId="2744"/>
    <cellStyle name="SAPBEXstdItem 7 2 2 3 2" xfId="2745"/>
    <cellStyle name="SAPBEXstdItem 7 2 2 3 2 2" xfId="8809"/>
    <cellStyle name="SAPBEXstdItem 7 2 2 3 2 2 2" xfId="31588"/>
    <cellStyle name="SAPBEXstdItem 7 2 2 3 2 2 2 2" xfId="63572"/>
    <cellStyle name="SAPBEXstdItem 7 2 2 3 2 2 3" xfId="52500"/>
    <cellStyle name="SAPBEXstdItem 7 2 2 3 2 3" xfId="10262"/>
    <cellStyle name="SAPBEXstdItem 7 2 2 3 2 3 2" xfId="31589"/>
    <cellStyle name="SAPBEXstdItem 7 2 2 3 2 3 2 2" xfId="63573"/>
    <cellStyle name="SAPBEXstdItem 7 2 2 3 2 3 3" xfId="52501"/>
    <cellStyle name="SAPBEXstdItem 7 2 2 3 2 4" xfId="11686"/>
    <cellStyle name="SAPBEXstdItem 7 2 2 3 2 4 2" xfId="31590"/>
    <cellStyle name="SAPBEXstdItem 7 2 2 3 2 4 3" xfId="52502"/>
    <cellStyle name="SAPBEXstdItem 7 2 2 3 2 5" xfId="13061"/>
    <cellStyle name="SAPBEXstdItem 7 2 2 3 2 5 2" xfId="52503"/>
    <cellStyle name="SAPBEXstdItem 7 2 2 3 2 6" xfId="14411"/>
    <cellStyle name="SAPBEXstdItem 7 2 2 3 2 7" xfId="6826"/>
    <cellStyle name="SAPBEXstdItem 7 2 2 3 2 8" xfId="63574"/>
    <cellStyle name="SAPBEXstdItem 7 2 2 3 2 9" xfId="63575"/>
    <cellStyle name="SAPBEXstdItem 7 2 2 3 3" xfId="5699"/>
    <cellStyle name="SAPBEXstdItem 7 2 2 3 3 2" xfId="31591"/>
    <cellStyle name="SAPBEXstdItem 7 2 2 3 3 2 2" xfId="63576"/>
    <cellStyle name="SAPBEXstdItem 7 2 2 3 3 3" xfId="52504"/>
    <cellStyle name="SAPBEXstdItem 7 2 2 3 4" xfId="31592"/>
    <cellStyle name="SAPBEXstdItem 7 2 2 3 4 2" xfId="31593"/>
    <cellStyle name="SAPBEXstdItem 7 2 2 3 4 3" xfId="63577"/>
    <cellStyle name="SAPBEXstdItem 7 2 2 3 5" xfId="31594"/>
    <cellStyle name="SAPBEXstdItem 7 2 2 3 6" xfId="52505"/>
    <cellStyle name="SAPBEXstdItem 7 2 2 4" xfId="2746"/>
    <cellStyle name="SAPBEXstdItem 7 2 2 4 10" xfId="63578"/>
    <cellStyle name="SAPBEXstdItem 7 2 2 4 11" xfId="63579"/>
    <cellStyle name="SAPBEXstdItem 7 2 2 4 2" xfId="2747"/>
    <cellStyle name="SAPBEXstdItem 7 2 2 4 2 10" xfId="63580"/>
    <cellStyle name="SAPBEXstdItem 7 2 2 4 2 2" xfId="7055"/>
    <cellStyle name="SAPBEXstdItem 7 2 2 4 2 2 2" xfId="31595"/>
    <cellStyle name="SAPBEXstdItem 7 2 2 4 2 2 2 2" xfId="63581"/>
    <cellStyle name="SAPBEXstdItem 7 2 2 4 2 2 3" xfId="52506"/>
    <cellStyle name="SAPBEXstdItem 7 2 2 4 2 3" xfId="9038"/>
    <cellStyle name="SAPBEXstdItem 7 2 2 4 2 3 2" xfId="31596"/>
    <cellStyle name="SAPBEXstdItem 7 2 2 4 2 3 2 2" xfId="63582"/>
    <cellStyle name="SAPBEXstdItem 7 2 2 4 2 3 3" xfId="52507"/>
    <cellStyle name="SAPBEXstdItem 7 2 2 4 2 4" xfId="10491"/>
    <cellStyle name="SAPBEXstdItem 7 2 2 4 2 4 2" xfId="31597"/>
    <cellStyle name="SAPBEXstdItem 7 2 2 4 2 4 3" xfId="52508"/>
    <cellStyle name="SAPBEXstdItem 7 2 2 4 2 5" xfId="11915"/>
    <cellStyle name="SAPBEXstdItem 7 2 2 4 2 5 2" xfId="31598"/>
    <cellStyle name="SAPBEXstdItem 7 2 2 4 2 5 3" xfId="52509"/>
    <cellStyle name="SAPBEXstdItem 7 2 2 4 2 6" xfId="13290"/>
    <cellStyle name="SAPBEXstdItem 7 2 2 4 2 6 2" xfId="52510"/>
    <cellStyle name="SAPBEXstdItem 7 2 2 4 2 7" xfId="14640"/>
    <cellStyle name="SAPBEXstdItem 7 2 2 4 2 8" xfId="52511"/>
    <cellStyle name="SAPBEXstdItem 7 2 2 4 2 9" xfId="63583"/>
    <cellStyle name="SAPBEXstdItem 7 2 2 4 3" xfId="5927"/>
    <cellStyle name="SAPBEXstdItem 7 2 2 4 3 2" xfId="31599"/>
    <cellStyle name="SAPBEXstdItem 7 2 2 4 3 2 2" xfId="63584"/>
    <cellStyle name="SAPBEXstdItem 7 2 2 4 3 3" xfId="52512"/>
    <cellStyle name="SAPBEXstdItem 7 2 2 4 4" xfId="7998"/>
    <cellStyle name="SAPBEXstdItem 7 2 2 4 4 2" xfId="31600"/>
    <cellStyle name="SAPBEXstdItem 7 2 2 4 4 2 2" xfId="63585"/>
    <cellStyle name="SAPBEXstdItem 7 2 2 4 4 3" xfId="52513"/>
    <cellStyle name="SAPBEXstdItem 7 2 2 4 5" xfId="8340"/>
    <cellStyle name="SAPBEXstdItem 7 2 2 4 5 2" xfId="31601"/>
    <cellStyle name="SAPBEXstdItem 7 2 2 4 5 3" xfId="52514"/>
    <cellStyle name="SAPBEXstdItem 7 2 2 4 6" xfId="9828"/>
    <cellStyle name="SAPBEXstdItem 7 2 2 4 6 2" xfId="31602"/>
    <cellStyle name="SAPBEXstdItem 7 2 2 4 6 3" xfId="52515"/>
    <cellStyle name="SAPBEXstdItem 7 2 2 4 7" xfId="11341"/>
    <cellStyle name="SAPBEXstdItem 7 2 2 4 7 2" xfId="52516"/>
    <cellStyle name="SAPBEXstdItem 7 2 2 4 8" xfId="12703"/>
    <cellStyle name="SAPBEXstdItem 7 2 2 4 9" xfId="52517"/>
    <cellStyle name="SAPBEXstdItem 7 2 2 5" xfId="2748"/>
    <cellStyle name="SAPBEXstdItem 7 2 2 5 10" xfId="63586"/>
    <cellStyle name="SAPBEXstdItem 7 2 2 5 11" xfId="63587"/>
    <cellStyle name="SAPBEXstdItem 7 2 2 5 2" xfId="2749"/>
    <cellStyle name="SAPBEXstdItem 7 2 2 5 2 10" xfId="63588"/>
    <cellStyle name="SAPBEXstdItem 7 2 2 5 2 2" xfId="7279"/>
    <cellStyle name="SAPBEXstdItem 7 2 2 5 2 2 2" xfId="31603"/>
    <cellStyle name="SAPBEXstdItem 7 2 2 5 2 2 2 2" xfId="63589"/>
    <cellStyle name="SAPBEXstdItem 7 2 2 5 2 2 3" xfId="52518"/>
    <cellStyle name="SAPBEXstdItem 7 2 2 5 2 3" xfId="9262"/>
    <cellStyle name="SAPBEXstdItem 7 2 2 5 2 3 2" xfId="31604"/>
    <cellStyle name="SAPBEXstdItem 7 2 2 5 2 3 2 2" xfId="63590"/>
    <cellStyle name="SAPBEXstdItem 7 2 2 5 2 3 3" xfId="52519"/>
    <cellStyle name="SAPBEXstdItem 7 2 2 5 2 4" xfId="10715"/>
    <cellStyle name="SAPBEXstdItem 7 2 2 5 2 4 2" xfId="31605"/>
    <cellStyle name="SAPBEXstdItem 7 2 2 5 2 4 3" xfId="52520"/>
    <cellStyle name="SAPBEXstdItem 7 2 2 5 2 5" xfId="12139"/>
    <cellStyle name="SAPBEXstdItem 7 2 2 5 2 5 2" xfId="31606"/>
    <cellStyle name="SAPBEXstdItem 7 2 2 5 2 5 3" xfId="52521"/>
    <cellStyle name="SAPBEXstdItem 7 2 2 5 2 6" xfId="13514"/>
    <cellStyle name="SAPBEXstdItem 7 2 2 5 2 6 2" xfId="31607"/>
    <cellStyle name="SAPBEXstdItem 7 2 2 5 2 6 3" xfId="52522"/>
    <cellStyle name="SAPBEXstdItem 7 2 2 5 2 7" xfId="14864"/>
    <cellStyle name="SAPBEXstdItem 7 2 2 5 2 7 2" xfId="52523"/>
    <cellStyle name="SAPBEXstdItem 7 2 2 5 2 8" xfId="4334"/>
    <cellStyle name="SAPBEXstdItem 7 2 2 5 2 9" xfId="63591"/>
    <cellStyle name="SAPBEXstdItem 7 2 2 5 3" xfId="6151"/>
    <cellStyle name="SAPBEXstdItem 7 2 2 5 3 2" xfId="31608"/>
    <cellStyle name="SAPBEXstdItem 7 2 2 5 3 2 2" xfId="63592"/>
    <cellStyle name="SAPBEXstdItem 7 2 2 5 3 3" xfId="52524"/>
    <cellStyle name="SAPBEXstdItem 7 2 2 5 4" xfId="8222"/>
    <cellStyle name="SAPBEXstdItem 7 2 2 5 4 2" xfId="31609"/>
    <cellStyle name="SAPBEXstdItem 7 2 2 5 4 2 2" xfId="63593"/>
    <cellStyle name="SAPBEXstdItem 7 2 2 5 4 3" xfId="52525"/>
    <cellStyle name="SAPBEXstdItem 7 2 2 5 5" xfId="9709"/>
    <cellStyle name="SAPBEXstdItem 7 2 2 5 5 2" xfId="31610"/>
    <cellStyle name="SAPBEXstdItem 7 2 2 5 5 3" xfId="52526"/>
    <cellStyle name="SAPBEXstdItem 7 2 2 5 6" xfId="11162"/>
    <cellStyle name="SAPBEXstdItem 7 2 2 5 6 2" xfId="31611"/>
    <cellStyle name="SAPBEXstdItem 7 2 2 5 6 3" xfId="52527"/>
    <cellStyle name="SAPBEXstdItem 7 2 2 5 7" xfId="12588"/>
    <cellStyle name="SAPBEXstdItem 7 2 2 5 7 2" xfId="31612"/>
    <cellStyle name="SAPBEXstdItem 7 2 2 5 7 3" xfId="52528"/>
    <cellStyle name="SAPBEXstdItem 7 2 2 5 8" xfId="13960"/>
    <cellStyle name="SAPBEXstdItem 7 2 2 5 8 2" xfId="52529"/>
    <cellStyle name="SAPBEXstdItem 7 2 2 5 9" xfId="3790"/>
    <cellStyle name="SAPBEXstdItem 7 2 2 6" xfId="4017"/>
    <cellStyle name="SAPBEXstdItem 7 2 2 6 2" xfId="3066"/>
    <cellStyle name="SAPBEXstdItem 7 2 2 6 2 2" xfId="31613"/>
    <cellStyle name="SAPBEXstdItem 7 2 2 6 2 2 2" xfId="31614"/>
    <cellStyle name="SAPBEXstdItem 7 2 2 6 2 2 3" xfId="63594"/>
    <cellStyle name="SAPBEXstdItem 7 2 2 6 2 3" xfId="31615"/>
    <cellStyle name="SAPBEXstdItem 7 2 2 6 2 3 2" xfId="31616"/>
    <cellStyle name="SAPBEXstdItem 7 2 2 6 2 3 3" xfId="63595"/>
    <cellStyle name="SAPBEXstdItem 7 2 2 6 2 4" xfId="31617"/>
    <cellStyle name="SAPBEXstdItem 7 2 2 6 2 5" xfId="52530"/>
    <cellStyle name="SAPBEXstdItem 7 2 2 6 3" xfId="31618"/>
    <cellStyle name="SAPBEXstdItem 7 2 2 6 3 2" xfId="31619"/>
    <cellStyle name="SAPBEXstdItem 7 2 2 6 3 3" xfId="63596"/>
    <cellStyle name="SAPBEXstdItem 7 2 2 6 4" xfId="31620"/>
    <cellStyle name="SAPBEXstdItem 7 2 2 6 4 2" xfId="31621"/>
    <cellStyle name="SAPBEXstdItem 7 2 2 6 4 3" xfId="63597"/>
    <cellStyle name="SAPBEXstdItem 7 2 2 6 5" xfId="31622"/>
    <cellStyle name="SAPBEXstdItem 7 2 2 6 5 2" xfId="63598"/>
    <cellStyle name="SAPBEXstdItem 7 2 2 6 6" xfId="52531"/>
    <cellStyle name="SAPBEXstdItem 7 2 2 6 7" xfId="63599"/>
    <cellStyle name="SAPBEXstdItem 7 2 2 7" xfId="3229"/>
    <cellStyle name="SAPBEXstdItem 7 2 2 7 2" xfId="4647"/>
    <cellStyle name="SAPBEXstdItem 7 2 2 7 2 2" xfId="31623"/>
    <cellStyle name="SAPBEXstdItem 7 2 2 7 2 2 2" xfId="31624"/>
    <cellStyle name="SAPBEXstdItem 7 2 2 7 2 2 3" xfId="63600"/>
    <cellStyle name="SAPBEXstdItem 7 2 2 7 2 3" xfId="31625"/>
    <cellStyle name="SAPBEXstdItem 7 2 2 7 2 3 2" xfId="31626"/>
    <cellStyle name="SAPBEXstdItem 7 2 2 7 2 3 3" xfId="63601"/>
    <cellStyle name="SAPBEXstdItem 7 2 2 7 2 4" xfId="31627"/>
    <cellStyle name="SAPBEXstdItem 7 2 2 7 2 5" xfId="52532"/>
    <cellStyle name="SAPBEXstdItem 7 2 2 7 3" xfId="31628"/>
    <cellStyle name="SAPBEXstdItem 7 2 2 7 3 2" xfId="31629"/>
    <cellStyle name="SAPBEXstdItem 7 2 2 7 3 3" xfId="63602"/>
    <cellStyle name="SAPBEXstdItem 7 2 2 7 4" xfId="31630"/>
    <cellStyle name="SAPBEXstdItem 7 2 2 7 4 2" xfId="31631"/>
    <cellStyle name="SAPBEXstdItem 7 2 2 7 4 3" xfId="63603"/>
    <cellStyle name="SAPBEXstdItem 7 2 2 7 5" xfId="31632"/>
    <cellStyle name="SAPBEXstdItem 7 2 2 7 6" xfId="52533"/>
    <cellStyle name="SAPBEXstdItem 7 2 2 8" xfId="3467"/>
    <cellStyle name="SAPBEXstdItem 7 2 2 8 2" xfId="31633"/>
    <cellStyle name="SAPBEXstdItem 7 2 2 8 2 2" xfId="31634"/>
    <cellStyle name="SAPBEXstdItem 7 2 2 8 2 3" xfId="63604"/>
    <cellStyle name="SAPBEXstdItem 7 2 2 8 3" xfId="31635"/>
    <cellStyle name="SAPBEXstdItem 7 2 2 8 3 2" xfId="31636"/>
    <cellStyle name="SAPBEXstdItem 7 2 2 8 3 3" xfId="63605"/>
    <cellStyle name="SAPBEXstdItem 7 2 2 8 4" xfId="31637"/>
    <cellStyle name="SAPBEXstdItem 7 2 2 8 5" xfId="52534"/>
    <cellStyle name="SAPBEXstdItem 7 2 2 9" xfId="4383"/>
    <cellStyle name="SAPBEXstdItem 7 2 2 9 2" xfId="31638"/>
    <cellStyle name="SAPBEXstdItem 7 2 2 9 2 2" xfId="31639"/>
    <cellStyle name="SAPBEXstdItem 7 2 2 9 2 3" xfId="63606"/>
    <cellStyle name="SAPBEXstdItem 7 2 2 9 3" xfId="31640"/>
    <cellStyle name="SAPBEXstdItem 7 2 2 9 3 2" xfId="31641"/>
    <cellStyle name="SAPBEXstdItem 7 2 2 9 3 3" xfId="63607"/>
    <cellStyle name="SAPBEXstdItem 7 2 2 9 4" xfId="31642"/>
    <cellStyle name="SAPBEXstdItem 7 2 2 9 5" xfId="52535"/>
    <cellStyle name="SAPBEXstdItem 7 2 3" xfId="2750"/>
    <cellStyle name="SAPBEXstdItem 7 2 3 10" xfId="4900"/>
    <cellStyle name="SAPBEXstdItem 7 2 3 10 2" xfId="31643"/>
    <cellStyle name="SAPBEXstdItem 7 2 3 10 2 2" xfId="31644"/>
    <cellStyle name="SAPBEXstdItem 7 2 3 10 2 3" xfId="63608"/>
    <cellStyle name="SAPBEXstdItem 7 2 3 10 3" xfId="31645"/>
    <cellStyle name="SAPBEXstdItem 7 2 3 10 3 2" xfId="31646"/>
    <cellStyle name="SAPBEXstdItem 7 2 3 10 3 3" xfId="63609"/>
    <cellStyle name="SAPBEXstdItem 7 2 3 10 4" xfId="31647"/>
    <cellStyle name="SAPBEXstdItem 7 2 3 10 5" xfId="52536"/>
    <cellStyle name="SAPBEXstdItem 7 2 3 11" xfId="31648"/>
    <cellStyle name="SAPBEXstdItem 7 2 3 11 2" xfId="31649"/>
    <cellStyle name="SAPBEXstdItem 7 2 3 11 3" xfId="63610"/>
    <cellStyle name="SAPBEXstdItem 7 2 3 12" xfId="52537"/>
    <cellStyle name="SAPBEXstdItem 7 2 3 2" xfId="2751"/>
    <cellStyle name="SAPBEXstdItem 7 2 3 2 2" xfId="2752"/>
    <cellStyle name="SAPBEXstdItem 7 2 3 2 2 2" xfId="2753"/>
    <cellStyle name="SAPBEXstdItem 7 2 3 2 2 2 2" xfId="9569"/>
    <cellStyle name="SAPBEXstdItem 7 2 3 2 2 2 2 2" xfId="31650"/>
    <cellStyle name="SAPBEXstdItem 7 2 3 2 2 2 2 2 2" xfId="63611"/>
    <cellStyle name="SAPBEXstdItem 7 2 3 2 2 2 2 3" xfId="52538"/>
    <cellStyle name="SAPBEXstdItem 7 2 3 2 2 2 3" xfId="11022"/>
    <cellStyle name="SAPBEXstdItem 7 2 3 2 2 2 3 2" xfId="31651"/>
    <cellStyle name="SAPBEXstdItem 7 2 3 2 2 2 3 3" xfId="52539"/>
    <cellStyle name="SAPBEXstdItem 7 2 3 2 2 2 4" xfId="12446"/>
    <cellStyle name="SAPBEXstdItem 7 2 3 2 2 2 4 2" xfId="31652"/>
    <cellStyle name="SAPBEXstdItem 7 2 3 2 2 2 4 3" xfId="52540"/>
    <cellStyle name="SAPBEXstdItem 7 2 3 2 2 2 5" xfId="13821"/>
    <cellStyle name="SAPBEXstdItem 7 2 3 2 2 2 5 2" xfId="52541"/>
    <cellStyle name="SAPBEXstdItem 7 2 3 2 2 2 6" xfId="15171"/>
    <cellStyle name="SAPBEXstdItem 7 2 3 2 2 2 7" xfId="7586"/>
    <cellStyle name="SAPBEXstdItem 7 2 3 2 2 2 8" xfId="63612"/>
    <cellStyle name="SAPBEXstdItem 7 2 3 2 2 2 9" xfId="63613"/>
    <cellStyle name="SAPBEXstdItem 7 2 3 2 2 3" xfId="6449"/>
    <cellStyle name="SAPBEXstdItem 7 2 3 2 2 3 2" xfId="31653"/>
    <cellStyle name="SAPBEXstdItem 7 2 3 2 2 3 2 2" xfId="63614"/>
    <cellStyle name="SAPBEXstdItem 7 2 3 2 2 3 3" xfId="52542"/>
    <cellStyle name="SAPBEXstdItem 7 2 3 2 2 4" xfId="31654"/>
    <cellStyle name="SAPBEXstdItem 7 2 3 2 2 4 2" xfId="31655"/>
    <cellStyle name="SAPBEXstdItem 7 2 3 2 2 4 3" xfId="63615"/>
    <cellStyle name="SAPBEXstdItem 7 2 3 2 2 5" xfId="31656"/>
    <cellStyle name="SAPBEXstdItem 7 2 3 2 2 6" xfId="52543"/>
    <cellStyle name="SAPBEXstdItem 7 2 3 2 3" xfId="2754"/>
    <cellStyle name="SAPBEXstdItem 7 2 3 2 3 2" xfId="8659"/>
    <cellStyle name="SAPBEXstdItem 7 2 3 2 3 2 2" xfId="31657"/>
    <cellStyle name="SAPBEXstdItem 7 2 3 2 3 2 2 2" xfId="63616"/>
    <cellStyle name="SAPBEXstdItem 7 2 3 2 3 2 3" xfId="52544"/>
    <cellStyle name="SAPBEXstdItem 7 2 3 2 3 3" xfId="10112"/>
    <cellStyle name="SAPBEXstdItem 7 2 3 2 3 3 2" xfId="31658"/>
    <cellStyle name="SAPBEXstdItem 7 2 3 2 3 3 3" xfId="52545"/>
    <cellStyle name="SAPBEXstdItem 7 2 3 2 3 4" xfId="11536"/>
    <cellStyle name="SAPBEXstdItem 7 2 3 2 3 4 2" xfId="31659"/>
    <cellStyle name="SAPBEXstdItem 7 2 3 2 3 4 3" xfId="52546"/>
    <cellStyle name="SAPBEXstdItem 7 2 3 2 3 5" xfId="12911"/>
    <cellStyle name="SAPBEXstdItem 7 2 3 2 3 5 2" xfId="31660"/>
    <cellStyle name="SAPBEXstdItem 7 2 3 2 3 5 3" xfId="52547"/>
    <cellStyle name="SAPBEXstdItem 7 2 3 2 3 6" xfId="14261"/>
    <cellStyle name="SAPBEXstdItem 7 2 3 2 3 6 2" xfId="52548"/>
    <cellStyle name="SAPBEXstdItem 7 2 3 2 3 7" xfId="6676"/>
    <cellStyle name="SAPBEXstdItem 7 2 3 2 3 8" xfId="63617"/>
    <cellStyle name="SAPBEXstdItem 7 2 3 2 3 9" xfId="63618"/>
    <cellStyle name="SAPBEXstdItem 7 2 3 2 4" xfId="5549"/>
    <cellStyle name="SAPBEXstdItem 7 2 3 2 4 2" xfId="31661"/>
    <cellStyle name="SAPBEXstdItem 7 2 3 2 4 2 2" xfId="63619"/>
    <cellStyle name="SAPBEXstdItem 7 2 3 2 4 3" xfId="52549"/>
    <cellStyle name="SAPBEXstdItem 7 2 3 2 5" xfId="31662"/>
    <cellStyle name="SAPBEXstdItem 7 2 3 2 5 2" xfId="31663"/>
    <cellStyle name="SAPBEXstdItem 7 2 3 2 5 3" xfId="52550"/>
    <cellStyle name="SAPBEXstdItem 7 2 3 2 6" xfId="52551"/>
    <cellStyle name="SAPBEXstdItem 7 2 3 3" xfId="2755"/>
    <cellStyle name="SAPBEXstdItem 7 2 3 3 2" xfId="2756"/>
    <cellStyle name="SAPBEXstdItem 7 2 3 3 2 2" xfId="8885"/>
    <cellStyle name="SAPBEXstdItem 7 2 3 3 2 2 2" xfId="31664"/>
    <cellStyle name="SAPBEXstdItem 7 2 3 3 2 2 2 2" xfId="63620"/>
    <cellStyle name="SAPBEXstdItem 7 2 3 3 2 2 3" xfId="52552"/>
    <cellStyle name="SAPBEXstdItem 7 2 3 3 2 3" xfId="10338"/>
    <cellStyle name="SAPBEXstdItem 7 2 3 3 2 3 2" xfId="31665"/>
    <cellStyle name="SAPBEXstdItem 7 2 3 3 2 3 2 2" xfId="63621"/>
    <cellStyle name="SAPBEXstdItem 7 2 3 3 2 3 3" xfId="52553"/>
    <cellStyle name="SAPBEXstdItem 7 2 3 3 2 4" xfId="11762"/>
    <cellStyle name="SAPBEXstdItem 7 2 3 3 2 4 2" xfId="31666"/>
    <cellStyle name="SAPBEXstdItem 7 2 3 3 2 4 3" xfId="52554"/>
    <cellStyle name="SAPBEXstdItem 7 2 3 3 2 5" xfId="13137"/>
    <cellStyle name="SAPBEXstdItem 7 2 3 3 2 5 2" xfId="52555"/>
    <cellStyle name="SAPBEXstdItem 7 2 3 3 2 6" xfId="14487"/>
    <cellStyle name="SAPBEXstdItem 7 2 3 3 2 7" xfId="6902"/>
    <cellStyle name="SAPBEXstdItem 7 2 3 3 2 8" xfId="63622"/>
    <cellStyle name="SAPBEXstdItem 7 2 3 3 2 9" xfId="63623"/>
    <cellStyle name="SAPBEXstdItem 7 2 3 3 3" xfId="5774"/>
    <cellStyle name="SAPBEXstdItem 7 2 3 3 3 2" xfId="31667"/>
    <cellStyle name="SAPBEXstdItem 7 2 3 3 3 2 2" xfId="63624"/>
    <cellStyle name="SAPBEXstdItem 7 2 3 3 3 3" xfId="52556"/>
    <cellStyle name="SAPBEXstdItem 7 2 3 3 4" xfId="31668"/>
    <cellStyle name="SAPBEXstdItem 7 2 3 3 4 2" xfId="31669"/>
    <cellStyle name="SAPBEXstdItem 7 2 3 3 4 3" xfId="63625"/>
    <cellStyle name="SAPBEXstdItem 7 2 3 3 5" xfId="31670"/>
    <cellStyle name="SAPBEXstdItem 7 2 3 3 6" xfId="52557"/>
    <cellStyle name="SAPBEXstdItem 7 2 3 4" xfId="2757"/>
    <cellStyle name="SAPBEXstdItem 7 2 3 4 10" xfId="63626"/>
    <cellStyle name="SAPBEXstdItem 7 2 3 4 11" xfId="63627"/>
    <cellStyle name="SAPBEXstdItem 7 2 3 4 2" xfId="2758"/>
    <cellStyle name="SAPBEXstdItem 7 2 3 4 2 10" xfId="63628"/>
    <cellStyle name="SAPBEXstdItem 7 2 3 4 2 2" xfId="7130"/>
    <cellStyle name="SAPBEXstdItem 7 2 3 4 2 2 2" xfId="31671"/>
    <cellStyle name="SAPBEXstdItem 7 2 3 4 2 2 2 2" xfId="63629"/>
    <cellStyle name="SAPBEXstdItem 7 2 3 4 2 2 3" xfId="52558"/>
    <cellStyle name="SAPBEXstdItem 7 2 3 4 2 3" xfId="9113"/>
    <cellStyle name="SAPBEXstdItem 7 2 3 4 2 3 2" xfId="31672"/>
    <cellStyle name="SAPBEXstdItem 7 2 3 4 2 3 2 2" xfId="63630"/>
    <cellStyle name="SAPBEXstdItem 7 2 3 4 2 3 3" xfId="52559"/>
    <cellStyle name="SAPBEXstdItem 7 2 3 4 2 4" xfId="10566"/>
    <cellStyle name="SAPBEXstdItem 7 2 3 4 2 4 2" xfId="31673"/>
    <cellStyle name="SAPBEXstdItem 7 2 3 4 2 4 3" xfId="52560"/>
    <cellStyle name="SAPBEXstdItem 7 2 3 4 2 5" xfId="11990"/>
    <cellStyle name="SAPBEXstdItem 7 2 3 4 2 5 2" xfId="31674"/>
    <cellStyle name="SAPBEXstdItem 7 2 3 4 2 5 3" xfId="52561"/>
    <cellStyle name="SAPBEXstdItem 7 2 3 4 2 6" xfId="13365"/>
    <cellStyle name="SAPBEXstdItem 7 2 3 4 2 6 2" xfId="52562"/>
    <cellStyle name="SAPBEXstdItem 7 2 3 4 2 7" xfId="14715"/>
    <cellStyle name="SAPBEXstdItem 7 2 3 4 2 8" xfId="52563"/>
    <cellStyle name="SAPBEXstdItem 7 2 3 4 2 9" xfId="63631"/>
    <cellStyle name="SAPBEXstdItem 7 2 3 4 3" xfId="6002"/>
    <cellStyle name="SAPBEXstdItem 7 2 3 4 3 2" xfId="31675"/>
    <cellStyle name="SAPBEXstdItem 7 2 3 4 3 2 2" xfId="63632"/>
    <cellStyle name="SAPBEXstdItem 7 2 3 4 3 3" xfId="52564"/>
    <cellStyle name="SAPBEXstdItem 7 2 3 4 4" xfId="8073"/>
    <cellStyle name="SAPBEXstdItem 7 2 3 4 4 2" xfId="31676"/>
    <cellStyle name="SAPBEXstdItem 7 2 3 4 4 2 2" xfId="63633"/>
    <cellStyle name="SAPBEXstdItem 7 2 3 4 4 3" xfId="52565"/>
    <cellStyle name="SAPBEXstdItem 7 2 3 4 5" xfId="5181"/>
    <cellStyle name="SAPBEXstdItem 7 2 3 4 5 2" xfId="31677"/>
    <cellStyle name="SAPBEXstdItem 7 2 3 4 5 3" xfId="52566"/>
    <cellStyle name="SAPBEXstdItem 7 2 3 4 6" xfId="5134"/>
    <cellStyle name="SAPBEXstdItem 7 2 3 4 6 2" xfId="31678"/>
    <cellStyle name="SAPBEXstdItem 7 2 3 4 6 3" xfId="52567"/>
    <cellStyle name="SAPBEXstdItem 7 2 3 4 7" xfId="7712"/>
    <cellStyle name="SAPBEXstdItem 7 2 3 4 7 2" xfId="52568"/>
    <cellStyle name="SAPBEXstdItem 7 2 3 4 8" xfId="7669"/>
    <cellStyle name="SAPBEXstdItem 7 2 3 4 9" xfId="52569"/>
    <cellStyle name="SAPBEXstdItem 7 2 3 5" xfId="2759"/>
    <cellStyle name="SAPBEXstdItem 7 2 3 5 10" xfId="63634"/>
    <cellStyle name="SAPBEXstdItem 7 2 3 5 11" xfId="63635"/>
    <cellStyle name="SAPBEXstdItem 7 2 3 5 2" xfId="2760"/>
    <cellStyle name="SAPBEXstdItem 7 2 3 5 2 10" xfId="63636"/>
    <cellStyle name="SAPBEXstdItem 7 2 3 5 2 2" xfId="7353"/>
    <cellStyle name="SAPBEXstdItem 7 2 3 5 2 2 2" xfId="31679"/>
    <cellStyle name="SAPBEXstdItem 7 2 3 5 2 2 2 2" xfId="63637"/>
    <cellStyle name="SAPBEXstdItem 7 2 3 5 2 2 3" xfId="52570"/>
    <cellStyle name="SAPBEXstdItem 7 2 3 5 2 3" xfId="9336"/>
    <cellStyle name="SAPBEXstdItem 7 2 3 5 2 3 2" xfId="31680"/>
    <cellStyle name="SAPBEXstdItem 7 2 3 5 2 3 2 2" xfId="63638"/>
    <cellStyle name="SAPBEXstdItem 7 2 3 5 2 3 3" xfId="52571"/>
    <cellStyle name="SAPBEXstdItem 7 2 3 5 2 4" xfId="10789"/>
    <cellStyle name="SAPBEXstdItem 7 2 3 5 2 4 2" xfId="31681"/>
    <cellStyle name="SAPBEXstdItem 7 2 3 5 2 4 3" xfId="52572"/>
    <cellStyle name="SAPBEXstdItem 7 2 3 5 2 5" xfId="12213"/>
    <cellStyle name="SAPBEXstdItem 7 2 3 5 2 5 2" xfId="31682"/>
    <cellStyle name="SAPBEXstdItem 7 2 3 5 2 5 3" xfId="52573"/>
    <cellStyle name="SAPBEXstdItem 7 2 3 5 2 6" xfId="13588"/>
    <cellStyle name="SAPBEXstdItem 7 2 3 5 2 6 2" xfId="31683"/>
    <cellStyle name="SAPBEXstdItem 7 2 3 5 2 6 3" xfId="52574"/>
    <cellStyle name="SAPBEXstdItem 7 2 3 5 2 7" xfId="14938"/>
    <cellStyle name="SAPBEXstdItem 7 2 3 5 2 7 2" xfId="52575"/>
    <cellStyle name="SAPBEXstdItem 7 2 3 5 2 8" xfId="4804"/>
    <cellStyle name="SAPBEXstdItem 7 2 3 5 2 9" xfId="63639"/>
    <cellStyle name="SAPBEXstdItem 7 2 3 5 3" xfId="6225"/>
    <cellStyle name="SAPBEXstdItem 7 2 3 5 3 2" xfId="31684"/>
    <cellStyle name="SAPBEXstdItem 7 2 3 5 3 2 2" xfId="63640"/>
    <cellStyle name="SAPBEXstdItem 7 2 3 5 3 3" xfId="52576"/>
    <cellStyle name="SAPBEXstdItem 7 2 3 5 4" xfId="8296"/>
    <cellStyle name="SAPBEXstdItem 7 2 3 5 4 2" xfId="31685"/>
    <cellStyle name="SAPBEXstdItem 7 2 3 5 4 2 2" xfId="63641"/>
    <cellStyle name="SAPBEXstdItem 7 2 3 5 4 3" xfId="52577"/>
    <cellStyle name="SAPBEXstdItem 7 2 3 5 5" xfId="9783"/>
    <cellStyle name="SAPBEXstdItem 7 2 3 5 5 2" xfId="31686"/>
    <cellStyle name="SAPBEXstdItem 7 2 3 5 5 3" xfId="52578"/>
    <cellStyle name="SAPBEXstdItem 7 2 3 5 6" xfId="11236"/>
    <cellStyle name="SAPBEXstdItem 7 2 3 5 6 2" xfId="31687"/>
    <cellStyle name="SAPBEXstdItem 7 2 3 5 6 3" xfId="52579"/>
    <cellStyle name="SAPBEXstdItem 7 2 3 5 7" xfId="12662"/>
    <cellStyle name="SAPBEXstdItem 7 2 3 5 7 2" xfId="31688"/>
    <cellStyle name="SAPBEXstdItem 7 2 3 5 7 3" xfId="52580"/>
    <cellStyle name="SAPBEXstdItem 7 2 3 5 8" xfId="14034"/>
    <cellStyle name="SAPBEXstdItem 7 2 3 5 8 2" xfId="52581"/>
    <cellStyle name="SAPBEXstdItem 7 2 3 5 9" xfId="3866"/>
    <cellStyle name="SAPBEXstdItem 7 2 3 6" xfId="4093"/>
    <cellStyle name="SAPBEXstdItem 7 2 3 6 2" xfId="4530"/>
    <cellStyle name="SAPBEXstdItem 7 2 3 6 2 2" xfId="31689"/>
    <cellStyle name="SAPBEXstdItem 7 2 3 6 2 2 2" xfId="31690"/>
    <cellStyle name="SAPBEXstdItem 7 2 3 6 2 2 3" xfId="63642"/>
    <cellStyle name="SAPBEXstdItem 7 2 3 6 2 3" xfId="31691"/>
    <cellStyle name="SAPBEXstdItem 7 2 3 6 2 3 2" xfId="31692"/>
    <cellStyle name="SAPBEXstdItem 7 2 3 6 2 3 3" xfId="63643"/>
    <cellStyle name="SAPBEXstdItem 7 2 3 6 2 4" xfId="31693"/>
    <cellStyle name="SAPBEXstdItem 7 2 3 6 2 5" xfId="52582"/>
    <cellStyle name="SAPBEXstdItem 7 2 3 6 3" xfId="31694"/>
    <cellStyle name="SAPBEXstdItem 7 2 3 6 3 2" xfId="31695"/>
    <cellStyle name="SAPBEXstdItem 7 2 3 6 3 3" xfId="63644"/>
    <cellStyle name="SAPBEXstdItem 7 2 3 6 4" xfId="31696"/>
    <cellStyle name="SAPBEXstdItem 7 2 3 6 4 2" xfId="31697"/>
    <cellStyle name="SAPBEXstdItem 7 2 3 6 4 3" xfId="63645"/>
    <cellStyle name="SAPBEXstdItem 7 2 3 6 5" xfId="31698"/>
    <cellStyle name="SAPBEXstdItem 7 2 3 6 5 2" xfId="63646"/>
    <cellStyle name="SAPBEXstdItem 7 2 3 6 6" xfId="52583"/>
    <cellStyle name="SAPBEXstdItem 7 2 3 6 7" xfId="63647"/>
    <cellStyle name="SAPBEXstdItem 7 2 3 7" xfId="3189"/>
    <cellStyle name="SAPBEXstdItem 7 2 3 7 2" xfId="3131"/>
    <cellStyle name="SAPBEXstdItem 7 2 3 7 2 2" xfId="31699"/>
    <cellStyle name="SAPBEXstdItem 7 2 3 7 2 2 2" xfId="31700"/>
    <cellStyle name="SAPBEXstdItem 7 2 3 7 2 2 3" xfId="63648"/>
    <cellStyle name="SAPBEXstdItem 7 2 3 7 2 3" xfId="31701"/>
    <cellStyle name="SAPBEXstdItem 7 2 3 7 2 3 2" xfId="31702"/>
    <cellStyle name="SAPBEXstdItem 7 2 3 7 2 3 3" xfId="63649"/>
    <cellStyle name="SAPBEXstdItem 7 2 3 7 2 4" xfId="31703"/>
    <cellStyle name="SAPBEXstdItem 7 2 3 7 2 5" xfId="52584"/>
    <cellStyle name="SAPBEXstdItem 7 2 3 7 3" xfId="31704"/>
    <cellStyle name="SAPBEXstdItem 7 2 3 7 3 2" xfId="31705"/>
    <cellStyle name="SAPBEXstdItem 7 2 3 7 3 3" xfId="63650"/>
    <cellStyle name="SAPBEXstdItem 7 2 3 7 4" xfId="31706"/>
    <cellStyle name="SAPBEXstdItem 7 2 3 7 4 2" xfId="31707"/>
    <cellStyle name="SAPBEXstdItem 7 2 3 7 4 3" xfId="63651"/>
    <cellStyle name="SAPBEXstdItem 7 2 3 7 5" xfId="31708"/>
    <cellStyle name="SAPBEXstdItem 7 2 3 7 6" xfId="52585"/>
    <cellStyle name="SAPBEXstdItem 7 2 3 8" xfId="4324"/>
    <cellStyle name="SAPBEXstdItem 7 2 3 8 2" xfId="31709"/>
    <cellStyle name="SAPBEXstdItem 7 2 3 8 2 2" xfId="31710"/>
    <cellStyle name="SAPBEXstdItem 7 2 3 8 2 3" xfId="63652"/>
    <cellStyle name="SAPBEXstdItem 7 2 3 8 3" xfId="31711"/>
    <cellStyle name="SAPBEXstdItem 7 2 3 8 3 2" xfId="31712"/>
    <cellStyle name="SAPBEXstdItem 7 2 3 8 3 3" xfId="63653"/>
    <cellStyle name="SAPBEXstdItem 7 2 3 8 4" xfId="31713"/>
    <cellStyle name="SAPBEXstdItem 7 2 3 8 5" xfId="52586"/>
    <cellStyle name="SAPBEXstdItem 7 2 3 9" xfId="4309"/>
    <cellStyle name="SAPBEXstdItem 7 2 3 9 2" xfId="31714"/>
    <cellStyle name="SAPBEXstdItem 7 2 3 9 2 2" xfId="31715"/>
    <cellStyle name="SAPBEXstdItem 7 2 3 9 2 3" xfId="63654"/>
    <cellStyle name="SAPBEXstdItem 7 2 3 9 3" xfId="31716"/>
    <cellStyle name="SAPBEXstdItem 7 2 3 9 3 2" xfId="31717"/>
    <cellStyle name="SAPBEXstdItem 7 2 3 9 3 3" xfId="63655"/>
    <cellStyle name="SAPBEXstdItem 7 2 3 9 4" xfId="31718"/>
    <cellStyle name="SAPBEXstdItem 7 2 3 9 5" xfId="52587"/>
    <cellStyle name="SAPBEXstdItem 7 2 4" xfId="2761"/>
    <cellStyle name="SAPBEXstdItem 7 2 4 2" xfId="2762"/>
    <cellStyle name="SAPBEXstdItem 7 2 4 2 2" xfId="2763"/>
    <cellStyle name="SAPBEXstdItem 7 2 4 2 2 2" xfId="9419"/>
    <cellStyle name="SAPBEXstdItem 7 2 4 2 2 2 2" xfId="31719"/>
    <cellStyle name="SAPBEXstdItem 7 2 4 2 2 2 2 2" xfId="63656"/>
    <cellStyle name="SAPBEXstdItem 7 2 4 2 2 2 3" xfId="52588"/>
    <cellStyle name="SAPBEXstdItem 7 2 4 2 2 3" xfId="10872"/>
    <cellStyle name="SAPBEXstdItem 7 2 4 2 2 3 2" xfId="31720"/>
    <cellStyle name="SAPBEXstdItem 7 2 4 2 2 3 3" xfId="52589"/>
    <cellStyle name="SAPBEXstdItem 7 2 4 2 2 4" xfId="12296"/>
    <cellStyle name="SAPBEXstdItem 7 2 4 2 2 4 2" xfId="31721"/>
    <cellStyle name="SAPBEXstdItem 7 2 4 2 2 4 3" xfId="52590"/>
    <cellStyle name="SAPBEXstdItem 7 2 4 2 2 5" xfId="13671"/>
    <cellStyle name="SAPBEXstdItem 7 2 4 2 2 5 2" xfId="52591"/>
    <cellStyle name="SAPBEXstdItem 7 2 4 2 2 6" xfId="15021"/>
    <cellStyle name="SAPBEXstdItem 7 2 4 2 2 7" xfId="7436"/>
    <cellStyle name="SAPBEXstdItem 7 2 4 2 2 8" xfId="63657"/>
    <cellStyle name="SAPBEXstdItem 7 2 4 2 2 9" xfId="63658"/>
    <cellStyle name="SAPBEXstdItem 7 2 4 2 3" xfId="6299"/>
    <cellStyle name="SAPBEXstdItem 7 2 4 2 3 2" xfId="31722"/>
    <cellStyle name="SAPBEXstdItem 7 2 4 2 3 2 2" xfId="63659"/>
    <cellStyle name="SAPBEXstdItem 7 2 4 2 3 3" xfId="52592"/>
    <cellStyle name="SAPBEXstdItem 7 2 4 2 4" xfId="31723"/>
    <cellStyle name="SAPBEXstdItem 7 2 4 2 4 2" xfId="31724"/>
    <cellStyle name="SAPBEXstdItem 7 2 4 2 4 3" xfId="63660"/>
    <cellStyle name="SAPBEXstdItem 7 2 4 2 5" xfId="31725"/>
    <cellStyle name="SAPBEXstdItem 7 2 4 2 6" xfId="52593"/>
    <cellStyle name="SAPBEXstdItem 7 2 4 3" xfId="2764"/>
    <cellStyle name="SAPBEXstdItem 7 2 4 3 2" xfId="8506"/>
    <cellStyle name="SAPBEXstdItem 7 2 4 3 2 2" xfId="31726"/>
    <cellStyle name="SAPBEXstdItem 7 2 4 3 2 2 2" xfId="63661"/>
    <cellStyle name="SAPBEXstdItem 7 2 4 3 2 3" xfId="52594"/>
    <cellStyle name="SAPBEXstdItem 7 2 4 3 3" xfId="9959"/>
    <cellStyle name="SAPBEXstdItem 7 2 4 3 3 2" xfId="31727"/>
    <cellStyle name="SAPBEXstdItem 7 2 4 3 3 3" xfId="52595"/>
    <cellStyle name="SAPBEXstdItem 7 2 4 3 4" xfId="11383"/>
    <cellStyle name="SAPBEXstdItem 7 2 4 3 4 2" xfId="31728"/>
    <cellStyle name="SAPBEXstdItem 7 2 4 3 4 3" xfId="52596"/>
    <cellStyle name="SAPBEXstdItem 7 2 4 3 5" xfId="12758"/>
    <cellStyle name="SAPBEXstdItem 7 2 4 3 5 2" xfId="31729"/>
    <cellStyle name="SAPBEXstdItem 7 2 4 3 5 3" xfId="52597"/>
    <cellStyle name="SAPBEXstdItem 7 2 4 3 6" xfId="14108"/>
    <cellStyle name="SAPBEXstdItem 7 2 4 3 6 2" xfId="52598"/>
    <cellStyle name="SAPBEXstdItem 7 2 4 3 7" xfId="6523"/>
    <cellStyle name="SAPBEXstdItem 7 2 4 3 8" xfId="63662"/>
    <cellStyle name="SAPBEXstdItem 7 2 4 3 9" xfId="63663"/>
    <cellStyle name="SAPBEXstdItem 7 2 4 4" xfId="5397"/>
    <cellStyle name="SAPBEXstdItem 7 2 4 4 2" xfId="31730"/>
    <cellStyle name="SAPBEXstdItem 7 2 4 4 2 2" xfId="63664"/>
    <cellStyle name="SAPBEXstdItem 7 2 4 4 3" xfId="52599"/>
    <cellStyle name="SAPBEXstdItem 7 2 4 5" xfId="31731"/>
    <cellStyle name="SAPBEXstdItem 7 2 4 5 2" xfId="31732"/>
    <cellStyle name="SAPBEXstdItem 7 2 4 5 3" xfId="52600"/>
    <cellStyle name="SAPBEXstdItem 7 2 4 6" xfId="52601"/>
    <cellStyle name="SAPBEXstdItem 7 2 5" xfId="2765"/>
    <cellStyle name="SAPBEXstdItem 7 2 5 2" xfId="2766"/>
    <cellStyle name="SAPBEXstdItem 7 2 5 2 2" xfId="8731"/>
    <cellStyle name="SAPBEXstdItem 7 2 5 2 2 2" xfId="31733"/>
    <cellStyle name="SAPBEXstdItem 7 2 5 2 2 2 2" xfId="63665"/>
    <cellStyle name="SAPBEXstdItem 7 2 5 2 2 3" xfId="52602"/>
    <cellStyle name="SAPBEXstdItem 7 2 5 2 3" xfId="10184"/>
    <cellStyle name="SAPBEXstdItem 7 2 5 2 3 2" xfId="31734"/>
    <cellStyle name="SAPBEXstdItem 7 2 5 2 3 2 2" xfId="63666"/>
    <cellStyle name="SAPBEXstdItem 7 2 5 2 3 3" xfId="52603"/>
    <cellStyle name="SAPBEXstdItem 7 2 5 2 4" xfId="11608"/>
    <cellStyle name="SAPBEXstdItem 7 2 5 2 4 2" xfId="31735"/>
    <cellStyle name="SAPBEXstdItem 7 2 5 2 4 3" xfId="52604"/>
    <cellStyle name="SAPBEXstdItem 7 2 5 2 5" xfId="12983"/>
    <cellStyle name="SAPBEXstdItem 7 2 5 2 5 2" xfId="52605"/>
    <cellStyle name="SAPBEXstdItem 7 2 5 2 6" xfId="14333"/>
    <cellStyle name="SAPBEXstdItem 7 2 5 2 7" xfId="6748"/>
    <cellStyle name="SAPBEXstdItem 7 2 5 2 8" xfId="63667"/>
    <cellStyle name="SAPBEXstdItem 7 2 5 2 9" xfId="63668"/>
    <cellStyle name="SAPBEXstdItem 7 2 5 3" xfId="5621"/>
    <cellStyle name="SAPBEXstdItem 7 2 5 3 2" xfId="31736"/>
    <cellStyle name="SAPBEXstdItem 7 2 5 3 2 2" xfId="63669"/>
    <cellStyle name="SAPBEXstdItem 7 2 5 3 3" xfId="52606"/>
    <cellStyle name="SAPBEXstdItem 7 2 5 4" xfId="31737"/>
    <cellStyle name="SAPBEXstdItem 7 2 5 4 2" xfId="31738"/>
    <cellStyle name="SAPBEXstdItem 7 2 5 4 3" xfId="63670"/>
    <cellStyle name="SAPBEXstdItem 7 2 5 5" xfId="31739"/>
    <cellStyle name="SAPBEXstdItem 7 2 5 6" xfId="52607"/>
    <cellStyle name="SAPBEXstdItem 7 2 6" xfId="2767"/>
    <cellStyle name="SAPBEXstdItem 7 2 6 10" xfId="63671"/>
    <cellStyle name="SAPBEXstdItem 7 2 6 11" xfId="63672"/>
    <cellStyle name="SAPBEXstdItem 7 2 6 2" xfId="2768"/>
    <cellStyle name="SAPBEXstdItem 7 2 6 2 10" xfId="63673"/>
    <cellStyle name="SAPBEXstdItem 7 2 6 2 2" xfId="6978"/>
    <cellStyle name="SAPBEXstdItem 7 2 6 2 2 2" xfId="31740"/>
    <cellStyle name="SAPBEXstdItem 7 2 6 2 2 2 2" xfId="63674"/>
    <cellStyle name="SAPBEXstdItem 7 2 6 2 2 3" xfId="52608"/>
    <cellStyle name="SAPBEXstdItem 7 2 6 2 3" xfId="8961"/>
    <cellStyle name="SAPBEXstdItem 7 2 6 2 3 2" xfId="31741"/>
    <cellStyle name="SAPBEXstdItem 7 2 6 2 3 2 2" xfId="63675"/>
    <cellStyle name="SAPBEXstdItem 7 2 6 2 3 3" xfId="52609"/>
    <cellStyle name="SAPBEXstdItem 7 2 6 2 4" xfId="10414"/>
    <cellStyle name="SAPBEXstdItem 7 2 6 2 4 2" xfId="31742"/>
    <cellStyle name="SAPBEXstdItem 7 2 6 2 4 3" xfId="52610"/>
    <cellStyle name="SAPBEXstdItem 7 2 6 2 5" xfId="11838"/>
    <cellStyle name="SAPBEXstdItem 7 2 6 2 5 2" xfId="31743"/>
    <cellStyle name="SAPBEXstdItem 7 2 6 2 5 3" xfId="52611"/>
    <cellStyle name="SAPBEXstdItem 7 2 6 2 6" xfId="13213"/>
    <cellStyle name="SAPBEXstdItem 7 2 6 2 6 2" xfId="52612"/>
    <cellStyle name="SAPBEXstdItem 7 2 6 2 7" xfId="14563"/>
    <cellStyle name="SAPBEXstdItem 7 2 6 2 8" xfId="52613"/>
    <cellStyle name="SAPBEXstdItem 7 2 6 2 9" xfId="63676"/>
    <cellStyle name="SAPBEXstdItem 7 2 6 3" xfId="5850"/>
    <cellStyle name="SAPBEXstdItem 7 2 6 3 2" xfId="31744"/>
    <cellStyle name="SAPBEXstdItem 7 2 6 3 2 2" xfId="63677"/>
    <cellStyle name="SAPBEXstdItem 7 2 6 3 3" xfId="52614"/>
    <cellStyle name="SAPBEXstdItem 7 2 6 4" xfId="7921"/>
    <cellStyle name="SAPBEXstdItem 7 2 6 4 2" xfId="31745"/>
    <cellStyle name="SAPBEXstdItem 7 2 6 4 2 2" xfId="63678"/>
    <cellStyle name="SAPBEXstdItem 7 2 6 4 3" xfId="52615"/>
    <cellStyle name="SAPBEXstdItem 7 2 6 5" xfId="5198"/>
    <cellStyle name="SAPBEXstdItem 7 2 6 5 2" xfId="31746"/>
    <cellStyle name="SAPBEXstdItem 7 2 6 5 3" xfId="52616"/>
    <cellStyle name="SAPBEXstdItem 7 2 6 6" xfId="8429"/>
    <cellStyle name="SAPBEXstdItem 7 2 6 6 2" xfId="31747"/>
    <cellStyle name="SAPBEXstdItem 7 2 6 6 3" xfId="52617"/>
    <cellStyle name="SAPBEXstdItem 7 2 6 7" xfId="5191"/>
    <cellStyle name="SAPBEXstdItem 7 2 6 7 2" xfId="52618"/>
    <cellStyle name="SAPBEXstdItem 7 2 6 8" xfId="7853"/>
    <cellStyle name="SAPBEXstdItem 7 2 6 9" xfId="52619"/>
    <cellStyle name="SAPBEXstdItem 7 2 7" xfId="2769"/>
    <cellStyle name="SAPBEXstdItem 7 2 7 10" xfId="63679"/>
    <cellStyle name="SAPBEXstdItem 7 2 7 11" xfId="63680"/>
    <cellStyle name="SAPBEXstdItem 7 2 7 2" xfId="2770"/>
    <cellStyle name="SAPBEXstdItem 7 2 7 2 10" xfId="63681"/>
    <cellStyle name="SAPBEXstdItem 7 2 7 2 2" xfId="7203"/>
    <cellStyle name="SAPBEXstdItem 7 2 7 2 2 2" xfId="31748"/>
    <cellStyle name="SAPBEXstdItem 7 2 7 2 2 2 2" xfId="63682"/>
    <cellStyle name="SAPBEXstdItem 7 2 7 2 2 3" xfId="52620"/>
    <cellStyle name="SAPBEXstdItem 7 2 7 2 3" xfId="9186"/>
    <cellStyle name="SAPBEXstdItem 7 2 7 2 3 2" xfId="31749"/>
    <cellStyle name="SAPBEXstdItem 7 2 7 2 3 2 2" xfId="63683"/>
    <cellStyle name="SAPBEXstdItem 7 2 7 2 3 3" xfId="52621"/>
    <cellStyle name="SAPBEXstdItem 7 2 7 2 4" xfId="10639"/>
    <cellStyle name="SAPBEXstdItem 7 2 7 2 4 2" xfId="31750"/>
    <cellStyle name="SAPBEXstdItem 7 2 7 2 4 3" xfId="52622"/>
    <cellStyle name="SAPBEXstdItem 7 2 7 2 5" xfId="12063"/>
    <cellStyle name="SAPBEXstdItem 7 2 7 2 5 2" xfId="31751"/>
    <cellStyle name="SAPBEXstdItem 7 2 7 2 5 3" xfId="52623"/>
    <cellStyle name="SAPBEXstdItem 7 2 7 2 6" xfId="13438"/>
    <cellStyle name="SAPBEXstdItem 7 2 7 2 6 2" xfId="31752"/>
    <cellStyle name="SAPBEXstdItem 7 2 7 2 6 3" xfId="52624"/>
    <cellStyle name="SAPBEXstdItem 7 2 7 2 7" xfId="14788"/>
    <cellStyle name="SAPBEXstdItem 7 2 7 2 7 2" xfId="52625"/>
    <cellStyle name="SAPBEXstdItem 7 2 7 2 8" xfId="4878"/>
    <cellStyle name="SAPBEXstdItem 7 2 7 2 9" xfId="63684"/>
    <cellStyle name="SAPBEXstdItem 7 2 7 3" xfId="6075"/>
    <cellStyle name="SAPBEXstdItem 7 2 7 3 2" xfId="31753"/>
    <cellStyle name="SAPBEXstdItem 7 2 7 3 2 2" xfId="63685"/>
    <cellStyle name="SAPBEXstdItem 7 2 7 3 3" xfId="52626"/>
    <cellStyle name="SAPBEXstdItem 7 2 7 4" xfId="8146"/>
    <cellStyle name="SAPBEXstdItem 7 2 7 4 2" xfId="31754"/>
    <cellStyle name="SAPBEXstdItem 7 2 7 4 2 2" xfId="63686"/>
    <cellStyle name="SAPBEXstdItem 7 2 7 4 3" xfId="52627"/>
    <cellStyle name="SAPBEXstdItem 7 2 7 5" xfId="9633"/>
    <cellStyle name="SAPBEXstdItem 7 2 7 5 2" xfId="31755"/>
    <cellStyle name="SAPBEXstdItem 7 2 7 5 3" xfId="52628"/>
    <cellStyle name="SAPBEXstdItem 7 2 7 6" xfId="11086"/>
    <cellStyle name="SAPBEXstdItem 7 2 7 6 2" xfId="31756"/>
    <cellStyle name="SAPBEXstdItem 7 2 7 6 3" xfId="52629"/>
    <cellStyle name="SAPBEXstdItem 7 2 7 7" xfId="12512"/>
    <cellStyle name="SAPBEXstdItem 7 2 7 7 2" xfId="31757"/>
    <cellStyle name="SAPBEXstdItem 7 2 7 7 3" xfId="52630"/>
    <cellStyle name="SAPBEXstdItem 7 2 7 8" xfId="13884"/>
    <cellStyle name="SAPBEXstdItem 7 2 7 8 2" xfId="52631"/>
    <cellStyle name="SAPBEXstdItem 7 2 7 9" xfId="3712"/>
    <cellStyle name="SAPBEXstdItem 7 2 8" xfId="3939"/>
    <cellStyle name="SAPBEXstdItem 7 2 8 2" xfId="3646"/>
    <cellStyle name="SAPBEXstdItem 7 2 8 2 2" xfId="31758"/>
    <cellStyle name="SAPBEXstdItem 7 2 8 2 2 2" xfId="31759"/>
    <cellStyle name="SAPBEXstdItem 7 2 8 2 2 3" xfId="63687"/>
    <cellStyle name="SAPBEXstdItem 7 2 8 2 3" xfId="31760"/>
    <cellStyle name="SAPBEXstdItem 7 2 8 2 3 2" xfId="31761"/>
    <cellStyle name="SAPBEXstdItem 7 2 8 2 3 3" xfId="63688"/>
    <cellStyle name="SAPBEXstdItem 7 2 8 2 4" xfId="31762"/>
    <cellStyle name="SAPBEXstdItem 7 2 8 2 5" xfId="52632"/>
    <cellStyle name="SAPBEXstdItem 7 2 8 3" xfId="31763"/>
    <cellStyle name="SAPBEXstdItem 7 2 8 3 2" xfId="31764"/>
    <cellStyle name="SAPBEXstdItem 7 2 8 3 3" xfId="63689"/>
    <cellStyle name="SAPBEXstdItem 7 2 8 4" xfId="31765"/>
    <cellStyle name="SAPBEXstdItem 7 2 8 4 2" xfId="31766"/>
    <cellStyle name="SAPBEXstdItem 7 2 8 4 3" xfId="63690"/>
    <cellStyle name="SAPBEXstdItem 7 2 8 5" xfId="31767"/>
    <cellStyle name="SAPBEXstdItem 7 2 8 5 2" xfId="63691"/>
    <cellStyle name="SAPBEXstdItem 7 2 8 6" xfId="52633"/>
    <cellStyle name="SAPBEXstdItem 7 2 8 7" xfId="63692"/>
    <cellStyle name="SAPBEXstdItem 7 2 9" xfId="3315"/>
    <cellStyle name="SAPBEXstdItem 7 2 9 2" xfId="4494"/>
    <cellStyle name="SAPBEXstdItem 7 2 9 2 2" xfId="31768"/>
    <cellStyle name="SAPBEXstdItem 7 2 9 2 2 2" xfId="31769"/>
    <cellStyle name="SAPBEXstdItem 7 2 9 2 2 3" xfId="63693"/>
    <cellStyle name="SAPBEXstdItem 7 2 9 2 3" xfId="31770"/>
    <cellStyle name="SAPBEXstdItem 7 2 9 2 3 2" xfId="31771"/>
    <cellStyle name="SAPBEXstdItem 7 2 9 2 3 3" xfId="63694"/>
    <cellStyle name="SAPBEXstdItem 7 2 9 2 4" xfId="31772"/>
    <cellStyle name="SAPBEXstdItem 7 2 9 2 5" xfId="52634"/>
    <cellStyle name="SAPBEXstdItem 7 2 9 3" xfId="31773"/>
    <cellStyle name="SAPBEXstdItem 7 2 9 3 2" xfId="31774"/>
    <cellStyle name="SAPBEXstdItem 7 2 9 3 3" xfId="63695"/>
    <cellStyle name="SAPBEXstdItem 7 2 9 4" xfId="31775"/>
    <cellStyle name="SAPBEXstdItem 7 2 9 4 2" xfId="31776"/>
    <cellStyle name="SAPBEXstdItem 7 2 9 4 3" xfId="63696"/>
    <cellStyle name="SAPBEXstdItem 7 2 9 5" xfId="31777"/>
    <cellStyle name="SAPBEXstdItem 7 2 9 6" xfId="52635"/>
    <cellStyle name="SAPBEXstdItem 7 3" xfId="31778"/>
    <cellStyle name="SAPBEXstdItem 7 3 2" xfId="31779"/>
    <cellStyle name="SAPBEXstdItem 7 3 3" xfId="52636"/>
    <cellStyle name="SAPBEXstdItem 7 4" xfId="52637"/>
    <cellStyle name="SAPBEXstdItem 8" xfId="278"/>
    <cellStyle name="SAPBEXstdItem 8 2" xfId="2771"/>
    <cellStyle name="SAPBEXstdItem 8 2 10" xfId="4555"/>
    <cellStyle name="SAPBEXstdItem 8 2 10 2" xfId="31780"/>
    <cellStyle name="SAPBEXstdItem 8 2 10 2 2" xfId="31781"/>
    <cellStyle name="SAPBEXstdItem 8 2 10 2 3" xfId="63697"/>
    <cellStyle name="SAPBEXstdItem 8 2 10 3" xfId="31782"/>
    <cellStyle name="SAPBEXstdItem 8 2 10 3 2" xfId="31783"/>
    <cellStyle name="SAPBEXstdItem 8 2 10 3 3" xfId="63698"/>
    <cellStyle name="SAPBEXstdItem 8 2 10 4" xfId="31784"/>
    <cellStyle name="SAPBEXstdItem 8 2 10 5" xfId="52638"/>
    <cellStyle name="SAPBEXstdItem 8 2 11" xfId="4774"/>
    <cellStyle name="SAPBEXstdItem 8 2 11 2" xfId="31785"/>
    <cellStyle name="SAPBEXstdItem 8 2 11 2 2" xfId="31786"/>
    <cellStyle name="SAPBEXstdItem 8 2 11 2 3" xfId="63699"/>
    <cellStyle name="SAPBEXstdItem 8 2 11 3" xfId="31787"/>
    <cellStyle name="SAPBEXstdItem 8 2 11 3 2" xfId="31788"/>
    <cellStyle name="SAPBEXstdItem 8 2 11 3 3" xfId="63700"/>
    <cellStyle name="SAPBEXstdItem 8 2 11 4" xfId="31789"/>
    <cellStyle name="SAPBEXstdItem 8 2 11 5" xfId="52639"/>
    <cellStyle name="SAPBEXstdItem 8 2 12" xfId="4842"/>
    <cellStyle name="SAPBEXstdItem 8 2 12 2" xfId="31790"/>
    <cellStyle name="SAPBEXstdItem 8 2 12 2 2" xfId="31791"/>
    <cellStyle name="SAPBEXstdItem 8 2 12 2 3" xfId="63701"/>
    <cellStyle name="SAPBEXstdItem 8 2 12 3" xfId="31792"/>
    <cellStyle name="SAPBEXstdItem 8 2 12 3 2" xfId="31793"/>
    <cellStyle name="SAPBEXstdItem 8 2 12 3 3" xfId="63702"/>
    <cellStyle name="SAPBEXstdItem 8 2 12 4" xfId="31794"/>
    <cellStyle name="SAPBEXstdItem 8 2 12 5" xfId="52640"/>
    <cellStyle name="SAPBEXstdItem 8 2 13" xfId="31795"/>
    <cellStyle name="SAPBEXstdItem 8 2 13 2" xfId="31796"/>
    <cellStyle name="SAPBEXstdItem 8 2 13 3" xfId="63703"/>
    <cellStyle name="SAPBEXstdItem 8 2 14" xfId="52641"/>
    <cellStyle name="SAPBEXstdItem 8 2 2" xfId="2772"/>
    <cellStyle name="SAPBEXstdItem 8 2 2 10" xfId="4199"/>
    <cellStyle name="SAPBEXstdItem 8 2 2 10 2" xfId="31797"/>
    <cellStyle name="SAPBEXstdItem 8 2 2 10 2 2" xfId="31798"/>
    <cellStyle name="SAPBEXstdItem 8 2 2 10 2 3" xfId="63704"/>
    <cellStyle name="SAPBEXstdItem 8 2 2 10 3" xfId="31799"/>
    <cellStyle name="SAPBEXstdItem 8 2 2 10 3 2" xfId="31800"/>
    <cellStyle name="SAPBEXstdItem 8 2 2 10 3 3" xfId="63705"/>
    <cellStyle name="SAPBEXstdItem 8 2 2 10 4" xfId="31801"/>
    <cellStyle name="SAPBEXstdItem 8 2 2 10 5" xfId="52642"/>
    <cellStyle name="SAPBEXstdItem 8 2 2 11" xfId="31802"/>
    <cellStyle name="SAPBEXstdItem 8 2 2 11 2" xfId="31803"/>
    <cellStyle name="SAPBEXstdItem 8 2 2 11 3" xfId="63706"/>
    <cellStyle name="SAPBEXstdItem 8 2 2 12" xfId="52643"/>
    <cellStyle name="SAPBEXstdItem 8 2 2 2" xfId="2773"/>
    <cellStyle name="SAPBEXstdItem 8 2 2 2 2" xfId="2774"/>
    <cellStyle name="SAPBEXstdItem 8 2 2 2 2 2" xfId="2775"/>
    <cellStyle name="SAPBEXstdItem 8 2 2 2 2 2 2" xfId="9501"/>
    <cellStyle name="SAPBEXstdItem 8 2 2 2 2 2 2 2" xfId="31804"/>
    <cellStyle name="SAPBEXstdItem 8 2 2 2 2 2 2 2 2" xfId="63707"/>
    <cellStyle name="SAPBEXstdItem 8 2 2 2 2 2 2 3" xfId="52644"/>
    <cellStyle name="SAPBEXstdItem 8 2 2 2 2 2 3" xfId="10954"/>
    <cellStyle name="SAPBEXstdItem 8 2 2 2 2 2 3 2" xfId="31805"/>
    <cellStyle name="SAPBEXstdItem 8 2 2 2 2 2 3 3" xfId="52645"/>
    <cellStyle name="SAPBEXstdItem 8 2 2 2 2 2 4" xfId="12378"/>
    <cellStyle name="SAPBEXstdItem 8 2 2 2 2 2 4 2" xfId="31806"/>
    <cellStyle name="SAPBEXstdItem 8 2 2 2 2 2 4 3" xfId="52646"/>
    <cellStyle name="SAPBEXstdItem 8 2 2 2 2 2 5" xfId="13753"/>
    <cellStyle name="SAPBEXstdItem 8 2 2 2 2 2 5 2" xfId="52647"/>
    <cellStyle name="SAPBEXstdItem 8 2 2 2 2 2 6" xfId="15103"/>
    <cellStyle name="SAPBEXstdItem 8 2 2 2 2 2 7" xfId="7518"/>
    <cellStyle name="SAPBEXstdItem 8 2 2 2 2 2 8" xfId="63708"/>
    <cellStyle name="SAPBEXstdItem 8 2 2 2 2 2 9" xfId="63709"/>
    <cellStyle name="SAPBEXstdItem 8 2 2 2 2 3" xfId="6381"/>
    <cellStyle name="SAPBEXstdItem 8 2 2 2 2 3 2" xfId="31807"/>
    <cellStyle name="SAPBEXstdItem 8 2 2 2 2 3 2 2" xfId="63710"/>
    <cellStyle name="SAPBEXstdItem 8 2 2 2 2 3 3" xfId="52648"/>
    <cellStyle name="SAPBEXstdItem 8 2 2 2 2 4" xfId="31808"/>
    <cellStyle name="SAPBEXstdItem 8 2 2 2 2 4 2" xfId="31809"/>
    <cellStyle name="SAPBEXstdItem 8 2 2 2 2 4 3" xfId="63711"/>
    <cellStyle name="SAPBEXstdItem 8 2 2 2 2 5" xfId="31810"/>
    <cellStyle name="SAPBEXstdItem 8 2 2 2 2 6" xfId="52649"/>
    <cellStyle name="SAPBEXstdItem 8 2 2 2 3" xfId="2776"/>
    <cellStyle name="SAPBEXstdItem 8 2 2 2 3 2" xfId="8590"/>
    <cellStyle name="SAPBEXstdItem 8 2 2 2 3 2 2" xfId="31811"/>
    <cellStyle name="SAPBEXstdItem 8 2 2 2 3 2 2 2" xfId="63712"/>
    <cellStyle name="SAPBEXstdItem 8 2 2 2 3 2 3" xfId="52650"/>
    <cellStyle name="SAPBEXstdItem 8 2 2 2 3 3" xfId="10043"/>
    <cellStyle name="SAPBEXstdItem 8 2 2 2 3 3 2" xfId="31812"/>
    <cellStyle name="SAPBEXstdItem 8 2 2 2 3 3 3" xfId="52651"/>
    <cellStyle name="SAPBEXstdItem 8 2 2 2 3 4" xfId="11467"/>
    <cellStyle name="SAPBEXstdItem 8 2 2 2 3 4 2" xfId="31813"/>
    <cellStyle name="SAPBEXstdItem 8 2 2 2 3 4 3" xfId="52652"/>
    <cellStyle name="SAPBEXstdItem 8 2 2 2 3 5" xfId="12842"/>
    <cellStyle name="SAPBEXstdItem 8 2 2 2 3 5 2" xfId="31814"/>
    <cellStyle name="SAPBEXstdItem 8 2 2 2 3 5 3" xfId="52653"/>
    <cellStyle name="SAPBEXstdItem 8 2 2 2 3 6" xfId="14192"/>
    <cellStyle name="SAPBEXstdItem 8 2 2 2 3 6 2" xfId="52654"/>
    <cellStyle name="SAPBEXstdItem 8 2 2 2 3 7" xfId="6607"/>
    <cellStyle name="SAPBEXstdItem 8 2 2 2 3 8" xfId="63713"/>
    <cellStyle name="SAPBEXstdItem 8 2 2 2 3 9" xfId="63714"/>
    <cellStyle name="SAPBEXstdItem 8 2 2 2 4" xfId="5480"/>
    <cellStyle name="SAPBEXstdItem 8 2 2 2 4 2" xfId="31815"/>
    <cellStyle name="SAPBEXstdItem 8 2 2 2 4 2 2" xfId="63715"/>
    <cellStyle name="SAPBEXstdItem 8 2 2 2 4 3" xfId="52655"/>
    <cellStyle name="SAPBEXstdItem 8 2 2 2 5" xfId="31816"/>
    <cellStyle name="SAPBEXstdItem 8 2 2 2 5 2" xfId="31817"/>
    <cellStyle name="SAPBEXstdItem 8 2 2 2 5 3" xfId="52656"/>
    <cellStyle name="SAPBEXstdItem 8 2 2 2 6" xfId="52657"/>
    <cellStyle name="SAPBEXstdItem 8 2 2 3" xfId="2777"/>
    <cellStyle name="SAPBEXstdItem 8 2 2 3 2" xfId="2778"/>
    <cellStyle name="SAPBEXstdItem 8 2 2 3 2 2" xfId="8816"/>
    <cellStyle name="SAPBEXstdItem 8 2 2 3 2 2 2" xfId="31818"/>
    <cellStyle name="SAPBEXstdItem 8 2 2 3 2 2 2 2" xfId="63716"/>
    <cellStyle name="SAPBEXstdItem 8 2 2 3 2 2 3" xfId="52658"/>
    <cellStyle name="SAPBEXstdItem 8 2 2 3 2 3" xfId="10269"/>
    <cellStyle name="SAPBEXstdItem 8 2 2 3 2 3 2" xfId="31819"/>
    <cellStyle name="SAPBEXstdItem 8 2 2 3 2 3 2 2" xfId="63717"/>
    <cellStyle name="SAPBEXstdItem 8 2 2 3 2 3 3" xfId="52659"/>
    <cellStyle name="SAPBEXstdItem 8 2 2 3 2 4" xfId="11693"/>
    <cellStyle name="SAPBEXstdItem 8 2 2 3 2 4 2" xfId="31820"/>
    <cellStyle name="SAPBEXstdItem 8 2 2 3 2 4 3" xfId="52660"/>
    <cellStyle name="SAPBEXstdItem 8 2 2 3 2 5" xfId="13068"/>
    <cellStyle name="SAPBEXstdItem 8 2 2 3 2 5 2" xfId="52661"/>
    <cellStyle name="SAPBEXstdItem 8 2 2 3 2 6" xfId="14418"/>
    <cellStyle name="SAPBEXstdItem 8 2 2 3 2 7" xfId="6833"/>
    <cellStyle name="SAPBEXstdItem 8 2 2 3 2 8" xfId="63718"/>
    <cellStyle name="SAPBEXstdItem 8 2 2 3 2 9" xfId="63719"/>
    <cellStyle name="SAPBEXstdItem 8 2 2 3 3" xfId="5705"/>
    <cellStyle name="SAPBEXstdItem 8 2 2 3 3 2" xfId="31821"/>
    <cellStyle name="SAPBEXstdItem 8 2 2 3 3 2 2" xfId="63720"/>
    <cellStyle name="SAPBEXstdItem 8 2 2 3 3 3" xfId="52662"/>
    <cellStyle name="SAPBEXstdItem 8 2 2 3 4" xfId="31822"/>
    <cellStyle name="SAPBEXstdItem 8 2 2 3 4 2" xfId="31823"/>
    <cellStyle name="SAPBEXstdItem 8 2 2 3 4 3" xfId="63721"/>
    <cellStyle name="SAPBEXstdItem 8 2 2 3 5" xfId="31824"/>
    <cellStyle name="SAPBEXstdItem 8 2 2 3 6" xfId="52663"/>
    <cellStyle name="SAPBEXstdItem 8 2 2 4" xfId="2779"/>
    <cellStyle name="SAPBEXstdItem 8 2 2 4 10" xfId="63722"/>
    <cellStyle name="SAPBEXstdItem 8 2 2 4 11" xfId="63723"/>
    <cellStyle name="SAPBEXstdItem 8 2 2 4 2" xfId="2780"/>
    <cellStyle name="SAPBEXstdItem 8 2 2 4 2 10" xfId="63724"/>
    <cellStyle name="SAPBEXstdItem 8 2 2 4 2 2" xfId="7061"/>
    <cellStyle name="SAPBEXstdItem 8 2 2 4 2 2 2" xfId="31825"/>
    <cellStyle name="SAPBEXstdItem 8 2 2 4 2 2 2 2" xfId="63725"/>
    <cellStyle name="SAPBEXstdItem 8 2 2 4 2 2 3" xfId="52664"/>
    <cellStyle name="SAPBEXstdItem 8 2 2 4 2 3" xfId="9044"/>
    <cellStyle name="SAPBEXstdItem 8 2 2 4 2 3 2" xfId="31826"/>
    <cellStyle name="SAPBEXstdItem 8 2 2 4 2 3 2 2" xfId="63726"/>
    <cellStyle name="SAPBEXstdItem 8 2 2 4 2 3 3" xfId="52665"/>
    <cellStyle name="SAPBEXstdItem 8 2 2 4 2 4" xfId="10497"/>
    <cellStyle name="SAPBEXstdItem 8 2 2 4 2 4 2" xfId="31827"/>
    <cellStyle name="SAPBEXstdItem 8 2 2 4 2 4 3" xfId="52666"/>
    <cellStyle name="SAPBEXstdItem 8 2 2 4 2 5" xfId="11921"/>
    <cellStyle name="SAPBEXstdItem 8 2 2 4 2 5 2" xfId="31828"/>
    <cellStyle name="SAPBEXstdItem 8 2 2 4 2 5 3" xfId="52667"/>
    <cellStyle name="SAPBEXstdItem 8 2 2 4 2 6" xfId="13296"/>
    <cellStyle name="SAPBEXstdItem 8 2 2 4 2 6 2" xfId="52668"/>
    <cellStyle name="SAPBEXstdItem 8 2 2 4 2 7" xfId="14646"/>
    <cellStyle name="SAPBEXstdItem 8 2 2 4 2 8" xfId="52669"/>
    <cellStyle name="SAPBEXstdItem 8 2 2 4 2 9" xfId="63727"/>
    <cellStyle name="SAPBEXstdItem 8 2 2 4 3" xfId="5933"/>
    <cellStyle name="SAPBEXstdItem 8 2 2 4 3 2" xfId="31829"/>
    <cellStyle name="SAPBEXstdItem 8 2 2 4 3 2 2" xfId="63728"/>
    <cellStyle name="SAPBEXstdItem 8 2 2 4 3 3" xfId="52670"/>
    <cellStyle name="SAPBEXstdItem 8 2 2 4 4" xfId="8004"/>
    <cellStyle name="SAPBEXstdItem 8 2 2 4 4 2" xfId="31830"/>
    <cellStyle name="SAPBEXstdItem 8 2 2 4 4 2 2" xfId="63729"/>
    <cellStyle name="SAPBEXstdItem 8 2 2 4 4 3" xfId="52671"/>
    <cellStyle name="SAPBEXstdItem 8 2 2 4 5" xfId="8334"/>
    <cellStyle name="SAPBEXstdItem 8 2 2 4 5 2" xfId="31831"/>
    <cellStyle name="SAPBEXstdItem 8 2 2 4 5 3" xfId="52672"/>
    <cellStyle name="SAPBEXstdItem 8 2 2 4 6" xfId="9821"/>
    <cellStyle name="SAPBEXstdItem 8 2 2 4 6 2" xfId="31832"/>
    <cellStyle name="SAPBEXstdItem 8 2 2 4 6 3" xfId="52673"/>
    <cellStyle name="SAPBEXstdItem 8 2 2 4 7" xfId="11340"/>
    <cellStyle name="SAPBEXstdItem 8 2 2 4 7 2" xfId="52674"/>
    <cellStyle name="SAPBEXstdItem 8 2 2 4 8" xfId="12706"/>
    <cellStyle name="SAPBEXstdItem 8 2 2 4 9" xfId="52675"/>
    <cellStyle name="SAPBEXstdItem 8 2 2 5" xfId="2781"/>
    <cellStyle name="SAPBEXstdItem 8 2 2 5 10" xfId="63730"/>
    <cellStyle name="SAPBEXstdItem 8 2 2 5 11" xfId="63731"/>
    <cellStyle name="SAPBEXstdItem 8 2 2 5 2" xfId="2782"/>
    <cellStyle name="SAPBEXstdItem 8 2 2 5 2 10" xfId="63732"/>
    <cellStyle name="SAPBEXstdItem 8 2 2 5 2 2" xfId="7285"/>
    <cellStyle name="SAPBEXstdItem 8 2 2 5 2 2 2" xfId="31833"/>
    <cellStyle name="SAPBEXstdItem 8 2 2 5 2 2 2 2" xfId="63733"/>
    <cellStyle name="SAPBEXstdItem 8 2 2 5 2 2 3" xfId="52676"/>
    <cellStyle name="SAPBEXstdItem 8 2 2 5 2 3" xfId="9268"/>
    <cellStyle name="SAPBEXstdItem 8 2 2 5 2 3 2" xfId="31834"/>
    <cellStyle name="SAPBEXstdItem 8 2 2 5 2 3 2 2" xfId="63734"/>
    <cellStyle name="SAPBEXstdItem 8 2 2 5 2 3 3" xfId="52677"/>
    <cellStyle name="SAPBEXstdItem 8 2 2 5 2 4" xfId="10721"/>
    <cellStyle name="SAPBEXstdItem 8 2 2 5 2 4 2" xfId="31835"/>
    <cellStyle name="SAPBEXstdItem 8 2 2 5 2 4 3" xfId="52678"/>
    <cellStyle name="SAPBEXstdItem 8 2 2 5 2 5" xfId="12145"/>
    <cellStyle name="SAPBEXstdItem 8 2 2 5 2 5 2" xfId="31836"/>
    <cellStyle name="SAPBEXstdItem 8 2 2 5 2 5 3" xfId="52679"/>
    <cellStyle name="SAPBEXstdItem 8 2 2 5 2 6" xfId="13520"/>
    <cellStyle name="SAPBEXstdItem 8 2 2 5 2 6 2" xfId="31837"/>
    <cellStyle name="SAPBEXstdItem 8 2 2 5 2 6 3" xfId="52680"/>
    <cellStyle name="SAPBEXstdItem 8 2 2 5 2 7" xfId="14870"/>
    <cellStyle name="SAPBEXstdItem 8 2 2 5 2 7 2" xfId="52681"/>
    <cellStyle name="SAPBEXstdItem 8 2 2 5 2 8" xfId="4289"/>
    <cellStyle name="SAPBEXstdItem 8 2 2 5 2 9" xfId="63735"/>
    <cellStyle name="SAPBEXstdItem 8 2 2 5 3" xfId="6157"/>
    <cellStyle name="SAPBEXstdItem 8 2 2 5 3 2" xfId="31838"/>
    <cellStyle name="SAPBEXstdItem 8 2 2 5 3 2 2" xfId="63736"/>
    <cellStyle name="SAPBEXstdItem 8 2 2 5 3 3" xfId="52682"/>
    <cellStyle name="SAPBEXstdItem 8 2 2 5 4" xfId="8228"/>
    <cellStyle name="SAPBEXstdItem 8 2 2 5 4 2" xfId="31839"/>
    <cellStyle name="SAPBEXstdItem 8 2 2 5 4 2 2" xfId="63737"/>
    <cellStyle name="SAPBEXstdItem 8 2 2 5 4 3" xfId="52683"/>
    <cellStyle name="SAPBEXstdItem 8 2 2 5 5" xfId="9715"/>
    <cellStyle name="SAPBEXstdItem 8 2 2 5 5 2" xfId="31840"/>
    <cellStyle name="SAPBEXstdItem 8 2 2 5 5 3" xfId="52684"/>
    <cellStyle name="SAPBEXstdItem 8 2 2 5 6" xfId="11168"/>
    <cellStyle name="SAPBEXstdItem 8 2 2 5 6 2" xfId="31841"/>
    <cellStyle name="SAPBEXstdItem 8 2 2 5 6 3" xfId="52685"/>
    <cellStyle name="SAPBEXstdItem 8 2 2 5 7" xfId="12594"/>
    <cellStyle name="SAPBEXstdItem 8 2 2 5 7 2" xfId="31842"/>
    <cellStyle name="SAPBEXstdItem 8 2 2 5 7 3" xfId="52686"/>
    <cellStyle name="SAPBEXstdItem 8 2 2 5 8" xfId="13966"/>
    <cellStyle name="SAPBEXstdItem 8 2 2 5 8 2" xfId="52687"/>
    <cellStyle name="SAPBEXstdItem 8 2 2 5 9" xfId="3797"/>
    <cellStyle name="SAPBEXstdItem 8 2 2 6" xfId="4024"/>
    <cellStyle name="SAPBEXstdItem 8 2 2 6 2" xfId="3067"/>
    <cellStyle name="SAPBEXstdItem 8 2 2 6 2 2" xfId="31843"/>
    <cellStyle name="SAPBEXstdItem 8 2 2 6 2 2 2" xfId="31844"/>
    <cellStyle name="SAPBEXstdItem 8 2 2 6 2 2 3" xfId="63738"/>
    <cellStyle name="SAPBEXstdItem 8 2 2 6 2 3" xfId="31845"/>
    <cellStyle name="SAPBEXstdItem 8 2 2 6 2 3 2" xfId="31846"/>
    <cellStyle name="SAPBEXstdItem 8 2 2 6 2 3 3" xfId="63739"/>
    <cellStyle name="SAPBEXstdItem 8 2 2 6 2 4" xfId="31847"/>
    <cellStyle name="SAPBEXstdItem 8 2 2 6 2 5" xfId="52688"/>
    <cellStyle name="SAPBEXstdItem 8 2 2 6 3" xfId="31848"/>
    <cellStyle name="SAPBEXstdItem 8 2 2 6 3 2" xfId="31849"/>
    <cellStyle name="SAPBEXstdItem 8 2 2 6 3 3" xfId="63740"/>
    <cellStyle name="SAPBEXstdItem 8 2 2 6 4" xfId="31850"/>
    <cellStyle name="SAPBEXstdItem 8 2 2 6 4 2" xfId="31851"/>
    <cellStyle name="SAPBEXstdItem 8 2 2 6 4 3" xfId="63741"/>
    <cellStyle name="SAPBEXstdItem 8 2 2 6 5" xfId="31852"/>
    <cellStyle name="SAPBEXstdItem 8 2 2 6 5 2" xfId="63742"/>
    <cellStyle name="SAPBEXstdItem 8 2 2 6 6" xfId="52689"/>
    <cellStyle name="SAPBEXstdItem 8 2 2 6 7" xfId="63743"/>
    <cellStyle name="SAPBEXstdItem 8 2 2 7" xfId="3225"/>
    <cellStyle name="SAPBEXstdItem 8 2 2 7 2" xfId="4272"/>
    <cellStyle name="SAPBEXstdItem 8 2 2 7 2 2" xfId="31853"/>
    <cellStyle name="SAPBEXstdItem 8 2 2 7 2 2 2" xfId="31854"/>
    <cellStyle name="SAPBEXstdItem 8 2 2 7 2 2 3" xfId="63744"/>
    <cellStyle name="SAPBEXstdItem 8 2 2 7 2 3" xfId="31855"/>
    <cellStyle name="SAPBEXstdItem 8 2 2 7 2 3 2" xfId="31856"/>
    <cellStyle name="SAPBEXstdItem 8 2 2 7 2 3 3" xfId="63745"/>
    <cellStyle name="SAPBEXstdItem 8 2 2 7 2 4" xfId="31857"/>
    <cellStyle name="SAPBEXstdItem 8 2 2 7 2 5" xfId="52690"/>
    <cellStyle name="SAPBEXstdItem 8 2 2 7 3" xfId="31858"/>
    <cellStyle name="SAPBEXstdItem 8 2 2 7 3 2" xfId="31859"/>
    <cellStyle name="SAPBEXstdItem 8 2 2 7 3 3" xfId="63746"/>
    <cellStyle name="SAPBEXstdItem 8 2 2 7 4" xfId="31860"/>
    <cellStyle name="SAPBEXstdItem 8 2 2 7 4 2" xfId="31861"/>
    <cellStyle name="SAPBEXstdItem 8 2 2 7 4 3" xfId="63747"/>
    <cellStyle name="SAPBEXstdItem 8 2 2 7 5" xfId="31862"/>
    <cellStyle name="SAPBEXstdItem 8 2 2 7 6" xfId="52691"/>
    <cellStyle name="SAPBEXstdItem 8 2 2 8" xfId="3318"/>
    <cellStyle name="SAPBEXstdItem 8 2 2 8 2" xfId="31863"/>
    <cellStyle name="SAPBEXstdItem 8 2 2 8 2 2" xfId="31864"/>
    <cellStyle name="SAPBEXstdItem 8 2 2 8 2 3" xfId="63748"/>
    <cellStyle name="SAPBEXstdItem 8 2 2 8 3" xfId="31865"/>
    <cellStyle name="SAPBEXstdItem 8 2 2 8 3 2" xfId="31866"/>
    <cellStyle name="SAPBEXstdItem 8 2 2 8 3 3" xfId="63749"/>
    <cellStyle name="SAPBEXstdItem 8 2 2 8 4" xfId="31867"/>
    <cellStyle name="SAPBEXstdItem 8 2 2 8 5" xfId="52692"/>
    <cellStyle name="SAPBEXstdItem 8 2 2 9" xfId="3553"/>
    <cellStyle name="SAPBEXstdItem 8 2 2 9 2" xfId="31868"/>
    <cellStyle name="SAPBEXstdItem 8 2 2 9 2 2" xfId="31869"/>
    <cellStyle name="SAPBEXstdItem 8 2 2 9 2 3" xfId="63750"/>
    <cellStyle name="SAPBEXstdItem 8 2 2 9 3" xfId="31870"/>
    <cellStyle name="SAPBEXstdItem 8 2 2 9 3 2" xfId="31871"/>
    <cellStyle name="SAPBEXstdItem 8 2 2 9 3 3" xfId="63751"/>
    <cellStyle name="SAPBEXstdItem 8 2 2 9 4" xfId="31872"/>
    <cellStyle name="SAPBEXstdItem 8 2 2 9 5" xfId="52693"/>
    <cellStyle name="SAPBEXstdItem 8 2 3" xfId="2783"/>
    <cellStyle name="SAPBEXstdItem 8 2 3 10" xfId="4906"/>
    <cellStyle name="SAPBEXstdItem 8 2 3 10 2" xfId="31873"/>
    <cellStyle name="SAPBEXstdItem 8 2 3 10 2 2" xfId="31874"/>
    <cellStyle name="SAPBEXstdItem 8 2 3 10 2 3" xfId="63752"/>
    <cellStyle name="SAPBEXstdItem 8 2 3 10 3" xfId="31875"/>
    <cellStyle name="SAPBEXstdItem 8 2 3 10 3 2" xfId="31876"/>
    <cellStyle name="SAPBEXstdItem 8 2 3 10 3 3" xfId="63753"/>
    <cellStyle name="SAPBEXstdItem 8 2 3 10 4" xfId="31877"/>
    <cellStyle name="SAPBEXstdItem 8 2 3 10 5" xfId="52694"/>
    <cellStyle name="SAPBEXstdItem 8 2 3 11" xfId="31878"/>
    <cellStyle name="SAPBEXstdItem 8 2 3 11 2" xfId="31879"/>
    <cellStyle name="SAPBEXstdItem 8 2 3 11 3" xfId="63754"/>
    <cellStyle name="SAPBEXstdItem 8 2 3 12" xfId="52695"/>
    <cellStyle name="SAPBEXstdItem 8 2 3 2" xfId="2784"/>
    <cellStyle name="SAPBEXstdItem 8 2 3 2 2" xfId="2785"/>
    <cellStyle name="SAPBEXstdItem 8 2 3 2 2 2" xfId="2786"/>
    <cellStyle name="SAPBEXstdItem 8 2 3 2 2 2 2" xfId="9575"/>
    <cellStyle name="SAPBEXstdItem 8 2 3 2 2 2 2 2" xfId="31880"/>
    <cellStyle name="SAPBEXstdItem 8 2 3 2 2 2 2 2 2" xfId="63755"/>
    <cellStyle name="SAPBEXstdItem 8 2 3 2 2 2 2 3" xfId="52696"/>
    <cellStyle name="SAPBEXstdItem 8 2 3 2 2 2 3" xfId="11028"/>
    <cellStyle name="SAPBEXstdItem 8 2 3 2 2 2 3 2" xfId="31881"/>
    <cellStyle name="SAPBEXstdItem 8 2 3 2 2 2 3 3" xfId="52697"/>
    <cellStyle name="SAPBEXstdItem 8 2 3 2 2 2 4" xfId="12452"/>
    <cellStyle name="SAPBEXstdItem 8 2 3 2 2 2 4 2" xfId="31882"/>
    <cellStyle name="SAPBEXstdItem 8 2 3 2 2 2 4 3" xfId="52698"/>
    <cellStyle name="SAPBEXstdItem 8 2 3 2 2 2 5" xfId="13827"/>
    <cellStyle name="SAPBEXstdItem 8 2 3 2 2 2 5 2" xfId="52699"/>
    <cellStyle name="SAPBEXstdItem 8 2 3 2 2 2 6" xfId="15177"/>
    <cellStyle name="SAPBEXstdItem 8 2 3 2 2 2 7" xfId="7592"/>
    <cellStyle name="SAPBEXstdItem 8 2 3 2 2 2 8" xfId="63756"/>
    <cellStyle name="SAPBEXstdItem 8 2 3 2 2 2 9" xfId="63757"/>
    <cellStyle name="SAPBEXstdItem 8 2 3 2 2 3" xfId="6455"/>
    <cellStyle name="SAPBEXstdItem 8 2 3 2 2 3 2" xfId="31883"/>
    <cellStyle name="SAPBEXstdItem 8 2 3 2 2 3 2 2" xfId="63758"/>
    <cellStyle name="SAPBEXstdItem 8 2 3 2 2 3 3" xfId="52700"/>
    <cellStyle name="SAPBEXstdItem 8 2 3 2 2 4" xfId="31884"/>
    <cellStyle name="SAPBEXstdItem 8 2 3 2 2 4 2" xfId="31885"/>
    <cellStyle name="SAPBEXstdItem 8 2 3 2 2 4 3" xfId="63759"/>
    <cellStyle name="SAPBEXstdItem 8 2 3 2 2 5" xfId="31886"/>
    <cellStyle name="SAPBEXstdItem 8 2 3 2 2 6" xfId="52701"/>
    <cellStyle name="SAPBEXstdItem 8 2 3 2 3" xfId="2787"/>
    <cellStyle name="SAPBEXstdItem 8 2 3 2 3 2" xfId="8665"/>
    <cellStyle name="SAPBEXstdItem 8 2 3 2 3 2 2" xfId="31887"/>
    <cellStyle name="SAPBEXstdItem 8 2 3 2 3 2 2 2" xfId="63760"/>
    <cellStyle name="SAPBEXstdItem 8 2 3 2 3 2 3" xfId="52702"/>
    <cellStyle name="SAPBEXstdItem 8 2 3 2 3 3" xfId="10118"/>
    <cellStyle name="SAPBEXstdItem 8 2 3 2 3 3 2" xfId="31888"/>
    <cellStyle name="SAPBEXstdItem 8 2 3 2 3 3 3" xfId="52703"/>
    <cellStyle name="SAPBEXstdItem 8 2 3 2 3 4" xfId="11542"/>
    <cellStyle name="SAPBEXstdItem 8 2 3 2 3 4 2" xfId="31889"/>
    <cellStyle name="SAPBEXstdItem 8 2 3 2 3 4 3" xfId="52704"/>
    <cellStyle name="SAPBEXstdItem 8 2 3 2 3 5" xfId="12917"/>
    <cellStyle name="SAPBEXstdItem 8 2 3 2 3 5 2" xfId="31890"/>
    <cellStyle name="SAPBEXstdItem 8 2 3 2 3 5 3" xfId="52705"/>
    <cellStyle name="SAPBEXstdItem 8 2 3 2 3 6" xfId="14267"/>
    <cellStyle name="SAPBEXstdItem 8 2 3 2 3 6 2" xfId="52706"/>
    <cellStyle name="SAPBEXstdItem 8 2 3 2 3 7" xfId="6682"/>
    <cellStyle name="SAPBEXstdItem 8 2 3 2 3 8" xfId="63761"/>
    <cellStyle name="SAPBEXstdItem 8 2 3 2 3 9" xfId="63762"/>
    <cellStyle name="SAPBEXstdItem 8 2 3 2 4" xfId="5555"/>
    <cellStyle name="SAPBEXstdItem 8 2 3 2 4 2" xfId="31891"/>
    <cellStyle name="SAPBEXstdItem 8 2 3 2 4 2 2" xfId="63763"/>
    <cellStyle name="SAPBEXstdItem 8 2 3 2 4 3" xfId="52707"/>
    <cellStyle name="SAPBEXstdItem 8 2 3 2 5" xfId="31892"/>
    <cellStyle name="SAPBEXstdItem 8 2 3 2 5 2" xfId="31893"/>
    <cellStyle name="SAPBEXstdItem 8 2 3 2 5 3" xfId="52708"/>
    <cellStyle name="SAPBEXstdItem 8 2 3 2 6" xfId="52709"/>
    <cellStyle name="SAPBEXstdItem 8 2 3 3" xfId="2788"/>
    <cellStyle name="SAPBEXstdItem 8 2 3 3 2" xfId="2789"/>
    <cellStyle name="SAPBEXstdItem 8 2 3 3 2 2" xfId="8892"/>
    <cellStyle name="SAPBEXstdItem 8 2 3 3 2 2 2" xfId="31894"/>
    <cellStyle name="SAPBEXstdItem 8 2 3 3 2 2 2 2" xfId="63764"/>
    <cellStyle name="SAPBEXstdItem 8 2 3 3 2 2 3" xfId="52710"/>
    <cellStyle name="SAPBEXstdItem 8 2 3 3 2 3" xfId="10345"/>
    <cellStyle name="SAPBEXstdItem 8 2 3 3 2 3 2" xfId="31895"/>
    <cellStyle name="SAPBEXstdItem 8 2 3 3 2 3 2 2" xfId="63765"/>
    <cellStyle name="SAPBEXstdItem 8 2 3 3 2 3 3" xfId="52711"/>
    <cellStyle name="SAPBEXstdItem 8 2 3 3 2 4" xfId="11769"/>
    <cellStyle name="SAPBEXstdItem 8 2 3 3 2 4 2" xfId="31896"/>
    <cellStyle name="SAPBEXstdItem 8 2 3 3 2 4 3" xfId="52712"/>
    <cellStyle name="SAPBEXstdItem 8 2 3 3 2 5" xfId="13144"/>
    <cellStyle name="SAPBEXstdItem 8 2 3 3 2 5 2" xfId="52713"/>
    <cellStyle name="SAPBEXstdItem 8 2 3 3 2 6" xfId="14494"/>
    <cellStyle name="SAPBEXstdItem 8 2 3 3 2 7" xfId="6909"/>
    <cellStyle name="SAPBEXstdItem 8 2 3 3 2 8" xfId="63766"/>
    <cellStyle name="SAPBEXstdItem 8 2 3 3 2 9" xfId="63767"/>
    <cellStyle name="SAPBEXstdItem 8 2 3 3 3" xfId="5781"/>
    <cellStyle name="SAPBEXstdItem 8 2 3 3 3 2" xfId="31897"/>
    <cellStyle name="SAPBEXstdItem 8 2 3 3 3 2 2" xfId="63768"/>
    <cellStyle name="SAPBEXstdItem 8 2 3 3 3 3" xfId="52714"/>
    <cellStyle name="SAPBEXstdItem 8 2 3 3 4" xfId="31898"/>
    <cellStyle name="SAPBEXstdItem 8 2 3 3 4 2" xfId="31899"/>
    <cellStyle name="SAPBEXstdItem 8 2 3 3 4 3" xfId="63769"/>
    <cellStyle name="SAPBEXstdItem 8 2 3 3 5" xfId="31900"/>
    <cellStyle name="SAPBEXstdItem 8 2 3 3 6" xfId="52715"/>
    <cellStyle name="SAPBEXstdItem 8 2 3 4" xfId="2790"/>
    <cellStyle name="SAPBEXstdItem 8 2 3 4 10" xfId="63770"/>
    <cellStyle name="SAPBEXstdItem 8 2 3 4 11" xfId="63771"/>
    <cellStyle name="SAPBEXstdItem 8 2 3 4 2" xfId="2791"/>
    <cellStyle name="SAPBEXstdItem 8 2 3 4 2 10" xfId="63772"/>
    <cellStyle name="SAPBEXstdItem 8 2 3 4 2 2" xfId="7136"/>
    <cellStyle name="SAPBEXstdItem 8 2 3 4 2 2 2" xfId="31901"/>
    <cellStyle name="SAPBEXstdItem 8 2 3 4 2 2 2 2" xfId="63773"/>
    <cellStyle name="SAPBEXstdItem 8 2 3 4 2 2 3" xfId="52716"/>
    <cellStyle name="SAPBEXstdItem 8 2 3 4 2 3" xfId="9119"/>
    <cellStyle name="SAPBEXstdItem 8 2 3 4 2 3 2" xfId="31902"/>
    <cellStyle name="SAPBEXstdItem 8 2 3 4 2 3 2 2" xfId="63774"/>
    <cellStyle name="SAPBEXstdItem 8 2 3 4 2 3 3" xfId="52717"/>
    <cellStyle name="SAPBEXstdItem 8 2 3 4 2 4" xfId="10572"/>
    <cellStyle name="SAPBEXstdItem 8 2 3 4 2 4 2" xfId="31903"/>
    <cellStyle name="SAPBEXstdItem 8 2 3 4 2 4 3" xfId="52718"/>
    <cellStyle name="SAPBEXstdItem 8 2 3 4 2 5" xfId="11996"/>
    <cellStyle name="SAPBEXstdItem 8 2 3 4 2 5 2" xfId="31904"/>
    <cellStyle name="SAPBEXstdItem 8 2 3 4 2 5 3" xfId="52719"/>
    <cellStyle name="SAPBEXstdItem 8 2 3 4 2 6" xfId="13371"/>
    <cellStyle name="SAPBEXstdItem 8 2 3 4 2 6 2" xfId="52720"/>
    <cellStyle name="SAPBEXstdItem 8 2 3 4 2 7" xfId="14721"/>
    <cellStyle name="SAPBEXstdItem 8 2 3 4 2 8" xfId="52721"/>
    <cellStyle name="SAPBEXstdItem 8 2 3 4 2 9" xfId="63775"/>
    <cellStyle name="SAPBEXstdItem 8 2 3 4 3" xfId="6008"/>
    <cellStyle name="SAPBEXstdItem 8 2 3 4 3 2" xfId="31905"/>
    <cellStyle name="SAPBEXstdItem 8 2 3 4 3 2 2" xfId="63776"/>
    <cellStyle name="SAPBEXstdItem 8 2 3 4 3 3" xfId="52722"/>
    <cellStyle name="SAPBEXstdItem 8 2 3 4 4" xfId="8079"/>
    <cellStyle name="SAPBEXstdItem 8 2 3 4 4 2" xfId="31906"/>
    <cellStyle name="SAPBEXstdItem 8 2 3 4 4 2 2" xfId="63777"/>
    <cellStyle name="SAPBEXstdItem 8 2 3 4 4 3" xfId="52723"/>
    <cellStyle name="SAPBEXstdItem 8 2 3 4 5" xfId="5206"/>
    <cellStyle name="SAPBEXstdItem 8 2 3 4 5 2" xfId="31907"/>
    <cellStyle name="SAPBEXstdItem 8 2 3 4 5 3" xfId="52724"/>
    <cellStyle name="SAPBEXstdItem 8 2 3 4 6" xfId="5230"/>
    <cellStyle name="SAPBEXstdItem 8 2 3 4 6 2" xfId="31908"/>
    <cellStyle name="SAPBEXstdItem 8 2 3 4 6 3" xfId="52725"/>
    <cellStyle name="SAPBEXstdItem 8 2 3 4 7" xfId="8358"/>
    <cellStyle name="SAPBEXstdItem 8 2 3 4 7 2" xfId="52726"/>
    <cellStyle name="SAPBEXstdItem 8 2 3 4 8" xfId="5280"/>
    <cellStyle name="SAPBEXstdItem 8 2 3 4 9" xfId="52727"/>
    <cellStyle name="SAPBEXstdItem 8 2 3 5" xfId="2792"/>
    <cellStyle name="SAPBEXstdItem 8 2 3 5 10" xfId="63778"/>
    <cellStyle name="SAPBEXstdItem 8 2 3 5 11" xfId="63779"/>
    <cellStyle name="SAPBEXstdItem 8 2 3 5 2" xfId="2793"/>
    <cellStyle name="SAPBEXstdItem 8 2 3 5 2 10" xfId="63780"/>
    <cellStyle name="SAPBEXstdItem 8 2 3 5 2 2" xfId="7359"/>
    <cellStyle name="SAPBEXstdItem 8 2 3 5 2 2 2" xfId="31909"/>
    <cellStyle name="SAPBEXstdItem 8 2 3 5 2 2 2 2" xfId="63781"/>
    <cellStyle name="SAPBEXstdItem 8 2 3 5 2 2 3" xfId="52728"/>
    <cellStyle name="SAPBEXstdItem 8 2 3 5 2 3" xfId="9342"/>
    <cellStyle name="SAPBEXstdItem 8 2 3 5 2 3 2" xfId="31910"/>
    <cellStyle name="SAPBEXstdItem 8 2 3 5 2 3 2 2" xfId="63782"/>
    <cellStyle name="SAPBEXstdItem 8 2 3 5 2 3 3" xfId="52729"/>
    <cellStyle name="SAPBEXstdItem 8 2 3 5 2 4" xfId="10795"/>
    <cellStyle name="SAPBEXstdItem 8 2 3 5 2 4 2" xfId="31911"/>
    <cellStyle name="SAPBEXstdItem 8 2 3 5 2 4 3" xfId="52730"/>
    <cellStyle name="SAPBEXstdItem 8 2 3 5 2 5" xfId="12219"/>
    <cellStyle name="SAPBEXstdItem 8 2 3 5 2 5 2" xfId="31912"/>
    <cellStyle name="SAPBEXstdItem 8 2 3 5 2 5 3" xfId="52731"/>
    <cellStyle name="SAPBEXstdItem 8 2 3 5 2 6" xfId="13594"/>
    <cellStyle name="SAPBEXstdItem 8 2 3 5 2 6 2" xfId="31913"/>
    <cellStyle name="SAPBEXstdItem 8 2 3 5 2 6 3" xfId="52732"/>
    <cellStyle name="SAPBEXstdItem 8 2 3 5 2 7" xfId="14944"/>
    <cellStyle name="SAPBEXstdItem 8 2 3 5 2 7 2" xfId="52733"/>
    <cellStyle name="SAPBEXstdItem 8 2 3 5 2 8" xfId="3515"/>
    <cellStyle name="SAPBEXstdItem 8 2 3 5 2 9" xfId="63783"/>
    <cellStyle name="SAPBEXstdItem 8 2 3 5 3" xfId="6231"/>
    <cellStyle name="SAPBEXstdItem 8 2 3 5 3 2" xfId="31914"/>
    <cellStyle name="SAPBEXstdItem 8 2 3 5 3 2 2" xfId="63784"/>
    <cellStyle name="SAPBEXstdItem 8 2 3 5 3 3" xfId="52734"/>
    <cellStyle name="SAPBEXstdItem 8 2 3 5 4" xfId="8302"/>
    <cellStyle name="SAPBEXstdItem 8 2 3 5 4 2" xfId="31915"/>
    <cellStyle name="SAPBEXstdItem 8 2 3 5 4 2 2" xfId="63785"/>
    <cellStyle name="SAPBEXstdItem 8 2 3 5 4 3" xfId="52735"/>
    <cellStyle name="SAPBEXstdItem 8 2 3 5 5" xfId="9789"/>
    <cellStyle name="SAPBEXstdItem 8 2 3 5 5 2" xfId="31916"/>
    <cellStyle name="SAPBEXstdItem 8 2 3 5 5 3" xfId="52736"/>
    <cellStyle name="SAPBEXstdItem 8 2 3 5 6" xfId="11242"/>
    <cellStyle name="SAPBEXstdItem 8 2 3 5 6 2" xfId="31917"/>
    <cellStyle name="SAPBEXstdItem 8 2 3 5 6 3" xfId="52737"/>
    <cellStyle name="SAPBEXstdItem 8 2 3 5 7" xfId="12668"/>
    <cellStyle name="SAPBEXstdItem 8 2 3 5 7 2" xfId="31918"/>
    <cellStyle name="SAPBEXstdItem 8 2 3 5 7 3" xfId="52738"/>
    <cellStyle name="SAPBEXstdItem 8 2 3 5 8" xfId="14040"/>
    <cellStyle name="SAPBEXstdItem 8 2 3 5 8 2" xfId="52739"/>
    <cellStyle name="SAPBEXstdItem 8 2 3 5 9" xfId="3873"/>
    <cellStyle name="SAPBEXstdItem 8 2 3 6" xfId="4100"/>
    <cellStyle name="SAPBEXstdItem 8 2 3 6 2" xfId="4485"/>
    <cellStyle name="SAPBEXstdItem 8 2 3 6 2 2" xfId="31919"/>
    <cellStyle name="SAPBEXstdItem 8 2 3 6 2 2 2" xfId="31920"/>
    <cellStyle name="SAPBEXstdItem 8 2 3 6 2 2 3" xfId="63786"/>
    <cellStyle name="SAPBEXstdItem 8 2 3 6 2 3" xfId="31921"/>
    <cellStyle name="SAPBEXstdItem 8 2 3 6 2 3 2" xfId="31922"/>
    <cellStyle name="SAPBEXstdItem 8 2 3 6 2 3 3" xfId="63787"/>
    <cellStyle name="SAPBEXstdItem 8 2 3 6 2 4" xfId="31923"/>
    <cellStyle name="SAPBEXstdItem 8 2 3 6 2 5" xfId="52740"/>
    <cellStyle name="SAPBEXstdItem 8 2 3 6 3" xfId="31924"/>
    <cellStyle name="SAPBEXstdItem 8 2 3 6 3 2" xfId="31925"/>
    <cellStyle name="SAPBEXstdItem 8 2 3 6 3 3" xfId="63788"/>
    <cellStyle name="SAPBEXstdItem 8 2 3 6 4" xfId="31926"/>
    <cellStyle name="SAPBEXstdItem 8 2 3 6 4 2" xfId="31927"/>
    <cellStyle name="SAPBEXstdItem 8 2 3 6 4 3" xfId="63789"/>
    <cellStyle name="SAPBEXstdItem 8 2 3 6 5" xfId="31928"/>
    <cellStyle name="SAPBEXstdItem 8 2 3 6 5 2" xfId="63790"/>
    <cellStyle name="SAPBEXstdItem 8 2 3 6 6" xfId="52741"/>
    <cellStyle name="SAPBEXstdItem 8 2 3 6 7" xfId="63791"/>
    <cellStyle name="SAPBEXstdItem 8 2 3 7" xfId="3185"/>
    <cellStyle name="SAPBEXstdItem 8 2 3 7 2" xfId="4517"/>
    <cellStyle name="SAPBEXstdItem 8 2 3 7 2 2" xfId="31929"/>
    <cellStyle name="SAPBEXstdItem 8 2 3 7 2 2 2" xfId="31930"/>
    <cellStyle name="SAPBEXstdItem 8 2 3 7 2 2 3" xfId="63792"/>
    <cellStyle name="SAPBEXstdItem 8 2 3 7 2 3" xfId="31931"/>
    <cellStyle name="SAPBEXstdItem 8 2 3 7 2 3 2" xfId="31932"/>
    <cellStyle name="SAPBEXstdItem 8 2 3 7 2 3 3" xfId="63793"/>
    <cellStyle name="SAPBEXstdItem 8 2 3 7 2 4" xfId="31933"/>
    <cellStyle name="SAPBEXstdItem 8 2 3 7 2 5" xfId="52742"/>
    <cellStyle name="SAPBEXstdItem 8 2 3 7 3" xfId="31934"/>
    <cellStyle name="SAPBEXstdItem 8 2 3 7 3 2" xfId="31935"/>
    <cellStyle name="SAPBEXstdItem 8 2 3 7 3 3" xfId="63794"/>
    <cellStyle name="SAPBEXstdItem 8 2 3 7 4" xfId="31936"/>
    <cellStyle name="SAPBEXstdItem 8 2 3 7 4 2" xfId="31937"/>
    <cellStyle name="SAPBEXstdItem 8 2 3 7 4 3" xfId="63795"/>
    <cellStyle name="SAPBEXstdItem 8 2 3 7 5" xfId="31938"/>
    <cellStyle name="SAPBEXstdItem 8 2 3 7 6" xfId="52743"/>
    <cellStyle name="SAPBEXstdItem 8 2 3 8" xfId="3655"/>
    <cellStyle name="SAPBEXstdItem 8 2 3 8 2" xfId="31939"/>
    <cellStyle name="SAPBEXstdItem 8 2 3 8 2 2" xfId="31940"/>
    <cellStyle name="SAPBEXstdItem 8 2 3 8 2 3" xfId="63796"/>
    <cellStyle name="SAPBEXstdItem 8 2 3 8 3" xfId="31941"/>
    <cellStyle name="SAPBEXstdItem 8 2 3 8 3 2" xfId="31942"/>
    <cellStyle name="SAPBEXstdItem 8 2 3 8 3 3" xfId="63797"/>
    <cellStyle name="SAPBEXstdItem 8 2 3 8 4" xfId="31943"/>
    <cellStyle name="SAPBEXstdItem 8 2 3 8 5" xfId="52744"/>
    <cellStyle name="SAPBEXstdItem 8 2 3 9" xfId="4493"/>
    <cellStyle name="SAPBEXstdItem 8 2 3 9 2" xfId="31944"/>
    <cellStyle name="SAPBEXstdItem 8 2 3 9 2 2" xfId="31945"/>
    <cellStyle name="SAPBEXstdItem 8 2 3 9 2 3" xfId="63798"/>
    <cellStyle name="SAPBEXstdItem 8 2 3 9 3" xfId="31946"/>
    <cellStyle name="SAPBEXstdItem 8 2 3 9 3 2" xfId="31947"/>
    <cellStyle name="SAPBEXstdItem 8 2 3 9 3 3" xfId="63799"/>
    <cellStyle name="SAPBEXstdItem 8 2 3 9 4" xfId="31948"/>
    <cellStyle name="SAPBEXstdItem 8 2 3 9 5" xfId="52745"/>
    <cellStyle name="SAPBEXstdItem 8 2 4" xfId="2794"/>
    <cellStyle name="SAPBEXstdItem 8 2 4 2" xfId="2795"/>
    <cellStyle name="SAPBEXstdItem 8 2 4 2 2" xfId="2796"/>
    <cellStyle name="SAPBEXstdItem 8 2 4 2 2 2" xfId="9426"/>
    <cellStyle name="SAPBEXstdItem 8 2 4 2 2 2 2" xfId="31949"/>
    <cellStyle name="SAPBEXstdItem 8 2 4 2 2 2 2 2" xfId="63800"/>
    <cellStyle name="SAPBEXstdItem 8 2 4 2 2 2 3" xfId="52746"/>
    <cellStyle name="SAPBEXstdItem 8 2 4 2 2 3" xfId="10879"/>
    <cellStyle name="SAPBEXstdItem 8 2 4 2 2 3 2" xfId="31950"/>
    <cellStyle name="SAPBEXstdItem 8 2 4 2 2 3 3" xfId="52747"/>
    <cellStyle name="SAPBEXstdItem 8 2 4 2 2 4" xfId="12303"/>
    <cellStyle name="SAPBEXstdItem 8 2 4 2 2 4 2" xfId="31951"/>
    <cellStyle name="SAPBEXstdItem 8 2 4 2 2 4 3" xfId="52748"/>
    <cellStyle name="SAPBEXstdItem 8 2 4 2 2 5" xfId="13678"/>
    <cellStyle name="SAPBEXstdItem 8 2 4 2 2 5 2" xfId="52749"/>
    <cellStyle name="SAPBEXstdItem 8 2 4 2 2 6" xfId="15028"/>
    <cellStyle name="SAPBEXstdItem 8 2 4 2 2 7" xfId="7443"/>
    <cellStyle name="SAPBEXstdItem 8 2 4 2 2 8" xfId="63801"/>
    <cellStyle name="SAPBEXstdItem 8 2 4 2 2 9" xfId="63802"/>
    <cellStyle name="SAPBEXstdItem 8 2 4 2 3" xfId="6306"/>
    <cellStyle name="SAPBEXstdItem 8 2 4 2 3 2" xfId="31952"/>
    <cellStyle name="SAPBEXstdItem 8 2 4 2 3 2 2" xfId="63803"/>
    <cellStyle name="SAPBEXstdItem 8 2 4 2 3 3" xfId="52750"/>
    <cellStyle name="SAPBEXstdItem 8 2 4 2 4" xfId="31953"/>
    <cellStyle name="SAPBEXstdItem 8 2 4 2 4 2" xfId="31954"/>
    <cellStyle name="SAPBEXstdItem 8 2 4 2 4 3" xfId="63804"/>
    <cellStyle name="SAPBEXstdItem 8 2 4 2 5" xfId="31955"/>
    <cellStyle name="SAPBEXstdItem 8 2 4 2 6" xfId="52751"/>
    <cellStyle name="SAPBEXstdItem 8 2 4 3" xfId="2797"/>
    <cellStyle name="SAPBEXstdItem 8 2 4 3 2" xfId="8513"/>
    <cellStyle name="SAPBEXstdItem 8 2 4 3 2 2" xfId="31956"/>
    <cellStyle name="SAPBEXstdItem 8 2 4 3 2 2 2" xfId="63805"/>
    <cellStyle name="SAPBEXstdItem 8 2 4 3 2 3" xfId="52752"/>
    <cellStyle name="SAPBEXstdItem 8 2 4 3 3" xfId="9966"/>
    <cellStyle name="SAPBEXstdItem 8 2 4 3 3 2" xfId="31957"/>
    <cellStyle name="SAPBEXstdItem 8 2 4 3 3 3" xfId="52753"/>
    <cellStyle name="SAPBEXstdItem 8 2 4 3 4" xfId="11390"/>
    <cellStyle name="SAPBEXstdItem 8 2 4 3 4 2" xfId="31958"/>
    <cellStyle name="SAPBEXstdItem 8 2 4 3 4 3" xfId="52754"/>
    <cellStyle name="SAPBEXstdItem 8 2 4 3 5" xfId="12765"/>
    <cellStyle name="SAPBEXstdItem 8 2 4 3 5 2" xfId="31959"/>
    <cellStyle name="SAPBEXstdItem 8 2 4 3 5 3" xfId="52755"/>
    <cellStyle name="SAPBEXstdItem 8 2 4 3 6" xfId="14115"/>
    <cellStyle name="SAPBEXstdItem 8 2 4 3 6 2" xfId="52756"/>
    <cellStyle name="SAPBEXstdItem 8 2 4 3 7" xfId="6530"/>
    <cellStyle name="SAPBEXstdItem 8 2 4 3 8" xfId="63806"/>
    <cellStyle name="SAPBEXstdItem 8 2 4 3 9" xfId="63807"/>
    <cellStyle name="SAPBEXstdItem 8 2 4 4" xfId="5404"/>
    <cellStyle name="SAPBEXstdItem 8 2 4 4 2" xfId="31960"/>
    <cellStyle name="SAPBEXstdItem 8 2 4 4 2 2" xfId="63808"/>
    <cellStyle name="SAPBEXstdItem 8 2 4 4 3" xfId="52757"/>
    <cellStyle name="SAPBEXstdItem 8 2 4 5" xfId="31961"/>
    <cellStyle name="SAPBEXstdItem 8 2 4 5 2" xfId="31962"/>
    <cellStyle name="SAPBEXstdItem 8 2 4 5 3" xfId="52758"/>
    <cellStyle name="SAPBEXstdItem 8 2 4 6" xfId="52759"/>
    <cellStyle name="SAPBEXstdItem 8 2 5" xfId="2798"/>
    <cellStyle name="SAPBEXstdItem 8 2 5 2" xfId="2799"/>
    <cellStyle name="SAPBEXstdItem 8 2 5 2 2" xfId="8738"/>
    <cellStyle name="SAPBEXstdItem 8 2 5 2 2 2" xfId="31963"/>
    <cellStyle name="SAPBEXstdItem 8 2 5 2 2 2 2" xfId="63809"/>
    <cellStyle name="SAPBEXstdItem 8 2 5 2 2 3" xfId="52760"/>
    <cellStyle name="SAPBEXstdItem 8 2 5 2 3" xfId="10191"/>
    <cellStyle name="SAPBEXstdItem 8 2 5 2 3 2" xfId="31964"/>
    <cellStyle name="SAPBEXstdItem 8 2 5 2 3 2 2" xfId="63810"/>
    <cellStyle name="SAPBEXstdItem 8 2 5 2 3 3" xfId="52761"/>
    <cellStyle name="SAPBEXstdItem 8 2 5 2 4" xfId="11615"/>
    <cellStyle name="SAPBEXstdItem 8 2 5 2 4 2" xfId="31965"/>
    <cellStyle name="SAPBEXstdItem 8 2 5 2 4 3" xfId="52762"/>
    <cellStyle name="SAPBEXstdItem 8 2 5 2 5" xfId="12990"/>
    <cellStyle name="SAPBEXstdItem 8 2 5 2 5 2" xfId="52763"/>
    <cellStyle name="SAPBEXstdItem 8 2 5 2 6" xfId="14340"/>
    <cellStyle name="SAPBEXstdItem 8 2 5 2 7" xfId="6755"/>
    <cellStyle name="SAPBEXstdItem 8 2 5 2 8" xfId="63811"/>
    <cellStyle name="SAPBEXstdItem 8 2 5 2 9" xfId="63812"/>
    <cellStyle name="SAPBEXstdItem 8 2 5 3" xfId="5628"/>
    <cellStyle name="SAPBEXstdItem 8 2 5 3 2" xfId="31966"/>
    <cellStyle name="SAPBEXstdItem 8 2 5 3 2 2" xfId="63813"/>
    <cellStyle name="SAPBEXstdItem 8 2 5 3 3" xfId="52764"/>
    <cellStyle name="SAPBEXstdItem 8 2 5 4" xfId="31967"/>
    <cellStyle name="SAPBEXstdItem 8 2 5 4 2" xfId="31968"/>
    <cellStyle name="SAPBEXstdItem 8 2 5 4 3" xfId="63814"/>
    <cellStyle name="SAPBEXstdItem 8 2 5 5" xfId="31969"/>
    <cellStyle name="SAPBEXstdItem 8 2 5 6" xfId="52765"/>
    <cellStyle name="SAPBEXstdItem 8 2 6" xfId="2800"/>
    <cellStyle name="SAPBEXstdItem 8 2 6 10" xfId="63815"/>
    <cellStyle name="SAPBEXstdItem 8 2 6 11" xfId="63816"/>
    <cellStyle name="SAPBEXstdItem 8 2 6 2" xfId="2801"/>
    <cellStyle name="SAPBEXstdItem 8 2 6 2 10" xfId="63817"/>
    <cellStyle name="SAPBEXstdItem 8 2 6 2 2" xfId="6985"/>
    <cellStyle name="SAPBEXstdItem 8 2 6 2 2 2" xfId="31970"/>
    <cellStyle name="SAPBEXstdItem 8 2 6 2 2 2 2" xfId="63818"/>
    <cellStyle name="SAPBEXstdItem 8 2 6 2 2 3" xfId="52766"/>
    <cellStyle name="SAPBEXstdItem 8 2 6 2 3" xfId="8968"/>
    <cellStyle name="SAPBEXstdItem 8 2 6 2 3 2" xfId="31971"/>
    <cellStyle name="SAPBEXstdItem 8 2 6 2 3 2 2" xfId="63819"/>
    <cellStyle name="SAPBEXstdItem 8 2 6 2 3 3" xfId="52767"/>
    <cellStyle name="SAPBEXstdItem 8 2 6 2 4" xfId="10421"/>
    <cellStyle name="SAPBEXstdItem 8 2 6 2 4 2" xfId="31972"/>
    <cellStyle name="SAPBEXstdItem 8 2 6 2 4 3" xfId="52768"/>
    <cellStyle name="SAPBEXstdItem 8 2 6 2 5" xfId="11845"/>
    <cellStyle name="SAPBEXstdItem 8 2 6 2 5 2" xfId="31973"/>
    <cellStyle name="SAPBEXstdItem 8 2 6 2 5 3" xfId="52769"/>
    <cellStyle name="SAPBEXstdItem 8 2 6 2 6" xfId="13220"/>
    <cellStyle name="SAPBEXstdItem 8 2 6 2 6 2" xfId="52770"/>
    <cellStyle name="SAPBEXstdItem 8 2 6 2 7" xfId="14570"/>
    <cellStyle name="SAPBEXstdItem 8 2 6 2 8" xfId="52771"/>
    <cellStyle name="SAPBEXstdItem 8 2 6 2 9" xfId="63820"/>
    <cellStyle name="SAPBEXstdItem 8 2 6 3" xfId="5857"/>
    <cellStyle name="SAPBEXstdItem 8 2 6 3 2" xfId="31974"/>
    <cellStyle name="SAPBEXstdItem 8 2 6 3 2 2" xfId="63821"/>
    <cellStyle name="SAPBEXstdItem 8 2 6 3 3" xfId="52772"/>
    <cellStyle name="SAPBEXstdItem 8 2 6 4" xfId="7928"/>
    <cellStyle name="SAPBEXstdItem 8 2 6 4 2" xfId="31975"/>
    <cellStyle name="SAPBEXstdItem 8 2 6 4 2 2" xfId="63822"/>
    <cellStyle name="SAPBEXstdItem 8 2 6 4 3" xfId="52773"/>
    <cellStyle name="SAPBEXstdItem 8 2 6 5" xfId="7781"/>
    <cellStyle name="SAPBEXstdItem 8 2 6 5 2" xfId="31976"/>
    <cellStyle name="SAPBEXstdItem 8 2 6 5 3" xfId="52774"/>
    <cellStyle name="SAPBEXstdItem 8 2 6 6" xfId="5066"/>
    <cellStyle name="SAPBEXstdItem 8 2 6 6 2" xfId="31977"/>
    <cellStyle name="SAPBEXstdItem 8 2 6 6 3" xfId="52775"/>
    <cellStyle name="SAPBEXstdItem 8 2 6 7" xfId="5212"/>
    <cellStyle name="SAPBEXstdItem 8 2 6 7 2" xfId="52776"/>
    <cellStyle name="SAPBEXstdItem 8 2 6 8" xfId="11288"/>
    <cellStyle name="SAPBEXstdItem 8 2 6 9" xfId="52777"/>
    <cellStyle name="SAPBEXstdItem 8 2 7" xfId="2802"/>
    <cellStyle name="SAPBEXstdItem 8 2 7 10" xfId="63823"/>
    <cellStyle name="SAPBEXstdItem 8 2 7 11" xfId="63824"/>
    <cellStyle name="SAPBEXstdItem 8 2 7 2" xfId="2803"/>
    <cellStyle name="SAPBEXstdItem 8 2 7 2 10" xfId="63825"/>
    <cellStyle name="SAPBEXstdItem 8 2 7 2 2" xfId="7210"/>
    <cellStyle name="SAPBEXstdItem 8 2 7 2 2 2" xfId="31978"/>
    <cellStyle name="SAPBEXstdItem 8 2 7 2 2 2 2" xfId="63826"/>
    <cellStyle name="SAPBEXstdItem 8 2 7 2 2 3" xfId="52778"/>
    <cellStyle name="SAPBEXstdItem 8 2 7 2 3" xfId="9193"/>
    <cellStyle name="SAPBEXstdItem 8 2 7 2 3 2" xfId="31979"/>
    <cellStyle name="SAPBEXstdItem 8 2 7 2 3 2 2" xfId="63827"/>
    <cellStyle name="SAPBEXstdItem 8 2 7 2 3 3" xfId="52779"/>
    <cellStyle name="SAPBEXstdItem 8 2 7 2 4" xfId="10646"/>
    <cellStyle name="SAPBEXstdItem 8 2 7 2 4 2" xfId="31980"/>
    <cellStyle name="SAPBEXstdItem 8 2 7 2 4 3" xfId="52780"/>
    <cellStyle name="SAPBEXstdItem 8 2 7 2 5" xfId="12070"/>
    <cellStyle name="SAPBEXstdItem 8 2 7 2 5 2" xfId="31981"/>
    <cellStyle name="SAPBEXstdItem 8 2 7 2 5 3" xfId="52781"/>
    <cellStyle name="SAPBEXstdItem 8 2 7 2 6" xfId="13445"/>
    <cellStyle name="SAPBEXstdItem 8 2 7 2 6 2" xfId="31982"/>
    <cellStyle name="SAPBEXstdItem 8 2 7 2 6 3" xfId="52782"/>
    <cellStyle name="SAPBEXstdItem 8 2 7 2 7" xfId="14795"/>
    <cellStyle name="SAPBEXstdItem 8 2 7 2 7 2" xfId="52783"/>
    <cellStyle name="SAPBEXstdItem 8 2 7 2 8" xfId="3612"/>
    <cellStyle name="SAPBEXstdItem 8 2 7 2 9" xfId="63828"/>
    <cellStyle name="SAPBEXstdItem 8 2 7 3" xfId="6082"/>
    <cellStyle name="SAPBEXstdItem 8 2 7 3 2" xfId="31983"/>
    <cellStyle name="SAPBEXstdItem 8 2 7 3 2 2" xfId="63829"/>
    <cellStyle name="SAPBEXstdItem 8 2 7 3 3" xfId="52784"/>
    <cellStyle name="SAPBEXstdItem 8 2 7 4" xfId="8153"/>
    <cellStyle name="SAPBEXstdItem 8 2 7 4 2" xfId="31984"/>
    <cellStyle name="SAPBEXstdItem 8 2 7 4 2 2" xfId="63830"/>
    <cellStyle name="SAPBEXstdItem 8 2 7 4 3" xfId="52785"/>
    <cellStyle name="SAPBEXstdItem 8 2 7 5" xfId="9640"/>
    <cellStyle name="SAPBEXstdItem 8 2 7 5 2" xfId="31985"/>
    <cellStyle name="SAPBEXstdItem 8 2 7 5 3" xfId="52786"/>
    <cellStyle name="SAPBEXstdItem 8 2 7 6" xfId="11093"/>
    <cellStyle name="SAPBEXstdItem 8 2 7 6 2" xfId="31986"/>
    <cellStyle name="SAPBEXstdItem 8 2 7 6 3" xfId="52787"/>
    <cellStyle name="SAPBEXstdItem 8 2 7 7" xfId="12519"/>
    <cellStyle name="SAPBEXstdItem 8 2 7 7 2" xfId="31987"/>
    <cellStyle name="SAPBEXstdItem 8 2 7 7 3" xfId="52788"/>
    <cellStyle name="SAPBEXstdItem 8 2 7 8" xfId="13891"/>
    <cellStyle name="SAPBEXstdItem 8 2 7 8 2" xfId="52789"/>
    <cellStyle name="SAPBEXstdItem 8 2 7 9" xfId="3719"/>
    <cellStyle name="SAPBEXstdItem 8 2 8" xfId="3946"/>
    <cellStyle name="SAPBEXstdItem 8 2 8 2" xfId="3477"/>
    <cellStyle name="SAPBEXstdItem 8 2 8 2 2" xfId="31988"/>
    <cellStyle name="SAPBEXstdItem 8 2 8 2 2 2" xfId="31989"/>
    <cellStyle name="SAPBEXstdItem 8 2 8 2 2 3" xfId="63831"/>
    <cellStyle name="SAPBEXstdItem 8 2 8 2 3" xfId="31990"/>
    <cellStyle name="SAPBEXstdItem 8 2 8 2 3 2" xfId="31991"/>
    <cellStyle name="SAPBEXstdItem 8 2 8 2 3 3" xfId="63832"/>
    <cellStyle name="SAPBEXstdItem 8 2 8 2 4" xfId="31992"/>
    <cellStyle name="SAPBEXstdItem 8 2 8 2 5" xfId="52790"/>
    <cellStyle name="SAPBEXstdItem 8 2 8 3" xfId="31993"/>
    <cellStyle name="SAPBEXstdItem 8 2 8 3 2" xfId="31994"/>
    <cellStyle name="SAPBEXstdItem 8 2 8 3 3" xfId="63833"/>
    <cellStyle name="SAPBEXstdItem 8 2 8 4" xfId="31995"/>
    <cellStyle name="SAPBEXstdItem 8 2 8 4 2" xfId="31996"/>
    <cellStyle name="SAPBEXstdItem 8 2 8 4 3" xfId="63834"/>
    <cellStyle name="SAPBEXstdItem 8 2 8 5" xfId="31997"/>
    <cellStyle name="SAPBEXstdItem 8 2 8 5 2" xfId="63835"/>
    <cellStyle name="SAPBEXstdItem 8 2 8 6" xfId="52791"/>
    <cellStyle name="SAPBEXstdItem 8 2 8 7" xfId="63836"/>
    <cellStyle name="SAPBEXstdItem 8 2 9" xfId="3281"/>
    <cellStyle name="SAPBEXstdItem 8 2 9 2" xfId="4732"/>
    <cellStyle name="SAPBEXstdItem 8 2 9 2 2" xfId="31998"/>
    <cellStyle name="SAPBEXstdItem 8 2 9 2 2 2" xfId="31999"/>
    <cellStyle name="SAPBEXstdItem 8 2 9 2 2 3" xfId="63837"/>
    <cellStyle name="SAPBEXstdItem 8 2 9 2 3" xfId="32000"/>
    <cellStyle name="SAPBEXstdItem 8 2 9 2 3 2" xfId="32001"/>
    <cellStyle name="SAPBEXstdItem 8 2 9 2 3 3" xfId="63838"/>
    <cellStyle name="SAPBEXstdItem 8 2 9 2 4" xfId="32002"/>
    <cellStyle name="SAPBEXstdItem 8 2 9 2 5" xfId="52792"/>
    <cellStyle name="SAPBEXstdItem 8 2 9 3" xfId="32003"/>
    <cellStyle name="SAPBEXstdItem 8 2 9 3 2" xfId="32004"/>
    <cellStyle name="SAPBEXstdItem 8 2 9 3 3" xfId="63839"/>
    <cellStyle name="SAPBEXstdItem 8 2 9 4" xfId="32005"/>
    <cellStyle name="SAPBEXstdItem 8 2 9 4 2" xfId="32006"/>
    <cellStyle name="SAPBEXstdItem 8 2 9 4 3" xfId="63840"/>
    <cellStyle name="SAPBEXstdItem 8 2 9 5" xfId="32007"/>
    <cellStyle name="SAPBEXstdItem 8 2 9 6" xfId="52793"/>
    <cellStyle name="SAPBEXstdItem 8 3" xfId="32008"/>
    <cellStyle name="SAPBEXstdItem 8 3 2" xfId="32009"/>
    <cellStyle name="SAPBEXstdItem 8 3 3" xfId="52794"/>
    <cellStyle name="SAPBEXstdItem 8 4" xfId="52795"/>
    <cellStyle name="SAPBEXstdItem 9" xfId="279"/>
    <cellStyle name="SAPBEXstdItem 9 2" xfId="2804"/>
    <cellStyle name="SAPBEXstdItem 9 2 10" xfId="4766"/>
    <cellStyle name="SAPBEXstdItem 9 2 10 2" xfId="32010"/>
    <cellStyle name="SAPBEXstdItem 9 2 10 2 2" xfId="32011"/>
    <cellStyle name="SAPBEXstdItem 9 2 10 2 3" xfId="63841"/>
    <cellStyle name="SAPBEXstdItem 9 2 10 3" xfId="32012"/>
    <cellStyle name="SAPBEXstdItem 9 2 10 3 2" xfId="32013"/>
    <cellStyle name="SAPBEXstdItem 9 2 10 3 3" xfId="63842"/>
    <cellStyle name="SAPBEXstdItem 9 2 10 4" xfId="32014"/>
    <cellStyle name="SAPBEXstdItem 9 2 10 5" xfId="52796"/>
    <cellStyle name="SAPBEXstdItem 9 2 11" xfId="4367"/>
    <cellStyle name="SAPBEXstdItem 9 2 11 2" xfId="32015"/>
    <cellStyle name="SAPBEXstdItem 9 2 11 2 2" xfId="32016"/>
    <cellStyle name="SAPBEXstdItem 9 2 11 2 3" xfId="63843"/>
    <cellStyle name="SAPBEXstdItem 9 2 11 3" xfId="32017"/>
    <cellStyle name="SAPBEXstdItem 9 2 11 3 2" xfId="32018"/>
    <cellStyle name="SAPBEXstdItem 9 2 11 3 3" xfId="63844"/>
    <cellStyle name="SAPBEXstdItem 9 2 11 4" xfId="32019"/>
    <cellStyle name="SAPBEXstdItem 9 2 11 5" xfId="52797"/>
    <cellStyle name="SAPBEXstdItem 9 2 12" xfId="4593"/>
    <cellStyle name="SAPBEXstdItem 9 2 12 2" xfId="32020"/>
    <cellStyle name="SAPBEXstdItem 9 2 12 2 2" xfId="32021"/>
    <cellStyle name="SAPBEXstdItem 9 2 12 2 3" xfId="63845"/>
    <cellStyle name="SAPBEXstdItem 9 2 12 3" xfId="32022"/>
    <cellStyle name="SAPBEXstdItem 9 2 12 3 2" xfId="32023"/>
    <cellStyle name="SAPBEXstdItem 9 2 12 3 3" xfId="63846"/>
    <cellStyle name="SAPBEXstdItem 9 2 12 4" xfId="32024"/>
    <cellStyle name="SAPBEXstdItem 9 2 12 5" xfId="52798"/>
    <cellStyle name="SAPBEXstdItem 9 2 13" xfId="32025"/>
    <cellStyle name="SAPBEXstdItem 9 2 13 2" xfId="32026"/>
    <cellStyle name="SAPBEXstdItem 9 2 13 3" xfId="63847"/>
    <cellStyle name="SAPBEXstdItem 9 2 14" xfId="52799"/>
    <cellStyle name="SAPBEXstdItem 9 2 2" xfId="2805"/>
    <cellStyle name="SAPBEXstdItem 9 2 2 10" xfId="3669"/>
    <cellStyle name="SAPBEXstdItem 9 2 2 10 2" xfId="32027"/>
    <cellStyle name="SAPBEXstdItem 9 2 2 10 2 2" xfId="32028"/>
    <cellStyle name="SAPBEXstdItem 9 2 2 10 2 3" xfId="63848"/>
    <cellStyle name="SAPBEXstdItem 9 2 2 10 3" xfId="32029"/>
    <cellStyle name="SAPBEXstdItem 9 2 2 10 3 2" xfId="32030"/>
    <cellStyle name="SAPBEXstdItem 9 2 2 10 3 3" xfId="63849"/>
    <cellStyle name="SAPBEXstdItem 9 2 2 10 4" xfId="32031"/>
    <cellStyle name="SAPBEXstdItem 9 2 2 10 5" xfId="52800"/>
    <cellStyle name="SAPBEXstdItem 9 2 2 11" xfId="32032"/>
    <cellStyle name="SAPBEXstdItem 9 2 2 11 2" xfId="32033"/>
    <cellStyle name="SAPBEXstdItem 9 2 2 11 3" xfId="63850"/>
    <cellStyle name="SAPBEXstdItem 9 2 2 12" xfId="52801"/>
    <cellStyle name="SAPBEXstdItem 9 2 2 2" xfId="2806"/>
    <cellStyle name="SAPBEXstdItem 9 2 2 2 2" xfId="2807"/>
    <cellStyle name="SAPBEXstdItem 9 2 2 2 2 2" xfId="2808"/>
    <cellStyle name="SAPBEXstdItem 9 2 2 2 2 2 2" xfId="9506"/>
    <cellStyle name="SAPBEXstdItem 9 2 2 2 2 2 2 2" xfId="32034"/>
    <cellStyle name="SAPBEXstdItem 9 2 2 2 2 2 2 2 2" xfId="63851"/>
    <cellStyle name="SAPBEXstdItem 9 2 2 2 2 2 2 3" xfId="52802"/>
    <cellStyle name="SAPBEXstdItem 9 2 2 2 2 2 3" xfId="10959"/>
    <cellStyle name="SAPBEXstdItem 9 2 2 2 2 2 3 2" xfId="32035"/>
    <cellStyle name="SAPBEXstdItem 9 2 2 2 2 2 3 3" xfId="52803"/>
    <cellStyle name="SAPBEXstdItem 9 2 2 2 2 2 4" xfId="12383"/>
    <cellStyle name="SAPBEXstdItem 9 2 2 2 2 2 4 2" xfId="32036"/>
    <cellStyle name="SAPBEXstdItem 9 2 2 2 2 2 4 3" xfId="52804"/>
    <cellStyle name="SAPBEXstdItem 9 2 2 2 2 2 5" xfId="13758"/>
    <cellStyle name="SAPBEXstdItem 9 2 2 2 2 2 5 2" xfId="52805"/>
    <cellStyle name="SAPBEXstdItem 9 2 2 2 2 2 6" xfId="15108"/>
    <cellStyle name="SAPBEXstdItem 9 2 2 2 2 2 7" xfId="7523"/>
    <cellStyle name="SAPBEXstdItem 9 2 2 2 2 2 8" xfId="63852"/>
    <cellStyle name="SAPBEXstdItem 9 2 2 2 2 2 9" xfId="63853"/>
    <cellStyle name="SAPBEXstdItem 9 2 2 2 2 3" xfId="6386"/>
    <cellStyle name="SAPBEXstdItem 9 2 2 2 2 3 2" xfId="32037"/>
    <cellStyle name="SAPBEXstdItem 9 2 2 2 2 3 2 2" xfId="63854"/>
    <cellStyle name="SAPBEXstdItem 9 2 2 2 2 3 3" xfId="52806"/>
    <cellStyle name="SAPBEXstdItem 9 2 2 2 2 4" xfId="32038"/>
    <cellStyle name="SAPBEXstdItem 9 2 2 2 2 4 2" xfId="32039"/>
    <cellStyle name="SAPBEXstdItem 9 2 2 2 2 4 3" xfId="63855"/>
    <cellStyle name="SAPBEXstdItem 9 2 2 2 2 5" xfId="32040"/>
    <cellStyle name="SAPBEXstdItem 9 2 2 2 2 6" xfId="52807"/>
    <cellStyle name="SAPBEXstdItem 9 2 2 2 3" xfId="2809"/>
    <cellStyle name="SAPBEXstdItem 9 2 2 2 3 2" xfId="8595"/>
    <cellStyle name="SAPBEXstdItem 9 2 2 2 3 2 2" xfId="32041"/>
    <cellStyle name="SAPBEXstdItem 9 2 2 2 3 2 2 2" xfId="63856"/>
    <cellStyle name="SAPBEXstdItem 9 2 2 2 3 2 3" xfId="52808"/>
    <cellStyle name="SAPBEXstdItem 9 2 2 2 3 3" xfId="10048"/>
    <cellStyle name="SAPBEXstdItem 9 2 2 2 3 3 2" xfId="32042"/>
    <cellStyle name="SAPBEXstdItem 9 2 2 2 3 3 3" xfId="52809"/>
    <cellStyle name="SAPBEXstdItem 9 2 2 2 3 4" xfId="11472"/>
    <cellStyle name="SAPBEXstdItem 9 2 2 2 3 4 2" xfId="32043"/>
    <cellStyle name="SAPBEXstdItem 9 2 2 2 3 4 3" xfId="52810"/>
    <cellStyle name="SAPBEXstdItem 9 2 2 2 3 5" xfId="12847"/>
    <cellStyle name="SAPBEXstdItem 9 2 2 2 3 5 2" xfId="32044"/>
    <cellStyle name="SAPBEXstdItem 9 2 2 2 3 5 3" xfId="52811"/>
    <cellStyle name="SAPBEXstdItem 9 2 2 2 3 6" xfId="14197"/>
    <cellStyle name="SAPBEXstdItem 9 2 2 2 3 6 2" xfId="52812"/>
    <cellStyle name="SAPBEXstdItem 9 2 2 2 3 7" xfId="6612"/>
    <cellStyle name="SAPBEXstdItem 9 2 2 2 3 8" xfId="63857"/>
    <cellStyle name="SAPBEXstdItem 9 2 2 2 3 9" xfId="63858"/>
    <cellStyle name="SAPBEXstdItem 9 2 2 2 4" xfId="5485"/>
    <cellStyle name="SAPBEXstdItem 9 2 2 2 4 2" xfId="32045"/>
    <cellStyle name="SAPBEXstdItem 9 2 2 2 4 2 2" xfId="63859"/>
    <cellStyle name="SAPBEXstdItem 9 2 2 2 4 3" xfId="52813"/>
    <cellStyle name="SAPBEXstdItem 9 2 2 2 5" xfId="32046"/>
    <cellStyle name="SAPBEXstdItem 9 2 2 2 5 2" xfId="32047"/>
    <cellStyle name="SAPBEXstdItem 9 2 2 2 5 3" xfId="52814"/>
    <cellStyle name="SAPBEXstdItem 9 2 2 2 6" xfId="52815"/>
    <cellStyle name="SAPBEXstdItem 9 2 2 3" xfId="2810"/>
    <cellStyle name="SAPBEXstdItem 9 2 2 3 2" xfId="2811"/>
    <cellStyle name="SAPBEXstdItem 9 2 2 3 2 2" xfId="8821"/>
    <cellStyle name="SAPBEXstdItem 9 2 2 3 2 2 2" xfId="32048"/>
    <cellStyle name="SAPBEXstdItem 9 2 2 3 2 2 2 2" xfId="63860"/>
    <cellStyle name="SAPBEXstdItem 9 2 2 3 2 2 3" xfId="52816"/>
    <cellStyle name="SAPBEXstdItem 9 2 2 3 2 3" xfId="10274"/>
    <cellStyle name="SAPBEXstdItem 9 2 2 3 2 3 2" xfId="32049"/>
    <cellStyle name="SAPBEXstdItem 9 2 2 3 2 3 2 2" xfId="63861"/>
    <cellStyle name="SAPBEXstdItem 9 2 2 3 2 3 3" xfId="52817"/>
    <cellStyle name="SAPBEXstdItem 9 2 2 3 2 4" xfId="11698"/>
    <cellStyle name="SAPBEXstdItem 9 2 2 3 2 4 2" xfId="32050"/>
    <cellStyle name="SAPBEXstdItem 9 2 2 3 2 4 3" xfId="52818"/>
    <cellStyle name="SAPBEXstdItem 9 2 2 3 2 5" xfId="13073"/>
    <cellStyle name="SAPBEXstdItem 9 2 2 3 2 5 2" xfId="52819"/>
    <cellStyle name="SAPBEXstdItem 9 2 2 3 2 6" xfId="14423"/>
    <cellStyle name="SAPBEXstdItem 9 2 2 3 2 7" xfId="6838"/>
    <cellStyle name="SAPBEXstdItem 9 2 2 3 2 8" xfId="63862"/>
    <cellStyle name="SAPBEXstdItem 9 2 2 3 2 9" xfId="63863"/>
    <cellStyle name="SAPBEXstdItem 9 2 2 3 3" xfId="5710"/>
    <cellStyle name="SAPBEXstdItem 9 2 2 3 3 2" xfId="32051"/>
    <cellStyle name="SAPBEXstdItem 9 2 2 3 3 2 2" xfId="63864"/>
    <cellStyle name="SAPBEXstdItem 9 2 2 3 3 3" xfId="52820"/>
    <cellStyle name="SAPBEXstdItem 9 2 2 3 4" xfId="32052"/>
    <cellStyle name="SAPBEXstdItem 9 2 2 3 4 2" xfId="32053"/>
    <cellStyle name="SAPBEXstdItem 9 2 2 3 4 3" xfId="63865"/>
    <cellStyle name="SAPBEXstdItem 9 2 2 3 5" xfId="32054"/>
    <cellStyle name="SAPBEXstdItem 9 2 2 3 6" xfId="52821"/>
    <cellStyle name="SAPBEXstdItem 9 2 2 4" xfId="2812"/>
    <cellStyle name="SAPBEXstdItem 9 2 2 4 10" xfId="63866"/>
    <cellStyle name="SAPBEXstdItem 9 2 2 4 11" xfId="63867"/>
    <cellStyle name="SAPBEXstdItem 9 2 2 4 2" xfId="2813"/>
    <cellStyle name="SAPBEXstdItem 9 2 2 4 2 10" xfId="63868"/>
    <cellStyle name="SAPBEXstdItem 9 2 2 4 2 2" xfId="7066"/>
    <cellStyle name="SAPBEXstdItem 9 2 2 4 2 2 2" xfId="32055"/>
    <cellStyle name="SAPBEXstdItem 9 2 2 4 2 2 2 2" xfId="63869"/>
    <cellStyle name="SAPBEXstdItem 9 2 2 4 2 2 3" xfId="52822"/>
    <cellStyle name="SAPBEXstdItem 9 2 2 4 2 3" xfId="9049"/>
    <cellStyle name="SAPBEXstdItem 9 2 2 4 2 3 2" xfId="32056"/>
    <cellStyle name="SAPBEXstdItem 9 2 2 4 2 3 2 2" xfId="63870"/>
    <cellStyle name="SAPBEXstdItem 9 2 2 4 2 3 3" xfId="52823"/>
    <cellStyle name="SAPBEXstdItem 9 2 2 4 2 4" xfId="10502"/>
    <cellStyle name="SAPBEXstdItem 9 2 2 4 2 4 2" xfId="32057"/>
    <cellStyle name="SAPBEXstdItem 9 2 2 4 2 4 3" xfId="52824"/>
    <cellStyle name="SAPBEXstdItem 9 2 2 4 2 5" xfId="11926"/>
    <cellStyle name="SAPBEXstdItem 9 2 2 4 2 5 2" xfId="32058"/>
    <cellStyle name="SAPBEXstdItem 9 2 2 4 2 5 3" xfId="52825"/>
    <cellStyle name="SAPBEXstdItem 9 2 2 4 2 6" xfId="13301"/>
    <cellStyle name="SAPBEXstdItem 9 2 2 4 2 6 2" xfId="52826"/>
    <cellStyle name="SAPBEXstdItem 9 2 2 4 2 7" xfId="14651"/>
    <cellStyle name="SAPBEXstdItem 9 2 2 4 2 8" xfId="52827"/>
    <cellStyle name="SAPBEXstdItem 9 2 2 4 2 9" xfId="63871"/>
    <cellStyle name="SAPBEXstdItem 9 2 2 4 3" xfId="5938"/>
    <cellStyle name="SAPBEXstdItem 9 2 2 4 3 2" xfId="32059"/>
    <cellStyle name="SAPBEXstdItem 9 2 2 4 3 2 2" xfId="63872"/>
    <cellStyle name="SAPBEXstdItem 9 2 2 4 3 3" xfId="52828"/>
    <cellStyle name="SAPBEXstdItem 9 2 2 4 4" xfId="8009"/>
    <cellStyle name="SAPBEXstdItem 9 2 2 4 4 2" xfId="32060"/>
    <cellStyle name="SAPBEXstdItem 9 2 2 4 4 2 2" xfId="63873"/>
    <cellStyle name="SAPBEXstdItem 9 2 2 4 4 3" xfId="52829"/>
    <cellStyle name="SAPBEXstdItem 9 2 2 4 5" xfId="5157"/>
    <cellStyle name="SAPBEXstdItem 9 2 2 4 5 2" xfId="32061"/>
    <cellStyle name="SAPBEXstdItem 9 2 2 4 5 3" xfId="52830"/>
    <cellStyle name="SAPBEXstdItem 9 2 2 4 6" xfId="8428"/>
    <cellStyle name="SAPBEXstdItem 9 2 2 4 6 2" xfId="32062"/>
    <cellStyle name="SAPBEXstdItem 9 2 2 4 6 3" xfId="52831"/>
    <cellStyle name="SAPBEXstdItem 9 2 2 4 7" xfId="8408"/>
    <cellStyle name="SAPBEXstdItem 9 2 2 4 7 2" xfId="52832"/>
    <cellStyle name="SAPBEXstdItem 9 2 2 4 8" xfId="7811"/>
    <cellStyle name="SAPBEXstdItem 9 2 2 4 9" xfId="52833"/>
    <cellStyle name="SAPBEXstdItem 9 2 2 5" xfId="2814"/>
    <cellStyle name="SAPBEXstdItem 9 2 2 5 10" xfId="63874"/>
    <cellStyle name="SAPBEXstdItem 9 2 2 5 11" xfId="63875"/>
    <cellStyle name="SAPBEXstdItem 9 2 2 5 2" xfId="2815"/>
    <cellStyle name="SAPBEXstdItem 9 2 2 5 2 10" xfId="63876"/>
    <cellStyle name="SAPBEXstdItem 9 2 2 5 2 2" xfId="7290"/>
    <cellStyle name="SAPBEXstdItem 9 2 2 5 2 2 2" xfId="32063"/>
    <cellStyle name="SAPBEXstdItem 9 2 2 5 2 2 2 2" xfId="63877"/>
    <cellStyle name="SAPBEXstdItem 9 2 2 5 2 2 3" xfId="52834"/>
    <cellStyle name="SAPBEXstdItem 9 2 2 5 2 3" xfId="9273"/>
    <cellStyle name="SAPBEXstdItem 9 2 2 5 2 3 2" xfId="32064"/>
    <cellStyle name="SAPBEXstdItem 9 2 2 5 2 3 2 2" xfId="63878"/>
    <cellStyle name="SAPBEXstdItem 9 2 2 5 2 3 3" xfId="52835"/>
    <cellStyle name="SAPBEXstdItem 9 2 2 5 2 4" xfId="10726"/>
    <cellStyle name="SAPBEXstdItem 9 2 2 5 2 4 2" xfId="32065"/>
    <cellStyle name="SAPBEXstdItem 9 2 2 5 2 4 3" xfId="52836"/>
    <cellStyle name="SAPBEXstdItem 9 2 2 5 2 5" xfId="12150"/>
    <cellStyle name="SAPBEXstdItem 9 2 2 5 2 5 2" xfId="32066"/>
    <cellStyle name="SAPBEXstdItem 9 2 2 5 2 5 3" xfId="52837"/>
    <cellStyle name="SAPBEXstdItem 9 2 2 5 2 6" xfId="13525"/>
    <cellStyle name="SAPBEXstdItem 9 2 2 5 2 6 2" xfId="32067"/>
    <cellStyle name="SAPBEXstdItem 9 2 2 5 2 6 3" xfId="52838"/>
    <cellStyle name="SAPBEXstdItem 9 2 2 5 2 7" xfId="14875"/>
    <cellStyle name="SAPBEXstdItem 9 2 2 5 2 7 2" xfId="52839"/>
    <cellStyle name="SAPBEXstdItem 9 2 2 5 2 8" xfId="4525"/>
    <cellStyle name="SAPBEXstdItem 9 2 2 5 2 9" xfId="63879"/>
    <cellStyle name="SAPBEXstdItem 9 2 2 5 3" xfId="6162"/>
    <cellStyle name="SAPBEXstdItem 9 2 2 5 3 2" xfId="32068"/>
    <cellStyle name="SAPBEXstdItem 9 2 2 5 3 2 2" xfId="63880"/>
    <cellStyle name="SAPBEXstdItem 9 2 2 5 3 3" xfId="52840"/>
    <cellStyle name="SAPBEXstdItem 9 2 2 5 4" xfId="8233"/>
    <cellStyle name="SAPBEXstdItem 9 2 2 5 4 2" xfId="32069"/>
    <cellStyle name="SAPBEXstdItem 9 2 2 5 4 2 2" xfId="63881"/>
    <cellStyle name="SAPBEXstdItem 9 2 2 5 4 3" xfId="52841"/>
    <cellStyle name="SAPBEXstdItem 9 2 2 5 5" xfId="9720"/>
    <cellStyle name="SAPBEXstdItem 9 2 2 5 5 2" xfId="32070"/>
    <cellStyle name="SAPBEXstdItem 9 2 2 5 5 3" xfId="52842"/>
    <cellStyle name="SAPBEXstdItem 9 2 2 5 6" xfId="11173"/>
    <cellStyle name="SAPBEXstdItem 9 2 2 5 6 2" xfId="32071"/>
    <cellStyle name="SAPBEXstdItem 9 2 2 5 6 3" xfId="52843"/>
    <cellStyle name="SAPBEXstdItem 9 2 2 5 7" xfId="12599"/>
    <cellStyle name="SAPBEXstdItem 9 2 2 5 7 2" xfId="32072"/>
    <cellStyle name="SAPBEXstdItem 9 2 2 5 7 3" xfId="52844"/>
    <cellStyle name="SAPBEXstdItem 9 2 2 5 8" xfId="13971"/>
    <cellStyle name="SAPBEXstdItem 9 2 2 5 8 2" xfId="52845"/>
    <cellStyle name="SAPBEXstdItem 9 2 2 5 9" xfId="3802"/>
    <cellStyle name="SAPBEXstdItem 9 2 2 6" xfId="4029"/>
    <cellStyle name="SAPBEXstdItem 9 2 2 6 2" xfId="3671"/>
    <cellStyle name="SAPBEXstdItem 9 2 2 6 2 2" xfId="32073"/>
    <cellStyle name="SAPBEXstdItem 9 2 2 6 2 2 2" xfId="32074"/>
    <cellStyle name="SAPBEXstdItem 9 2 2 6 2 2 3" xfId="63882"/>
    <cellStyle name="SAPBEXstdItem 9 2 2 6 2 3" xfId="32075"/>
    <cellStyle name="SAPBEXstdItem 9 2 2 6 2 3 2" xfId="32076"/>
    <cellStyle name="SAPBEXstdItem 9 2 2 6 2 3 3" xfId="63883"/>
    <cellStyle name="SAPBEXstdItem 9 2 2 6 2 4" xfId="32077"/>
    <cellStyle name="SAPBEXstdItem 9 2 2 6 2 5" xfId="52846"/>
    <cellStyle name="SAPBEXstdItem 9 2 2 6 3" xfId="32078"/>
    <cellStyle name="SAPBEXstdItem 9 2 2 6 3 2" xfId="32079"/>
    <cellStyle name="SAPBEXstdItem 9 2 2 6 3 3" xfId="63884"/>
    <cellStyle name="SAPBEXstdItem 9 2 2 6 4" xfId="32080"/>
    <cellStyle name="SAPBEXstdItem 9 2 2 6 4 2" xfId="32081"/>
    <cellStyle name="SAPBEXstdItem 9 2 2 6 4 3" xfId="63885"/>
    <cellStyle name="SAPBEXstdItem 9 2 2 6 5" xfId="32082"/>
    <cellStyle name="SAPBEXstdItem 9 2 2 6 5 2" xfId="63886"/>
    <cellStyle name="SAPBEXstdItem 9 2 2 6 6" xfId="52847"/>
    <cellStyle name="SAPBEXstdItem 9 2 2 6 7" xfId="63887"/>
    <cellStyle name="SAPBEXstdItem 9 2 2 7" xfId="3220"/>
    <cellStyle name="SAPBEXstdItem 9 2 2 7 2" xfId="3345"/>
    <cellStyle name="SAPBEXstdItem 9 2 2 7 2 2" xfId="32083"/>
    <cellStyle name="SAPBEXstdItem 9 2 2 7 2 2 2" xfId="32084"/>
    <cellStyle name="SAPBEXstdItem 9 2 2 7 2 2 3" xfId="63888"/>
    <cellStyle name="SAPBEXstdItem 9 2 2 7 2 3" xfId="32085"/>
    <cellStyle name="SAPBEXstdItem 9 2 2 7 2 3 2" xfId="32086"/>
    <cellStyle name="SAPBEXstdItem 9 2 2 7 2 3 3" xfId="63889"/>
    <cellStyle name="SAPBEXstdItem 9 2 2 7 2 4" xfId="32087"/>
    <cellStyle name="SAPBEXstdItem 9 2 2 7 2 5" xfId="52848"/>
    <cellStyle name="SAPBEXstdItem 9 2 2 7 3" xfId="32088"/>
    <cellStyle name="SAPBEXstdItem 9 2 2 7 3 2" xfId="32089"/>
    <cellStyle name="SAPBEXstdItem 9 2 2 7 3 3" xfId="63890"/>
    <cellStyle name="SAPBEXstdItem 9 2 2 7 4" xfId="32090"/>
    <cellStyle name="SAPBEXstdItem 9 2 2 7 4 2" xfId="32091"/>
    <cellStyle name="SAPBEXstdItem 9 2 2 7 4 3" xfId="63891"/>
    <cellStyle name="SAPBEXstdItem 9 2 2 7 5" xfId="32092"/>
    <cellStyle name="SAPBEXstdItem 9 2 2 7 6" xfId="52849"/>
    <cellStyle name="SAPBEXstdItem 9 2 2 8" xfId="2933"/>
    <cellStyle name="SAPBEXstdItem 9 2 2 8 2" xfId="32093"/>
    <cellStyle name="SAPBEXstdItem 9 2 2 8 2 2" xfId="32094"/>
    <cellStyle name="SAPBEXstdItem 9 2 2 8 2 3" xfId="63892"/>
    <cellStyle name="SAPBEXstdItem 9 2 2 8 3" xfId="32095"/>
    <cellStyle name="SAPBEXstdItem 9 2 2 8 3 2" xfId="32096"/>
    <cellStyle name="SAPBEXstdItem 9 2 2 8 3 3" xfId="63893"/>
    <cellStyle name="SAPBEXstdItem 9 2 2 8 4" xfId="32097"/>
    <cellStyle name="SAPBEXstdItem 9 2 2 8 5" xfId="52850"/>
    <cellStyle name="SAPBEXstdItem 9 2 2 9" xfId="4359"/>
    <cellStyle name="SAPBEXstdItem 9 2 2 9 2" xfId="32098"/>
    <cellStyle name="SAPBEXstdItem 9 2 2 9 2 2" xfId="32099"/>
    <cellStyle name="SAPBEXstdItem 9 2 2 9 2 3" xfId="63894"/>
    <cellStyle name="SAPBEXstdItem 9 2 2 9 3" xfId="32100"/>
    <cellStyle name="SAPBEXstdItem 9 2 2 9 3 2" xfId="32101"/>
    <cellStyle name="SAPBEXstdItem 9 2 2 9 3 3" xfId="63895"/>
    <cellStyle name="SAPBEXstdItem 9 2 2 9 4" xfId="32102"/>
    <cellStyle name="SAPBEXstdItem 9 2 2 9 5" xfId="52851"/>
    <cellStyle name="SAPBEXstdItem 9 2 3" xfId="2816"/>
    <cellStyle name="SAPBEXstdItem 9 2 3 10" xfId="4911"/>
    <cellStyle name="SAPBEXstdItem 9 2 3 10 2" xfId="32103"/>
    <cellStyle name="SAPBEXstdItem 9 2 3 10 2 2" xfId="32104"/>
    <cellStyle name="SAPBEXstdItem 9 2 3 10 2 3" xfId="63896"/>
    <cellStyle name="SAPBEXstdItem 9 2 3 10 3" xfId="32105"/>
    <cellStyle name="SAPBEXstdItem 9 2 3 10 3 2" xfId="32106"/>
    <cellStyle name="SAPBEXstdItem 9 2 3 10 3 3" xfId="63897"/>
    <cellStyle name="SAPBEXstdItem 9 2 3 10 4" xfId="32107"/>
    <cellStyle name="SAPBEXstdItem 9 2 3 10 5" xfId="52852"/>
    <cellStyle name="SAPBEXstdItem 9 2 3 11" xfId="32108"/>
    <cellStyle name="SAPBEXstdItem 9 2 3 11 2" xfId="32109"/>
    <cellStyle name="SAPBEXstdItem 9 2 3 11 3" xfId="63898"/>
    <cellStyle name="SAPBEXstdItem 9 2 3 12" xfId="52853"/>
    <cellStyle name="SAPBEXstdItem 9 2 3 2" xfId="2817"/>
    <cellStyle name="SAPBEXstdItem 9 2 3 2 2" xfId="2818"/>
    <cellStyle name="SAPBEXstdItem 9 2 3 2 2 2" xfId="2819"/>
    <cellStyle name="SAPBEXstdItem 9 2 3 2 2 2 2" xfId="9580"/>
    <cellStyle name="SAPBEXstdItem 9 2 3 2 2 2 2 2" xfId="32110"/>
    <cellStyle name="SAPBEXstdItem 9 2 3 2 2 2 2 2 2" xfId="63899"/>
    <cellStyle name="SAPBEXstdItem 9 2 3 2 2 2 2 3" xfId="52854"/>
    <cellStyle name="SAPBEXstdItem 9 2 3 2 2 2 3" xfId="11033"/>
    <cellStyle name="SAPBEXstdItem 9 2 3 2 2 2 3 2" xfId="32111"/>
    <cellStyle name="SAPBEXstdItem 9 2 3 2 2 2 3 3" xfId="52855"/>
    <cellStyle name="SAPBEXstdItem 9 2 3 2 2 2 4" xfId="12457"/>
    <cellStyle name="SAPBEXstdItem 9 2 3 2 2 2 4 2" xfId="32112"/>
    <cellStyle name="SAPBEXstdItem 9 2 3 2 2 2 4 3" xfId="52856"/>
    <cellStyle name="SAPBEXstdItem 9 2 3 2 2 2 5" xfId="13832"/>
    <cellStyle name="SAPBEXstdItem 9 2 3 2 2 2 5 2" xfId="52857"/>
    <cellStyle name="SAPBEXstdItem 9 2 3 2 2 2 6" xfId="15182"/>
    <cellStyle name="SAPBEXstdItem 9 2 3 2 2 2 7" xfId="7597"/>
    <cellStyle name="SAPBEXstdItem 9 2 3 2 2 2 8" xfId="63900"/>
    <cellStyle name="SAPBEXstdItem 9 2 3 2 2 2 9" xfId="63901"/>
    <cellStyle name="SAPBEXstdItem 9 2 3 2 2 3" xfId="6460"/>
    <cellStyle name="SAPBEXstdItem 9 2 3 2 2 3 2" xfId="32113"/>
    <cellStyle name="SAPBEXstdItem 9 2 3 2 2 3 2 2" xfId="63902"/>
    <cellStyle name="SAPBEXstdItem 9 2 3 2 2 3 3" xfId="52858"/>
    <cellStyle name="SAPBEXstdItem 9 2 3 2 2 4" xfId="32114"/>
    <cellStyle name="SAPBEXstdItem 9 2 3 2 2 4 2" xfId="32115"/>
    <cellStyle name="SAPBEXstdItem 9 2 3 2 2 4 3" xfId="63903"/>
    <cellStyle name="SAPBEXstdItem 9 2 3 2 2 5" xfId="32116"/>
    <cellStyle name="SAPBEXstdItem 9 2 3 2 2 6" xfId="52859"/>
    <cellStyle name="SAPBEXstdItem 9 2 3 2 3" xfId="2820"/>
    <cellStyle name="SAPBEXstdItem 9 2 3 2 3 2" xfId="8670"/>
    <cellStyle name="SAPBEXstdItem 9 2 3 2 3 2 2" xfId="32117"/>
    <cellStyle name="SAPBEXstdItem 9 2 3 2 3 2 2 2" xfId="63904"/>
    <cellStyle name="SAPBEXstdItem 9 2 3 2 3 2 3" xfId="52860"/>
    <cellStyle name="SAPBEXstdItem 9 2 3 2 3 3" xfId="10123"/>
    <cellStyle name="SAPBEXstdItem 9 2 3 2 3 3 2" xfId="32118"/>
    <cellStyle name="SAPBEXstdItem 9 2 3 2 3 3 3" xfId="52861"/>
    <cellStyle name="SAPBEXstdItem 9 2 3 2 3 4" xfId="11547"/>
    <cellStyle name="SAPBEXstdItem 9 2 3 2 3 4 2" xfId="32119"/>
    <cellStyle name="SAPBEXstdItem 9 2 3 2 3 4 3" xfId="52862"/>
    <cellStyle name="SAPBEXstdItem 9 2 3 2 3 5" xfId="12922"/>
    <cellStyle name="SAPBEXstdItem 9 2 3 2 3 5 2" xfId="32120"/>
    <cellStyle name="SAPBEXstdItem 9 2 3 2 3 5 3" xfId="52863"/>
    <cellStyle name="SAPBEXstdItem 9 2 3 2 3 6" xfId="14272"/>
    <cellStyle name="SAPBEXstdItem 9 2 3 2 3 6 2" xfId="52864"/>
    <cellStyle name="SAPBEXstdItem 9 2 3 2 3 7" xfId="6687"/>
    <cellStyle name="SAPBEXstdItem 9 2 3 2 3 8" xfId="63905"/>
    <cellStyle name="SAPBEXstdItem 9 2 3 2 3 9" xfId="63906"/>
    <cellStyle name="SAPBEXstdItem 9 2 3 2 4" xfId="5560"/>
    <cellStyle name="SAPBEXstdItem 9 2 3 2 4 2" xfId="32121"/>
    <cellStyle name="SAPBEXstdItem 9 2 3 2 4 2 2" xfId="63907"/>
    <cellStyle name="SAPBEXstdItem 9 2 3 2 4 3" xfId="52865"/>
    <cellStyle name="SAPBEXstdItem 9 2 3 2 5" xfId="32122"/>
    <cellStyle name="SAPBEXstdItem 9 2 3 2 5 2" xfId="32123"/>
    <cellStyle name="SAPBEXstdItem 9 2 3 2 5 3" xfId="52866"/>
    <cellStyle name="SAPBEXstdItem 9 2 3 2 6" xfId="52867"/>
    <cellStyle name="SAPBEXstdItem 9 2 3 3" xfId="2821"/>
    <cellStyle name="SAPBEXstdItem 9 2 3 3 2" xfId="2822"/>
    <cellStyle name="SAPBEXstdItem 9 2 3 3 2 2" xfId="8897"/>
    <cellStyle name="SAPBEXstdItem 9 2 3 3 2 2 2" xfId="32124"/>
    <cellStyle name="SAPBEXstdItem 9 2 3 3 2 2 2 2" xfId="63908"/>
    <cellStyle name="SAPBEXstdItem 9 2 3 3 2 2 3" xfId="52868"/>
    <cellStyle name="SAPBEXstdItem 9 2 3 3 2 3" xfId="10350"/>
    <cellStyle name="SAPBEXstdItem 9 2 3 3 2 3 2" xfId="32125"/>
    <cellStyle name="SAPBEXstdItem 9 2 3 3 2 3 2 2" xfId="63909"/>
    <cellStyle name="SAPBEXstdItem 9 2 3 3 2 3 3" xfId="52869"/>
    <cellStyle name="SAPBEXstdItem 9 2 3 3 2 4" xfId="11774"/>
    <cellStyle name="SAPBEXstdItem 9 2 3 3 2 4 2" xfId="32126"/>
    <cellStyle name="SAPBEXstdItem 9 2 3 3 2 4 3" xfId="52870"/>
    <cellStyle name="SAPBEXstdItem 9 2 3 3 2 5" xfId="13149"/>
    <cellStyle name="SAPBEXstdItem 9 2 3 3 2 5 2" xfId="52871"/>
    <cellStyle name="SAPBEXstdItem 9 2 3 3 2 6" xfId="14499"/>
    <cellStyle name="SAPBEXstdItem 9 2 3 3 2 7" xfId="6914"/>
    <cellStyle name="SAPBEXstdItem 9 2 3 3 2 8" xfId="63910"/>
    <cellStyle name="SAPBEXstdItem 9 2 3 3 2 9" xfId="63911"/>
    <cellStyle name="SAPBEXstdItem 9 2 3 3 3" xfId="5786"/>
    <cellStyle name="SAPBEXstdItem 9 2 3 3 3 2" xfId="32127"/>
    <cellStyle name="SAPBEXstdItem 9 2 3 3 3 2 2" xfId="63912"/>
    <cellStyle name="SAPBEXstdItem 9 2 3 3 3 3" xfId="52872"/>
    <cellStyle name="SAPBEXstdItem 9 2 3 3 4" xfId="32128"/>
    <cellStyle name="SAPBEXstdItem 9 2 3 3 4 2" xfId="32129"/>
    <cellStyle name="SAPBEXstdItem 9 2 3 3 4 3" xfId="63913"/>
    <cellStyle name="SAPBEXstdItem 9 2 3 3 5" xfId="32130"/>
    <cellStyle name="SAPBEXstdItem 9 2 3 3 6" xfId="52873"/>
    <cellStyle name="SAPBEXstdItem 9 2 3 4" xfId="2823"/>
    <cellStyle name="SAPBEXstdItem 9 2 3 4 10" xfId="63914"/>
    <cellStyle name="SAPBEXstdItem 9 2 3 4 11" xfId="63915"/>
    <cellStyle name="SAPBEXstdItem 9 2 3 4 2" xfId="2824"/>
    <cellStyle name="SAPBEXstdItem 9 2 3 4 2 10" xfId="63916"/>
    <cellStyle name="SAPBEXstdItem 9 2 3 4 2 2" xfId="7141"/>
    <cellStyle name="SAPBEXstdItem 9 2 3 4 2 2 2" xfId="32131"/>
    <cellStyle name="SAPBEXstdItem 9 2 3 4 2 2 2 2" xfId="63917"/>
    <cellStyle name="SAPBEXstdItem 9 2 3 4 2 2 3" xfId="52874"/>
    <cellStyle name="SAPBEXstdItem 9 2 3 4 2 3" xfId="9124"/>
    <cellStyle name="SAPBEXstdItem 9 2 3 4 2 3 2" xfId="32132"/>
    <cellStyle name="SAPBEXstdItem 9 2 3 4 2 3 2 2" xfId="63918"/>
    <cellStyle name="SAPBEXstdItem 9 2 3 4 2 3 3" xfId="52875"/>
    <cellStyle name="SAPBEXstdItem 9 2 3 4 2 4" xfId="10577"/>
    <cellStyle name="SAPBEXstdItem 9 2 3 4 2 4 2" xfId="32133"/>
    <cellStyle name="SAPBEXstdItem 9 2 3 4 2 4 3" xfId="52876"/>
    <cellStyle name="SAPBEXstdItem 9 2 3 4 2 5" xfId="12001"/>
    <cellStyle name="SAPBEXstdItem 9 2 3 4 2 5 2" xfId="32134"/>
    <cellStyle name="SAPBEXstdItem 9 2 3 4 2 5 3" xfId="52877"/>
    <cellStyle name="SAPBEXstdItem 9 2 3 4 2 6" xfId="13376"/>
    <cellStyle name="SAPBEXstdItem 9 2 3 4 2 6 2" xfId="52878"/>
    <cellStyle name="SAPBEXstdItem 9 2 3 4 2 7" xfId="14726"/>
    <cellStyle name="SAPBEXstdItem 9 2 3 4 2 8" xfId="52879"/>
    <cellStyle name="SAPBEXstdItem 9 2 3 4 2 9" xfId="63919"/>
    <cellStyle name="SAPBEXstdItem 9 2 3 4 3" xfId="6013"/>
    <cellStyle name="SAPBEXstdItem 9 2 3 4 3 2" xfId="32135"/>
    <cellStyle name="SAPBEXstdItem 9 2 3 4 3 2 2" xfId="63920"/>
    <cellStyle name="SAPBEXstdItem 9 2 3 4 3 3" xfId="52880"/>
    <cellStyle name="SAPBEXstdItem 9 2 3 4 4" xfId="8084"/>
    <cellStyle name="SAPBEXstdItem 9 2 3 4 4 2" xfId="32136"/>
    <cellStyle name="SAPBEXstdItem 9 2 3 4 4 2 2" xfId="63921"/>
    <cellStyle name="SAPBEXstdItem 9 2 3 4 4 3" xfId="52881"/>
    <cellStyle name="SAPBEXstdItem 9 2 3 4 5" xfId="5112"/>
    <cellStyle name="SAPBEXstdItem 9 2 3 4 5 2" xfId="32137"/>
    <cellStyle name="SAPBEXstdItem 9 2 3 4 5 3" xfId="52882"/>
    <cellStyle name="SAPBEXstdItem 9 2 3 4 6" xfId="5226"/>
    <cellStyle name="SAPBEXstdItem 9 2 3 4 6 2" xfId="32138"/>
    <cellStyle name="SAPBEXstdItem 9 2 3 4 6 3" xfId="52883"/>
    <cellStyle name="SAPBEXstdItem 9 2 3 4 7" xfId="7739"/>
    <cellStyle name="SAPBEXstdItem 9 2 3 4 7 2" xfId="52884"/>
    <cellStyle name="SAPBEXstdItem 9 2 3 4 8" xfId="9840"/>
    <cellStyle name="SAPBEXstdItem 9 2 3 4 9" xfId="52885"/>
    <cellStyle name="SAPBEXstdItem 9 2 3 5" xfId="2825"/>
    <cellStyle name="SAPBEXstdItem 9 2 3 5 10" xfId="63922"/>
    <cellStyle name="SAPBEXstdItem 9 2 3 5 11" xfId="63923"/>
    <cellStyle name="SAPBEXstdItem 9 2 3 5 2" xfId="2826"/>
    <cellStyle name="SAPBEXstdItem 9 2 3 5 2 10" xfId="63924"/>
    <cellStyle name="SAPBEXstdItem 9 2 3 5 2 2" xfId="7364"/>
    <cellStyle name="SAPBEXstdItem 9 2 3 5 2 2 2" xfId="32139"/>
    <cellStyle name="SAPBEXstdItem 9 2 3 5 2 2 2 2" xfId="63925"/>
    <cellStyle name="SAPBEXstdItem 9 2 3 5 2 2 3" xfId="52886"/>
    <cellStyle name="SAPBEXstdItem 9 2 3 5 2 3" xfId="9347"/>
    <cellStyle name="SAPBEXstdItem 9 2 3 5 2 3 2" xfId="32140"/>
    <cellStyle name="SAPBEXstdItem 9 2 3 5 2 3 2 2" xfId="63926"/>
    <cellStyle name="SAPBEXstdItem 9 2 3 5 2 3 3" xfId="52887"/>
    <cellStyle name="SAPBEXstdItem 9 2 3 5 2 4" xfId="10800"/>
    <cellStyle name="SAPBEXstdItem 9 2 3 5 2 4 2" xfId="32141"/>
    <cellStyle name="SAPBEXstdItem 9 2 3 5 2 4 3" xfId="52888"/>
    <cellStyle name="SAPBEXstdItem 9 2 3 5 2 5" xfId="12224"/>
    <cellStyle name="SAPBEXstdItem 9 2 3 5 2 5 2" xfId="32142"/>
    <cellStyle name="SAPBEXstdItem 9 2 3 5 2 5 3" xfId="52889"/>
    <cellStyle name="SAPBEXstdItem 9 2 3 5 2 6" xfId="13599"/>
    <cellStyle name="SAPBEXstdItem 9 2 3 5 2 6 2" xfId="32143"/>
    <cellStyle name="SAPBEXstdItem 9 2 3 5 2 6 3" xfId="52890"/>
    <cellStyle name="SAPBEXstdItem 9 2 3 5 2 7" xfId="14949"/>
    <cellStyle name="SAPBEXstdItem 9 2 3 5 2 7 2" xfId="52891"/>
    <cellStyle name="SAPBEXstdItem 9 2 3 5 2 8" xfId="4320"/>
    <cellStyle name="SAPBEXstdItem 9 2 3 5 2 9" xfId="63927"/>
    <cellStyle name="SAPBEXstdItem 9 2 3 5 3" xfId="6236"/>
    <cellStyle name="SAPBEXstdItem 9 2 3 5 3 2" xfId="32144"/>
    <cellStyle name="SAPBEXstdItem 9 2 3 5 3 2 2" xfId="63928"/>
    <cellStyle name="SAPBEXstdItem 9 2 3 5 3 3" xfId="52892"/>
    <cellStyle name="SAPBEXstdItem 9 2 3 5 4" xfId="8307"/>
    <cellStyle name="SAPBEXstdItem 9 2 3 5 4 2" xfId="32145"/>
    <cellStyle name="SAPBEXstdItem 9 2 3 5 4 2 2" xfId="63929"/>
    <cellStyle name="SAPBEXstdItem 9 2 3 5 4 3" xfId="52893"/>
    <cellStyle name="SAPBEXstdItem 9 2 3 5 5" xfId="9794"/>
    <cellStyle name="SAPBEXstdItem 9 2 3 5 5 2" xfId="32146"/>
    <cellStyle name="SAPBEXstdItem 9 2 3 5 5 3" xfId="52894"/>
    <cellStyle name="SAPBEXstdItem 9 2 3 5 6" xfId="11247"/>
    <cellStyle name="SAPBEXstdItem 9 2 3 5 6 2" xfId="32147"/>
    <cellStyle name="SAPBEXstdItem 9 2 3 5 6 3" xfId="52895"/>
    <cellStyle name="SAPBEXstdItem 9 2 3 5 7" xfId="12673"/>
    <cellStyle name="SAPBEXstdItem 9 2 3 5 7 2" xfId="32148"/>
    <cellStyle name="SAPBEXstdItem 9 2 3 5 7 3" xfId="52896"/>
    <cellStyle name="SAPBEXstdItem 9 2 3 5 8" xfId="14045"/>
    <cellStyle name="SAPBEXstdItem 9 2 3 5 8 2" xfId="52897"/>
    <cellStyle name="SAPBEXstdItem 9 2 3 5 9" xfId="3878"/>
    <cellStyle name="SAPBEXstdItem 9 2 3 6" xfId="4105"/>
    <cellStyle name="SAPBEXstdItem 9 2 3 6 2" xfId="3349"/>
    <cellStyle name="SAPBEXstdItem 9 2 3 6 2 2" xfId="32149"/>
    <cellStyle name="SAPBEXstdItem 9 2 3 6 2 2 2" xfId="32150"/>
    <cellStyle name="SAPBEXstdItem 9 2 3 6 2 2 3" xfId="63930"/>
    <cellStyle name="SAPBEXstdItem 9 2 3 6 2 3" xfId="32151"/>
    <cellStyle name="SAPBEXstdItem 9 2 3 6 2 3 2" xfId="32152"/>
    <cellStyle name="SAPBEXstdItem 9 2 3 6 2 3 3" xfId="63931"/>
    <cellStyle name="SAPBEXstdItem 9 2 3 6 2 4" xfId="32153"/>
    <cellStyle name="SAPBEXstdItem 9 2 3 6 2 5" xfId="52898"/>
    <cellStyle name="SAPBEXstdItem 9 2 3 6 3" xfId="32154"/>
    <cellStyle name="SAPBEXstdItem 9 2 3 6 3 2" xfId="32155"/>
    <cellStyle name="SAPBEXstdItem 9 2 3 6 3 3" xfId="63932"/>
    <cellStyle name="SAPBEXstdItem 9 2 3 6 4" xfId="32156"/>
    <cellStyle name="SAPBEXstdItem 9 2 3 6 4 2" xfId="32157"/>
    <cellStyle name="SAPBEXstdItem 9 2 3 6 4 3" xfId="63933"/>
    <cellStyle name="SAPBEXstdItem 9 2 3 6 5" xfId="32158"/>
    <cellStyle name="SAPBEXstdItem 9 2 3 6 5 2" xfId="63934"/>
    <cellStyle name="SAPBEXstdItem 9 2 3 6 6" xfId="52899"/>
    <cellStyle name="SAPBEXstdItem 9 2 3 6 7" xfId="63935"/>
    <cellStyle name="SAPBEXstdItem 9 2 3 7" xfId="3305"/>
    <cellStyle name="SAPBEXstdItem 9 2 3 7 2" xfId="4444"/>
    <cellStyle name="SAPBEXstdItem 9 2 3 7 2 2" xfId="32159"/>
    <cellStyle name="SAPBEXstdItem 9 2 3 7 2 2 2" xfId="32160"/>
    <cellStyle name="SAPBEXstdItem 9 2 3 7 2 2 3" xfId="63936"/>
    <cellStyle name="SAPBEXstdItem 9 2 3 7 2 3" xfId="32161"/>
    <cellStyle name="SAPBEXstdItem 9 2 3 7 2 3 2" xfId="32162"/>
    <cellStyle name="SAPBEXstdItem 9 2 3 7 2 3 3" xfId="63937"/>
    <cellStyle name="SAPBEXstdItem 9 2 3 7 2 4" xfId="32163"/>
    <cellStyle name="SAPBEXstdItem 9 2 3 7 2 5" xfId="52900"/>
    <cellStyle name="SAPBEXstdItem 9 2 3 7 3" xfId="32164"/>
    <cellStyle name="SAPBEXstdItem 9 2 3 7 3 2" xfId="32165"/>
    <cellStyle name="SAPBEXstdItem 9 2 3 7 3 3" xfId="63938"/>
    <cellStyle name="SAPBEXstdItem 9 2 3 7 4" xfId="32166"/>
    <cellStyle name="SAPBEXstdItem 9 2 3 7 4 2" xfId="32167"/>
    <cellStyle name="SAPBEXstdItem 9 2 3 7 4 3" xfId="63939"/>
    <cellStyle name="SAPBEXstdItem 9 2 3 7 5" xfId="32168"/>
    <cellStyle name="SAPBEXstdItem 9 2 3 7 6" xfId="52901"/>
    <cellStyle name="SAPBEXstdItem 9 2 3 8" xfId="3127"/>
    <cellStyle name="SAPBEXstdItem 9 2 3 8 2" xfId="32169"/>
    <cellStyle name="SAPBEXstdItem 9 2 3 8 2 2" xfId="32170"/>
    <cellStyle name="SAPBEXstdItem 9 2 3 8 2 3" xfId="63940"/>
    <cellStyle name="SAPBEXstdItem 9 2 3 8 3" xfId="32171"/>
    <cellStyle name="SAPBEXstdItem 9 2 3 8 3 2" xfId="32172"/>
    <cellStyle name="SAPBEXstdItem 9 2 3 8 3 3" xfId="63941"/>
    <cellStyle name="SAPBEXstdItem 9 2 3 8 4" xfId="32173"/>
    <cellStyle name="SAPBEXstdItem 9 2 3 8 5" xfId="52902"/>
    <cellStyle name="SAPBEXstdItem 9 2 3 9" xfId="4325"/>
    <cellStyle name="SAPBEXstdItem 9 2 3 9 2" xfId="32174"/>
    <cellStyle name="SAPBEXstdItem 9 2 3 9 2 2" xfId="32175"/>
    <cellStyle name="SAPBEXstdItem 9 2 3 9 2 3" xfId="63942"/>
    <cellStyle name="SAPBEXstdItem 9 2 3 9 3" xfId="32176"/>
    <cellStyle name="SAPBEXstdItem 9 2 3 9 3 2" xfId="32177"/>
    <cellStyle name="SAPBEXstdItem 9 2 3 9 3 3" xfId="63943"/>
    <cellStyle name="SAPBEXstdItem 9 2 3 9 4" xfId="32178"/>
    <cellStyle name="SAPBEXstdItem 9 2 3 9 5" xfId="52903"/>
    <cellStyle name="SAPBEXstdItem 9 2 4" xfId="2827"/>
    <cellStyle name="SAPBEXstdItem 9 2 4 2" xfId="2828"/>
    <cellStyle name="SAPBEXstdItem 9 2 4 2 2" xfId="2829"/>
    <cellStyle name="SAPBEXstdItem 9 2 4 2 2 2" xfId="9431"/>
    <cellStyle name="SAPBEXstdItem 9 2 4 2 2 2 2" xfId="32179"/>
    <cellStyle name="SAPBEXstdItem 9 2 4 2 2 2 2 2" xfId="63944"/>
    <cellStyle name="SAPBEXstdItem 9 2 4 2 2 2 3" xfId="52904"/>
    <cellStyle name="SAPBEXstdItem 9 2 4 2 2 3" xfId="10884"/>
    <cellStyle name="SAPBEXstdItem 9 2 4 2 2 3 2" xfId="32180"/>
    <cellStyle name="SAPBEXstdItem 9 2 4 2 2 3 3" xfId="52905"/>
    <cellStyle name="SAPBEXstdItem 9 2 4 2 2 4" xfId="12308"/>
    <cellStyle name="SAPBEXstdItem 9 2 4 2 2 4 2" xfId="32181"/>
    <cellStyle name="SAPBEXstdItem 9 2 4 2 2 4 3" xfId="52906"/>
    <cellStyle name="SAPBEXstdItem 9 2 4 2 2 5" xfId="13683"/>
    <cellStyle name="SAPBEXstdItem 9 2 4 2 2 5 2" xfId="52907"/>
    <cellStyle name="SAPBEXstdItem 9 2 4 2 2 6" xfId="15033"/>
    <cellStyle name="SAPBEXstdItem 9 2 4 2 2 7" xfId="7448"/>
    <cellStyle name="SAPBEXstdItem 9 2 4 2 2 8" xfId="63945"/>
    <cellStyle name="SAPBEXstdItem 9 2 4 2 2 9" xfId="63946"/>
    <cellStyle name="SAPBEXstdItem 9 2 4 2 3" xfId="6311"/>
    <cellStyle name="SAPBEXstdItem 9 2 4 2 3 2" xfId="32182"/>
    <cellStyle name="SAPBEXstdItem 9 2 4 2 3 2 2" xfId="63947"/>
    <cellStyle name="SAPBEXstdItem 9 2 4 2 3 3" xfId="52908"/>
    <cellStyle name="SAPBEXstdItem 9 2 4 2 4" xfId="32183"/>
    <cellStyle name="SAPBEXstdItem 9 2 4 2 4 2" xfId="32184"/>
    <cellStyle name="SAPBEXstdItem 9 2 4 2 4 3" xfId="63948"/>
    <cellStyle name="SAPBEXstdItem 9 2 4 2 5" xfId="32185"/>
    <cellStyle name="SAPBEXstdItem 9 2 4 2 6" xfId="52909"/>
    <cellStyle name="SAPBEXstdItem 9 2 4 3" xfId="2830"/>
    <cellStyle name="SAPBEXstdItem 9 2 4 3 2" xfId="8518"/>
    <cellStyle name="SAPBEXstdItem 9 2 4 3 2 2" xfId="32186"/>
    <cellStyle name="SAPBEXstdItem 9 2 4 3 2 2 2" xfId="63949"/>
    <cellStyle name="SAPBEXstdItem 9 2 4 3 2 3" xfId="52910"/>
    <cellStyle name="SAPBEXstdItem 9 2 4 3 3" xfId="9971"/>
    <cellStyle name="SAPBEXstdItem 9 2 4 3 3 2" xfId="32187"/>
    <cellStyle name="SAPBEXstdItem 9 2 4 3 3 3" xfId="52911"/>
    <cellStyle name="SAPBEXstdItem 9 2 4 3 4" xfId="11395"/>
    <cellStyle name="SAPBEXstdItem 9 2 4 3 4 2" xfId="32188"/>
    <cellStyle name="SAPBEXstdItem 9 2 4 3 4 3" xfId="52912"/>
    <cellStyle name="SAPBEXstdItem 9 2 4 3 5" xfId="12770"/>
    <cellStyle name="SAPBEXstdItem 9 2 4 3 5 2" xfId="32189"/>
    <cellStyle name="SAPBEXstdItem 9 2 4 3 5 3" xfId="52913"/>
    <cellStyle name="SAPBEXstdItem 9 2 4 3 6" xfId="14120"/>
    <cellStyle name="SAPBEXstdItem 9 2 4 3 6 2" xfId="52914"/>
    <cellStyle name="SAPBEXstdItem 9 2 4 3 7" xfId="6535"/>
    <cellStyle name="SAPBEXstdItem 9 2 4 3 8" xfId="63950"/>
    <cellStyle name="SAPBEXstdItem 9 2 4 3 9" xfId="63951"/>
    <cellStyle name="SAPBEXstdItem 9 2 4 4" xfId="5409"/>
    <cellStyle name="SAPBEXstdItem 9 2 4 4 2" xfId="32190"/>
    <cellStyle name="SAPBEXstdItem 9 2 4 4 2 2" xfId="63952"/>
    <cellStyle name="SAPBEXstdItem 9 2 4 4 3" xfId="52915"/>
    <cellStyle name="SAPBEXstdItem 9 2 4 5" xfId="32191"/>
    <cellStyle name="SAPBEXstdItem 9 2 4 5 2" xfId="32192"/>
    <cellStyle name="SAPBEXstdItem 9 2 4 5 3" xfId="52916"/>
    <cellStyle name="SAPBEXstdItem 9 2 4 6" xfId="52917"/>
    <cellStyle name="SAPBEXstdItem 9 2 5" xfId="2831"/>
    <cellStyle name="SAPBEXstdItem 9 2 5 2" xfId="2832"/>
    <cellStyle name="SAPBEXstdItem 9 2 5 2 2" xfId="8743"/>
    <cellStyle name="SAPBEXstdItem 9 2 5 2 2 2" xfId="32193"/>
    <cellStyle name="SAPBEXstdItem 9 2 5 2 2 2 2" xfId="63953"/>
    <cellStyle name="SAPBEXstdItem 9 2 5 2 2 3" xfId="52918"/>
    <cellStyle name="SAPBEXstdItem 9 2 5 2 3" xfId="10196"/>
    <cellStyle name="SAPBEXstdItem 9 2 5 2 3 2" xfId="32194"/>
    <cellStyle name="SAPBEXstdItem 9 2 5 2 3 2 2" xfId="63954"/>
    <cellStyle name="SAPBEXstdItem 9 2 5 2 3 3" xfId="52919"/>
    <cellStyle name="SAPBEXstdItem 9 2 5 2 4" xfId="11620"/>
    <cellStyle name="SAPBEXstdItem 9 2 5 2 4 2" xfId="32195"/>
    <cellStyle name="SAPBEXstdItem 9 2 5 2 4 3" xfId="52920"/>
    <cellStyle name="SAPBEXstdItem 9 2 5 2 5" xfId="12995"/>
    <cellStyle name="SAPBEXstdItem 9 2 5 2 5 2" xfId="52921"/>
    <cellStyle name="SAPBEXstdItem 9 2 5 2 6" xfId="14345"/>
    <cellStyle name="SAPBEXstdItem 9 2 5 2 7" xfId="6760"/>
    <cellStyle name="SAPBEXstdItem 9 2 5 2 8" xfId="63955"/>
    <cellStyle name="SAPBEXstdItem 9 2 5 2 9" xfId="63956"/>
    <cellStyle name="SAPBEXstdItem 9 2 5 3" xfId="5633"/>
    <cellStyle name="SAPBEXstdItem 9 2 5 3 2" xfId="32196"/>
    <cellStyle name="SAPBEXstdItem 9 2 5 3 2 2" xfId="63957"/>
    <cellStyle name="SAPBEXstdItem 9 2 5 3 3" xfId="52922"/>
    <cellStyle name="SAPBEXstdItem 9 2 5 4" xfId="32197"/>
    <cellStyle name="SAPBEXstdItem 9 2 5 4 2" xfId="32198"/>
    <cellStyle name="SAPBEXstdItem 9 2 5 4 3" xfId="63958"/>
    <cellStyle name="SAPBEXstdItem 9 2 5 5" xfId="32199"/>
    <cellStyle name="SAPBEXstdItem 9 2 5 6" xfId="52923"/>
    <cellStyle name="SAPBEXstdItem 9 2 6" xfId="2833"/>
    <cellStyle name="SAPBEXstdItem 9 2 6 10" xfId="63959"/>
    <cellStyle name="SAPBEXstdItem 9 2 6 11" xfId="63960"/>
    <cellStyle name="SAPBEXstdItem 9 2 6 2" xfId="2834"/>
    <cellStyle name="SAPBEXstdItem 9 2 6 2 10" xfId="63961"/>
    <cellStyle name="SAPBEXstdItem 9 2 6 2 2" xfId="6990"/>
    <cellStyle name="SAPBEXstdItem 9 2 6 2 2 2" xfId="32200"/>
    <cellStyle name="SAPBEXstdItem 9 2 6 2 2 2 2" xfId="63962"/>
    <cellStyle name="SAPBEXstdItem 9 2 6 2 2 3" xfId="52924"/>
    <cellStyle name="SAPBEXstdItem 9 2 6 2 3" xfId="8973"/>
    <cellStyle name="SAPBEXstdItem 9 2 6 2 3 2" xfId="32201"/>
    <cellStyle name="SAPBEXstdItem 9 2 6 2 3 2 2" xfId="63963"/>
    <cellStyle name="SAPBEXstdItem 9 2 6 2 3 3" xfId="52925"/>
    <cellStyle name="SAPBEXstdItem 9 2 6 2 4" xfId="10426"/>
    <cellStyle name="SAPBEXstdItem 9 2 6 2 4 2" xfId="32202"/>
    <cellStyle name="SAPBEXstdItem 9 2 6 2 4 3" xfId="52926"/>
    <cellStyle name="SAPBEXstdItem 9 2 6 2 5" xfId="11850"/>
    <cellStyle name="SAPBEXstdItem 9 2 6 2 5 2" xfId="32203"/>
    <cellStyle name="SAPBEXstdItem 9 2 6 2 5 3" xfId="52927"/>
    <cellStyle name="SAPBEXstdItem 9 2 6 2 6" xfId="13225"/>
    <cellStyle name="SAPBEXstdItem 9 2 6 2 6 2" xfId="52928"/>
    <cellStyle name="SAPBEXstdItem 9 2 6 2 7" xfId="14575"/>
    <cellStyle name="SAPBEXstdItem 9 2 6 2 8" xfId="52929"/>
    <cellStyle name="SAPBEXstdItem 9 2 6 2 9" xfId="63964"/>
    <cellStyle name="SAPBEXstdItem 9 2 6 3" xfId="5862"/>
    <cellStyle name="SAPBEXstdItem 9 2 6 3 2" xfId="32204"/>
    <cellStyle name="SAPBEXstdItem 9 2 6 3 2 2" xfId="63965"/>
    <cellStyle name="SAPBEXstdItem 9 2 6 3 3" xfId="52930"/>
    <cellStyle name="SAPBEXstdItem 9 2 6 4" xfId="7933"/>
    <cellStyle name="SAPBEXstdItem 9 2 6 4 2" xfId="32205"/>
    <cellStyle name="SAPBEXstdItem 9 2 6 4 2 2" xfId="63966"/>
    <cellStyle name="SAPBEXstdItem 9 2 6 4 3" xfId="52931"/>
    <cellStyle name="SAPBEXstdItem 9 2 6 5" xfId="7748"/>
    <cellStyle name="SAPBEXstdItem 9 2 6 5 2" xfId="32206"/>
    <cellStyle name="SAPBEXstdItem 9 2 6 5 3" xfId="52932"/>
    <cellStyle name="SAPBEXstdItem 9 2 6 6" xfId="4973"/>
    <cellStyle name="SAPBEXstdItem 9 2 6 6 2" xfId="32207"/>
    <cellStyle name="SAPBEXstdItem 9 2 6 6 3" xfId="52933"/>
    <cellStyle name="SAPBEXstdItem 9 2 6 7" xfId="5189"/>
    <cellStyle name="SAPBEXstdItem 9 2 6 7 2" xfId="52934"/>
    <cellStyle name="SAPBEXstdItem 9 2 6 8" xfId="12713"/>
    <cellStyle name="SAPBEXstdItem 9 2 6 9" xfId="52935"/>
    <cellStyle name="SAPBEXstdItem 9 2 7" xfId="2835"/>
    <cellStyle name="SAPBEXstdItem 9 2 7 10" xfId="63967"/>
    <cellStyle name="SAPBEXstdItem 9 2 7 11" xfId="63968"/>
    <cellStyle name="SAPBEXstdItem 9 2 7 2" xfId="2836"/>
    <cellStyle name="SAPBEXstdItem 9 2 7 2 10" xfId="63969"/>
    <cellStyle name="SAPBEXstdItem 9 2 7 2 2" xfId="7215"/>
    <cellStyle name="SAPBEXstdItem 9 2 7 2 2 2" xfId="32208"/>
    <cellStyle name="SAPBEXstdItem 9 2 7 2 2 2 2" xfId="63970"/>
    <cellStyle name="SAPBEXstdItem 9 2 7 2 2 3" xfId="52936"/>
    <cellStyle name="SAPBEXstdItem 9 2 7 2 3" xfId="9198"/>
    <cellStyle name="SAPBEXstdItem 9 2 7 2 3 2" xfId="32209"/>
    <cellStyle name="SAPBEXstdItem 9 2 7 2 3 2 2" xfId="63971"/>
    <cellStyle name="SAPBEXstdItem 9 2 7 2 3 3" xfId="52937"/>
    <cellStyle name="SAPBEXstdItem 9 2 7 2 4" xfId="10651"/>
    <cellStyle name="SAPBEXstdItem 9 2 7 2 4 2" xfId="32210"/>
    <cellStyle name="SAPBEXstdItem 9 2 7 2 4 3" xfId="52938"/>
    <cellStyle name="SAPBEXstdItem 9 2 7 2 5" xfId="12075"/>
    <cellStyle name="SAPBEXstdItem 9 2 7 2 5 2" xfId="32211"/>
    <cellStyle name="SAPBEXstdItem 9 2 7 2 5 3" xfId="52939"/>
    <cellStyle name="SAPBEXstdItem 9 2 7 2 6" xfId="13450"/>
    <cellStyle name="SAPBEXstdItem 9 2 7 2 6 2" xfId="32212"/>
    <cellStyle name="SAPBEXstdItem 9 2 7 2 6 3" xfId="52940"/>
    <cellStyle name="SAPBEXstdItem 9 2 7 2 7" xfId="14800"/>
    <cellStyle name="SAPBEXstdItem 9 2 7 2 7 2" xfId="52941"/>
    <cellStyle name="SAPBEXstdItem 9 2 7 2 8" xfId="4438"/>
    <cellStyle name="SAPBEXstdItem 9 2 7 2 9" xfId="63972"/>
    <cellStyle name="SAPBEXstdItem 9 2 7 3" xfId="6087"/>
    <cellStyle name="SAPBEXstdItem 9 2 7 3 2" xfId="32213"/>
    <cellStyle name="SAPBEXstdItem 9 2 7 3 2 2" xfId="63973"/>
    <cellStyle name="SAPBEXstdItem 9 2 7 3 3" xfId="52942"/>
    <cellStyle name="SAPBEXstdItem 9 2 7 4" xfId="8158"/>
    <cellStyle name="SAPBEXstdItem 9 2 7 4 2" xfId="32214"/>
    <cellStyle name="SAPBEXstdItem 9 2 7 4 2 2" xfId="63974"/>
    <cellStyle name="SAPBEXstdItem 9 2 7 4 3" xfId="52943"/>
    <cellStyle name="SAPBEXstdItem 9 2 7 5" xfId="9645"/>
    <cellStyle name="SAPBEXstdItem 9 2 7 5 2" xfId="32215"/>
    <cellStyle name="SAPBEXstdItem 9 2 7 5 3" xfId="52944"/>
    <cellStyle name="SAPBEXstdItem 9 2 7 6" xfId="11098"/>
    <cellStyle name="SAPBEXstdItem 9 2 7 6 2" xfId="32216"/>
    <cellStyle name="SAPBEXstdItem 9 2 7 6 3" xfId="52945"/>
    <cellStyle name="SAPBEXstdItem 9 2 7 7" xfId="12524"/>
    <cellStyle name="SAPBEXstdItem 9 2 7 7 2" xfId="32217"/>
    <cellStyle name="SAPBEXstdItem 9 2 7 7 3" xfId="52946"/>
    <cellStyle name="SAPBEXstdItem 9 2 7 8" xfId="13896"/>
    <cellStyle name="SAPBEXstdItem 9 2 7 8 2" xfId="52947"/>
    <cellStyle name="SAPBEXstdItem 9 2 7 9" xfId="3724"/>
    <cellStyle name="SAPBEXstdItem 9 2 8" xfId="3951"/>
    <cellStyle name="SAPBEXstdItem 9 2 8 2" xfId="4269"/>
    <cellStyle name="SAPBEXstdItem 9 2 8 2 2" xfId="32218"/>
    <cellStyle name="SAPBEXstdItem 9 2 8 2 2 2" xfId="32219"/>
    <cellStyle name="SAPBEXstdItem 9 2 8 2 2 3" xfId="63975"/>
    <cellStyle name="SAPBEXstdItem 9 2 8 2 3" xfId="32220"/>
    <cellStyle name="SAPBEXstdItem 9 2 8 2 3 2" xfId="32221"/>
    <cellStyle name="SAPBEXstdItem 9 2 8 2 3 3" xfId="63976"/>
    <cellStyle name="SAPBEXstdItem 9 2 8 2 4" xfId="32222"/>
    <cellStyle name="SAPBEXstdItem 9 2 8 2 5" xfId="52948"/>
    <cellStyle name="SAPBEXstdItem 9 2 8 3" xfId="32223"/>
    <cellStyle name="SAPBEXstdItem 9 2 8 3 2" xfId="32224"/>
    <cellStyle name="SAPBEXstdItem 9 2 8 3 3" xfId="63977"/>
    <cellStyle name="SAPBEXstdItem 9 2 8 4" xfId="32225"/>
    <cellStyle name="SAPBEXstdItem 9 2 8 4 2" xfId="32226"/>
    <cellStyle name="SAPBEXstdItem 9 2 8 4 3" xfId="63978"/>
    <cellStyle name="SAPBEXstdItem 9 2 8 5" xfId="32227"/>
    <cellStyle name="SAPBEXstdItem 9 2 8 5 2" xfId="63979"/>
    <cellStyle name="SAPBEXstdItem 9 2 8 6" xfId="52949"/>
    <cellStyle name="SAPBEXstdItem 9 2 8 7" xfId="63980"/>
    <cellStyle name="SAPBEXstdItem 9 2 9" xfId="3978"/>
    <cellStyle name="SAPBEXstdItem 9 2 9 2" xfId="3622"/>
    <cellStyle name="SAPBEXstdItem 9 2 9 2 2" xfId="32228"/>
    <cellStyle name="SAPBEXstdItem 9 2 9 2 2 2" xfId="32229"/>
    <cellStyle name="SAPBEXstdItem 9 2 9 2 2 3" xfId="63981"/>
    <cellStyle name="SAPBEXstdItem 9 2 9 2 3" xfId="32230"/>
    <cellStyle name="SAPBEXstdItem 9 2 9 2 3 2" xfId="32231"/>
    <cellStyle name="SAPBEXstdItem 9 2 9 2 3 3" xfId="63982"/>
    <cellStyle name="SAPBEXstdItem 9 2 9 2 4" xfId="32232"/>
    <cellStyle name="SAPBEXstdItem 9 2 9 2 5" xfId="52950"/>
    <cellStyle name="SAPBEXstdItem 9 2 9 3" xfId="32233"/>
    <cellStyle name="SAPBEXstdItem 9 2 9 3 2" xfId="32234"/>
    <cellStyle name="SAPBEXstdItem 9 2 9 3 3" xfId="63983"/>
    <cellStyle name="SAPBEXstdItem 9 2 9 4" xfId="32235"/>
    <cellStyle name="SAPBEXstdItem 9 2 9 4 2" xfId="32236"/>
    <cellStyle name="SAPBEXstdItem 9 2 9 4 3" xfId="63984"/>
    <cellStyle name="SAPBEXstdItem 9 2 9 5" xfId="32237"/>
    <cellStyle name="SAPBEXstdItem 9 2 9 6" xfId="52951"/>
    <cellStyle name="SAPBEXstdItem 9 3" xfId="32238"/>
    <cellStyle name="SAPBEXstdItem 9 3 2" xfId="32239"/>
    <cellStyle name="SAPBEXstdItem 9 3 3" xfId="52952"/>
    <cellStyle name="SAPBEXstdItem 9 4" xfId="52953"/>
    <cellStyle name="SAPBEXtitle" xfId="280"/>
    <cellStyle name="SAPBEXtitle 2" xfId="2837"/>
    <cellStyle name="SAPBEXtitle 2 10" xfId="4378"/>
    <cellStyle name="SAPBEXtitle 2 10 2" xfId="32240"/>
    <cellStyle name="SAPBEXtitle 2 10 2 2" xfId="32241"/>
    <cellStyle name="SAPBEXtitle 2 10 2 3" xfId="63985"/>
    <cellStyle name="SAPBEXtitle 2 10 3" xfId="32242"/>
    <cellStyle name="SAPBEXtitle 2 10 3 2" xfId="32243"/>
    <cellStyle name="SAPBEXtitle 2 10 3 3" xfId="63986"/>
    <cellStyle name="SAPBEXtitle 2 10 4" xfId="32244"/>
    <cellStyle name="SAPBEXtitle 2 10 5" xfId="52954"/>
    <cellStyle name="SAPBEXtitle 2 11" xfId="4877"/>
    <cellStyle name="SAPBEXtitle 2 11 2" xfId="32245"/>
    <cellStyle name="SAPBEXtitle 2 11 2 2" xfId="32246"/>
    <cellStyle name="SAPBEXtitle 2 11 2 3" xfId="63987"/>
    <cellStyle name="SAPBEXtitle 2 11 3" xfId="32247"/>
    <cellStyle name="SAPBEXtitle 2 11 3 2" xfId="32248"/>
    <cellStyle name="SAPBEXtitle 2 11 3 3" xfId="63988"/>
    <cellStyle name="SAPBEXtitle 2 11 4" xfId="32249"/>
    <cellStyle name="SAPBEXtitle 2 11 5" xfId="52955"/>
    <cellStyle name="SAPBEXtitle 2 12" xfId="4838"/>
    <cellStyle name="SAPBEXtitle 2 12 2" xfId="32250"/>
    <cellStyle name="SAPBEXtitle 2 12 2 2" xfId="32251"/>
    <cellStyle name="SAPBEXtitle 2 12 2 3" xfId="63989"/>
    <cellStyle name="SAPBEXtitle 2 12 3" xfId="32252"/>
    <cellStyle name="SAPBEXtitle 2 12 3 2" xfId="32253"/>
    <cellStyle name="SAPBEXtitle 2 12 3 3" xfId="63990"/>
    <cellStyle name="SAPBEXtitle 2 12 4" xfId="32254"/>
    <cellStyle name="SAPBEXtitle 2 12 5" xfId="52956"/>
    <cellStyle name="SAPBEXtitle 2 13" xfId="32255"/>
    <cellStyle name="SAPBEXtitle 2 13 2" xfId="32256"/>
    <cellStyle name="SAPBEXtitle 2 13 3" xfId="63991"/>
    <cellStyle name="SAPBEXtitle 2 14" xfId="52957"/>
    <cellStyle name="SAPBEXtitle 2 2" xfId="2838"/>
    <cellStyle name="SAPBEXtitle 2 2 10" xfId="4369"/>
    <cellStyle name="SAPBEXtitle 2 2 10 2" xfId="32257"/>
    <cellStyle name="SAPBEXtitle 2 2 10 2 2" xfId="32258"/>
    <cellStyle name="SAPBEXtitle 2 2 10 2 3" xfId="63992"/>
    <cellStyle name="SAPBEXtitle 2 2 10 3" xfId="32259"/>
    <cellStyle name="SAPBEXtitle 2 2 10 3 2" xfId="32260"/>
    <cellStyle name="SAPBEXtitle 2 2 10 3 3" xfId="63993"/>
    <cellStyle name="SAPBEXtitle 2 2 10 4" xfId="32261"/>
    <cellStyle name="SAPBEXtitle 2 2 10 5" xfId="52958"/>
    <cellStyle name="SAPBEXtitle 2 2 11" xfId="32262"/>
    <cellStyle name="SAPBEXtitle 2 2 11 2" xfId="32263"/>
    <cellStyle name="SAPBEXtitle 2 2 11 3" xfId="63994"/>
    <cellStyle name="SAPBEXtitle 2 2 12" xfId="52959"/>
    <cellStyle name="SAPBEXtitle 2 2 2" xfId="2839"/>
    <cellStyle name="SAPBEXtitle 2 2 2 2" xfId="2840"/>
    <cellStyle name="SAPBEXtitle 2 2 2 2 2" xfId="2841"/>
    <cellStyle name="SAPBEXtitle 2 2 2 2 2 2" xfId="9464"/>
    <cellStyle name="SAPBEXtitle 2 2 2 2 2 2 2" xfId="32264"/>
    <cellStyle name="SAPBEXtitle 2 2 2 2 2 2 2 2" xfId="63995"/>
    <cellStyle name="SAPBEXtitle 2 2 2 2 2 2 3" xfId="52960"/>
    <cellStyle name="SAPBEXtitle 2 2 2 2 2 3" xfId="10917"/>
    <cellStyle name="SAPBEXtitle 2 2 2 2 2 3 2" xfId="32265"/>
    <cellStyle name="SAPBEXtitle 2 2 2 2 2 3 3" xfId="52961"/>
    <cellStyle name="SAPBEXtitle 2 2 2 2 2 4" xfId="12341"/>
    <cellStyle name="SAPBEXtitle 2 2 2 2 2 4 2" xfId="32266"/>
    <cellStyle name="SAPBEXtitle 2 2 2 2 2 4 3" xfId="52962"/>
    <cellStyle name="SAPBEXtitle 2 2 2 2 2 5" xfId="13716"/>
    <cellStyle name="SAPBEXtitle 2 2 2 2 2 5 2" xfId="52963"/>
    <cellStyle name="SAPBEXtitle 2 2 2 2 2 6" xfId="15066"/>
    <cellStyle name="SAPBEXtitle 2 2 2 2 2 7" xfId="7481"/>
    <cellStyle name="SAPBEXtitle 2 2 2 2 2 8" xfId="63996"/>
    <cellStyle name="SAPBEXtitle 2 2 2 2 2 9" xfId="63997"/>
    <cellStyle name="SAPBEXtitle 2 2 2 2 3" xfId="6344"/>
    <cellStyle name="SAPBEXtitle 2 2 2 2 3 2" xfId="32267"/>
    <cellStyle name="SAPBEXtitle 2 2 2 2 3 2 2" xfId="63998"/>
    <cellStyle name="SAPBEXtitle 2 2 2 2 3 3" xfId="52964"/>
    <cellStyle name="SAPBEXtitle 2 2 2 2 4" xfId="32268"/>
    <cellStyle name="SAPBEXtitle 2 2 2 2 4 2" xfId="32269"/>
    <cellStyle name="SAPBEXtitle 2 2 2 2 4 3" xfId="63999"/>
    <cellStyle name="SAPBEXtitle 2 2 2 2 5" xfId="32270"/>
    <cellStyle name="SAPBEXtitle 2 2 2 2 6" xfId="52965"/>
    <cellStyle name="SAPBEXtitle 2 2 2 3" xfId="2842"/>
    <cellStyle name="SAPBEXtitle 2 2 2 3 2" xfId="8552"/>
    <cellStyle name="SAPBEXtitle 2 2 2 3 2 2" xfId="32271"/>
    <cellStyle name="SAPBEXtitle 2 2 2 3 2 2 2" xfId="64000"/>
    <cellStyle name="SAPBEXtitle 2 2 2 3 2 3" xfId="52966"/>
    <cellStyle name="SAPBEXtitle 2 2 2 3 3" xfId="10005"/>
    <cellStyle name="SAPBEXtitle 2 2 2 3 3 2" xfId="32272"/>
    <cellStyle name="SAPBEXtitle 2 2 2 3 3 3" xfId="52967"/>
    <cellStyle name="SAPBEXtitle 2 2 2 3 4" xfId="11429"/>
    <cellStyle name="SAPBEXtitle 2 2 2 3 4 2" xfId="32273"/>
    <cellStyle name="SAPBEXtitle 2 2 2 3 4 3" xfId="52968"/>
    <cellStyle name="SAPBEXtitle 2 2 2 3 5" xfId="12804"/>
    <cellStyle name="SAPBEXtitle 2 2 2 3 5 2" xfId="32274"/>
    <cellStyle name="SAPBEXtitle 2 2 2 3 5 3" xfId="52969"/>
    <cellStyle name="SAPBEXtitle 2 2 2 3 6" xfId="14154"/>
    <cellStyle name="SAPBEXtitle 2 2 2 3 6 2" xfId="52970"/>
    <cellStyle name="SAPBEXtitle 2 2 2 3 7" xfId="6569"/>
    <cellStyle name="SAPBEXtitle 2 2 2 3 8" xfId="64001"/>
    <cellStyle name="SAPBEXtitle 2 2 2 3 9" xfId="64002"/>
    <cellStyle name="SAPBEXtitle 2 2 2 4" xfId="5442"/>
    <cellStyle name="SAPBEXtitle 2 2 2 4 2" xfId="32275"/>
    <cellStyle name="SAPBEXtitle 2 2 2 4 2 2" xfId="64003"/>
    <cellStyle name="SAPBEXtitle 2 2 2 4 3" xfId="52971"/>
    <cellStyle name="SAPBEXtitle 2 2 2 5" xfId="32276"/>
    <cellStyle name="SAPBEXtitle 2 2 2 5 2" xfId="32277"/>
    <cellStyle name="SAPBEXtitle 2 2 2 5 3" xfId="52972"/>
    <cellStyle name="SAPBEXtitle 2 2 2 6" xfId="52973"/>
    <cellStyle name="SAPBEXtitle 2 2 3" xfId="2843"/>
    <cellStyle name="SAPBEXtitle 2 2 3 2" xfId="2844"/>
    <cellStyle name="SAPBEXtitle 2 2 3 2 2" xfId="8778"/>
    <cellStyle name="SAPBEXtitle 2 2 3 2 2 2" xfId="32278"/>
    <cellStyle name="SAPBEXtitle 2 2 3 2 2 2 2" xfId="64004"/>
    <cellStyle name="SAPBEXtitle 2 2 3 2 2 3" xfId="52974"/>
    <cellStyle name="SAPBEXtitle 2 2 3 2 3" xfId="10231"/>
    <cellStyle name="SAPBEXtitle 2 2 3 2 3 2" xfId="32279"/>
    <cellStyle name="SAPBEXtitle 2 2 3 2 3 2 2" xfId="64005"/>
    <cellStyle name="SAPBEXtitle 2 2 3 2 3 3" xfId="52975"/>
    <cellStyle name="SAPBEXtitle 2 2 3 2 4" xfId="11655"/>
    <cellStyle name="SAPBEXtitle 2 2 3 2 4 2" xfId="32280"/>
    <cellStyle name="SAPBEXtitle 2 2 3 2 4 3" xfId="52976"/>
    <cellStyle name="SAPBEXtitle 2 2 3 2 5" xfId="13030"/>
    <cellStyle name="SAPBEXtitle 2 2 3 2 5 2" xfId="52977"/>
    <cellStyle name="SAPBEXtitle 2 2 3 2 6" xfId="14380"/>
    <cellStyle name="SAPBEXtitle 2 2 3 2 7" xfId="6795"/>
    <cellStyle name="SAPBEXtitle 2 2 3 2 8" xfId="64006"/>
    <cellStyle name="SAPBEXtitle 2 2 3 2 9" xfId="64007"/>
    <cellStyle name="SAPBEXtitle 2 2 3 3" xfId="5668"/>
    <cellStyle name="SAPBEXtitle 2 2 3 3 2" xfId="32281"/>
    <cellStyle name="SAPBEXtitle 2 2 3 3 2 2" xfId="64008"/>
    <cellStyle name="SAPBEXtitle 2 2 3 3 3" xfId="52978"/>
    <cellStyle name="SAPBEXtitle 2 2 3 4" xfId="32282"/>
    <cellStyle name="SAPBEXtitle 2 2 3 4 2" xfId="32283"/>
    <cellStyle name="SAPBEXtitle 2 2 3 4 3" xfId="64009"/>
    <cellStyle name="SAPBEXtitle 2 2 3 5" xfId="32284"/>
    <cellStyle name="SAPBEXtitle 2 2 3 6" xfId="52979"/>
    <cellStyle name="SAPBEXtitle 2 2 4" xfId="2845"/>
    <cellStyle name="SAPBEXtitle 2 2 4 10" xfId="64010"/>
    <cellStyle name="SAPBEXtitle 2 2 4 11" xfId="64011"/>
    <cellStyle name="SAPBEXtitle 2 2 4 2" xfId="2846"/>
    <cellStyle name="SAPBEXtitle 2 2 4 2 10" xfId="64012"/>
    <cellStyle name="SAPBEXtitle 2 2 4 2 2" xfId="7024"/>
    <cellStyle name="SAPBEXtitle 2 2 4 2 2 2" xfId="32285"/>
    <cellStyle name="SAPBEXtitle 2 2 4 2 2 2 2" xfId="64013"/>
    <cellStyle name="SAPBEXtitle 2 2 4 2 2 3" xfId="52980"/>
    <cellStyle name="SAPBEXtitle 2 2 4 2 3" xfId="9007"/>
    <cellStyle name="SAPBEXtitle 2 2 4 2 3 2" xfId="32286"/>
    <cellStyle name="SAPBEXtitle 2 2 4 2 3 2 2" xfId="64014"/>
    <cellStyle name="SAPBEXtitle 2 2 4 2 3 3" xfId="52981"/>
    <cellStyle name="SAPBEXtitle 2 2 4 2 4" xfId="10460"/>
    <cellStyle name="SAPBEXtitle 2 2 4 2 4 2" xfId="32287"/>
    <cellStyle name="SAPBEXtitle 2 2 4 2 4 3" xfId="52982"/>
    <cellStyle name="SAPBEXtitle 2 2 4 2 5" xfId="11884"/>
    <cellStyle name="SAPBEXtitle 2 2 4 2 5 2" xfId="32288"/>
    <cellStyle name="SAPBEXtitle 2 2 4 2 5 3" xfId="52983"/>
    <cellStyle name="SAPBEXtitle 2 2 4 2 6" xfId="13259"/>
    <cellStyle name="SAPBEXtitle 2 2 4 2 6 2" xfId="52984"/>
    <cellStyle name="SAPBEXtitle 2 2 4 2 7" xfId="14609"/>
    <cellStyle name="SAPBEXtitle 2 2 4 2 8" xfId="52985"/>
    <cellStyle name="SAPBEXtitle 2 2 4 2 9" xfId="64015"/>
    <cellStyle name="SAPBEXtitle 2 2 4 3" xfId="5896"/>
    <cellStyle name="SAPBEXtitle 2 2 4 3 2" xfId="32289"/>
    <cellStyle name="SAPBEXtitle 2 2 4 3 2 2" xfId="64016"/>
    <cellStyle name="SAPBEXtitle 2 2 4 3 3" xfId="52986"/>
    <cellStyle name="SAPBEXtitle 2 2 4 4" xfId="7967"/>
    <cellStyle name="SAPBEXtitle 2 2 4 4 2" xfId="32290"/>
    <cellStyle name="SAPBEXtitle 2 2 4 4 2 2" xfId="64017"/>
    <cellStyle name="SAPBEXtitle 2 2 4 4 3" xfId="52987"/>
    <cellStyle name="SAPBEXtitle 2 2 4 5" xfId="5266"/>
    <cellStyle name="SAPBEXtitle 2 2 4 5 2" xfId="32291"/>
    <cellStyle name="SAPBEXtitle 2 2 4 5 3" xfId="52988"/>
    <cellStyle name="SAPBEXtitle 2 2 4 6" xfId="4984"/>
    <cellStyle name="SAPBEXtitle 2 2 4 6 2" xfId="32292"/>
    <cellStyle name="SAPBEXtitle 2 2 4 6 3" xfId="52989"/>
    <cellStyle name="SAPBEXtitle 2 2 4 7" xfId="5077"/>
    <cellStyle name="SAPBEXtitle 2 2 4 7 2" xfId="52990"/>
    <cellStyle name="SAPBEXtitle 2 2 4 8" xfId="9912"/>
    <cellStyle name="SAPBEXtitle 2 2 4 9" xfId="52991"/>
    <cellStyle name="SAPBEXtitle 2 2 5" xfId="2847"/>
    <cellStyle name="SAPBEXtitle 2 2 5 10" xfId="64018"/>
    <cellStyle name="SAPBEXtitle 2 2 5 11" xfId="64019"/>
    <cellStyle name="SAPBEXtitle 2 2 5 2" xfId="2848"/>
    <cellStyle name="SAPBEXtitle 2 2 5 2 10" xfId="64020"/>
    <cellStyle name="SAPBEXtitle 2 2 5 2 2" xfId="7248"/>
    <cellStyle name="SAPBEXtitle 2 2 5 2 2 2" xfId="32293"/>
    <cellStyle name="SAPBEXtitle 2 2 5 2 2 2 2" xfId="64021"/>
    <cellStyle name="SAPBEXtitle 2 2 5 2 2 3" xfId="52992"/>
    <cellStyle name="SAPBEXtitle 2 2 5 2 3" xfId="9231"/>
    <cellStyle name="SAPBEXtitle 2 2 5 2 3 2" xfId="32294"/>
    <cellStyle name="SAPBEXtitle 2 2 5 2 3 2 2" xfId="64022"/>
    <cellStyle name="SAPBEXtitle 2 2 5 2 3 3" xfId="52993"/>
    <cellStyle name="SAPBEXtitle 2 2 5 2 4" xfId="10684"/>
    <cellStyle name="SAPBEXtitle 2 2 5 2 4 2" xfId="32295"/>
    <cellStyle name="SAPBEXtitle 2 2 5 2 4 3" xfId="52994"/>
    <cellStyle name="SAPBEXtitle 2 2 5 2 5" xfId="12108"/>
    <cellStyle name="SAPBEXtitle 2 2 5 2 5 2" xfId="32296"/>
    <cellStyle name="SAPBEXtitle 2 2 5 2 5 3" xfId="52995"/>
    <cellStyle name="SAPBEXtitle 2 2 5 2 6" xfId="13483"/>
    <cellStyle name="SAPBEXtitle 2 2 5 2 6 2" xfId="32297"/>
    <cellStyle name="SAPBEXtitle 2 2 5 2 6 3" xfId="52996"/>
    <cellStyle name="SAPBEXtitle 2 2 5 2 7" xfId="14833"/>
    <cellStyle name="SAPBEXtitle 2 2 5 2 7 2" xfId="52997"/>
    <cellStyle name="SAPBEXtitle 2 2 5 2 8" xfId="4487"/>
    <cellStyle name="SAPBEXtitle 2 2 5 2 9" xfId="64023"/>
    <cellStyle name="SAPBEXtitle 2 2 5 3" xfId="6120"/>
    <cellStyle name="SAPBEXtitle 2 2 5 3 2" xfId="32298"/>
    <cellStyle name="SAPBEXtitle 2 2 5 3 2 2" xfId="64024"/>
    <cellStyle name="SAPBEXtitle 2 2 5 3 3" xfId="52998"/>
    <cellStyle name="SAPBEXtitle 2 2 5 4" xfId="8191"/>
    <cellStyle name="SAPBEXtitle 2 2 5 4 2" xfId="32299"/>
    <cellStyle name="SAPBEXtitle 2 2 5 4 2 2" xfId="64025"/>
    <cellStyle name="SAPBEXtitle 2 2 5 4 3" xfId="52999"/>
    <cellStyle name="SAPBEXtitle 2 2 5 5" xfId="9678"/>
    <cellStyle name="SAPBEXtitle 2 2 5 5 2" xfId="32300"/>
    <cellStyle name="SAPBEXtitle 2 2 5 5 3" xfId="53000"/>
    <cellStyle name="SAPBEXtitle 2 2 5 6" xfId="11131"/>
    <cellStyle name="SAPBEXtitle 2 2 5 6 2" xfId="32301"/>
    <cellStyle name="SAPBEXtitle 2 2 5 6 3" xfId="53001"/>
    <cellStyle name="SAPBEXtitle 2 2 5 7" xfId="12557"/>
    <cellStyle name="SAPBEXtitle 2 2 5 7 2" xfId="32302"/>
    <cellStyle name="SAPBEXtitle 2 2 5 7 3" xfId="53002"/>
    <cellStyle name="SAPBEXtitle 2 2 5 8" xfId="13929"/>
    <cellStyle name="SAPBEXtitle 2 2 5 8 2" xfId="53003"/>
    <cellStyle name="SAPBEXtitle 2 2 5 9" xfId="3759"/>
    <cellStyle name="SAPBEXtitle 2 2 6" xfId="3986"/>
    <cellStyle name="SAPBEXtitle 2 2 6 2" xfId="3487"/>
    <cellStyle name="SAPBEXtitle 2 2 6 2 2" xfId="32303"/>
    <cellStyle name="SAPBEXtitle 2 2 6 2 2 2" xfId="32304"/>
    <cellStyle name="SAPBEXtitle 2 2 6 2 2 3" xfId="64026"/>
    <cellStyle name="SAPBEXtitle 2 2 6 2 3" xfId="32305"/>
    <cellStyle name="SAPBEXtitle 2 2 6 2 3 2" xfId="32306"/>
    <cellStyle name="SAPBEXtitle 2 2 6 2 3 3" xfId="64027"/>
    <cellStyle name="SAPBEXtitle 2 2 6 2 4" xfId="32307"/>
    <cellStyle name="SAPBEXtitle 2 2 6 2 5" xfId="53004"/>
    <cellStyle name="SAPBEXtitle 2 2 6 3" xfId="32308"/>
    <cellStyle name="SAPBEXtitle 2 2 6 3 2" xfId="32309"/>
    <cellStyle name="SAPBEXtitle 2 2 6 3 3" xfId="64028"/>
    <cellStyle name="SAPBEXtitle 2 2 6 4" xfId="32310"/>
    <cellStyle name="SAPBEXtitle 2 2 6 4 2" xfId="32311"/>
    <cellStyle name="SAPBEXtitle 2 2 6 4 3" xfId="64029"/>
    <cellStyle name="SAPBEXtitle 2 2 6 5" xfId="32312"/>
    <cellStyle name="SAPBEXtitle 2 2 6 5 2" xfId="64030"/>
    <cellStyle name="SAPBEXtitle 2 2 6 6" xfId="53005"/>
    <cellStyle name="SAPBEXtitle 2 2 6 7" xfId="64031"/>
    <cellStyle name="SAPBEXtitle 2 2 7" xfId="3247"/>
    <cellStyle name="SAPBEXtitle 2 2 7 2" xfId="4265"/>
    <cellStyle name="SAPBEXtitle 2 2 7 2 2" xfId="32313"/>
    <cellStyle name="SAPBEXtitle 2 2 7 2 2 2" xfId="32314"/>
    <cellStyle name="SAPBEXtitle 2 2 7 2 2 3" xfId="64032"/>
    <cellStyle name="SAPBEXtitle 2 2 7 2 3" xfId="32315"/>
    <cellStyle name="SAPBEXtitle 2 2 7 2 3 2" xfId="32316"/>
    <cellStyle name="SAPBEXtitle 2 2 7 2 3 3" xfId="64033"/>
    <cellStyle name="SAPBEXtitle 2 2 7 2 4" xfId="32317"/>
    <cellStyle name="SAPBEXtitle 2 2 7 2 5" xfId="53006"/>
    <cellStyle name="SAPBEXtitle 2 2 7 3" xfId="32318"/>
    <cellStyle name="SAPBEXtitle 2 2 7 3 2" xfId="32319"/>
    <cellStyle name="SAPBEXtitle 2 2 7 3 3" xfId="64034"/>
    <cellStyle name="SAPBEXtitle 2 2 7 4" xfId="32320"/>
    <cellStyle name="SAPBEXtitle 2 2 7 4 2" xfId="32321"/>
    <cellStyle name="SAPBEXtitle 2 2 7 4 3" xfId="64035"/>
    <cellStyle name="SAPBEXtitle 2 2 7 5" xfId="32322"/>
    <cellStyle name="SAPBEXtitle 2 2 7 6" xfId="53007"/>
    <cellStyle name="SAPBEXtitle 2 2 8" xfId="4262"/>
    <cellStyle name="SAPBEXtitle 2 2 8 2" xfId="32323"/>
    <cellStyle name="SAPBEXtitle 2 2 8 2 2" xfId="32324"/>
    <cellStyle name="SAPBEXtitle 2 2 8 2 3" xfId="64036"/>
    <cellStyle name="SAPBEXtitle 2 2 8 3" xfId="32325"/>
    <cellStyle name="SAPBEXtitle 2 2 8 3 2" xfId="32326"/>
    <cellStyle name="SAPBEXtitle 2 2 8 3 3" xfId="64037"/>
    <cellStyle name="SAPBEXtitle 2 2 8 4" xfId="32327"/>
    <cellStyle name="SAPBEXtitle 2 2 8 5" xfId="53008"/>
    <cellStyle name="SAPBEXtitle 2 2 9" xfId="2952"/>
    <cellStyle name="SAPBEXtitle 2 2 9 2" xfId="32328"/>
    <cellStyle name="SAPBEXtitle 2 2 9 2 2" xfId="32329"/>
    <cellStyle name="SAPBEXtitle 2 2 9 2 3" xfId="64038"/>
    <cellStyle name="SAPBEXtitle 2 2 9 3" xfId="32330"/>
    <cellStyle name="SAPBEXtitle 2 2 9 3 2" xfId="32331"/>
    <cellStyle name="SAPBEXtitle 2 2 9 3 3" xfId="64039"/>
    <cellStyle name="SAPBEXtitle 2 2 9 4" xfId="32332"/>
    <cellStyle name="SAPBEXtitle 2 2 9 5" xfId="53009"/>
    <cellStyle name="SAPBEXtitle 2 3" xfId="2849"/>
    <cellStyle name="SAPBEXtitle 2 3 10" xfId="3578"/>
    <cellStyle name="SAPBEXtitle 2 3 10 2" xfId="32333"/>
    <cellStyle name="SAPBEXtitle 2 3 10 2 2" xfId="32334"/>
    <cellStyle name="SAPBEXtitle 2 3 10 2 3" xfId="64040"/>
    <cellStyle name="SAPBEXtitle 2 3 10 3" xfId="32335"/>
    <cellStyle name="SAPBEXtitle 2 3 10 3 2" xfId="32336"/>
    <cellStyle name="SAPBEXtitle 2 3 10 3 3" xfId="64041"/>
    <cellStyle name="SAPBEXtitle 2 3 10 4" xfId="32337"/>
    <cellStyle name="SAPBEXtitle 2 3 10 5" xfId="53010"/>
    <cellStyle name="SAPBEXtitle 2 3 11" xfId="32338"/>
    <cellStyle name="SAPBEXtitle 2 3 11 2" xfId="32339"/>
    <cellStyle name="SAPBEXtitle 2 3 11 3" xfId="64042"/>
    <cellStyle name="SAPBEXtitle 2 3 12" xfId="53011"/>
    <cellStyle name="SAPBEXtitle 2 3 2" xfId="2850"/>
    <cellStyle name="SAPBEXtitle 2 3 2 2" xfId="2851"/>
    <cellStyle name="SAPBEXtitle 2 3 2 2 2" xfId="2852"/>
    <cellStyle name="SAPBEXtitle 2 3 2 2 2 2" xfId="9538"/>
    <cellStyle name="SAPBEXtitle 2 3 2 2 2 2 2" xfId="32340"/>
    <cellStyle name="SAPBEXtitle 2 3 2 2 2 2 2 2" xfId="64043"/>
    <cellStyle name="SAPBEXtitle 2 3 2 2 2 2 3" xfId="53012"/>
    <cellStyle name="SAPBEXtitle 2 3 2 2 2 3" xfId="10991"/>
    <cellStyle name="SAPBEXtitle 2 3 2 2 2 3 2" xfId="32341"/>
    <cellStyle name="SAPBEXtitle 2 3 2 2 2 3 3" xfId="53013"/>
    <cellStyle name="SAPBEXtitle 2 3 2 2 2 4" xfId="12415"/>
    <cellStyle name="SAPBEXtitle 2 3 2 2 2 4 2" xfId="32342"/>
    <cellStyle name="SAPBEXtitle 2 3 2 2 2 4 3" xfId="53014"/>
    <cellStyle name="SAPBEXtitle 2 3 2 2 2 5" xfId="13790"/>
    <cellStyle name="SAPBEXtitle 2 3 2 2 2 5 2" xfId="53015"/>
    <cellStyle name="SAPBEXtitle 2 3 2 2 2 6" xfId="15140"/>
    <cellStyle name="SAPBEXtitle 2 3 2 2 2 7" xfId="7555"/>
    <cellStyle name="SAPBEXtitle 2 3 2 2 2 8" xfId="64044"/>
    <cellStyle name="SAPBEXtitle 2 3 2 2 2 9" xfId="64045"/>
    <cellStyle name="SAPBEXtitle 2 3 2 2 3" xfId="6418"/>
    <cellStyle name="SAPBEXtitle 2 3 2 2 3 2" xfId="32343"/>
    <cellStyle name="SAPBEXtitle 2 3 2 2 3 2 2" xfId="64046"/>
    <cellStyle name="SAPBEXtitle 2 3 2 2 3 3" xfId="53016"/>
    <cellStyle name="SAPBEXtitle 2 3 2 2 4" xfId="32344"/>
    <cellStyle name="SAPBEXtitle 2 3 2 2 4 2" xfId="32345"/>
    <cellStyle name="SAPBEXtitle 2 3 2 2 4 3" xfId="64047"/>
    <cellStyle name="SAPBEXtitle 2 3 2 2 5" xfId="32346"/>
    <cellStyle name="SAPBEXtitle 2 3 2 2 6" xfId="53017"/>
    <cellStyle name="SAPBEXtitle 2 3 2 3" xfId="2853"/>
    <cellStyle name="SAPBEXtitle 2 3 2 3 2" xfId="8628"/>
    <cellStyle name="SAPBEXtitle 2 3 2 3 2 2" xfId="32347"/>
    <cellStyle name="SAPBEXtitle 2 3 2 3 2 2 2" xfId="64048"/>
    <cellStyle name="SAPBEXtitle 2 3 2 3 2 3" xfId="53018"/>
    <cellStyle name="SAPBEXtitle 2 3 2 3 3" xfId="10081"/>
    <cellStyle name="SAPBEXtitle 2 3 2 3 3 2" xfId="32348"/>
    <cellStyle name="SAPBEXtitle 2 3 2 3 3 3" xfId="53019"/>
    <cellStyle name="SAPBEXtitle 2 3 2 3 4" xfId="11505"/>
    <cellStyle name="SAPBEXtitle 2 3 2 3 4 2" xfId="32349"/>
    <cellStyle name="SAPBEXtitle 2 3 2 3 4 3" xfId="53020"/>
    <cellStyle name="SAPBEXtitle 2 3 2 3 5" xfId="12880"/>
    <cellStyle name="SAPBEXtitle 2 3 2 3 5 2" xfId="32350"/>
    <cellStyle name="SAPBEXtitle 2 3 2 3 5 3" xfId="53021"/>
    <cellStyle name="SAPBEXtitle 2 3 2 3 6" xfId="14230"/>
    <cellStyle name="SAPBEXtitle 2 3 2 3 6 2" xfId="53022"/>
    <cellStyle name="SAPBEXtitle 2 3 2 3 7" xfId="6645"/>
    <cellStyle name="SAPBEXtitle 2 3 2 3 8" xfId="64049"/>
    <cellStyle name="SAPBEXtitle 2 3 2 3 9" xfId="64050"/>
    <cellStyle name="SAPBEXtitle 2 3 2 4" xfId="5518"/>
    <cellStyle name="SAPBEXtitle 2 3 2 4 2" xfId="32351"/>
    <cellStyle name="SAPBEXtitle 2 3 2 4 2 2" xfId="64051"/>
    <cellStyle name="SAPBEXtitle 2 3 2 4 3" xfId="53023"/>
    <cellStyle name="SAPBEXtitle 2 3 2 5" xfId="32352"/>
    <cellStyle name="SAPBEXtitle 2 3 2 5 2" xfId="32353"/>
    <cellStyle name="SAPBEXtitle 2 3 2 5 3" xfId="53024"/>
    <cellStyle name="SAPBEXtitle 2 3 2 6" xfId="53025"/>
    <cellStyle name="SAPBEXtitle 2 3 3" xfId="2854"/>
    <cellStyle name="SAPBEXtitle 2 3 3 2" xfId="2855"/>
    <cellStyle name="SAPBEXtitle 2 3 3 2 2" xfId="8854"/>
    <cellStyle name="SAPBEXtitle 2 3 3 2 2 2" xfId="32354"/>
    <cellStyle name="SAPBEXtitle 2 3 3 2 2 2 2" xfId="64052"/>
    <cellStyle name="SAPBEXtitle 2 3 3 2 2 3" xfId="53026"/>
    <cellStyle name="SAPBEXtitle 2 3 3 2 3" xfId="10307"/>
    <cellStyle name="SAPBEXtitle 2 3 3 2 3 2" xfId="32355"/>
    <cellStyle name="SAPBEXtitle 2 3 3 2 3 2 2" xfId="64053"/>
    <cellStyle name="SAPBEXtitle 2 3 3 2 3 3" xfId="53027"/>
    <cellStyle name="SAPBEXtitle 2 3 3 2 4" xfId="11731"/>
    <cellStyle name="SAPBEXtitle 2 3 3 2 4 2" xfId="32356"/>
    <cellStyle name="SAPBEXtitle 2 3 3 2 4 3" xfId="53028"/>
    <cellStyle name="SAPBEXtitle 2 3 3 2 5" xfId="13106"/>
    <cellStyle name="SAPBEXtitle 2 3 3 2 5 2" xfId="53029"/>
    <cellStyle name="SAPBEXtitle 2 3 3 2 6" xfId="14456"/>
    <cellStyle name="SAPBEXtitle 2 3 3 2 7" xfId="6871"/>
    <cellStyle name="SAPBEXtitle 2 3 3 2 8" xfId="64054"/>
    <cellStyle name="SAPBEXtitle 2 3 3 2 9" xfId="64055"/>
    <cellStyle name="SAPBEXtitle 2 3 3 3" xfId="5743"/>
    <cellStyle name="SAPBEXtitle 2 3 3 3 2" xfId="32357"/>
    <cellStyle name="SAPBEXtitle 2 3 3 3 2 2" xfId="64056"/>
    <cellStyle name="SAPBEXtitle 2 3 3 3 3" xfId="53030"/>
    <cellStyle name="SAPBEXtitle 2 3 3 4" xfId="32358"/>
    <cellStyle name="SAPBEXtitle 2 3 3 4 2" xfId="32359"/>
    <cellStyle name="SAPBEXtitle 2 3 3 4 3" xfId="64057"/>
    <cellStyle name="SAPBEXtitle 2 3 3 5" xfId="32360"/>
    <cellStyle name="SAPBEXtitle 2 3 3 6" xfId="53031"/>
    <cellStyle name="SAPBEXtitle 2 3 4" xfId="2856"/>
    <cellStyle name="SAPBEXtitle 2 3 4 10" xfId="64058"/>
    <cellStyle name="SAPBEXtitle 2 3 4 11" xfId="64059"/>
    <cellStyle name="SAPBEXtitle 2 3 4 2" xfId="2857"/>
    <cellStyle name="SAPBEXtitle 2 3 4 2 10" xfId="64060"/>
    <cellStyle name="SAPBEXtitle 2 3 4 2 2" xfId="7099"/>
    <cellStyle name="SAPBEXtitle 2 3 4 2 2 2" xfId="32361"/>
    <cellStyle name="SAPBEXtitle 2 3 4 2 2 2 2" xfId="64061"/>
    <cellStyle name="SAPBEXtitle 2 3 4 2 2 3" xfId="53032"/>
    <cellStyle name="SAPBEXtitle 2 3 4 2 3" xfId="9082"/>
    <cellStyle name="SAPBEXtitle 2 3 4 2 3 2" xfId="32362"/>
    <cellStyle name="SAPBEXtitle 2 3 4 2 3 2 2" xfId="64062"/>
    <cellStyle name="SAPBEXtitle 2 3 4 2 3 3" xfId="53033"/>
    <cellStyle name="SAPBEXtitle 2 3 4 2 4" xfId="10535"/>
    <cellStyle name="SAPBEXtitle 2 3 4 2 4 2" xfId="32363"/>
    <cellStyle name="SAPBEXtitle 2 3 4 2 4 3" xfId="53034"/>
    <cellStyle name="SAPBEXtitle 2 3 4 2 5" xfId="11959"/>
    <cellStyle name="SAPBEXtitle 2 3 4 2 5 2" xfId="32364"/>
    <cellStyle name="SAPBEXtitle 2 3 4 2 5 3" xfId="53035"/>
    <cellStyle name="SAPBEXtitle 2 3 4 2 6" xfId="13334"/>
    <cellStyle name="SAPBEXtitle 2 3 4 2 6 2" xfId="53036"/>
    <cellStyle name="SAPBEXtitle 2 3 4 2 7" xfId="14684"/>
    <cellStyle name="SAPBEXtitle 2 3 4 2 8" xfId="53037"/>
    <cellStyle name="SAPBEXtitle 2 3 4 2 9" xfId="64063"/>
    <cellStyle name="SAPBEXtitle 2 3 4 3" xfId="5971"/>
    <cellStyle name="SAPBEXtitle 2 3 4 3 2" xfId="32365"/>
    <cellStyle name="SAPBEXtitle 2 3 4 3 2 2" xfId="64064"/>
    <cellStyle name="SAPBEXtitle 2 3 4 3 3" xfId="53038"/>
    <cellStyle name="SAPBEXtitle 2 3 4 4" xfId="8042"/>
    <cellStyle name="SAPBEXtitle 2 3 4 4 2" xfId="32366"/>
    <cellStyle name="SAPBEXtitle 2 3 4 4 2 2" xfId="64065"/>
    <cellStyle name="SAPBEXtitle 2 3 4 4 3" xfId="53039"/>
    <cellStyle name="SAPBEXtitle 2 3 4 5" xfId="5042"/>
    <cellStyle name="SAPBEXtitle 2 3 4 5 2" xfId="32367"/>
    <cellStyle name="SAPBEXtitle 2 3 4 5 3" xfId="53040"/>
    <cellStyle name="SAPBEXtitle 2 3 4 6" xfId="7818"/>
    <cellStyle name="SAPBEXtitle 2 3 4 6 2" xfId="32368"/>
    <cellStyle name="SAPBEXtitle 2 3 4 6 3" xfId="53041"/>
    <cellStyle name="SAPBEXtitle 2 3 4 7" xfId="4967"/>
    <cellStyle name="SAPBEXtitle 2 3 4 7 2" xfId="53042"/>
    <cellStyle name="SAPBEXtitle 2 3 4 8" xfId="5025"/>
    <cellStyle name="SAPBEXtitle 2 3 4 9" xfId="53043"/>
    <cellStyle name="SAPBEXtitle 2 3 5" xfId="2858"/>
    <cellStyle name="SAPBEXtitle 2 3 5 10" xfId="64066"/>
    <cellStyle name="SAPBEXtitle 2 3 5 11" xfId="64067"/>
    <cellStyle name="SAPBEXtitle 2 3 5 2" xfId="2859"/>
    <cellStyle name="SAPBEXtitle 2 3 5 2 10" xfId="64068"/>
    <cellStyle name="SAPBEXtitle 2 3 5 2 2" xfId="7322"/>
    <cellStyle name="SAPBEXtitle 2 3 5 2 2 2" xfId="32369"/>
    <cellStyle name="SAPBEXtitle 2 3 5 2 2 2 2" xfId="64069"/>
    <cellStyle name="SAPBEXtitle 2 3 5 2 2 3" xfId="53044"/>
    <cellStyle name="SAPBEXtitle 2 3 5 2 3" xfId="9305"/>
    <cellStyle name="SAPBEXtitle 2 3 5 2 3 2" xfId="32370"/>
    <cellStyle name="SAPBEXtitle 2 3 5 2 3 2 2" xfId="64070"/>
    <cellStyle name="SAPBEXtitle 2 3 5 2 3 3" xfId="53045"/>
    <cellStyle name="SAPBEXtitle 2 3 5 2 4" xfId="10758"/>
    <cellStyle name="SAPBEXtitle 2 3 5 2 4 2" xfId="32371"/>
    <cellStyle name="SAPBEXtitle 2 3 5 2 4 3" xfId="53046"/>
    <cellStyle name="SAPBEXtitle 2 3 5 2 5" xfId="12182"/>
    <cellStyle name="SAPBEXtitle 2 3 5 2 5 2" xfId="32372"/>
    <cellStyle name="SAPBEXtitle 2 3 5 2 5 3" xfId="53047"/>
    <cellStyle name="SAPBEXtitle 2 3 5 2 6" xfId="13557"/>
    <cellStyle name="SAPBEXtitle 2 3 5 2 6 2" xfId="32373"/>
    <cellStyle name="SAPBEXtitle 2 3 5 2 6 3" xfId="53048"/>
    <cellStyle name="SAPBEXtitle 2 3 5 2 7" xfId="14907"/>
    <cellStyle name="SAPBEXtitle 2 3 5 2 7 2" xfId="53049"/>
    <cellStyle name="SAPBEXtitle 2 3 5 2 8" xfId="4182"/>
    <cellStyle name="SAPBEXtitle 2 3 5 2 9" xfId="64071"/>
    <cellStyle name="SAPBEXtitle 2 3 5 3" xfId="6194"/>
    <cellStyle name="SAPBEXtitle 2 3 5 3 2" xfId="32374"/>
    <cellStyle name="SAPBEXtitle 2 3 5 3 2 2" xfId="64072"/>
    <cellStyle name="SAPBEXtitle 2 3 5 3 3" xfId="53050"/>
    <cellStyle name="SAPBEXtitle 2 3 5 4" xfId="8265"/>
    <cellStyle name="SAPBEXtitle 2 3 5 4 2" xfId="32375"/>
    <cellStyle name="SAPBEXtitle 2 3 5 4 2 2" xfId="64073"/>
    <cellStyle name="SAPBEXtitle 2 3 5 4 3" xfId="53051"/>
    <cellStyle name="SAPBEXtitle 2 3 5 5" xfId="9752"/>
    <cellStyle name="SAPBEXtitle 2 3 5 5 2" xfId="32376"/>
    <cellStyle name="SAPBEXtitle 2 3 5 5 3" xfId="53052"/>
    <cellStyle name="SAPBEXtitle 2 3 5 6" xfId="11205"/>
    <cellStyle name="SAPBEXtitle 2 3 5 6 2" xfId="32377"/>
    <cellStyle name="SAPBEXtitle 2 3 5 6 3" xfId="53053"/>
    <cellStyle name="SAPBEXtitle 2 3 5 7" xfId="12631"/>
    <cellStyle name="SAPBEXtitle 2 3 5 7 2" xfId="32378"/>
    <cellStyle name="SAPBEXtitle 2 3 5 7 3" xfId="53054"/>
    <cellStyle name="SAPBEXtitle 2 3 5 8" xfId="14003"/>
    <cellStyle name="SAPBEXtitle 2 3 5 8 2" xfId="53055"/>
    <cellStyle name="SAPBEXtitle 2 3 5 9" xfId="3835"/>
    <cellStyle name="SAPBEXtitle 2 3 6" xfId="4062"/>
    <cellStyle name="SAPBEXtitle 2 3 6 2" xfId="3630"/>
    <cellStyle name="SAPBEXtitle 2 3 6 2 2" xfId="32379"/>
    <cellStyle name="SAPBEXtitle 2 3 6 2 2 2" xfId="32380"/>
    <cellStyle name="SAPBEXtitle 2 3 6 2 2 3" xfId="64074"/>
    <cellStyle name="SAPBEXtitle 2 3 6 2 3" xfId="32381"/>
    <cellStyle name="SAPBEXtitle 2 3 6 2 3 2" xfId="32382"/>
    <cellStyle name="SAPBEXtitle 2 3 6 2 3 3" xfId="64075"/>
    <cellStyle name="SAPBEXtitle 2 3 6 2 4" xfId="32383"/>
    <cellStyle name="SAPBEXtitle 2 3 6 2 5" xfId="53056"/>
    <cellStyle name="SAPBEXtitle 2 3 6 3" xfId="32384"/>
    <cellStyle name="SAPBEXtitle 2 3 6 3 2" xfId="32385"/>
    <cellStyle name="SAPBEXtitle 2 3 6 3 3" xfId="64076"/>
    <cellStyle name="SAPBEXtitle 2 3 6 4" xfId="32386"/>
    <cellStyle name="SAPBEXtitle 2 3 6 4 2" xfId="32387"/>
    <cellStyle name="SAPBEXtitle 2 3 6 4 3" xfId="64077"/>
    <cellStyle name="SAPBEXtitle 2 3 6 5" xfId="32388"/>
    <cellStyle name="SAPBEXtitle 2 3 6 5 2" xfId="64078"/>
    <cellStyle name="SAPBEXtitle 2 3 6 6" xfId="53057"/>
    <cellStyle name="SAPBEXtitle 2 3 6 7" xfId="64079"/>
    <cellStyle name="SAPBEXtitle 2 3 7" xfId="3148"/>
    <cellStyle name="SAPBEXtitle 2 3 7 2" xfId="4754"/>
    <cellStyle name="SAPBEXtitle 2 3 7 2 2" xfId="32389"/>
    <cellStyle name="SAPBEXtitle 2 3 7 2 2 2" xfId="32390"/>
    <cellStyle name="SAPBEXtitle 2 3 7 2 2 3" xfId="64080"/>
    <cellStyle name="SAPBEXtitle 2 3 7 2 3" xfId="32391"/>
    <cellStyle name="SAPBEXtitle 2 3 7 2 3 2" xfId="32392"/>
    <cellStyle name="SAPBEXtitle 2 3 7 2 3 3" xfId="64081"/>
    <cellStyle name="SAPBEXtitle 2 3 7 2 4" xfId="32393"/>
    <cellStyle name="SAPBEXtitle 2 3 7 2 5" xfId="53058"/>
    <cellStyle name="SAPBEXtitle 2 3 7 3" xfId="32394"/>
    <cellStyle name="SAPBEXtitle 2 3 7 3 2" xfId="32395"/>
    <cellStyle name="SAPBEXtitle 2 3 7 3 3" xfId="64082"/>
    <cellStyle name="SAPBEXtitle 2 3 7 4" xfId="32396"/>
    <cellStyle name="SAPBEXtitle 2 3 7 4 2" xfId="32397"/>
    <cellStyle name="SAPBEXtitle 2 3 7 4 3" xfId="64083"/>
    <cellStyle name="SAPBEXtitle 2 3 7 5" xfId="32398"/>
    <cellStyle name="SAPBEXtitle 2 3 7 6" xfId="53059"/>
    <cellStyle name="SAPBEXtitle 2 3 8" xfId="4360"/>
    <cellStyle name="SAPBEXtitle 2 3 8 2" xfId="32399"/>
    <cellStyle name="SAPBEXtitle 2 3 8 2 2" xfId="32400"/>
    <cellStyle name="SAPBEXtitle 2 3 8 2 3" xfId="64084"/>
    <cellStyle name="SAPBEXtitle 2 3 8 3" xfId="32401"/>
    <cellStyle name="SAPBEXtitle 2 3 8 3 2" xfId="32402"/>
    <cellStyle name="SAPBEXtitle 2 3 8 3 3" xfId="64085"/>
    <cellStyle name="SAPBEXtitle 2 3 8 4" xfId="32403"/>
    <cellStyle name="SAPBEXtitle 2 3 8 5" xfId="53060"/>
    <cellStyle name="SAPBEXtitle 2 3 9" xfId="4712"/>
    <cellStyle name="SAPBEXtitle 2 3 9 2" xfId="32404"/>
    <cellStyle name="SAPBEXtitle 2 3 9 2 2" xfId="32405"/>
    <cellStyle name="SAPBEXtitle 2 3 9 2 3" xfId="64086"/>
    <cellStyle name="SAPBEXtitle 2 3 9 3" xfId="32406"/>
    <cellStyle name="SAPBEXtitle 2 3 9 3 2" xfId="32407"/>
    <cellStyle name="SAPBEXtitle 2 3 9 3 3" xfId="64087"/>
    <cellStyle name="SAPBEXtitle 2 3 9 4" xfId="32408"/>
    <cellStyle name="SAPBEXtitle 2 3 9 5" xfId="53061"/>
    <cellStyle name="SAPBEXtitle 2 4" xfId="2860"/>
    <cellStyle name="SAPBEXtitle 2 4 2" xfId="2861"/>
    <cellStyle name="SAPBEXtitle 2 4 2 2" xfId="2862"/>
    <cellStyle name="SAPBEXtitle 2 4 2 2 2" xfId="9388"/>
    <cellStyle name="SAPBEXtitle 2 4 2 2 2 2" xfId="32409"/>
    <cellStyle name="SAPBEXtitle 2 4 2 2 2 2 2" xfId="64088"/>
    <cellStyle name="SAPBEXtitle 2 4 2 2 2 3" xfId="53062"/>
    <cellStyle name="SAPBEXtitle 2 4 2 2 3" xfId="10841"/>
    <cellStyle name="SAPBEXtitle 2 4 2 2 3 2" xfId="32410"/>
    <cellStyle name="SAPBEXtitle 2 4 2 2 3 3" xfId="53063"/>
    <cellStyle name="SAPBEXtitle 2 4 2 2 4" xfId="12265"/>
    <cellStyle name="SAPBEXtitle 2 4 2 2 4 2" xfId="32411"/>
    <cellStyle name="SAPBEXtitle 2 4 2 2 4 3" xfId="53064"/>
    <cellStyle name="SAPBEXtitle 2 4 2 2 5" xfId="13640"/>
    <cellStyle name="SAPBEXtitle 2 4 2 2 5 2" xfId="53065"/>
    <cellStyle name="SAPBEXtitle 2 4 2 2 6" xfId="14990"/>
    <cellStyle name="SAPBEXtitle 2 4 2 2 7" xfId="7405"/>
    <cellStyle name="SAPBEXtitle 2 4 2 2 8" xfId="64089"/>
    <cellStyle name="SAPBEXtitle 2 4 2 2 9" xfId="64090"/>
    <cellStyle name="SAPBEXtitle 2 4 2 3" xfId="6268"/>
    <cellStyle name="SAPBEXtitle 2 4 2 3 2" xfId="32412"/>
    <cellStyle name="SAPBEXtitle 2 4 2 3 2 2" xfId="64091"/>
    <cellStyle name="SAPBEXtitle 2 4 2 3 3" xfId="53066"/>
    <cellStyle name="SAPBEXtitle 2 4 2 4" xfId="32413"/>
    <cellStyle name="SAPBEXtitle 2 4 2 4 2" xfId="32414"/>
    <cellStyle name="SAPBEXtitle 2 4 2 4 3" xfId="64092"/>
    <cellStyle name="SAPBEXtitle 2 4 2 5" xfId="32415"/>
    <cellStyle name="SAPBEXtitle 2 4 2 6" xfId="53067"/>
    <cellStyle name="SAPBEXtitle 2 4 3" xfId="2863"/>
    <cellStyle name="SAPBEXtitle 2 4 3 2" xfId="8475"/>
    <cellStyle name="SAPBEXtitle 2 4 3 2 2" xfId="32416"/>
    <cellStyle name="SAPBEXtitle 2 4 3 2 2 2" xfId="64093"/>
    <cellStyle name="SAPBEXtitle 2 4 3 2 3" xfId="53068"/>
    <cellStyle name="SAPBEXtitle 2 4 3 3" xfId="9928"/>
    <cellStyle name="SAPBEXtitle 2 4 3 3 2" xfId="32417"/>
    <cellStyle name="SAPBEXtitle 2 4 3 3 3" xfId="53069"/>
    <cellStyle name="SAPBEXtitle 2 4 3 4" xfId="11352"/>
    <cellStyle name="SAPBEXtitle 2 4 3 4 2" xfId="32418"/>
    <cellStyle name="SAPBEXtitle 2 4 3 4 3" xfId="53070"/>
    <cellStyle name="SAPBEXtitle 2 4 3 5" xfId="12727"/>
    <cellStyle name="SAPBEXtitle 2 4 3 5 2" xfId="32419"/>
    <cellStyle name="SAPBEXtitle 2 4 3 5 3" xfId="53071"/>
    <cellStyle name="SAPBEXtitle 2 4 3 6" xfId="14077"/>
    <cellStyle name="SAPBEXtitle 2 4 3 6 2" xfId="53072"/>
    <cellStyle name="SAPBEXtitle 2 4 3 7" xfId="6492"/>
    <cellStyle name="SAPBEXtitle 2 4 3 8" xfId="64094"/>
    <cellStyle name="SAPBEXtitle 2 4 3 9" xfId="64095"/>
    <cellStyle name="SAPBEXtitle 2 4 4" xfId="5366"/>
    <cellStyle name="SAPBEXtitle 2 4 4 2" xfId="32420"/>
    <cellStyle name="SAPBEXtitle 2 4 4 2 2" xfId="64096"/>
    <cellStyle name="SAPBEXtitle 2 4 4 3" xfId="53073"/>
    <cellStyle name="SAPBEXtitle 2 4 5" xfId="32421"/>
    <cellStyle name="SAPBEXtitle 2 4 5 2" xfId="32422"/>
    <cellStyle name="SAPBEXtitle 2 4 5 3" xfId="53074"/>
    <cellStyle name="SAPBEXtitle 2 4 6" xfId="53075"/>
    <cellStyle name="SAPBEXtitle 2 5" xfId="2864"/>
    <cellStyle name="SAPBEXtitle 2 5 2" xfId="2865"/>
    <cellStyle name="SAPBEXtitle 2 5 2 2" xfId="8700"/>
    <cellStyle name="SAPBEXtitle 2 5 2 2 2" xfId="32423"/>
    <cellStyle name="SAPBEXtitle 2 5 2 2 2 2" xfId="64097"/>
    <cellStyle name="SAPBEXtitle 2 5 2 2 3" xfId="53076"/>
    <cellStyle name="SAPBEXtitle 2 5 2 3" xfId="10153"/>
    <cellStyle name="SAPBEXtitle 2 5 2 3 2" xfId="32424"/>
    <cellStyle name="SAPBEXtitle 2 5 2 3 2 2" xfId="64098"/>
    <cellStyle name="SAPBEXtitle 2 5 2 3 3" xfId="53077"/>
    <cellStyle name="SAPBEXtitle 2 5 2 4" xfId="11577"/>
    <cellStyle name="SAPBEXtitle 2 5 2 4 2" xfId="32425"/>
    <cellStyle name="SAPBEXtitle 2 5 2 4 3" xfId="53078"/>
    <cellStyle name="SAPBEXtitle 2 5 2 5" xfId="12952"/>
    <cellStyle name="SAPBEXtitle 2 5 2 5 2" xfId="53079"/>
    <cellStyle name="SAPBEXtitle 2 5 2 6" xfId="14302"/>
    <cellStyle name="SAPBEXtitle 2 5 2 7" xfId="6717"/>
    <cellStyle name="SAPBEXtitle 2 5 2 8" xfId="64099"/>
    <cellStyle name="SAPBEXtitle 2 5 2 9" xfId="64100"/>
    <cellStyle name="SAPBEXtitle 2 5 3" xfId="5590"/>
    <cellStyle name="SAPBEXtitle 2 5 3 2" xfId="32426"/>
    <cellStyle name="SAPBEXtitle 2 5 3 2 2" xfId="64101"/>
    <cellStyle name="SAPBEXtitle 2 5 3 3" xfId="53080"/>
    <cellStyle name="SAPBEXtitle 2 5 4" xfId="32427"/>
    <cellStyle name="SAPBEXtitle 2 5 4 2" xfId="32428"/>
    <cellStyle name="SAPBEXtitle 2 5 4 3" xfId="64102"/>
    <cellStyle name="SAPBEXtitle 2 5 5" xfId="32429"/>
    <cellStyle name="SAPBEXtitle 2 5 6" xfId="53081"/>
    <cellStyle name="SAPBEXtitle 2 6" xfId="2866"/>
    <cellStyle name="SAPBEXtitle 2 6 10" xfId="64103"/>
    <cellStyle name="SAPBEXtitle 2 6 11" xfId="64104"/>
    <cellStyle name="SAPBEXtitle 2 6 2" xfId="2867"/>
    <cellStyle name="SAPBEXtitle 2 6 2 10" xfId="64105"/>
    <cellStyle name="SAPBEXtitle 2 6 2 2" xfId="6947"/>
    <cellStyle name="SAPBEXtitle 2 6 2 2 2" xfId="32430"/>
    <cellStyle name="SAPBEXtitle 2 6 2 2 2 2" xfId="64106"/>
    <cellStyle name="SAPBEXtitle 2 6 2 2 3" xfId="53082"/>
    <cellStyle name="SAPBEXtitle 2 6 2 3" xfId="8930"/>
    <cellStyle name="SAPBEXtitle 2 6 2 3 2" xfId="32431"/>
    <cellStyle name="SAPBEXtitle 2 6 2 3 2 2" xfId="64107"/>
    <cellStyle name="SAPBEXtitle 2 6 2 3 3" xfId="53083"/>
    <cellStyle name="SAPBEXtitle 2 6 2 4" xfId="10383"/>
    <cellStyle name="SAPBEXtitle 2 6 2 4 2" xfId="32432"/>
    <cellStyle name="SAPBEXtitle 2 6 2 4 3" xfId="53084"/>
    <cellStyle name="SAPBEXtitle 2 6 2 5" xfId="11807"/>
    <cellStyle name="SAPBEXtitle 2 6 2 5 2" xfId="32433"/>
    <cellStyle name="SAPBEXtitle 2 6 2 5 3" xfId="53085"/>
    <cellStyle name="SAPBEXtitle 2 6 2 6" xfId="13182"/>
    <cellStyle name="SAPBEXtitle 2 6 2 6 2" xfId="53086"/>
    <cellStyle name="SAPBEXtitle 2 6 2 7" xfId="14532"/>
    <cellStyle name="SAPBEXtitle 2 6 2 8" xfId="53087"/>
    <cellStyle name="SAPBEXtitle 2 6 2 9" xfId="64108"/>
    <cellStyle name="SAPBEXtitle 2 6 3" xfId="5819"/>
    <cellStyle name="SAPBEXtitle 2 6 3 2" xfId="32434"/>
    <cellStyle name="SAPBEXtitle 2 6 3 2 2" xfId="64109"/>
    <cellStyle name="SAPBEXtitle 2 6 3 3" xfId="53088"/>
    <cellStyle name="SAPBEXtitle 2 6 4" xfId="7890"/>
    <cellStyle name="SAPBEXtitle 2 6 4 2" xfId="32435"/>
    <cellStyle name="SAPBEXtitle 2 6 4 2 2" xfId="64110"/>
    <cellStyle name="SAPBEXtitle 2 6 4 3" xfId="53089"/>
    <cellStyle name="SAPBEXtitle 2 6 5" xfId="9608"/>
    <cellStyle name="SAPBEXtitle 2 6 5 2" xfId="32436"/>
    <cellStyle name="SAPBEXtitle 2 6 5 3" xfId="53090"/>
    <cellStyle name="SAPBEXtitle 2 6 6" xfId="11061"/>
    <cellStyle name="SAPBEXtitle 2 6 6 2" xfId="32437"/>
    <cellStyle name="SAPBEXtitle 2 6 6 3" xfId="53091"/>
    <cellStyle name="SAPBEXtitle 2 6 7" xfId="12488"/>
    <cellStyle name="SAPBEXtitle 2 6 7 2" xfId="53092"/>
    <cellStyle name="SAPBEXtitle 2 6 8" xfId="4985"/>
    <cellStyle name="SAPBEXtitle 2 6 9" xfId="53093"/>
    <cellStyle name="SAPBEXtitle 2 7" xfId="2868"/>
    <cellStyle name="SAPBEXtitle 2 7 10" xfId="64111"/>
    <cellStyle name="SAPBEXtitle 2 7 11" xfId="64112"/>
    <cellStyle name="SAPBEXtitle 2 7 2" xfId="2869"/>
    <cellStyle name="SAPBEXtitle 2 7 2 10" xfId="64113"/>
    <cellStyle name="SAPBEXtitle 2 7 2 2" xfId="7172"/>
    <cellStyle name="SAPBEXtitle 2 7 2 2 2" xfId="32438"/>
    <cellStyle name="SAPBEXtitle 2 7 2 2 2 2" xfId="64114"/>
    <cellStyle name="SAPBEXtitle 2 7 2 2 3" xfId="53094"/>
    <cellStyle name="SAPBEXtitle 2 7 2 3" xfId="9155"/>
    <cellStyle name="SAPBEXtitle 2 7 2 3 2" xfId="32439"/>
    <cellStyle name="SAPBEXtitle 2 7 2 3 2 2" xfId="64115"/>
    <cellStyle name="SAPBEXtitle 2 7 2 3 3" xfId="53095"/>
    <cellStyle name="SAPBEXtitle 2 7 2 4" xfId="10608"/>
    <cellStyle name="SAPBEXtitle 2 7 2 4 2" xfId="32440"/>
    <cellStyle name="SAPBEXtitle 2 7 2 4 3" xfId="53096"/>
    <cellStyle name="SAPBEXtitle 2 7 2 5" xfId="12032"/>
    <cellStyle name="SAPBEXtitle 2 7 2 5 2" xfId="32441"/>
    <cellStyle name="SAPBEXtitle 2 7 2 5 3" xfId="53097"/>
    <cellStyle name="SAPBEXtitle 2 7 2 6" xfId="13407"/>
    <cellStyle name="SAPBEXtitle 2 7 2 6 2" xfId="32442"/>
    <cellStyle name="SAPBEXtitle 2 7 2 6 3" xfId="53098"/>
    <cellStyle name="SAPBEXtitle 2 7 2 7" xfId="14757"/>
    <cellStyle name="SAPBEXtitle 2 7 2 7 2" xfId="53099"/>
    <cellStyle name="SAPBEXtitle 2 7 2 8" xfId="4302"/>
    <cellStyle name="SAPBEXtitle 2 7 2 9" xfId="64116"/>
    <cellStyle name="SAPBEXtitle 2 7 3" xfId="6044"/>
    <cellStyle name="SAPBEXtitle 2 7 3 2" xfId="32443"/>
    <cellStyle name="SAPBEXtitle 2 7 3 2 2" xfId="64117"/>
    <cellStyle name="SAPBEXtitle 2 7 3 3" xfId="53100"/>
    <cellStyle name="SAPBEXtitle 2 7 4" xfId="8115"/>
    <cellStyle name="SAPBEXtitle 2 7 4 2" xfId="32444"/>
    <cellStyle name="SAPBEXtitle 2 7 4 2 2" xfId="64118"/>
    <cellStyle name="SAPBEXtitle 2 7 4 3" xfId="53101"/>
    <cellStyle name="SAPBEXtitle 2 7 5" xfId="5127"/>
    <cellStyle name="SAPBEXtitle 2 7 5 2" xfId="32445"/>
    <cellStyle name="SAPBEXtitle 2 7 5 3" xfId="53102"/>
    <cellStyle name="SAPBEXtitle 2 7 6" xfId="8343"/>
    <cellStyle name="SAPBEXtitle 2 7 6 2" xfId="32446"/>
    <cellStyle name="SAPBEXtitle 2 7 6 3" xfId="53103"/>
    <cellStyle name="SAPBEXtitle 2 7 7" xfId="7724"/>
    <cellStyle name="SAPBEXtitle 2 7 7 2" xfId="32447"/>
    <cellStyle name="SAPBEXtitle 2 7 7 3" xfId="53104"/>
    <cellStyle name="SAPBEXtitle 2 7 8" xfId="4981"/>
    <cellStyle name="SAPBEXtitle 2 7 8 2" xfId="53105"/>
    <cellStyle name="SAPBEXtitle 2 7 9" xfId="3681"/>
    <cellStyle name="SAPBEXtitle 2 8" xfId="3908"/>
    <cellStyle name="SAPBEXtitle 2 8 2" xfId="3525"/>
    <cellStyle name="SAPBEXtitle 2 8 2 2" xfId="32448"/>
    <cellStyle name="SAPBEXtitle 2 8 2 2 2" xfId="32449"/>
    <cellStyle name="SAPBEXtitle 2 8 2 2 3" xfId="64119"/>
    <cellStyle name="SAPBEXtitle 2 8 2 3" xfId="32450"/>
    <cellStyle name="SAPBEXtitle 2 8 2 3 2" xfId="32451"/>
    <cellStyle name="SAPBEXtitle 2 8 2 3 3" xfId="64120"/>
    <cellStyle name="SAPBEXtitle 2 8 2 4" xfId="32452"/>
    <cellStyle name="SAPBEXtitle 2 8 2 5" xfId="53106"/>
    <cellStyle name="SAPBEXtitle 2 8 3" xfId="32453"/>
    <cellStyle name="SAPBEXtitle 2 8 3 2" xfId="32454"/>
    <cellStyle name="SAPBEXtitle 2 8 3 3" xfId="64121"/>
    <cellStyle name="SAPBEXtitle 2 8 4" xfId="32455"/>
    <cellStyle name="SAPBEXtitle 2 8 4 2" xfId="32456"/>
    <cellStyle name="SAPBEXtitle 2 8 4 3" xfId="64122"/>
    <cellStyle name="SAPBEXtitle 2 8 5" xfId="32457"/>
    <cellStyle name="SAPBEXtitle 2 8 5 2" xfId="64123"/>
    <cellStyle name="SAPBEXtitle 2 8 6" xfId="53107"/>
    <cellStyle name="SAPBEXtitle 2 8 7" xfId="64124"/>
    <cellStyle name="SAPBEXtitle 2 9" xfId="4161"/>
    <cellStyle name="SAPBEXtitle 2 9 2" xfId="3430"/>
    <cellStyle name="SAPBEXtitle 2 9 2 2" xfId="32458"/>
    <cellStyle name="SAPBEXtitle 2 9 2 2 2" xfId="32459"/>
    <cellStyle name="SAPBEXtitle 2 9 2 2 3" xfId="64125"/>
    <cellStyle name="SAPBEXtitle 2 9 2 3" xfId="32460"/>
    <cellStyle name="SAPBEXtitle 2 9 2 3 2" xfId="32461"/>
    <cellStyle name="SAPBEXtitle 2 9 2 3 3" xfId="64126"/>
    <cellStyle name="SAPBEXtitle 2 9 2 4" xfId="32462"/>
    <cellStyle name="SAPBEXtitle 2 9 2 5" xfId="53108"/>
    <cellStyle name="SAPBEXtitle 2 9 3" xfId="32463"/>
    <cellStyle name="SAPBEXtitle 2 9 3 2" xfId="32464"/>
    <cellStyle name="SAPBEXtitle 2 9 3 3" xfId="64127"/>
    <cellStyle name="SAPBEXtitle 2 9 4" xfId="32465"/>
    <cellStyle name="SAPBEXtitle 2 9 4 2" xfId="32466"/>
    <cellStyle name="SAPBEXtitle 2 9 4 3" xfId="64128"/>
    <cellStyle name="SAPBEXtitle 2 9 5" xfId="32467"/>
    <cellStyle name="SAPBEXtitle 2 9 6" xfId="53109"/>
    <cellStyle name="SAPBEXtitle 3" xfId="32468"/>
    <cellStyle name="SAPBEXtitle 3 2" xfId="32469"/>
    <cellStyle name="SAPBEXtitle 3 3" xfId="53110"/>
    <cellStyle name="SAPBEXtitle 4" xfId="53111"/>
    <cellStyle name="SAPBEXtitle 5" xfId="53245"/>
    <cellStyle name="SAPBEXtitle 6" xfId="53341"/>
    <cellStyle name="SAPBEXundefined" xfId="53268"/>
    <cellStyle name="SAPBEXundefined 2" xfId="53293"/>
    <cellStyle name="SAPBEXundefined 2 2" xfId="53318"/>
    <cellStyle name="SAPBEXundefined 3" xfId="53301"/>
    <cellStyle name="SAPError" xfId="281"/>
    <cellStyle name="SAPKey" xfId="282"/>
    <cellStyle name="SAPLocked" xfId="283"/>
    <cellStyle name="SAPOutput" xfId="284"/>
    <cellStyle name="SAPSpace" xfId="285"/>
    <cellStyle name="SAPText" xfId="286"/>
    <cellStyle name="SAPUnLocked" xfId="287"/>
    <cellStyle name="Sheet Title" xfId="288"/>
    <cellStyle name="Style 1" xfId="4"/>
    <cellStyle name="Style 1 2" xfId="32807"/>
    <cellStyle name="Style2" xfId="289"/>
    <cellStyle name="Style3" xfId="290"/>
    <cellStyle name="Style4" xfId="291"/>
    <cellStyle name="Style5" xfId="292"/>
    <cellStyle name="Table Head Green" xfId="293"/>
    <cellStyle name="Table Head Green 2" xfId="32809"/>
    <cellStyle name="Table Head Green 2 2" xfId="33261"/>
    <cellStyle name="Table Head Green 2 2 10" xfId="33641"/>
    <cellStyle name="Table Head Green 2 2 10 2" xfId="39104"/>
    <cellStyle name="Table Head Green 2 2 11" xfId="35216"/>
    <cellStyle name="Table Head Green 2 2 11 2" xfId="40757"/>
    <cellStyle name="Table Head Green 2 2 12" xfId="35392"/>
    <cellStyle name="Table Head Green 2 2 12 2" xfId="40934"/>
    <cellStyle name="Table Head Green 2 2 13" xfId="35557"/>
    <cellStyle name="Table Head Green 2 2 13 2" xfId="41099"/>
    <cellStyle name="Table Head Green 2 2 14" xfId="38699"/>
    <cellStyle name="Table Head Green 2 2 2" xfId="33473"/>
    <cellStyle name="Table Head Green 2 2 2 2" xfId="38934"/>
    <cellStyle name="Table Head Green 2 2 3" xfId="33678"/>
    <cellStyle name="Table Head Green 2 2 3 2" xfId="39141"/>
    <cellStyle name="Table Head Green 2 2 4" xfId="33883"/>
    <cellStyle name="Table Head Green 2 2 4 2" xfId="39360"/>
    <cellStyle name="Table Head Green 2 2 5" xfId="34091"/>
    <cellStyle name="Table Head Green 2 2 5 2" xfId="39589"/>
    <cellStyle name="Table Head Green 2 2 6" xfId="34298"/>
    <cellStyle name="Table Head Green 2 2 6 2" xfId="39822"/>
    <cellStyle name="Table Head Green 2 2 7" xfId="34522"/>
    <cellStyle name="Table Head Green 2 2 7 2" xfId="40058"/>
    <cellStyle name="Table Head Green 2 2 8" xfId="34754"/>
    <cellStyle name="Table Head Green 2 2 8 2" xfId="40295"/>
    <cellStyle name="Table Head Green 2 2 9" xfId="34970"/>
    <cellStyle name="Table Head Green 2 2 9 2" xfId="40511"/>
    <cellStyle name="Table Head Green 2 3" xfId="33173"/>
    <cellStyle name="Table Head Green 2 3 2" xfId="38608"/>
    <cellStyle name="Table Head Green 2 4" xfId="32882"/>
    <cellStyle name="Table Head Green 3" xfId="33241"/>
    <cellStyle name="Table Head Green 3 10" xfId="35005"/>
    <cellStyle name="Table Head Green 3 10 2" xfId="40546"/>
    <cellStyle name="Table Head Green 3 11" xfId="35193"/>
    <cellStyle name="Table Head Green 3 11 2" xfId="40734"/>
    <cellStyle name="Table Head Green 3 12" xfId="35369"/>
    <cellStyle name="Table Head Green 3 12 2" xfId="40910"/>
    <cellStyle name="Table Head Green 3 13" xfId="35533"/>
    <cellStyle name="Table Head Green 3 13 2" xfId="41075"/>
    <cellStyle name="Table Head Green 3 14" xfId="38675"/>
    <cellStyle name="Table Head Green 3 2" xfId="33454"/>
    <cellStyle name="Table Head Green 3 2 2" xfId="38915"/>
    <cellStyle name="Table Head Green 3 3" xfId="33659"/>
    <cellStyle name="Table Head Green 3 3 2" xfId="39122"/>
    <cellStyle name="Table Head Green 3 4" xfId="33864"/>
    <cellStyle name="Table Head Green 3 4 2" xfId="39338"/>
    <cellStyle name="Table Head Green 3 5" xfId="34071"/>
    <cellStyle name="Table Head Green 3 5 2" xfId="39567"/>
    <cellStyle name="Table Head Green 3 6" xfId="34278"/>
    <cellStyle name="Table Head Green 3 6 2" xfId="39799"/>
    <cellStyle name="Table Head Green 3 7" xfId="34500"/>
    <cellStyle name="Table Head Green 3 7 2" xfId="40035"/>
    <cellStyle name="Table Head Green 3 8" xfId="34732"/>
    <cellStyle name="Table Head Green 3 8 2" xfId="40273"/>
    <cellStyle name="Table Head Green 3 9" xfId="34957"/>
    <cellStyle name="Table Head Green 3 9 2" xfId="40498"/>
    <cellStyle name="Table Head Green 4" xfId="33145"/>
    <cellStyle name="Table Head Green 4 2" xfId="38581"/>
    <cellStyle name="Table Head Green 5" xfId="32852"/>
    <cellStyle name="Table Head Green 6" xfId="32808"/>
    <cellStyle name="Table Head_pldt" xfId="294"/>
    <cellStyle name="Table Source" xfId="295"/>
    <cellStyle name="Table Units" xfId="296"/>
    <cellStyle name="Table Units 2" xfId="33242"/>
    <cellStyle name="Table Units 3" xfId="33147"/>
    <cellStyle name="Text" xfId="297"/>
    <cellStyle name="Text 2" xfId="298"/>
    <cellStyle name="Text Head 1" xfId="299"/>
    <cellStyle name="Text Head 1 2" xfId="32810"/>
    <cellStyle name="Text Head 2" xfId="300"/>
    <cellStyle name="Text Head 2 2" xfId="32811"/>
    <cellStyle name="Text Indent 2" xfId="301"/>
    <cellStyle name="Theirs" xfId="302"/>
    <cellStyle name="Title" xfId="310" builtinId="15" customBuiltin="1"/>
    <cellStyle name="Title 2" xfId="303"/>
    <cellStyle name="TOC 1" xfId="304"/>
    <cellStyle name="TOC 2" xfId="305"/>
    <cellStyle name="TOC 3" xfId="306"/>
    <cellStyle name="Total" xfId="326" builtinId="25" customBuiltin="1"/>
    <cellStyle name="Total 2" xfId="307"/>
    <cellStyle name="Total 2 10" xfId="33243"/>
    <cellStyle name="Total 2 10 10" xfId="35194"/>
    <cellStyle name="Total 2 10 10 2" xfId="37952"/>
    <cellStyle name="Total 2 10 10 3" xfId="40735"/>
    <cellStyle name="Total 2 10 11" xfId="35370"/>
    <cellStyle name="Total 2 10 11 2" xfId="38124"/>
    <cellStyle name="Total 2 10 11 3" xfId="40911"/>
    <cellStyle name="Total 2 10 12" xfId="35534"/>
    <cellStyle name="Total 2 10 12 2" xfId="38284"/>
    <cellStyle name="Total 2 10 12 3" xfId="41076"/>
    <cellStyle name="Total 2 10 13" xfId="35994"/>
    <cellStyle name="Total 2 10 14" xfId="38676"/>
    <cellStyle name="Total 2 10 2" xfId="33455"/>
    <cellStyle name="Total 2 10 2 2" xfId="36230"/>
    <cellStyle name="Total 2 10 2 3" xfId="38916"/>
    <cellStyle name="Total 2 10 3" xfId="33660"/>
    <cellStyle name="Total 2 10 3 2" xfId="36431"/>
    <cellStyle name="Total 2 10 3 3" xfId="39123"/>
    <cellStyle name="Total 2 10 4" xfId="33865"/>
    <cellStyle name="Total 2 10 4 2" xfId="36635"/>
    <cellStyle name="Total 2 10 4 3" xfId="39340"/>
    <cellStyle name="Total 2 10 5" xfId="34073"/>
    <cellStyle name="Total 2 10 5 2" xfId="36839"/>
    <cellStyle name="Total 2 10 5 3" xfId="39569"/>
    <cellStyle name="Total 2 10 6" xfId="34280"/>
    <cellStyle name="Total 2 10 6 2" xfId="37052"/>
    <cellStyle name="Total 2 10 6 3" xfId="39801"/>
    <cellStyle name="Total 2 10 7" xfId="34501"/>
    <cellStyle name="Total 2 10 7 2" xfId="37273"/>
    <cellStyle name="Total 2 10 7 3" xfId="40036"/>
    <cellStyle name="Total 2 10 8" xfId="34733"/>
    <cellStyle name="Total 2 10 8 2" xfId="37501"/>
    <cellStyle name="Total 2 10 8 3" xfId="40274"/>
    <cellStyle name="Total 2 10 9" xfId="35020"/>
    <cellStyle name="Total 2 10 9 2" xfId="37779"/>
    <cellStyle name="Total 2 10 9 3" xfId="40561"/>
    <cellStyle name="Total 2 11" xfId="33308"/>
    <cellStyle name="Total 2 11 10" xfId="35272"/>
    <cellStyle name="Total 2 11 10 2" xfId="38027"/>
    <cellStyle name="Total 2 11 10 3" xfId="40813"/>
    <cellStyle name="Total 2 11 11" xfId="35448"/>
    <cellStyle name="Total 2 11 11 2" xfId="38199"/>
    <cellStyle name="Total 2 11 11 3" xfId="40990"/>
    <cellStyle name="Total 2 11 12" xfId="35613"/>
    <cellStyle name="Total 2 11 12 2" xfId="38361"/>
    <cellStyle name="Total 2 11 12 3" xfId="41155"/>
    <cellStyle name="Total 2 11 13" xfId="36070"/>
    <cellStyle name="Total 2 11 14" xfId="38755"/>
    <cellStyle name="Total 2 11 2" xfId="33520"/>
    <cellStyle name="Total 2 11 2 2" xfId="36292"/>
    <cellStyle name="Total 2 11 2 3" xfId="38981"/>
    <cellStyle name="Total 2 11 3" xfId="33725"/>
    <cellStyle name="Total 2 11 3 2" xfId="36493"/>
    <cellStyle name="Total 2 11 3 3" xfId="39188"/>
    <cellStyle name="Total 2 11 4" xfId="33930"/>
    <cellStyle name="Total 2 11 4 2" xfId="36697"/>
    <cellStyle name="Total 2 11 4 3" xfId="39412"/>
    <cellStyle name="Total 2 11 5" xfId="34138"/>
    <cellStyle name="Total 2 11 5 2" xfId="36903"/>
    <cellStyle name="Total 2 11 5 3" xfId="39645"/>
    <cellStyle name="Total 2 11 6" xfId="34347"/>
    <cellStyle name="Total 2 11 6 2" xfId="37117"/>
    <cellStyle name="Total 2 11 6 3" xfId="39878"/>
    <cellStyle name="Total 2 11 7" xfId="34578"/>
    <cellStyle name="Total 2 11 7 2" xfId="37347"/>
    <cellStyle name="Total 2 11 7 3" xfId="40114"/>
    <cellStyle name="Total 2 11 8" xfId="34810"/>
    <cellStyle name="Total 2 11 8 2" xfId="37575"/>
    <cellStyle name="Total 2 11 8 3" xfId="40351"/>
    <cellStyle name="Total 2 11 9" xfId="35041"/>
    <cellStyle name="Total 2 11 9 2" xfId="37800"/>
    <cellStyle name="Total 2 11 9 3" xfId="40582"/>
    <cellStyle name="Total 2 12" xfId="33151"/>
    <cellStyle name="Total 2 12 2" xfId="35907"/>
    <cellStyle name="Total 2 12 3" xfId="38586"/>
    <cellStyle name="Total 2 13" xfId="33018"/>
    <cellStyle name="Total 2 13 2" xfId="35778"/>
    <cellStyle name="Total 2 13 3" xfId="38453"/>
    <cellStyle name="Total 2 14" xfId="33129"/>
    <cellStyle name="Total 2 14 2" xfId="35888"/>
    <cellStyle name="Total 2 14 3" xfId="38566"/>
    <cellStyle name="Total 2 15" xfId="33037"/>
    <cellStyle name="Total 2 15 2" xfId="35797"/>
    <cellStyle name="Total 2 15 3" xfId="38473"/>
    <cellStyle name="Total 2 16" xfId="33115"/>
    <cellStyle name="Total 2 16 2" xfId="35874"/>
    <cellStyle name="Total 2 16 3" xfId="38552"/>
    <cellStyle name="Total 2 17" xfId="33105"/>
    <cellStyle name="Total 2 17 2" xfId="35864"/>
    <cellStyle name="Total 2 17 3" xfId="38542"/>
    <cellStyle name="Total 2 18" xfId="33010"/>
    <cellStyle name="Total 2 18 2" xfId="35770"/>
    <cellStyle name="Total 2 18 3" xfId="38445"/>
    <cellStyle name="Total 2 19" xfId="35001"/>
    <cellStyle name="Total 2 19 2" xfId="37761"/>
    <cellStyle name="Total 2 19 3" xfId="40542"/>
    <cellStyle name="Total 2 2" xfId="2870"/>
    <cellStyle name="Total 2 2 10" xfId="3108"/>
    <cellStyle name="Total 2 2 10 2" xfId="4861"/>
    <cellStyle name="Total 2 2 10 2 2" xfId="32470"/>
    <cellStyle name="Total 2 2 10 2 2 2" xfId="32471"/>
    <cellStyle name="Total 2 2 10 2 2 3" xfId="64129"/>
    <cellStyle name="Total 2 2 10 2 3" xfId="32472"/>
    <cellStyle name="Total 2 2 10 2 3 2" xfId="32473"/>
    <cellStyle name="Total 2 2 10 2 3 3" xfId="64130"/>
    <cellStyle name="Total 2 2 10 2 4" xfId="32474"/>
    <cellStyle name="Total 2 2 10 2 5" xfId="53112"/>
    <cellStyle name="Total 2 2 10 3" xfId="32475"/>
    <cellStyle name="Total 2 2 10 3 2" xfId="32476"/>
    <cellStyle name="Total 2 2 10 3 3" xfId="64131"/>
    <cellStyle name="Total 2 2 10 4" xfId="32477"/>
    <cellStyle name="Total 2 2 10 4 2" xfId="32478"/>
    <cellStyle name="Total 2 2 10 4 3" xfId="64132"/>
    <cellStyle name="Total 2 2 10 5" xfId="32479"/>
    <cellStyle name="Total 2 2 10 6" xfId="53113"/>
    <cellStyle name="Total 2 2 11" xfId="4569"/>
    <cellStyle name="Total 2 2 11 2" xfId="32480"/>
    <cellStyle name="Total 2 2 11 2 2" xfId="32481"/>
    <cellStyle name="Total 2 2 11 2 3" xfId="64133"/>
    <cellStyle name="Total 2 2 11 3" xfId="32482"/>
    <cellStyle name="Total 2 2 11 3 2" xfId="32483"/>
    <cellStyle name="Total 2 2 11 3 3" xfId="64134"/>
    <cellStyle name="Total 2 2 11 4" xfId="32484"/>
    <cellStyle name="Total 2 2 11 5" xfId="53114"/>
    <cellStyle name="Total 2 2 12" xfId="4522"/>
    <cellStyle name="Total 2 2 12 2" xfId="32485"/>
    <cellStyle name="Total 2 2 12 2 2" xfId="32486"/>
    <cellStyle name="Total 2 2 12 2 3" xfId="64135"/>
    <cellStyle name="Total 2 2 12 3" xfId="32487"/>
    <cellStyle name="Total 2 2 12 3 2" xfId="32488"/>
    <cellStyle name="Total 2 2 12 3 3" xfId="64136"/>
    <cellStyle name="Total 2 2 12 4" xfId="32489"/>
    <cellStyle name="Total 2 2 12 5" xfId="53115"/>
    <cellStyle name="Total 2 2 13" xfId="2959"/>
    <cellStyle name="Total 2 2 13 2" xfId="32490"/>
    <cellStyle name="Total 2 2 13 2 2" xfId="32491"/>
    <cellStyle name="Total 2 2 13 2 3" xfId="64137"/>
    <cellStyle name="Total 2 2 13 3" xfId="32492"/>
    <cellStyle name="Total 2 2 13 3 2" xfId="32493"/>
    <cellStyle name="Total 2 2 13 3 3" xfId="64138"/>
    <cellStyle name="Total 2 2 13 4" xfId="32494"/>
    <cellStyle name="Total 2 2 13 5" xfId="53116"/>
    <cellStyle name="Total 2 2 14" xfId="32495"/>
    <cellStyle name="Total 2 2 14 2" xfId="32496"/>
    <cellStyle name="Total 2 2 14 3" xfId="38531"/>
    <cellStyle name="Total 2 2 15" xfId="33045"/>
    <cellStyle name="Total 2 2 15 2" xfId="35805"/>
    <cellStyle name="Total 2 2 15 3" xfId="38481"/>
    <cellStyle name="Total 2 2 16" xfId="35033"/>
    <cellStyle name="Total 2 2 16 2" xfId="37792"/>
    <cellStyle name="Total 2 2 16 3" xfId="40574"/>
    <cellStyle name="Total 2 2 17" xfId="35010"/>
    <cellStyle name="Total 2 2 17 2" xfId="37769"/>
    <cellStyle name="Total 2 2 17 3" xfId="40551"/>
    <cellStyle name="Total 2 2 18" xfId="32928"/>
    <cellStyle name="Total 2 2 19" xfId="35693"/>
    <cellStyle name="Total 2 2 2" xfId="2871"/>
    <cellStyle name="Total 2 2 2 10" xfId="34463"/>
    <cellStyle name="Total 2 2 2 10 2" xfId="37236"/>
    <cellStyle name="Total 2 2 2 10 3" xfId="39998"/>
    <cellStyle name="Total 2 2 2 11" xfId="34702"/>
    <cellStyle name="Total 2 2 2 11 2" xfId="37471"/>
    <cellStyle name="Total 2 2 2 11 3" xfId="40243"/>
    <cellStyle name="Total 2 2 2 12" xfId="34931"/>
    <cellStyle name="Total 2 2 2 12 2" xfId="37696"/>
    <cellStyle name="Total 2 2 2 12 3" xfId="40472"/>
    <cellStyle name="Total 2 2 2 13" xfId="34964"/>
    <cellStyle name="Total 2 2 2 13 2" xfId="37727"/>
    <cellStyle name="Total 2 2 2 13 3" xfId="40505"/>
    <cellStyle name="Total 2 2 2 14" xfId="35164"/>
    <cellStyle name="Total 2 2 2 14 2" xfId="37923"/>
    <cellStyle name="Total 2 2 2 14 3" xfId="40705"/>
    <cellStyle name="Total 2 2 2 15" xfId="33437"/>
    <cellStyle name="Total 2 2 2 15 2" xfId="36213"/>
    <cellStyle name="Total 2 2 2 15 3" xfId="38898"/>
    <cellStyle name="Total 2 2 2 16" xfId="32989"/>
    <cellStyle name="Total 2 2 2 17" xfId="35754"/>
    <cellStyle name="Total 2 2 2 18" xfId="32910"/>
    <cellStyle name="Total 2 2 2 19" xfId="41296"/>
    <cellStyle name="Total 2 2 2 2" xfId="2872"/>
    <cellStyle name="Total 2 2 2 2 10" xfId="35258"/>
    <cellStyle name="Total 2 2 2 2 10 2" xfId="38013"/>
    <cellStyle name="Total 2 2 2 2 10 3" xfId="40799"/>
    <cellStyle name="Total 2 2 2 2 11" xfId="35434"/>
    <cellStyle name="Total 2 2 2 2 11 2" xfId="38185"/>
    <cellStyle name="Total 2 2 2 2 11 3" xfId="40976"/>
    <cellStyle name="Total 2 2 2 2 12" xfId="35599"/>
    <cellStyle name="Total 2 2 2 2 12 2" xfId="38347"/>
    <cellStyle name="Total 2 2 2 2 12 3" xfId="41141"/>
    <cellStyle name="Total 2 2 2 2 13" xfId="36056"/>
    <cellStyle name="Total 2 2 2 2 14" xfId="38741"/>
    <cellStyle name="Total 2 2 2 2 2" xfId="2873"/>
    <cellStyle name="Total 2 2 2 2 2 2" xfId="2874"/>
    <cellStyle name="Total 2 2 2 2 2 2 2" xfId="9379"/>
    <cellStyle name="Total 2 2 2 2 2 2 2 2" xfId="32497"/>
    <cellStyle name="Total 2 2 2 2 2 2 2 2 2" xfId="64139"/>
    <cellStyle name="Total 2 2 2 2 2 2 2 3" xfId="53117"/>
    <cellStyle name="Total 2 2 2 2 2 2 3" xfId="10832"/>
    <cellStyle name="Total 2 2 2 2 2 2 3 2" xfId="32498"/>
    <cellStyle name="Total 2 2 2 2 2 2 3 3" xfId="53118"/>
    <cellStyle name="Total 2 2 2 2 2 2 4" xfId="12256"/>
    <cellStyle name="Total 2 2 2 2 2 2 4 2" xfId="32499"/>
    <cellStyle name="Total 2 2 2 2 2 2 4 3" xfId="53119"/>
    <cellStyle name="Total 2 2 2 2 2 2 5" xfId="13631"/>
    <cellStyle name="Total 2 2 2 2 2 2 5 2" xfId="53120"/>
    <cellStyle name="Total 2 2 2 2 2 2 6" xfId="14981"/>
    <cellStyle name="Total 2 2 2 2 2 2 7" xfId="7396"/>
    <cellStyle name="Total 2 2 2 2 2 2 8" xfId="64140"/>
    <cellStyle name="Total 2 2 2 2 2 2 9" xfId="64141"/>
    <cellStyle name="Total 2 2 2 2 2 3" xfId="32500"/>
    <cellStyle name="Total 2 2 2 2 2 3 2" xfId="32501"/>
    <cellStyle name="Total 2 2 2 2 2 3 3" xfId="53121"/>
    <cellStyle name="Total 2 2 2 2 2 4" xfId="32502"/>
    <cellStyle name="Total 2 2 2 2 2 5" xfId="53122"/>
    <cellStyle name="Total 2 2 2 2 3" xfId="2875"/>
    <cellStyle name="Total 2 2 2 2 3 2" xfId="8609"/>
    <cellStyle name="Total 2 2 2 2 3 2 2" xfId="32503"/>
    <cellStyle name="Total 2 2 2 2 3 2 2 2" xfId="64142"/>
    <cellStyle name="Total 2 2 2 2 3 2 3" xfId="53123"/>
    <cellStyle name="Total 2 2 2 2 3 3" xfId="10062"/>
    <cellStyle name="Total 2 2 2 2 3 3 2" xfId="32504"/>
    <cellStyle name="Total 2 2 2 2 3 3 3" xfId="53124"/>
    <cellStyle name="Total 2 2 2 2 3 4" xfId="11486"/>
    <cellStyle name="Total 2 2 2 2 3 4 2" xfId="32505"/>
    <cellStyle name="Total 2 2 2 2 3 4 3" xfId="53125"/>
    <cellStyle name="Total 2 2 2 2 3 5" xfId="12861"/>
    <cellStyle name="Total 2 2 2 2 3 5 2" xfId="53126"/>
    <cellStyle name="Total 2 2 2 2 3 6" xfId="14211"/>
    <cellStyle name="Total 2 2 2 2 3 7" xfId="6626"/>
    <cellStyle name="Total 2 2 2 2 3 8" xfId="64143"/>
    <cellStyle name="Total 2 2 2 2 3 9" xfId="64144"/>
    <cellStyle name="Total 2 2 2 2 4" xfId="5499"/>
    <cellStyle name="Total 2 2 2 2 4 2" xfId="32507"/>
    <cellStyle name="Total 2 2 2 2 4 2 2" xfId="64145"/>
    <cellStyle name="Total 2 2 2 2 4 3" xfId="32506"/>
    <cellStyle name="Total 2 2 2 2 5" xfId="32508"/>
    <cellStyle name="Total 2 2 2 2 5 2" xfId="32509"/>
    <cellStyle name="Total 2 2 2 2 5 3" xfId="39631"/>
    <cellStyle name="Total 2 2 2 2 6" xfId="34333"/>
    <cellStyle name="Total 2 2 2 2 6 2" xfId="37103"/>
    <cellStyle name="Total 2 2 2 2 6 3" xfId="39864"/>
    <cellStyle name="Total 2 2 2 2 7" xfId="34564"/>
    <cellStyle name="Total 2 2 2 2 7 2" xfId="37333"/>
    <cellStyle name="Total 2 2 2 2 7 3" xfId="40100"/>
    <cellStyle name="Total 2 2 2 2 8" xfId="34796"/>
    <cellStyle name="Total 2 2 2 2 8 2" xfId="37561"/>
    <cellStyle name="Total 2 2 2 2 8 3" xfId="40337"/>
    <cellStyle name="Total 2 2 2 2 9" xfId="33143"/>
    <cellStyle name="Total 2 2 2 2 9 2" xfId="35901"/>
    <cellStyle name="Total 2 2 2 2 9 3" xfId="38579"/>
    <cellStyle name="Total 2 2 2 3" xfId="2876"/>
    <cellStyle name="Total 2 2 2 3 10" xfId="35333"/>
    <cellStyle name="Total 2 2 2 3 10 2" xfId="38088"/>
    <cellStyle name="Total 2 2 2 3 10 3" xfId="40874"/>
    <cellStyle name="Total 2 2 2 3 11" xfId="35509"/>
    <cellStyle name="Total 2 2 2 3 11 2" xfId="38260"/>
    <cellStyle name="Total 2 2 2 3 11 3" xfId="41051"/>
    <cellStyle name="Total 2 2 2 3 12" xfId="35674"/>
    <cellStyle name="Total 2 2 2 3 12 2" xfId="38422"/>
    <cellStyle name="Total 2 2 2 3 12 3" xfId="41216"/>
    <cellStyle name="Total 2 2 2 3 13" xfId="36131"/>
    <cellStyle name="Total 2 2 2 3 14" xfId="38816"/>
    <cellStyle name="Total 2 2 2 3 2" xfId="2877"/>
    <cellStyle name="Total 2 2 2 3 2 10" xfId="64146"/>
    <cellStyle name="Total 2 2 2 3 2 2" xfId="6852"/>
    <cellStyle name="Total 2 2 2 3 2 2 2" xfId="32510"/>
    <cellStyle name="Total 2 2 2 3 2 2 2 2" xfId="64147"/>
    <cellStyle name="Total 2 2 2 3 2 2 3" xfId="53127"/>
    <cellStyle name="Total 2 2 2 3 2 3" xfId="8835"/>
    <cellStyle name="Total 2 2 2 3 2 3 2" xfId="32511"/>
    <cellStyle name="Total 2 2 2 3 2 3 3" xfId="53128"/>
    <cellStyle name="Total 2 2 2 3 2 4" xfId="10288"/>
    <cellStyle name="Total 2 2 2 3 2 4 2" xfId="32512"/>
    <cellStyle name="Total 2 2 2 3 2 4 3" xfId="53129"/>
    <cellStyle name="Total 2 2 2 3 2 5" xfId="11712"/>
    <cellStyle name="Total 2 2 2 3 2 5 2" xfId="32513"/>
    <cellStyle name="Total 2 2 2 3 2 5 3" xfId="53130"/>
    <cellStyle name="Total 2 2 2 3 2 6" xfId="13087"/>
    <cellStyle name="Total 2 2 2 3 2 6 2" xfId="32514"/>
    <cellStyle name="Total 2 2 2 3 2 6 3" xfId="53131"/>
    <cellStyle name="Total 2 2 2 3 2 7" xfId="14437"/>
    <cellStyle name="Total 2 2 2 3 2 7 2" xfId="53132"/>
    <cellStyle name="Total 2 2 2 3 2 8" xfId="3449"/>
    <cellStyle name="Total 2 2 2 3 2 9" xfId="64148"/>
    <cellStyle name="Total 2 2 2 3 3" xfId="5724"/>
    <cellStyle name="Total 2 2 2 3 3 2" xfId="32516"/>
    <cellStyle name="Total 2 2 2 3 3 2 2" xfId="64149"/>
    <cellStyle name="Total 2 2 2 3 3 3" xfId="32515"/>
    <cellStyle name="Total 2 2 2 3 4" xfId="4043"/>
    <cellStyle name="Total 2 2 2 3 4 2" xfId="32517"/>
    <cellStyle name="Total 2 2 2 3 4 3" xfId="39471"/>
    <cellStyle name="Total 2 2 2 3 5" xfId="32518"/>
    <cellStyle name="Total 2 2 2 3 5 2" xfId="32519"/>
    <cellStyle name="Total 2 2 2 3 5 3" xfId="39706"/>
    <cellStyle name="Total 2 2 2 3 6" xfId="32520"/>
    <cellStyle name="Total 2 2 2 3 6 2" xfId="37177"/>
    <cellStyle name="Total 2 2 2 3 6 3" xfId="39939"/>
    <cellStyle name="Total 2 2 2 3 7" xfId="34639"/>
    <cellStyle name="Total 2 2 2 3 7 2" xfId="37408"/>
    <cellStyle name="Total 2 2 2 3 7 3" xfId="40175"/>
    <cellStyle name="Total 2 2 2 3 8" xfId="34871"/>
    <cellStyle name="Total 2 2 2 3 8 2" xfId="37636"/>
    <cellStyle name="Total 2 2 2 3 8 3" xfId="40412"/>
    <cellStyle name="Total 2 2 2 3 9" xfId="35102"/>
    <cellStyle name="Total 2 2 2 3 9 2" xfId="37861"/>
    <cellStyle name="Total 2 2 2 3 9 3" xfId="40643"/>
    <cellStyle name="Total 2 2 2 4" xfId="2878"/>
    <cellStyle name="Total 2 2 2 4 2" xfId="2879"/>
    <cellStyle name="Total 2 2 2 4 2 2" xfId="9063"/>
    <cellStyle name="Total 2 2 2 4 2 2 2" xfId="32521"/>
    <cellStyle name="Total 2 2 2 4 2 2 2 2" xfId="64150"/>
    <cellStyle name="Total 2 2 2 4 2 2 3" xfId="53133"/>
    <cellStyle name="Total 2 2 2 4 2 3" xfId="10516"/>
    <cellStyle name="Total 2 2 2 4 2 3 2" xfId="32522"/>
    <cellStyle name="Total 2 2 2 4 2 3 3" xfId="53134"/>
    <cellStyle name="Total 2 2 2 4 2 4" xfId="11940"/>
    <cellStyle name="Total 2 2 2 4 2 4 2" xfId="32523"/>
    <cellStyle name="Total 2 2 2 4 2 4 3" xfId="53135"/>
    <cellStyle name="Total 2 2 2 4 2 5" xfId="13315"/>
    <cellStyle name="Total 2 2 2 4 2 5 2" xfId="32524"/>
    <cellStyle name="Total 2 2 2 4 2 5 3" xfId="53136"/>
    <cellStyle name="Total 2 2 2 4 2 6" xfId="14665"/>
    <cellStyle name="Total 2 2 2 4 2 6 2" xfId="53137"/>
    <cellStyle name="Total 2 2 2 4 2 7" xfId="7080"/>
    <cellStyle name="Total 2 2 2 4 2 8" xfId="64151"/>
    <cellStyle name="Total 2 2 2 4 2 9" xfId="64152"/>
    <cellStyle name="Total 2 2 2 4 3" xfId="5952"/>
    <cellStyle name="Total 2 2 2 4 3 2" xfId="32526"/>
    <cellStyle name="Total 2 2 2 4 3 3" xfId="32525"/>
    <cellStyle name="Total 2 2 2 4 4" xfId="3494"/>
    <cellStyle name="Total 2 2 2 4 4 2" xfId="32527"/>
    <cellStyle name="Total 2 2 2 4 4 3" xfId="64153"/>
    <cellStyle name="Total 2 2 2 4 5" xfId="32528"/>
    <cellStyle name="Total 2 2 2 4 6" xfId="53138"/>
    <cellStyle name="Total 2 2 2 5" xfId="2880"/>
    <cellStyle name="Total 2 2 2 5 10" xfId="64154"/>
    <cellStyle name="Total 2 2 2 5 11" xfId="64155"/>
    <cellStyle name="Total 2 2 2 5 2" xfId="2881"/>
    <cellStyle name="Total 2 2 2 5 2 2" xfId="7636"/>
    <cellStyle name="Total 2 2 2 5 2 2 2" xfId="32529"/>
    <cellStyle name="Total 2 2 2 5 2 2 2 2" xfId="64156"/>
    <cellStyle name="Total 2 2 2 5 2 2 3" xfId="53139"/>
    <cellStyle name="Total 2 2 2 5 2 3" xfId="7761"/>
    <cellStyle name="Total 2 2 2 5 2 3 2" xfId="32530"/>
    <cellStyle name="Total 2 2 2 5 2 3 3" xfId="53140"/>
    <cellStyle name="Total 2 2 2 5 2 4" xfId="5164"/>
    <cellStyle name="Total 2 2 2 5 2 4 2" xfId="32531"/>
    <cellStyle name="Total 2 2 2 5 2 4 3" xfId="53141"/>
    <cellStyle name="Total 2 2 2 5 2 5" xfId="9882"/>
    <cellStyle name="Total 2 2 2 5 2 5 2" xfId="32532"/>
    <cellStyle name="Total 2 2 2 5 2 5 3" xfId="53142"/>
    <cellStyle name="Total 2 2 2 5 2 6" xfId="12714"/>
    <cellStyle name="Total 2 2 2 5 2 6 2" xfId="53143"/>
    <cellStyle name="Total 2 2 2 5 2 7" xfId="5347"/>
    <cellStyle name="Total 2 2 2 5 2 8" xfId="64157"/>
    <cellStyle name="Total 2 2 2 5 2 9" xfId="64158"/>
    <cellStyle name="Total 2 2 2 5 3" xfId="5349"/>
    <cellStyle name="Total 2 2 2 5 3 2" xfId="32533"/>
    <cellStyle name="Total 2 2 2 5 3 2 2" xfId="64159"/>
    <cellStyle name="Total 2 2 2 5 3 3" xfId="53144"/>
    <cellStyle name="Total 2 2 2 5 4" xfId="7638"/>
    <cellStyle name="Total 2 2 2 5 4 2" xfId="32534"/>
    <cellStyle name="Total 2 2 2 5 4 3" xfId="53145"/>
    <cellStyle name="Total 2 2 2 5 5" xfId="7842"/>
    <cellStyle name="Total 2 2 2 5 5 2" xfId="32535"/>
    <cellStyle name="Total 2 2 2 5 5 3" xfId="53146"/>
    <cellStyle name="Total 2 2 2 5 6" xfId="8409"/>
    <cellStyle name="Total 2 2 2 5 6 2" xfId="32536"/>
    <cellStyle name="Total 2 2 2 5 6 3" xfId="53147"/>
    <cellStyle name="Total 2 2 2 5 7" xfId="5081"/>
    <cellStyle name="Total 2 2 2 5 7 2" xfId="53148"/>
    <cellStyle name="Total 2 2 2 5 8" xfId="7673"/>
    <cellStyle name="Total 2 2 2 5 9" xfId="3046"/>
    <cellStyle name="Total 2 2 2 6" xfId="5247"/>
    <cellStyle name="Total 2 2 2 6 2" xfId="32538"/>
    <cellStyle name="Total 2 2 2 6 2 2" xfId="64160"/>
    <cellStyle name="Total 2 2 2 6 3" xfId="32537"/>
    <cellStyle name="Total 2 2 2 7" xfId="33829"/>
    <cellStyle name="Total 2 2 2 7 2" xfId="36600"/>
    <cellStyle name="Total 2 2 2 7 3" xfId="39303"/>
    <cellStyle name="Total 2 2 2 8" xfId="34037"/>
    <cellStyle name="Total 2 2 2 8 2" xfId="36804"/>
    <cellStyle name="Total 2 2 2 8 3" xfId="39532"/>
    <cellStyle name="Total 2 2 2 9" xfId="34247"/>
    <cellStyle name="Total 2 2 2 9 2" xfId="37020"/>
    <cellStyle name="Total 2 2 2 9 3" xfId="39768"/>
    <cellStyle name="Total 2 2 20" xfId="32865"/>
    <cellStyle name="Total 2 2 21" xfId="41237"/>
    <cellStyle name="Total 2 2 3" xfId="2882"/>
    <cellStyle name="Total 2 2 3 10" xfId="34464"/>
    <cellStyle name="Total 2 2 3 10 2" xfId="37237"/>
    <cellStyle name="Total 2 2 3 10 3" xfId="39999"/>
    <cellStyle name="Total 2 2 3 11" xfId="34703"/>
    <cellStyle name="Total 2 2 3 11 2" xfId="37472"/>
    <cellStyle name="Total 2 2 3 11 3" xfId="40244"/>
    <cellStyle name="Total 2 2 3 12" xfId="34932"/>
    <cellStyle name="Total 2 2 3 12 2" xfId="37697"/>
    <cellStyle name="Total 2 2 3 12 3" xfId="40473"/>
    <cellStyle name="Total 2 2 3 13" xfId="33044"/>
    <cellStyle name="Total 2 2 3 13 2" xfId="35804"/>
    <cellStyle name="Total 2 2 3 13 3" xfId="38480"/>
    <cellStyle name="Total 2 2 3 14" xfId="35165"/>
    <cellStyle name="Total 2 2 3 14 2" xfId="37924"/>
    <cellStyle name="Total 2 2 3 14 3" xfId="40706"/>
    <cellStyle name="Total 2 2 3 15" xfId="34479"/>
    <cellStyle name="Total 2 2 3 15 2" xfId="37252"/>
    <cellStyle name="Total 2 2 3 15 3" xfId="40014"/>
    <cellStyle name="Total 2 2 3 16" xfId="32990"/>
    <cellStyle name="Total 2 2 3 17" xfId="35755"/>
    <cellStyle name="Total 2 2 3 18" xfId="32911"/>
    <cellStyle name="Total 2 2 3 19" xfId="41297"/>
    <cellStyle name="Total 2 2 3 2" xfId="2883"/>
    <cellStyle name="Total 2 2 3 2 10" xfId="35259"/>
    <cellStyle name="Total 2 2 3 2 10 2" xfId="38014"/>
    <cellStyle name="Total 2 2 3 2 10 3" xfId="40800"/>
    <cellStyle name="Total 2 2 3 2 11" xfId="35435"/>
    <cellStyle name="Total 2 2 3 2 11 2" xfId="38186"/>
    <cellStyle name="Total 2 2 3 2 11 3" xfId="40977"/>
    <cellStyle name="Total 2 2 3 2 12" xfId="35600"/>
    <cellStyle name="Total 2 2 3 2 12 2" xfId="38348"/>
    <cellStyle name="Total 2 2 3 2 12 3" xfId="41142"/>
    <cellStyle name="Total 2 2 3 2 13" xfId="36057"/>
    <cellStyle name="Total 2 2 3 2 14" xfId="38742"/>
    <cellStyle name="Total 2 2 3 2 2" xfId="2884"/>
    <cellStyle name="Total 2 2 3 2 2 2" xfId="2885"/>
    <cellStyle name="Total 2 2 3 2 2 2 2" xfId="9381"/>
    <cellStyle name="Total 2 2 3 2 2 2 2 2" xfId="32539"/>
    <cellStyle name="Total 2 2 3 2 2 2 2 2 2" xfId="64161"/>
    <cellStyle name="Total 2 2 3 2 2 2 2 3" xfId="53149"/>
    <cellStyle name="Total 2 2 3 2 2 2 3" xfId="10834"/>
    <cellStyle name="Total 2 2 3 2 2 2 3 2" xfId="32540"/>
    <cellStyle name="Total 2 2 3 2 2 2 3 3" xfId="53150"/>
    <cellStyle name="Total 2 2 3 2 2 2 4" xfId="12258"/>
    <cellStyle name="Total 2 2 3 2 2 2 4 2" xfId="32541"/>
    <cellStyle name="Total 2 2 3 2 2 2 4 3" xfId="53151"/>
    <cellStyle name="Total 2 2 3 2 2 2 5" xfId="13633"/>
    <cellStyle name="Total 2 2 3 2 2 2 5 2" xfId="53152"/>
    <cellStyle name="Total 2 2 3 2 2 2 6" xfId="14983"/>
    <cellStyle name="Total 2 2 3 2 2 2 7" xfId="7398"/>
    <cellStyle name="Total 2 2 3 2 2 2 8" xfId="64162"/>
    <cellStyle name="Total 2 2 3 2 2 2 9" xfId="64163"/>
    <cellStyle name="Total 2 2 3 2 2 3" xfId="32542"/>
    <cellStyle name="Total 2 2 3 2 2 3 2" xfId="32543"/>
    <cellStyle name="Total 2 2 3 2 2 3 3" xfId="53153"/>
    <cellStyle name="Total 2 2 3 2 2 4" xfId="32544"/>
    <cellStyle name="Total 2 2 3 2 2 5" xfId="53154"/>
    <cellStyle name="Total 2 2 3 2 3" xfId="2886"/>
    <cellStyle name="Total 2 2 3 2 3 2" xfId="8911"/>
    <cellStyle name="Total 2 2 3 2 3 2 2" xfId="32545"/>
    <cellStyle name="Total 2 2 3 2 3 2 2 2" xfId="64164"/>
    <cellStyle name="Total 2 2 3 2 3 2 3" xfId="53155"/>
    <cellStyle name="Total 2 2 3 2 3 3" xfId="10364"/>
    <cellStyle name="Total 2 2 3 2 3 3 2" xfId="32546"/>
    <cellStyle name="Total 2 2 3 2 3 3 3" xfId="53156"/>
    <cellStyle name="Total 2 2 3 2 3 4" xfId="11788"/>
    <cellStyle name="Total 2 2 3 2 3 4 2" xfId="32547"/>
    <cellStyle name="Total 2 2 3 2 3 4 3" xfId="53157"/>
    <cellStyle name="Total 2 2 3 2 3 5" xfId="13163"/>
    <cellStyle name="Total 2 2 3 2 3 5 2" xfId="53158"/>
    <cellStyle name="Total 2 2 3 2 3 6" xfId="14513"/>
    <cellStyle name="Total 2 2 3 2 3 7" xfId="6928"/>
    <cellStyle name="Total 2 2 3 2 3 8" xfId="64165"/>
    <cellStyle name="Total 2 2 3 2 3 9" xfId="64166"/>
    <cellStyle name="Total 2 2 3 2 4" xfId="5800"/>
    <cellStyle name="Total 2 2 3 2 4 2" xfId="32549"/>
    <cellStyle name="Total 2 2 3 2 4 2 2" xfId="64167"/>
    <cellStyle name="Total 2 2 3 2 4 3" xfId="32548"/>
    <cellStyle name="Total 2 2 3 2 5" xfId="32550"/>
    <cellStyle name="Total 2 2 3 2 5 2" xfId="32551"/>
    <cellStyle name="Total 2 2 3 2 5 3" xfId="39632"/>
    <cellStyle name="Total 2 2 3 2 6" xfId="34334"/>
    <cellStyle name="Total 2 2 3 2 6 2" xfId="37104"/>
    <cellStyle name="Total 2 2 3 2 6 3" xfId="39865"/>
    <cellStyle name="Total 2 2 3 2 7" xfId="34565"/>
    <cellStyle name="Total 2 2 3 2 7 2" xfId="37334"/>
    <cellStyle name="Total 2 2 3 2 7 3" xfId="40101"/>
    <cellStyle name="Total 2 2 3 2 8" xfId="34797"/>
    <cellStyle name="Total 2 2 3 2 8 2" xfId="37562"/>
    <cellStyle name="Total 2 2 3 2 8 3" xfId="40338"/>
    <cellStyle name="Total 2 2 3 2 9" xfId="33156"/>
    <cellStyle name="Total 2 2 3 2 9 2" xfId="35911"/>
    <cellStyle name="Total 2 2 3 2 9 3" xfId="38591"/>
    <cellStyle name="Total 2 2 3 3" xfId="2887"/>
    <cellStyle name="Total 2 2 3 3 10" xfId="35334"/>
    <cellStyle name="Total 2 2 3 3 10 2" xfId="38089"/>
    <cellStyle name="Total 2 2 3 3 10 3" xfId="40875"/>
    <cellStyle name="Total 2 2 3 3 11" xfId="35510"/>
    <cellStyle name="Total 2 2 3 3 11 2" xfId="38261"/>
    <cellStyle name="Total 2 2 3 3 11 3" xfId="41052"/>
    <cellStyle name="Total 2 2 3 3 12" xfId="35675"/>
    <cellStyle name="Total 2 2 3 3 12 2" xfId="38423"/>
    <cellStyle name="Total 2 2 3 3 12 3" xfId="41217"/>
    <cellStyle name="Total 2 2 3 3 13" xfId="36132"/>
    <cellStyle name="Total 2 2 3 3 14" xfId="38817"/>
    <cellStyle name="Total 2 2 3 3 2" xfId="2888"/>
    <cellStyle name="Total 2 2 3 3 2 10" xfId="64168"/>
    <cellStyle name="Total 2 2 3 3 2 2" xfId="7155"/>
    <cellStyle name="Total 2 2 3 3 2 2 2" xfId="32552"/>
    <cellStyle name="Total 2 2 3 3 2 2 2 2" xfId="64169"/>
    <cellStyle name="Total 2 2 3 3 2 2 3" xfId="53159"/>
    <cellStyle name="Total 2 2 3 3 2 3" xfId="9138"/>
    <cellStyle name="Total 2 2 3 3 2 3 2" xfId="32553"/>
    <cellStyle name="Total 2 2 3 3 2 3 3" xfId="53160"/>
    <cellStyle name="Total 2 2 3 3 2 4" xfId="10591"/>
    <cellStyle name="Total 2 2 3 3 2 4 2" xfId="32554"/>
    <cellStyle name="Total 2 2 3 3 2 4 3" xfId="53161"/>
    <cellStyle name="Total 2 2 3 3 2 5" xfId="12015"/>
    <cellStyle name="Total 2 2 3 3 2 5 2" xfId="32555"/>
    <cellStyle name="Total 2 2 3 3 2 5 3" xfId="53162"/>
    <cellStyle name="Total 2 2 3 3 2 6" xfId="13390"/>
    <cellStyle name="Total 2 2 3 3 2 6 2" xfId="32556"/>
    <cellStyle name="Total 2 2 3 3 2 6 3" xfId="53163"/>
    <cellStyle name="Total 2 2 3 3 2 7" xfId="14740"/>
    <cellStyle name="Total 2 2 3 3 2 7 2" xfId="53164"/>
    <cellStyle name="Total 2 2 3 3 2 8" xfId="3361"/>
    <cellStyle name="Total 2 2 3 3 2 9" xfId="64170"/>
    <cellStyle name="Total 2 2 3 3 3" xfId="6027"/>
    <cellStyle name="Total 2 2 3 3 3 2" xfId="32558"/>
    <cellStyle name="Total 2 2 3 3 3 2 2" xfId="64171"/>
    <cellStyle name="Total 2 2 3 3 3 3" xfId="32557"/>
    <cellStyle name="Total 2 2 3 3 4" xfId="4119"/>
    <cellStyle name="Total 2 2 3 3 4 2" xfId="32559"/>
    <cellStyle name="Total 2 2 3 3 4 3" xfId="39472"/>
    <cellStyle name="Total 2 2 3 3 5" xfId="32560"/>
    <cellStyle name="Total 2 2 3 3 5 2" xfId="32561"/>
    <cellStyle name="Total 2 2 3 3 5 3" xfId="39707"/>
    <cellStyle name="Total 2 2 3 3 6" xfId="32562"/>
    <cellStyle name="Total 2 2 3 3 6 2" xfId="37178"/>
    <cellStyle name="Total 2 2 3 3 6 3" xfId="39940"/>
    <cellStyle name="Total 2 2 3 3 7" xfId="34640"/>
    <cellStyle name="Total 2 2 3 3 7 2" xfId="37409"/>
    <cellStyle name="Total 2 2 3 3 7 3" xfId="40176"/>
    <cellStyle name="Total 2 2 3 3 8" xfId="34872"/>
    <cellStyle name="Total 2 2 3 3 8 2" xfId="37637"/>
    <cellStyle name="Total 2 2 3 3 8 3" xfId="40413"/>
    <cellStyle name="Total 2 2 3 3 9" xfId="35103"/>
    <cellStyle name="Total 2 2 3 3 9 2" xfId="37862"/>
    <cellStyle name="Total 2 2 3 3 9 3" xfId="40644"/>
    <cellStyle name="Total 2 2 3 4" xfId="2889"/>
    <cellStyle name="Total 2 2 3 4 10" xfId="64172"/>
    <cellStyle name="Total 2 2 3 4 11" xfId="64173"/>
    <cellStyle name="Total 2 2 3 4 2" xfId="2890"/>
    <cellStyle name="Total 2 2 3 4 2 2" xfId="7650"/>
    <cellStyle name="Total 2 2 3 4 2 2 2" xfId="32563"/>
    <cellStyle name="Total 2 2 3 4 2 2 2 2" xfId="64174"/>
    <cellStyle name="Total 2 2 3 4 2 2 3" xfId="53165"/>
    <cellStyle name="Total 2 2 3 4 2 3" xfId="7841"/>
    <cellStyle name="Total 2 2 3 4 2 3 2" xfId="32564"/>
    <cellStyle name="Total 2 2 3 4 2 3 3" xfId="53166"/>
    <cellStyle name="Total 2 2 3 4 2 4" xfId="7871"/>
    <cellStyle name="Total 2 2 3 4 2 4 2" xfId="32565"/>
    <cellStyle name="Total 2 2 3 4 2 4 3" xfId="53167"/>
    <cellStyle name="Total 2 2 3 4 2 5" xfId="8451"/>
    <cellStyle name="Total 2 2 3 4 2 5 2" xfId="32566"/>
    <cellStyle name="Total 2 2 3 4 2 5 3" xfId="53168"/>
    <cellStyle name="Total 2 2 3 4 2 6" xfId="11325"/>
    <cellStyle name="Total 2 2 3 4 2 6 2" xfId="53169"/>
    <cellStyle name="Total 2 2 3 4 2 7" xfId="5359"/>
    <cellStyle name="Total 2 2 3 4 2 8" xfId="64175"/>
    <cellStyle name="Total 2 2 3 4 2 9" xfId="64176"/>
    <cellStyle name="Total 2 2 3 4 3" xfId="5350"/>
    <cellStyle name="Total 2 2 3 4 3 2" xfId="32567"/>
    <cellStyle name="Total 2 2 3 4 3 2 2" xfId="64177"/>
    <cellStyle name="Total 2 2 3 4 3 3" xfId="53170"/>
    <cellStyle name="Total 2 2 3 4 4" xfId="7639"/>
    <cellStyle name="Total 2 2 3 4 4 2" xfId="32568"/>
    <cellStyle name="Total 2 2 3 4 4 3" xfId="53171"/>
    <cellStyle name="Total 2 2 3 4 5" xfId="8413"/>
    <cellStyle name="Total 2 2 3 4 5 2" xfId="32569"/>
    <cellStyle name="Total 2 2 3 4 5 3" xfId="53172"/>
    <cellStyle name="Total 2 2 3 4 6" xfId="9885"/>
    <cellStyle name="Total 2 2 3 4 6 2" xfId="32570"/>
    <cellStyle name="Total 2 2 3 4 6 3" xfId="53173"/>
    <cellStyle name="Total 2 2 3 4 7" xfId="7642"/>
    <cellStyle name="Total 2 2 3 4 7 2" xfId="53174"/>
    <cellStyle name="Total 2 2 3 4 8" xfId="7677"/>
    <cellStyle name="Total 2 2 3 4 9" xfId="4507"/>
    <cellStyle name="Total 2 2 3 5" xfId="4925"/>
    <cellStyle name="Total 2 2 3 5 2" xfId="32571"/>
    <cellStyle name="Total 2 2 3 5 2 2" xfId="32572"/>
    <cellStyle name="Total 2 2 3 5 2 3" xfId="64178"/>
    <cellStyle name="Total 2 2 3 5 3" xfId="32573"/>
    <cellStyle name="Total 2 2 3 5 3 2" xfId="32574"/>
    <cellStyle name="Total 2 2 3 5 3 3" xfId="64179"/>
    <cellStyle name="Total 2 2 3 5 4" xfId="32575"/>
    <cellStyle name="Total 2 2 3 5 5" xfId="53175"/>
    <cellStyle name="Total 2 2 3 6" xfId="5304"/>
    <cellStyle name="Total 2 2 3 6 2" xfId="32577"/>
    <cellStyle name="Total 2 2 3 6 3" xfId="32576"/>
    <cellStyle name="Total 2 2 3 7" xfId="33830"/>
    <cellStyle name="Total 2 2 3 7 2" xfId="36601"/>
    <cellStyle name="Total 2 2 3 7 3" xfId="39304"/>
    <cellStyle name="Total 2 2 3 8" xfId="34038"/>
    <cellStyle name="Total 2 2 3 8 2" xfId="36805"/>
    <cellStyle name="Total 2 2 3 8 3" xfId="39533"/>
    <cellStyle name="Total 2 2 3 9" xfId="34248"/>
    <cellStyle name="Total 2 2 3 9 2" xfId="37021"/>
    <cellStyle name="Total 2 2 3 9 3" xfId="39769"/>
    <cellStyle name="Total 2 2 4" xfId="2891"/>
    <cellStyle name="Total 2 2 4 10" xfId="35197"/>
    <cellStyle name="Total 2 2 4 10 2" xfId="37954"/>
    <cellStyle name="Total 2 2 4 10 3" xfId="40738"/>
    <cellStyle name="Total 2 2 4 11" xfId="35373"/>
    <cellStyle name="Total 2 2 4 11 2" xfId="38126"/>
    <cellStyle name="Total 2 2 4 11 3" xfId="40914"/>
    <cellStyle name="Total 2 2 4 12" xfId="35537"/>
    <cellStyle name="Total 2 2 4 12 2" xfId="38286"/>
    <cellStyle name="Total 2 2 4 12 3" xfId="41079"/>
    <cellStyle name="Total 2 2 4 13" xfId="35996"/>
    <cellStyle name="Total 2 2 4 14" xfId="38679"/>
    <cellStyle name="Total 2 2 4 2" xfId="2892"/>
    <cellStyle name="Total 2 2 4 2 2" xfId="2893"/>
    <cellStyle name="Total 2 2 4 2 2 2" xfId="2894"/>
    <cellStyle name="Total 2 2 4 2 2 2 2" xfId="9377"/>
    <cellStyle name="Total 2 2 4 2 2 2 2 2" xfId="32578"/>
    <cellStyle name="Total 2 2 4 2 2 2 2 2 2" xfId="64180"/>
    <cellStyle name="Total 2 2 4 2 2 2 2 3" xfId="53176"/>
    <cellStyle name="Total 2 2 4 2 2 2 3" xfId="10830"/>
    <cellStyle name="Total 2 2 4 2 2 2 3 2" xfId="32579"/>
    <cellStyle name="Total 2 2 4 2 2 2 3 3" xfId="53177"/>
    <cellStyle name="Total 2 2 4 2 2 2 4" xfId="12254"/>
    <cellStyle name="Total 2 2 4 2 2 2 4 2" xfId="32580"/>
    <cellStyle name="Total 2 2 4 2 2 2 4 3" xfId="53178"/>
    <cellStyle name="Total 2 2 4 2 2 2 5" xfId="13629"/>
    <cellStyle name="Total 2 2 4 2 2 2 5 2" xfId="53179"/>
    <cellStyle name="Total 2 2 4 2 2 2 6" xfId="14979"/>
    <cellStyle name="Total 2 2 4 2 2 2 7" xfId="7394"/>
    <cellStyle name="Total 2 2 4 2 2 2 8" xfId="64181"/>
    <cellStyle name="Total 2 2 4 2 2 2 9" xfId="64182"/>
    <cellStyle name="Total 2 2 4 2 2 3" xfId="32581"/>
    <cellStyle name="Total 2 2 4 2 2 3 2" xfId="32582"/>
    <cellStyle name="Total 2 2 4 2 2 3 3" xfId="53180"/>
    <cellStyle name="Total 2 2 4 2 2 4" xfId="32583"/>
    <cellStyle name="Total 2 2 4 2 2 5" xfId="53181"/>
    <cellStyle name="Total 2 2 4 2 3" xfId="2895"/>
    <cellStyle name="Total 2 2 4 2 3 2" xfId="8771"/>
    <cellStyle name="Total 2 2 4 2 3 2 2" xfId="32584"/>
    <cellStyle name="Total 2 2 4 2 3 2 2 2" xfId="64183"/>
    <cellStyle name="Total 2 2 4 2 3 2 3" xfId="53182"/>
    <cellStyle name="Total 2 2 4 2 3 3" xfId="10224"/>
    <cellStyle name="Total 2 2 4 2 3 3 2" xfId="32585"/>
    <cellStyle name="Total 2 2 4 2 3 3 3" xfId="53183"/>
    <cellStyle name="Total 2 2 4 2 3 4" xfId="11648"/>
    <cellStyle name="Total 2 2 4 2 3 4 2" xfId="32586"/>
    <cellStyle name="Total 2 2 4 2 3 4 3" xfId="53184"/>
    <cellStyle name="Total 2 2 4 2 3 5" xfId="13023"/>
    <cellStyle name="Total 2 2 4 2 3 5 2" xfId="53185"/>
    <cellStyle name="Total 2 2 4 2 3 6" xfId="14373"/>
    <cellStyle name="Total 2 2 4 2 3 7" xfId="6788"/>
    <cellStyle name="Total 2 2 4 2 3 8" xfId="64184"/>
    <cellStyle name="Total 2 2 4 2 3 9" xfId="64185"/>
    <cellStyle name="Total 2 2 4 2 4" xfId="5661"/>
    <cellStyle name="Total 2 2 4 2 4 2" xfId="32588"/>
    <cellStyle name="Total 2 2 4 2 4 2 2" xfId="64186"/>
    <cellStyle name="Total 2 2 4 2 4 3" xfId="32587"/>
    <cellStyle name="Total 2 2 4 2 5" xfId="32589"/>
    <cellStyle name="Total 2 2 4 2 5 2" xfId="32590"/>
    <cellStyle name="Total 2 2 4 2 5 3" xfId="53186"/>
    <cellStyle name="Total 2 2 4 2 6" xfId="53187"/>
    <cellStyle name="Total 2 2 4 3" xfId="2896"/>
    <cellStyle name="Total 2 2 4 3 2" xfId="2897"/>
    <cellStyle name="Total 2 2 4 3 2 10" xfId="64187"/>
    <cellStyle name="Total 2 2 4 3 2 2" xfId="7017"/>
    <cellStyle name="Total 2 2 4 3 2 2 2" xfId="32591"/>
    <cellStyle name="Total 2 2 4 3 2 2 2 2" xfId="64188"/>
    <cellStyle name="Total 2 2 4 3 2 2 3" xfId="53188"/>
    <cellStyle name="Total 2 2 4 3 2 3" xfId="9000"/>
    <cellStyle name="Total 2 2 4 3 2 3 2" xfId="32592"/>
    <cellStyle name="Total 2 2 4 3 2 3 3" xfId="53189"/>
    <cellStyle name="Total 2 2 4 3 2 4" xfId="10453"/>
    <cellStyle name="Total 2 2 4 3 2 4 2" xfId="32593"/>
    <cellStyle name="Total 2 2 4 3 2 4 3" xfId="53190"/>
    <cellStyle name="Total 2 2 4 3 2 5" xfId="11877"/>
    <cellStyle name="Total 2 2 4 3 2 5 2" xfId="32594"/>
    <cellStyle name="Total 2 2 4 3 2 5 3" xfId="53191"/>
    <cellStyle name="Total 2 2 4 3 2 6" xfId="13252"/>
    <cellStyle name="Total 2 2 4 3 2 6 2" xfId="32595"/>
    <cellStyle name="Total 2 2 4 3 2 6 3" xfId="53192"/>
    <cellStyle name="Total 2 2 4 3 2 7" xfId="14602"/>
    <cellStyle name="Total 2 2 4 3 2 7 2" xfId="53193"/>
    <cellStyle name="Total 2 2 4 3 2 8" xfId="3545"/>
    <cellStyle name="Total 2 2 4 3 2 9" xfId="64189"/>
    <cellStyle name="Total 2 2 4 3 3" xfId="5889"/>
    <cellStyle name="Total 2 2 4 3 3 2" xfId="32597"/>
    <cellStyle name="Total 2 2 4 3 3 2 2" xfId="64190"/>
    <cellStyle name="Total 2 2 4 3 3 3" xfId="32596"/>
    <cellStyle name="Total 2 2 4 3 4" xfId="3979"/>
    <cellStyle name="Total 2 2 4 3 4 2" xfId="32598"/>
    <cellStyle name="Total 2 2 4 3 4 3" xfId="64191"/>
    <cellStyle name="Total 2 2 4 3 5" xfId="32599"/>
    <cellStyle name="Total 2 2 4 3 5 2" xfId="32600"/>
    <cellStyle name="Total 2 2 4 3 5 3" xfId="64192"/>
    <cellStyle name="Total 2 2 4 3 6" xfId="32601"/>
    <cellStyle name="Total 2 2 4 3 7" xfId="53194"/>
    <cellStyle name="Total 2 2 4 4" xfId="2898"/>
    <cellStyle name="Total 2 2 4 4 10" xfId="64193"/>
    <cellStyle name="Total 2 2 4 4 11" xfId="64194"/>
    <cellStyle name="Total 2 2 4 4 2" xfId="2899"/>
    <cellStyle name="Total 2 2 4 4 2 2" xfId="7644"/>
    <cellStyle name="Total 2 2 4 4 2 2 2" xfId="32602"/>
    <cellStyle name="Total 2 2 4 4 2 2 2 2" xfId="64195"/>
    <cellStyle name="Total 2 2 4 4 2 2 3" xfId="53195"/>
    <cellStyle name="Total 2 2 4 4 2 3" xfId="8372"/>
    <cellStyle name="Total 2 2 4 4 2 3 2" xfId="32603"/>
    <cellStyle name="Total 2 2 4 4 2 3 3" xfId="53196"/>
    <cellStyle name="Total 2 2 4 4 2 4" xfId="9851"/>
    <cellStyle name="Total 2 2 4 4 2 4 2" xfId="32604"/>
    <cellStyle name="Total 2 2 4 4 2 4 3" xfId="53197"/>
    <cellStyle name="Total 2 2 4 4 2 5" xfId="9846"/>
    <cellStyle name="Total 2 2 4 4 2 5 2" xfId="32605"/>
    <cellStyle name="Total 2 2 4 4 2 5 3" xfId="53198"/>
    <cellStyle name="Total 2 2 4 4 2 6" xfId="11324"/>
    <cellStyle name="Total 2 2 4 4 2 6 2" xfId="53199"/>
    <cellStyle name="Total 2 2 4 4 2 7" xfId="5356"/>
    <cellStyle name="Total 2 2 4 4 2 8" xfId="64196"/>
    <cellStyle name="Total 2 2 4 4 2 9" xfId="64197"/>
    <cellStyle name="Total 2 2 4 4 3" xfId="5348"/>
    <cellStyle name="Total 2 2 4 4 3 2" xfId="32606"/>
    <cellStyle name="Total 2 2 4 4 3 2 2" xfId="64198"/>
    <cellStyle name="Total 2 2 4 4 3 3" xfId="53200"/>
    <cellStyle name="Total 2 2 4 4 4" xfId="7637"/>
    <cellStyle name="Total 2 2 4 4 4 2" xfId="32607"/>
    <cellStyle name="Total 2 2 4 4 4 3" xfId="53201"/>
    <cellStyle name="Total 2 2 4 4 5" xfId="4971"/>
    <cellStyle name="Total 2 2 4 4 5 2" xfId="32608"/>
    <cellStyle name="Total 2 2 4 4 5 3" xfId="53202"/>
    <cellStyle name="Total 2 2 4 4 6" xfId="7817"/>
    <cellStyle name="Total 2 2 4 4 6 2" xfId="32609"/>
    <cellStyle name="Total 2 2 4 4 6 3" xfId="53203"/>
    <cellStyle name="Total 2 2 4 4 7" xfId="11316"/>
    <cellStyle name="Total 2 2 4 4 7 2" xfId="53204"/>
    <cellStyle name="Total 2 2 4 4 8" xfId="11295"/>
    <cellStyle name="Total 2 2 4 4 9" xfId="4379"/>
    <cellStyle name="Total 2 2 4 5" xfId="4474"/>
    <cellStyle name="Total 2 2 4 5 2" xfId="32610"/>
    <cellStyle name="Total 2 2 4 5 2 2" xfId="32611"/>
    <cellStyle name="Total 2 2 4 5 2 3" xfId="64199"/>
    <cellStyle name="Total 2 2 4 5 3" xfId="32612"/>
    <cellStyle name="Total 2 2 4 5 3 2" xfId="32613"/>
    <cellStyle name="Total 2 2 4 5 3 3" xfId="64200"/>
    <cellStyle name="Total 2 2 4 5 4" xfId="32614"/>
    <cellStyle name="Total 2 2 4 5 5" xfId="53205"/>
    <cellStyle name="Total 2 2 4 6" xfId="5201"/>
    <cellStyle name="Total 2 2 4 6 2" xfId="32616"/>
    <cellStyle name="Total 2 2 4 6 3" xfId="32615"/>
    <cellStyle name="Total 2 2 4 7" xfId="34503"/>
    <cellStyle name="Total 2 2 4 7 2" xfId="37274"/>
    <cellStyle name="Total 2 2 4 7 3" xfId="40039"/>
    <cellStyle name="Total 2 2 4 8" xfId="34736"/>
    <cellStyle name="Total 2 2 4 8 2" xfId="37503"/>
    <cellStyle name="Total 2 2 4 8 3" xfId="40277"/>
    <cellStyle name="Total 2 2 4 9" xfId="34980"/>
    <cellStyle name="Total 2 2 4 9 2" xfId="37741"/>
    <cellStyle name="Total 2 2 4 9 3" xfId="40521"/>
    <cellStyle name="Total 2 2 5" xfId="2900"/>
    <cellStyle name="Total 2 2 5 10" xfId="35274"/>
    <cellStyle name="Total 2 2 5 10 2" xfId="38029"/>
    <cellStyle name="Total 2 2 5 10 3" xfId="40815"/>
    <cellStyle name="Total 2 2 5 11" xfId="35450"/>
    <cellStyle name="Total 2 2 5 11 2" xfId="38201"/>
    <cellStyle name="Total 2 2 5 11 3" xfId="40992"/>
    <cellStyle name="Total 2 2 5 12" xfId="35615"/>
    <cellStyle name="Total 2 2 5 12 2" xfId="38363"/>
    <cellStyle name="Total 2 2 5 12 3" xfId="41157"/>
    <cellStyle name="Total 2 2 5 13" xfId="36072"/>
    <cellStyle name="Total 2 2 5 14" xfId="38757"/>
    <cellStyle name="Total 2 2 5 2" xfId="2901"/>
    <cellStyle name="Total 2 2 5 2 2" xfId="2902"/>
    <cellStyle name="Total 2 2 5 2 2 2" xfId="9445"/>
    <cellStyle name="Total 2 2 5 2 2 2 2" xfId="32617"/>
    <cellStyle name="Total 2 2 5 2 2 2 2 2" xfId="64201"/>
    <cellStyle name="Total 2 2 5 2 2 2 3" xfId="53206"/>
    <cellStyle name="Total 2 2 5 2 2 3" xfId="10898"/>
    <cellStyle name="Total 2 2 5 2 2 3 2" xfId="32618"/>
    <cellStyle name="Total 2 2 5 2 2 3 3" xfId="53207"/>
    <cellStyle name="Total 2 2 5 2 2 4" xfId="12322"/>
    <cellStyle name="Total 2 2 5 2 2 4 2" xfId="32619"/>
    <cellStyle name="Total 2 2 5 2 2 4 3" xfId="53208"/>
    <cellStyle name="Total 2 2 5 2 2 5" xfId="13697"/>
    <cellStyle name="Total 2 2 5 2 2 5 2" xfId="53209"/>
    <cellStyle name="Total 2 2 5 2 2 6" xfId="15047"/>
    <cellStyle name="Total 2 2 5 2 2 7" xfId="7462"/>
    <cellStyle name="Total 2 2 5 2 2 8" xfId="64202"/>
    <cellStyle name="Total 2 2 5 2 2 9" xfId="64203"/>
    <cellStyle name="Total 2 2 5 2 3" xfId="6325"/>
    <cellStyle name="Total 2 2 5 2 3 2" xfId="32621"/>
    <cellStyle name="Total 2 2 5 2 3 2 2" xfId="64204"/>
    <cellStyle name="Total 2 2 5 2 3 3" xfId="32620"/>
    <cellStyle name="Total 2 2 5 2 4" xfId="32622"/>
    <cellStyle name="Total 2 2 5 2 4 2" xfId="32623"/>
    <cellStyle name="Total 2 2 5 2 4 3" xfId="64205"/>
    <cellStyle name="Total 2 2 5 2 5" xfId="53210"/>
    <cellStyle name="Total 2 2 5 3" xfId="2903"/>
    <cellStyle name="Total 2 2 5 3 2" xfId="8532"/>
    <cellStyle name="Total 2 2 5 3 2 2" xfId="32624"/>
    <cellStyle name="Total 2 2 5 3 2 2 2" xfId="64206"/>
    <cellStyle name="Total 2 2 5 3 2 3" xfId="53211"/>
    <cellStyle name="Total 2 2 5 3 3" xfId="9985"/>
    <cellStyle name="Total 2 2 5 3 3 2" xfId="32625"/>
    <cellStyle name="Total 2 2 5 3 3 3" xfId="53212"/>
    <cellStyle name="Total 2 2 5 3 4" xfId="11409"/>
    <cellStyle name="Total 2 2 5 3 4 2" xfId="32626"/>
    <cellStyle name="Total 2 2 5 3 4 3" xfId="53213"/>
    <cellStyle name="Total 2 2 5 3 5" xfId="12784"/>
    <cellStyle name="Total 2 2 5 3 5 2" xfId="32627"/>
    <cellStyle name="Total 2 2 5 3 5 3" xfId="53214"/>
    <cellStyle name="Total 2 2 5 3 6" xfId="14134"/>
    <cellStyle name="Total 2 2 5 3 7" xfId="6549"/>
    <cellStyle name="Total 2 2 5 3 8" xfId="64207"/>
    <cellStyle name="Total 2 2 5 3 9" xfId="64208"/>
    <cellStyle name="Total 2 2 5 4" xfId="5423"/>
    <cellStyle name="Total 2 2 5 4 2" xfId="32629"/>
    <cellStyle name="Total 2 2 5 4 2 2" xfId="64209"/>
    <cellStyle name="Total 2 2 5 4 3" xfId="32628"/>
    <cellStyle name="Total 2 2 5 5" xfId="32630"/>
    <cellStyle name="Total 2 2 5 5 2" xfId="32631"/>
    <cellStyle name="Total 2 2 5 5 3" xfId="39647"/>
    <cellStyle name="Total 2 2 5 6" xfId="34349"/>
    <cellStyle name="Total 2 2 5 6 2" xfId="37119"/>
    <cellStyle name="Total 2 2 5 6 3" xfId="39880"/>
    <cellStyle name="Total 2 2 5 7" xfId="34580"/>
    <cellStyle name="Total 2 2 5 7 2" xfId="37349"/>
    <cellStyle name="Total 2 2 5 7 3" xfId="40116"/>
    <cellStyle name="Total 2 2 5 8" xfId="34812"/>
    <cellStyle name="Total 2 2 5 8 2" xfId="37577"/>
    <cellStyle name="Total 2 2 5 8 3" xfId="40353"/>
    <cellStyle name="Total 2 2 5 9" xfId="35043"/>
    <cellStyle name="Total 2 2 5 9 2" xfId="37802"/>
    <cellStyle name="Total 2 2 5 9 3" xfId="40584"/>
    <cellStyle name="Total 2 2 6" xfId="2904"/>
    <cellStyle name="Total 2 2 6 2" xfId="2905"/>
    <cellStyle name="Total 2 2 6 2 2" xfId="8757"/>
    <cellStyle name="Total 2 2 6 2 2 2" xfId="32632"/>
    <cellStyle name="Total 2 2 6 2 2 2 2" xfId="64210"/>
    <cellStyle name="Total 2 2 6 2 2 3" xfId="53215"/>
    <cellStyle name="Total 2 2 6 2 3" xfId="10210"/>
    <cellStyle name="Total 2 2 6 2 3 2" xfId="32633"/>
    <cellStyle name="Total 2 2 6 2 3 2 2" xfId="64211"/>
    <cellStyle name="Total 2 2 6 2 3 3" xfId="53216"/>
    <cellStyle name="Total 2 2 6 2 4" xfId="11634"/>
    <cellStyle name="Total 2 2 6 2 4 2" xfId="32634"/>
    <cellStyle name="Total 2 2 6 2 4 3" xfId="53217"/>
    <cellStyle name="Total 2 2 6 2 5" xfId="13009"/>
    <cellStyle name="Total 2 2 6 2 5 2" xfId="32635"/>
    <cellStyle name="Total 2 2 6 2 5 3" xfId="53218"/>
    <cellStyle name="Total 2 2 6 2 6" xfId="14359"/>
    <cellStyle name="Total 2 2 6 2 7" xfId="6774"/>
    <cellStyle name="Total 2 2 6 2 8" xfId="64212"/>
    <cellStyle name="Total 2 2 6 2 9" xfId="64213"/>
    <cellStyle name="Total 2 2 6 3" xfId="5647"/>
    <cellStyle name="Total 2 2 6 3 2" xfId="32637"/>
    <cellStyle name="Total 2 2 6 3 2 2" xfId="64214"/>
    <cellStyle name="Total 2 2 6 3 3" xfId="32636"/>
    <cellStyle name="Total 2 2 6 4" xfId="32638"/>
    <cellStyle name="Total 2 2 6 4 2" xfId="32639"/>
    <cellStyle name="Total 2 2 6 4 3" xfId="64215"/>
    <cellStyle name="Total 2 2 6 5" xfId="32640"/>
    <cellStyle name="Total 2 2 6 6" xfId="53219"/>
    <cellStyle name="Total 2 2 7" xfId="2906"/>
    <cellStyle name="Total 2 2 7 10" xfId="64216"/>
    <cellStyle name="Total 2 2 7 11" xfId="64217"/>
    <cellStyle name="Total 2 2 7 2" xfId="2907"/>
    <cellStyle name="Total 2 2 7 2 10" xfId="64218"/>
    <cellStyle name="Total 2 2 7 2 2" xfId="7004"/>
    <cellStyle name="Total 2 2 7 2 2 2" xfId="32641"/>
    <cellStyle name="Total 2 2 7 2 2 2 2" xfId="64219"/>
    <cellStyle name="Total 2 2 7 2 2 3" xfId="53220"/>
    <cellStyle name="Total 2 2 7 2 3" xfId="8987"/>
    <cellStyle name="Total 2 2 7 2 3 2" xfId="32642"/>
    <cellStyle name="Total 2 2 7 2 3 2 2" xfId="64220"/>
    <cellStyle name="Total 2 2 7 2 3 3" xfId="53221"/>
    <cellStyle name="Total 2 2 7 2 4" xfId="10440"/>
    <cellStyle name="Total 2 2 7 2 4 2" xfId="32643"/>
    <cellStyle name="Total 2 2 7 2 4 3" xfId="53222"/>
    <cellStyle name="Total 2 2 7 2 5" xfId="11864"/>
    <cellStyle name="Total 2 2 7 2 5 2" xfId="32644"/>
    <cellStyle name="Total 2 2 7 2 5 3" xfId="53223"/>
    <cellStyle name="Total 2 2 7 2 6" xfId="13239"/>
    <cellStyle name="Total 2 2 7 2 7" xfId="14589"/>
    <cellStyle name="Total 2 2 7 2 8" xfId="53224"/>
    <cellStyle name="Total 2 2 7 2 9" xfId="64221"/>
    <cellStyle name="Total 2 2 7 3" xfId="5876"/>
    <cellStyle name="Total 2 2 7 3 2" xfId="32645"/>
    <cellStyle name="Total 2 2 7 3 2 2" xfId="64222"/>
    <cellStyle name="Total 2 2 7 3 3" xfId="53225"/>
    <cellStyle name="Total 2 2 7 4" xfId="7947"/>
    <cellStyle name="Total 2 2 7 4 2" xfId="32646"/>
    <cellStyle name="Total 2 2 7 4 2 2" xfId="64223"/>
    <cellStyle name="Total 2 2 7 4 3" xfId="53226"/>
    <cellStyle name="Total 2 2 7 5" xfId="5213"/>
    <cellStyle name="Total 2 2 7 5 2" xfId="32647"/>
    <cellStyle name="Total 2 2 7 5 3" xfId="53227"/>
    <cellStyle name="Total 2 2 7 6" xfId="7746"/>
    <cellStyle name="Total 2 2 7 6 2" xfId="32648"/>
    <cellStyle name="Total 2 2 7 6 3" xfId="53228"/>
    <cellStyle name="Total 2 2 7 7" xfId="5074"/>
    <cellStyle name="Total 2 2 7 8" xfId="11307"/>
    <cellStyle name="Total 2 2 7 9" xfId="53229"/>
    <cellStyle name="Total 2 2 8" xfId="2908"/>
    <cellStyle name="Total 2 2 8 10" xfId="64224"/>
    <cellStyle name="Total 2 2 8 11" xfId="64225"/>
    <cellStyle name="Total 2 2 8 2" xfId="2909"/>
    <cellStyle name="Total 2 2 8 2 10" xfId="64226"/>
    <cellStyle name="Total 2 2 8 2 2" xfId="7229"/>
    <cellStyle name="Total 2 2 8 2 2 2" xfId="32649"/>
    <cellStyle name="Total 2 2 8 2 2 2 2" xfId="64227"/>
    <cellStyle name="Total 2 2 8 2 2 3" xfId="53230"/>
    <cellStyle name="Total 2 2 8 2 3" xfId="9212"/>
    <cellStyle name="Total 2 2 8 2 3 2" xfId="32650"/>
    <cellStyle name="Total 2 2 8 2 3 2 2" xfId="64228"/>
    <cellStyle name="Total 2 2 8 2 3 3" xfId="53231"/>
    <cellStyle name="Total 2 2 8 2 4" xfId="10665"/>
    <cellStyle name="Total 2 2 8 2 4 2" xfId="32651"/>
    <cellStyle name="Total 2 2 8 2 4 3" xfId="53232"/>
    <cellStyle name="Total 2 2 8 2 5" xfId="12089"/>
    <cellStyle name="Total 2 2 8 2 5 2" xfId="32652"/>
    <cellStyle name="Total 2 2 8 2 5 3" xfId="53233"/>
    <cellStyle name="Total 2 2 8 2 6" xfId="13464"/>
    <cellStyle name="Total 2 2 8 2 6 2" xfId="32653"/>
    <cellStyle name="Total 2 2 8 2 6 3" xfId="53234"/>
    <cellStyle name="Total 2 2 8 2 7" xfId="14814"/>
    <cellStyle name="Total 2 2 8 2 7 2" xfId="53235"/>
    <cellStyle name="Total 2 2 8 2 8" xfId="4345"/>
    <cellStyle name="Total 2 2 8 2 9" xfId="64229"/>
    <cellStyle name="Total 2 2 8 3" xfId="6101"/>
    <cellStyle name="Total 2 2 8 3 2" xfId="32654"/>
    <cellStyle name="Total 2 2 8 3 2 2" xfId="64230"/>
    <cellStyle name="Total 2 2 8 3 3" xfId="53236"/>
    <cellStyle name="Total 2 2 8 4" xfId="8172"/>
    <cellStyle name="Total 2 2 8 4 2" xfId="32655"/>
    <cellStyle name="Total 2 2 8 4 2 2" xfId="64231"/>
    <cellStyle name="Total 2 2 8 4 3" xfId="53237"/>
    <cellStyle name="Total 2 2 8 5" xfId="9659"/>
    <cellStyle name="Total 2 2 8 5 2" xfId="32656"/>
    <cellStyle name="Total 2 2 8 5 3" xfId="53238"/>
    <cellStyle name="Total 2 2 8 6" xfId="11112"/>
    <cellStyle name="Total 2 2 8 6 2" xfId="32657"/>
    <cellStyle name="Total 2 2 8 6 3" xfId="53239"/>
    <cellStyle name="Total 2 2 8 7" xfId="12538"/>
    <cellStyle name="Total 2 2 8 7 2" xfId="32658"/>
    <cellStyle name="Total 2 2 8 7 3" xfId="53240"/>
    <cellStyle name="Total 2 2 8 8" xfId="13910"/>
    <cellStyle name="Total 2 2 8 8 2" xfId="53241"/>
    <cellStyle name="Total 2 2 8 9" xfId="3738"/>
    <cellStyle name="Total 2 2 9" xfId="3965"/>
    <cellStyle name="Total 2 2 9 2" xfId="3420"/>
    <cellStyle name="Total 2 2 9 2 2" xfId="32659"/>
    <cellStyle name="Total 2 2 9 2 2 2" xfId="32660"/>
    <cellStyle name="Total 2 2 9 2 2 3" xfId="64232"/>
    <cellStyle name="Total 2 2 9 2 3" xfId="32661"/>
    <cellStyle name="Total 2 2 9 2 3 2" xfId="32662"/>
    <cellStyle name="Total 2 2 9 2 3 3" xfId="64233"/>
    <cellStyle name="Total 2 2 9 2 4" xfId="32663"/>
    <cellStyle name="Total 2 2 9 2 5" xfId="53242"/>
    <cellStyle name="Total 2 2 9 3" xfId="32664"/>
    <cellStyle name="Total 2 2 9 3 2" xfId="32665"/>
    <cellStyle name="Total 2 2 9 3 3" xfId="64234"/>
    <cellStyle name="Total 2 2 9 4" xfId="32666"/>
    <cellStyle name="Total 2 2 9 4 2" xfId="32667"/>
    <cellStyle name="Total 2 2 9 4 3" xfId="64235"/>
    <cellStyle name="Total 2 2 9 5" xfId="32668"/>
    <cellStyle name="Total 2 2 9 5 2" xfId="64236"/>
    <cellStyle name="Total 2 2 9 6" xfId="53243"/>
    <cellStyle name="Total 2 2 9 7" xfId="64237"/>
    <cellStyle name="Total 2 20" xfId="32922"/>
    <cellStyle name="Total 2 21" xfId="32859"/>
    <cellStyle name="Total 2 22" xfId="41234"/>
    <cellStyle name="Total 2 3" xfId="32669"/>
    <cellStyle name="Total 2 3 10" xfId="34002"/>
    <cellStyle name="Total 2 3 10 2" xfId="36769"/>
    <cellStyle name="Total 2 3 10 3" xfId="39496"/>
    <cellStyle name="Total 2 3 11" xfId="34211"/>
    <cellStyle name="Total 2 3 11 2" xfId="36984"/>
    <cellStyle name="Total 2 3 11 3" xfId="39732"/>
    <cellStyle name="Total 2 3 12" xfId="34427"/>
    <cellStyle name="Total 2 3 12 2" xfId="37200"/>
    <cellStyle name="Total 2 3 12 3" xfId="39962"/>
    <cellStyle name="Total 2 3 13" xfId="34666"/>
    <cellStyle name="Total 2 3 13 2" xfId="37435"/>
    <cellStyle name="Total 2 3 13 3" xfId="40202"/>
    <cellStyle name="Total 2 3 14" xfId="34891"/>
    <cellStyle name="Total 2 3 14 2" xfId="37656"/>
    <cellStyle name="Total 2 3 14 3" xfId="40432"/>
    <cellStyle name="Total 2 3 15" xfId="33453"/>
    <cellStyle name="Total 2 3 15 2" xfId="36229"/>
    <cellStyle name="Total 2 3 15 3" xfId="38914"/>
    <cellStyle name="Total 2 3 16" xfId="35124"/>
    <cellStyle name="Total 2 3 16 2" xfId="37883"/>
    <cellStyle name="Total 2 3 16 3" xfId="40665"/>
    <cellStyle name="Total 2 3 17" xfId="35351"/>
    <cellStyle name="Total 2 3 17 2" xfId="38106"/>
    <cellStyle name="Total 2 3 17 3" xfId="40892"/>
    <cellStyle name="Total 2 3 18" xfId="32948"/>
    <cellStyle name="Total 2 3 19" xfId="35713"/>
    <cellStyle name="Total 2 3 2" xfId="32670"/>
    <cellStyle name="Total 2 3 2 10" xfId="34465"/>
    <cellStyle name="Total 2 3 2 10 2" xfId="37238"/>
    <cellStyle name="Total 2 3 2 10 3" xfId="40000"/>
    <cellStyle name="Total 2 3 2 11" xfId="34704"/>
    <cellStyle name="Total 2 3 2 11 2" xfId="37473"/>
    <cellStyle name="Total 2 3 2 11 3" xfId="40245"/>
    <cellStyle name="Total 2 3 2 12" xfId="34933"/>
    <cellStyle name="Total 2 3 2 12 2" xfId="37698"/>
    <cellStyle name="Total 2 3 2 12 3" xfId="40474"/>
    <cellStyle name="Total 2 3 2 13" xfId="33023"/>
    <cellStyle name="Total 2 3 2 13 2" xfId="35783"/>
    <cellStyle name="Total 2 3 2 13 3" xfId="38458"/>
    <cellStyle name="Total 2 3 2 14" xfId="35166"/>
    <cellStyle name="Total 2 3 2 14 2" xfId="37925"/>
    <cellStyle name="Total 2 3 2 14 3" xfId="40707"/>
    <cellStyle name="Total 2 3 2 15" xfId="33059"/>
    <cellStyle name="Total 2 3 2 15 2" xfId="35819"/>
    <cellStyle name="Total 2 3 2 15 3" xfId="38495"/>
    <cellStyle name="Total 2 3 2 16" xfId="32991"/>
    <cellStyle name="Total 2 3 2 17" xfId="35756"/>
    <cellStyle name="Total 2 3 2 18" xfId="32912"/>
    <cellStyle name="Total 2 3 2 19" xfId="41298"/>
    <cellStyle name="Total 2 3 2 2" xfId="33296"/>
    <cellStyle name="Total 2 3 2 2 10" xfId="35260"/>
    <cellStyle name="Total 2 3 2 2 10 2" xfId="38015"/>
    <cellStyle name="Total 2 3 2 2 10 3" xfId="40801"/>
    <cellStyle name="Total 2 3 2 2 11" xfId="35436"/>
    <cellStyle name="Total 2 3 2 2 11 2" xfId="38187"/>
    <cellStyle name="Total 2 3 2 2 11 3" xfId="40978"/>
    <cellStyle name="Total 2 3 2 2 12" xfId="35601"/>
    <cellStyle name="Total 2 3 2 2 12 2" xfId="38349"/>
    <cellStyle name="Total 2 3 2 2 12 3" xfId="41143"/>
    <cellStyle name="Total 2 3 2 2 13" xfId="36058"/>
    <cellStyle name="Total 2 3 2 2 14" xfId="38743"/>
    <cellStyle name="Total 2 3 2 2 2" xfId="33508"/>
    <cellStyle name="Total 2 3 2 2 2 2" xfId="36280"/>
    <cellStyle name="Total 2 3 2 2 2 3" xfId="38969"/>
    <cellStyle name="Total 2 3 2 2 3" xfId="33713"/>
    <cellStyle name="Total 2 3 2 2 3 2" xfId="36481"/>
    <cellStyle name="Total 2 3 2 2 3 3" xfId="39176"/>
    <cellStyle name="Total 2 3 2 2 4" xfId="33918"/>
    <cellStyle name="Total 2 3 2 2 4 2" xfId="36685"/>
    <cellStyle name="Total 2 3 2 2 4 3" xfId="39400"/>
    <cellStyle name="Total 2 3 2 2 5" xfId="34126"/>
    <cellStyle name="Total 2 3 2 2 5 2" xfId="36891"/>
    <cellStyle name="Total 2 3 2 2 5 3" xfId="39633"/>
    <cellStyle name="Total 2 3 2 2 6" xfId="34335"/>
    <cellStyle name="Total 2 3 2 2 6 2" xfId="37105"/>
    <cellStyle name="Total 2 3 2 2 6 3" xfId="39866"/>
    <cellStyle name="Total 2 3 2 2 7" xfId="34566"/>
    <cellStyle name="Total 2 3 2 2 7 2" xfId="37335"/>
    <cellStyle name="Total 2 3 2 2 7 3" xfId="40102"/>
    <cellStyle name="Total 2 3 2 2 8" xfId="34798"/>
    <cellStyle name="Total 2 3 2 2 8 2" xfId="37563"/>
    <cellStyle name="Total 2 3 2 2 8 3" xfId="40339"/>
    <cellStyle name="Total 2 3 2 2 9" xfId="34267"/>
    <cellStyle name="Total 2 3 2 2 9 2" xfId="37040"/>
    <cellStyle name="Total 2 3 2 2 9 3" xfId="39788"/>
    <cellStyle name="Total 2 3 2 3" xfId="33357"/>
    <cellStyle name="Total 2 3 2 3 10" xfId="35335"/>
    <cellStyle name="Total 2 3 2 3 10 2" xfId="38090"/>
    <cellStyle name="Total 2 3 2 3 10 3" xfId="40876"/>
    <cellStyle name="Total 2 3 2 3 11" xfId="35511"/>
    <cellStyle name="Total 2 3 2 3 11 2" xfId="38262"/>
    <cellStyle name="Total 2 3 2 3 11 3" xfId="41053"/>
    <cellStyle name="Total 2 3 2 3 12" xfId="35676"/>
    <cellStyle name="Total 2 3 2 3 12 2" xfId="38424"/>
    <cellStyle name="Total 2 3 2 3 12 3" xfId="41218"/>
    <cellStyle name="Total 2 3 2 3 13" xfId="36133"/>
    <cellStyle name="Total 2 3 2 3 14" xfId="38818"/>
    <cellStyle name="Total 2 3 2 3 2" xfId="33569"/>
    <cellStyle name="Total 2 3 2 3 2 2" xfId="36341"/>
    <cellStyle name="Total 2 3 2 3 2 3" xfId="39030"/>
    <cellStyle name="Total 2 3 2 3 3" xfId="33774"/>
    <cellStyle name="Total 2 3 2 3 3 2" xfId="36544"/>
    <cellStyle name="Total 2 3 2 3 3 3" xfId="39246"/>
    <cellStyle name="Total 2 3 2 3 4" xfId="33979"/>
    <cellStyle name="Total 2 3 2 3 4 2" xfId="36746"/>
    <cellStyle name="Total 2 3 2 3 4 3" xfId="39473"/>
    <cellStyle name="Total 2 3 2 3 5" xfId="34187"/>
    <cellStyle name="Total 2 3 2 3 5 2" xfId="36960"/>
    <cellStyle name="Total 2 3 2 3 5 3" xfId="39708"/>
    <cellStyle name="Total 2 3 2 3 6" xfId="34406"/>
    <cellStyle name="Total 2 3 2 3 6 2" xfId="37179"/>
    <cellStyle name="Total 2 3 2 3 6 3" xfId="39941"/>
    <cellStyle name="Total 2 3 2 3 7" xfId="34641"/>
    <cellStyle name="Total 2 3 2 3 7 2" xfId="37410"/>
    <cellStyle name="Total 2 3 2 3 7 3" xfId="40177"/>
    <cellStyle name="Total 2 3 2 3 8" xfId="34873"/>
    <cellStyle name="Total 2 3 2 3 8 2" xfId="37638"/>
    <cellStyle name="Total 2 3 2 3 8 3" xfId="40414"/>
    <cellStyle name="Total 2 3 2 3 9" xfId="35104"/>
    <cellStyle name="Total 2 3 2 3 9 2" xfId="37863"/>
    <cellStyle name="Total 2 3 2 3 9 3" xfId="40645"/>
    <cellStyle name="Total 2 3 2 4" xfId="33209"/>
    <cellStyle name="Total 2 3 2 4 2" xfId="35962"/>
    <cellStyle name="Total 2 3 2 4 3" xfId="38644"/>
    <cellStyle name="Total 2 3 2 5" xfId="33421"/>
    <cellStyle name="Total 2 3 2 5 2" xfId="36197"/>
    <cellStyle name="Total 2 3 2 5 3" xfId="38882"/>
    <cellStyle name="Total 2 3 2 6" xfId="33626"/>
    <cellStyle name="Total 2 3 2 6 2" xfId="36399"/>
    <cellStyle name="Total 2 3 2 6 3" xfId="39088"/>
    <cellStyle name="Total 2 3 2 7" xfId="33831"/>
    <cellStyle name="Total 2 3 2 7 2" xfId="36602"/>
    <cellStyle name="Total 2 3 2 7 3" xfId="39305"/>
    <cellStyle name="Total 2 3 2 8" xfId="34039"/>
    <cellStyle name="Total 2 3 2 8 2" xfId="36806"/>
    <cellStyle name="Total 2 3 2 8 3" xfId="39534"/>
    <cellStyle name="Total 2 3 2 9" xfId="34249"/>
    <cellStyle name="Total 2 3 2 9 2" xfId="37022"/>
    <cellStyle name="Total 2 3 2 9 3" xfId="39770"/>
    <cellStyle name="Total 2 3 20" xfId="32933"/>
    <cellStyle name="Total 2 3 21" xfId="41256"/>
    <cellStyle name="Total 2 3 3" xfId="32812"/>
    <cellStyle name="Total 2 3 3 10" xfId="34466"/>
    <cellStyle name="Total 2 3 3 10 2" xfId="37239"/>
    <cellStyle name="Total 2 3 3 10 3" xfId="40001"/>
    <cellStyle name="Total 2 3 3 11" xfId="34705"/>
    <cellStyle name="Total 2 3 3 11 2" xfId="37474"/>
    <cellStyle name="Total 2 3 3 11 3" xfId="40246"/>
    <cellStyle name="Total 2 3 3 12" xfId="34934"/>
    <cellStyle name="Total 2 3 3 12 2" xfId="37699"/>
    <cellStyle name="Total 2 3 3 12 3" xfId="40475"/>
    <cellStyle name="Total 2 3 3 13" xfId="33020"/>
    <cellStyle name="Total 2 3 3 13 2" xfId="35780"/>
    <cellStyle name="Total 2 3 3 13 3" xfId="38455"/>
    <cellStyle name="Total 2 3 3 14" xfId="35167"/>
    <cellStyle name="Total 2 3 3 14 2" xfId="37926"/>
    <cellStyle name="Total 2 3 3 14 3" xfId="40708"/>
    <cellStyle name="Total 2 3 3 15" xfId="34890"/>
    <cellStyle name="Total 2 3 3 15 2" xfId="37655"/>
    <cellStyle name="Total 2 3 3 15 3" xfId="40431"/>
    <cellStyle name="Total 2 3 3 16" xfId="32992"/>
    <cellStyle name="Total 2 3 3 17" xfId="35757"/>
    <cellStyle name="Total 2 3 3 18" xfId="32913"/>
    <cellStyle name="Total 2 3 3 19" xfId="41299"/>
    <cellStyle name="Total 2 3 3 2" xfId="33297"/>
    <cellStyle name="Total 2 3 3 2 10" xfId="35261"/>
    <cellStyle name="Total 2 3 3 2 10 2" xfId="38016"/>
    <cellStyle name="Total 2 3 3 2 10 3" xfId="40802"/>
    <cellStyle name="Total 2 3 3 2 11" xfId="35437"/>
    <cellStyle name="Total 2 3 3 2 11 2" xfId="38188"/>
    <cellStyle name="Total 2 3 3 2 11 3" xfId="40979"/>
    <cellStyle name="Total 2 3 3 2 12" xfId="35602"/>
    <cellStyle name="Total 2 3 3 2 12 2" xfId="38350"/>
    <cellStyle name="Total 2 3 3 2 12 3" xfId="41144"/>
    <cellStyle name="Total 2 3 3 2 13" xfId="36059"/>
    <cellStyle name="Total 2 3 3 2 14" xfId="38744"/>
    <cellStyle name="Total 2 3 3 2 2" xfId="33509"/>
    <cellStyle name="Total 2 3 3 2 2 2" xfId="36281"/>
    <cellStyle name="Total 2 3 3 2 2 3" xfId="38970"/>
    <cellStyle name="Total 2 3 3 2 3" xfId="33714"/>
    <cellStyle name="Total 2 3 3 2 3 2" xfId="36482"/>
    <cellStyle name="Total 2 3 3 2 3 3" xfId="39177"/>
    <cellStyle name="Total 2 3 3 2 4" xfId="33919"/>
    <cellStyle name="Total 2 3 3 2 4 2" xfId="36686"/>
    <cellStyle name="Total 2 3 3 2 4 3" xfId="39401"/>
    <cellStyle name="Total 2 3 3 2 5" xfId="34127"/>
    <cellStyle name="Total 2 3 3 2 5 2" xfId="36892"/>
    <cellStyle name="Total 2 3 3 2 5 3" xfId="39634"/>
    <cellStyle name="Total 2 3 3 2 6" xfId="34336"/>
    <cellStyle name="Total 2 3 3 2 6 2" xfId="37106"/>
    <cellStyle name="Total 2 3 3 2 6 3" xfId="39867"/>
    <cellStyle name="Total 2 3 3 2 7" xfId="34567"/>
    <cellStyle name="Total 2 3 3 2 7 2" xfId="37336"/>
    <cellStyle name="Total 2 3 3 2 7 3" xfId="40103"/>
    <cellStyle name="Total 2 3 3 2 8" xfId="34799"/>
    <cellStyle name="Total 2 3 3 2 8 2" xfId="37564"/>
    <cellStyle name="Total 2 3 3 2 8 3" xfId="40340"/>
    <cellStyle name="Total 2 3 3 2 9" xfId="33102"/>
    <cellStyle name="Total 2 3 3 2 9 2" xfId="35861"/>
    <cellStyle name="Total 2 3 3 2 9 3" xfId="38539"/>
    <cellStyle name="Total 2 3 3 3" xfId="33358"/>
    <cellStyle name="Total 2 3 3 3 10" xfId="35336"/>
    <cellStyle name="Total 2 3 3 3 10 2" xfId="38091"/>
    <cellStyle name="Total 2 3 3 3 10 3" xfId="40877"/>
    <cellStyle name="Total 2 3 3 3 11" xfId="35512"/>
    <cellStyle name="Total 2 3 3 3 11 2" xfId="38263"/>
    <cellStyle name="Total 2 3 3 3 11 3" xfId="41054"/>
    <cellStyle name="Total 2 3 3 3 12" xfId="35677"/>
    <cellStyle name="Total 2 3 3 3 12 2" xfId="38425"/>
    <cellStyle name="Total 2 3 3 3 12 3" xfId="41219"/>
    <cellStyle name="Total 2 3 3 3 13" xfId="36134"/>
    <cellStyle name="Total 2 3 3 3 14" xfId="38819"/>
    <cellStyle name="Total 2 3 3 3 2" xfId="33570"/>
    <cellStyle name="Total 2 3 3 3 2 2" xfId="36342"/>
    <cellStyle name="Total 2 3 3 3 2 3" xfId="39031"/>
    <cellStyle name="Total 2 3 3 3 3" xfId="33775"/>
    <cellStyle name="Total 2 3 3 3 3 2" xfId="36545"/>
    <cellStyle name="Total 2 3 3 3 3 3" xfId="39247"/>
    <cellStyle name="Total 2 3 3 3 4" xfId="33980"/>
    <cellStyle name="Total 2 3 3 3 4 2" xfId="36747"/>
    <cellStyle name="Total 2 3 3 3 4 3" xfId="39474"/>
    <cellStyle name="Total 2 3 3 3 5" xfId="34188"/>
    <cellStyle name="Total 2 3 3 3 5 2" xfId="36961"/>
    <cellStyle name="Total 2 3 3 3 5 3" xfId="39709"/>
    <cellStyle name="Total 2 3 3 3 6" xfId="34407"/>
    <cellStyle name="Total 2 3 3 3 6 2" xfId="37180"/>
    <cellStyle name="Total 2 3 3 3 6 3" xfId="39942"/>
    <cellStyle name="Total 2 3 3 3 7" xfId="34642"/>
    <cellStyle name="Total 2 3 3 3 7 2" xfId="37411"/>
    <cellStyle name="Total 2 3 3 3 7 3" xfId="40178"/>
    <cellStyle name="Total 2 3 3 3 8" xfId="34874"/>
    <cellStyle name="Total 2 3 3 3 8 2" xfId="37639"/>
    <cellStyle name="Total 2 3 3 3 8 3" xfId="40415"/>
    <cellStyle name="Total 2 3 3 3 9" xfId="35105"/>
    <cellStyle name="Total 2 3 3 3 9 2" xfId="37864"/>
    <cellStyle name="Total 2 3 3 3 9 3" xfId="40646"/>
    <cellStyle name="Total 2 3 3 4" xfId="33210"/>
    <cellStyle name="Total 2 3 3 4 2" xfId="35963"/>
    <cellStyle name="Total 2 3 3 4 3" xfId="38645"/>
    <cellStyle name="Total 2 3 3 5" xfId="33422"/>
    <cellStyle name="Total 2 3 3 5 2" xfId="36198"/>
    <cellStyle name="Total 2 3 3 5 3" xfId="38883"/>
    <cellStyle name="Total 2 3 3 6" xfId="33627"/>
    <cellStyle name="Total 2 3 3 6 2" xfId="36400"/>
    <cellStyle name="Total 2 3 3 6 3" xfId="39089"/>
    <cellStyle name="Total 2 3 3 7" xfId="33832"/>
    <cellStyle name="Total 2 3 3 7 2" xfId="36603"/>
    <cellStyle name="Total 2 3 3 7 3" xfId="39306"/>
    <cellStyle name="Total 2 3 3 8" xfId="34040"/>
    <cellStyle name="Total 2 3 3 8 2" xfId="36807"/>
    <cellStyle name="Total 2 3 3 8 3" xfId="39535"/>
    <cellStyle name="Total 2 3 3 9" xfId="34250"/>
    <cellStyle name="Total 2 3 3 9 2" xfId="37023"/>
    <cellStyle name="Total 2 3 3 9 3" xfId="39771"/>
    <cellStyle name="Total 2 3 4" xfId="33262"/>
    <cellStyle name="Total 2 3 4 10" xfId="35217"/>
    <cellStyle name="Total 2 3 4 10 2" xfId="37973"/>
    <cellStyle name="Total 2 3 4 10 3" xfId="40758"/>
    <cellStyle name="Total 2 3 4 11" xfId="35393"/>
    <cellStyle name="Total 2 3 4 11 2" xfId="38145"/>
    <cellStyle name="Total 2 3 4 11 3" xfId="40935"/>
    <cellStyle name="Total 2 3 4 12" xfId="35558"/>
    <cellStyle name="Total 2 3 4 12 2" xfId="38307"/>
    <cellStyle name="Total 2 3 4 12 3" xfId="41100"/>
    <cellStyle name="Total 2 3 4 13" xfId="36016"/>
    <cellStyle name="Total 2 3 4 14" xfId="38700"/>
    <cellStyle name="Total 2 3 4 2" xfId="33474"/>
    <cellStyle name="Total 2 3 4 2 2" xfId="36247"/>
    <cellStyle name="Total 2 3 4 2 3" xfId="38935"/>
    <cellStyle name="Total 2 3 4 3" xfId="33679"/>
    <cellStyle name="Total 2 3 4 3 2" xfId="36448"/>
    <cellStyle name="Total 2 3 4 3 3" xfId="39142"/>
    <cellStyle name="Total 2 3 4 4" xfId="33884"/>
    <cellStyle name="Total 2 3 4 4 2" xfId="36652"/>
    <cellStyle name="Total 2 3 4 4 3" xfId="39361"/>
    <cellStyle name="Total 2 3 4 5" xfId="34092"/>
    <cellStyle name="Total 2 3 4 5 2" xfId="36856"/>
    <cellStyle name="Total 2 3 4 5 3" xfId="39590"/>
    <cellStyle name="Total 2 3 4 6" xfId="34299"/>
    <cellStyle name="Total 2 3 4 6 2" xfId="37070"/>
    <cellStyle name="Total 2 3 4 6 3" xfId="39823"/>
    <cellStyle name="Total 2 3 4 7" xfId="34523"/>
    <cellStyle name="Total 2 3 4 7 2" xfId="37293"/>
    <cellStyle name="Total 2 3 4 7 3" xfId="40059"/>
    <cellStyle name="Total 2 3 4 8" xfId="34755"/>
    <cellStyle name="Total 2 3 4 8 2" xfId="37521"/>
    <cellStyle name="Total 2 3 4 8 3" xfId="40296"/>
    <cellStyle name="Total 2 3 4 9" xfId="33080"/>
    <cellStyle name="Total 2 3 4 9 2" xfId="35839"/>
    <cellStyle name="Total 2 3 4 9 3" xfId="38516"/>
    <cellStyle name="Total 2 3 5" xfId="33324"/>
    <cellStyle name="Total 2 3 5 10" xfId="35293"/>
    <cellStyle name="Total 2 3 5 10 2" xfId="38048"/>
    <cellStyle name="Total 2 3 5 10 3" xfId="40834"/>
    <cellStyle name="Total 2 3 5 11" xfId="35469"/>
    <cellStyle name="Total 2 3 5 11 2" xfId="38220"/>
    <cellStyle name="Total 2 3 5 11 3" xfId="41011"/>
    <cellStyle name="Total 2 3 5 12" xfId="35634"/>
    <cellStyle name="Total 2 3 5 12 2" xfId="38382"/>
    <cellStyle name="Total 2 3 5 12 3" xfId="41176"/>
    <cellStyle name="Total 2 3 5 13" xfId="36091"/>
    <cellStyle name="Total 2 3 5 14" xfId="38776"/>
    <cellStyle name="Total 2 3 5 2" xfId="33536"/>
    <cellStyle name="Total 2 3 5 2 2" xfId="36308"/>
    <cellStyle name="Total 2 3 5 2 3" xfId="38997"/>
    <cellStyle name="Total 2 3 5 3" xfId="33741"/>
    <cellStyle name="Total 2 3 5 3 2" xfId="36509"/>
    <cellStyle name="Total 2 3 5 3 3" xfId="39206"/>
    <cellStyle name="Total 2 3 5 4" xfId="33946"/>
    <cellStyle name="Total 2 3 5 4 2" xfId="36713"/>
    <cellStyle name="Total 2 3 5 4 3" xfId="39431"/>
    <cellStyle name="Total 2 3 5 5" xfId="34154"/>
    <cellStyle name="Total 2 3 5 5 2" xfId="36921"/>
    <cellStyle name="Total 2 3 5 5 3" xfId="39666"/>
    <cellStyle name="Total 2 3 5 6" xfId="34367"/>
    <cellStyle name="Total 2 3 5 6 2" xfId="37137"/>
    <cellStyle name="Total 2 3 5 6 3" xfId="39899"/>
    <cellStyle name="Total 2 3 5 7" xfId="34599"/>
    <cellStyle name="Total 2 3 5 7 2" xfId="37368"/>
    <cellStyle name="Total 2 3 5 7 3" xfId="40135"/>
    <cellStyle name="Total 2 3 5 8" xfId="34831"/>
    <cellStyle name="Total 2 3 5 8 2" xfId="37596"/>
    <cellStyle name="Total 2 3 5 8 3" xfId="40372"/>
    <cellStyle name="Total 2 3 5 9" xfId="35062"/>
    <cellStyle name="Total 2 3 5 9 2" xfId="37821"/>
    <cellStyle name="Total 2 3 5 9 3" xfId="40603"/>
    <cellStyle name="Total 2 3 6" xfId="33174"/>
    <cellStyle name="Total 2 3 6 2" xfId="35928"/>
    <cellStyle name="Total 2 3 6 3" xfId="38609"/>
    <cellStyle name="Total 2 3 7" xfId="33388"/>
    <cellStyle name="Total 2 3 7 2" xfId="36164"/>
    <cellStyle name="Total 2 3 7 3" xfId="38849"/>
    <cellStyle name="Total 2 3 8" xfId="33592"/>
    <cellStyle name="Total 2 3 8 2" xfId="36364"/>
    <cellStyle name="Total 2 3 8 3" xfId="39053"/>
    <cellStyle name="Total 2 3 9" xfId="33795"/>
    <cellStyle name="Total 2 3 9 2" xfId="36565"/>
    <cellStyle name="Total 2 3 9 3" xfId="39267"/>
    <cellStyle name="Total 2 4" xfId="32813"/>
    <cellStyle name="Total 2 4 10" xfId="34003"/>
    <cellStyle name="Total 2 4 10 2" xfId="36770"/>
    <cellStyle name="Total 2 4 10 3" xfId="39497"/>
    <cellStyle name="Total 2 4 11" xfId="34212"/>
    <cellStyle name="Total 2 4 11 2" xfId="36985"/>
    <cellStyle name="Total 2 4 11 3" xfId="39733"/>
    <cellStyle name="Total 2 4 12" xfId="34428"/>
    <cellStyle name="Total 2 4 12 2" xfId="37201"/>
    <cellStyle name="Total 2 4 12 3" xfId="39963"/>
    <cellStyle name="Total 2 4 13" xfId="34667"/>
    <cellStyle name="Total 2 4 13 2" xfId="37436"/>
    <cellStyle name="Total 2 4 13 3" xfId="40203"/>
    <cellStyle name="Total 2 4 14" xfId="34892"/>
    <cellStyle name="Total 2 4 14 2" xfId="37657"/>
    <cellStyle name="Total 2 4 14 3" xfId="40433"/>
    <cellStyle name="Total 2 4 15" xfId="34948"/>
    <cellStyle name="Total 2 4 15 2" xfId="37713"/>
    <cellStyle name="Total 2 4 15 3" xfId="40489"/>
    <cellStyle name="Total 2 4 16" xfId="35125"/>
    <cellStyle name="Total 2 4 16 2" xfId="37884"/>
    <cellStyle name="Total 2 4 16 3" xfId="40666"/>
    <cellStyle name="Total 2 4 17" xfId="35350"/>
    <cellStyle name="Total 2 4 17 2" xfId="38105"/>
    <cellStyle name="Total 2 4 17 3" xfId="40891"/>
    <cellStyle name="Total 2 4 18" xfId="32949"/>
    <cellStyle name="Total 2 4 19" xfId="35714"/>
    <cellStyle name="Total 2 4 2" xfId="32814"/>
    <cellStyle name="Total 2 4 2 10" xfId="34467"/>
    <cellStyle name="Total 2 4 2 10 2" xfId="37240"/>
    <cellStyle name="Total 2 4 2 10 3" xfId="40002"/>
    <cellStyle name="Total 2 4 2 11" xfId="34706"/>
    <cellStyle name="Total 2 4 2 11 2" xfId="37475"/>
    <cellStyle name="Total 2 4 2 11 3" xfId="40247"/>
    <cellStyle name="Total 2 4 2 12" xfId="34935"/>
    <cellStyle name="Total 2 4 2 12 2" xfId="37700"/>
    <cellStyle name="Total 2 4 2 12 3" xfId="40476"/>
    <cellStyle name="Total 2 4 2 13" xfId="34057"/>
    <cellStyle name="Total 2 4 2 13 2" xfId="36824"/>
    <cellStyle name="Total 2 4 2 13 3" xfId="39552"/>
    <cellStyle name="Total 2 4 2 14" xfId="35168"/>
    <cellStyle name="Total 2 4 2 14 2" xfId="37927"/>
    <cellStyle name="Total 2 4 2 14 3" xfId="40709"/>
    <cellStyle name="Total 2 4 2 15" xfId="34486"/>
    <cellStyle name="Total 2 4 2 15 2" xfId="37259"/>
    <cellStyle name="Total 2 4 2 15 3" xfId="40021"/>
    <cellStyle name="Total 2 4 2 16" xfId="32993"/>
    <cellStyle name="Total 2 4 2 17" xfId="35758"/>
    <cellStyle name="Total 2 4 2 18" xfId="32914"/>
    <cellStyle name="Total 2 4 2 19" xfId="41300"/>
    <cellStyle name="Total 2 4 2 2" xfId="33298"/>
    <cellStyle name="Total 2 4 2 2 10" xfId="35262"/>
    <cellStyle name="Total 2 4 2 2 10 2" xfId="38017"/>
    <cellStyle name="Total 2 4 2 2 10 3" xfId="40803"/>
    <cellStyle name="Total 2 4 2 2 11" xfId="35438"/>
    <cellStyle name="Total 2 4 2 2 11 2" xfId="38189"/>
    <cellStyle name="Total 2 4 2 2 11 3" xfId="40980"/>
    <cellStyle name="Total 2 4 2 2 12" xfId="35603"/>
    <cellStyle name="Total 2 4 2 2 12 2" xfId="38351"/>
    <cellStyle name="Total 2 4 2 2 12 3" xfId="41145"/>
    <cellStyle name="Total 2 4 2 2 13" xfId="36060"/>
    <cellStyle name="Total 2 4 2 2 14" xfId="38745"/>
    <cellStyle name="Total 2 4 2 2 2" xfId="33510"/>
    <cellStyle name="Total 2 4 2 2 2 2" xfId="36282"/>
    <cellStyle name="Total 2 4 2 2 2 3" xfId="38971"/>
    <cellStyle name="Total 2 4 2 2 3" xfId="33715"/>
    <cellStyle name="Total 2 4 2 2 3 2" xfId="36483"/>
    <cellStyle name="Total 2 4 2 2 3 3" xfId="39178"/>
    <cellStyle name="Total 2 4 2 2 4" xfId="33920"/>
    <cellStyle name="Total 2 4 2 2 4 2" xfId="36687"/>
    <cellStyle name="Total 2 4 2 2 4 3" xfId="39402"/>
    <cellStyle name="Total 2 4 2 2 5" xfId="34128"/>
    <cellStyle name="Total 2 4 2 2 5 2" xfId="36893"/>
    <cellStyle name="Total 2 4 2 2 5 3" xfId="39635"/>
    <cellStyle name="Total 2 4 2 2 6" xfId="34337"/>
    <cellStyle name="Total 2 4 2 2 6 2" xfId="37107"/>
    <cellStyle name="Total 2 4 2 2 6 3" xfId="39868"/>
    <cellStyle name="Total 2 4 2 2 7" xfId="34568"/>
    <cellStyle name="Total 2 4 2 2 7 2" xfId="37337"/>
    <cellStyle name="Total 2 4 2 2 7 3" xfId="40104"/>
    <cellStyle name="Total 2 4 2 2 8" xfId="34800"/>
    <cellStyle name="Total 2 4 2 2 8 2" xfId="37565"/>
    <cellStyle name="Total 2 4 2 2 8 3" xfId="40341"/>
    <cellStyle name="Total 2 4 2 2 9" xfId="33072"/>
    <cellStyle name="Total 2 4 2 2 9 2" xfId="35832"/>
    <cellStyle name="Total 2 4 2 2 9 3" xfId="38508"/>
    <cellStyle name="Total 2 4 2 3" xfId="33359"/>
    <cellStyle name="Total 2 4 2 3 10" xfId="35337"/>
    <cellStyle name="Total 2 4 2 3 10 2" xfId="38092"/>
    <cellStyle name="Total 2 4 2 3 10 3" xfId="40878"/>
    <cellStyle name="Total 2 4 2 3 11" xfId="35513"/>
    <cellStyle name="Total 2 4 2 3 11 2" xfId="38264"/>
    <cellStyle name="Total 2 4 2 3 11 3" xfId="41055"/>
    <cellStyle name="Total 2 4 2 3 12" xfId="35678"/>
    <cellStyle name="Total 2 4 2 3 12 2" xfId="38426"/>
    <cellStyle name="Total 2 4 2 3 12 3" xfId="41220"/>
    <cellStyle name="Total 2 4 2 3 13" xfId="36135"/>
    <cellStyle name="Total 2 4 2 3 14" xfId="38820"/>
    <cellStyle name="Total 2 4 2 3 2" xfId="33571"/>
    <cellStyle name="Total 2 4 2 3 2 2" xfId="36343"/>
    <cellStyle name="Total 2 4 2 3 2 3" xfId="39032"/>
    <cellStyle name="Total 2 4 2 3 3" xfId="33776"/>
    <cellStyle name="Total 2 4 2 3 3 2" xfId="36546"/>
    <cellStyle name="Total 2 4 2 3 3 3" xfId="39248"/>
    <cellStyle name="Total 2 4 2 3 4" xfId="33981"/>
    <cellStyle name="Total 2 4 2 3 4 2" xfId="36748"/>
    <cellStyle name="Total 2 4 2 3 4 3" xfId="39475"/>
    <cellStyle name="Total 2 4 2 3 5" xfId="34189"/>
    <cellStyle name="Total 2 4 2 3 5 2" xfId="36962"/>
    <cellStyle name="Total 2 4 2 3 5 3" xfId="39710"/>
    <cellStyle name="Total 2 4 2 3 6" xfId="34408"/>
    <cellStyle name="Total 2 4 2 3 6 2" xfId="37181"/>
    <cellStyle name="Total 2 4 2 3 6 3" xfId="39943"/>
    <cellStyle name="Total 2 4 2 3 7" xfId="34643"/>
    <cellStyle name="Total 2 4 2 3 7 2" xfId="37412"/>
    <cellStyle name="Total 2 4 2 3 7 3" xfId="40179"/>
    <cellStyle name="Total 2 4 2 3 8" xfId="34875"/>
    <cellStyle name="Total 2 4 2 3 8 2" xfId="37640"/>
    <cellStyle name="Total 2 4 2 3 8 3" xfId="40416"/>
    <cellStyle name="Total 2 4 2 3 9" xfId="35106"/>
    <cellStyle name="Total 2 4 2 3 9 2" xfId="37865"/>
    <cellStyle name="Total 2 4 2 3 9 3" xfId="40647"/>
    <cellStyle name="Total 2 4 2 4" xfId="33211"/>
    <cellStyle name="Total 2 4 2 4 2" xfId="35964"/>
    <cellStyle name="Total 2 4 2 4 3" xfId="38646"/>
    <cellStyle name="Total 2 4 2 5" xfId="33423"/>
    <cellStyle name="Total 2 4 2 5 2" xfId="36199"/>
    <cellStyle name="Total 2 4 2 5 3" xfId="38884"/>
    <cellStyle name="Total 2 4 2 6" xfId="33628"/>
    <cellStyle name="Total 2 4 2 6 2" xfId="36401"/>
    <cellStyle name="Total 2 4 2 6 3" xfId="39090"/>
    <cellStyle name="Total 2 4 2 7" xfId="33833"/>
    <cellStyle name="Total 2 4 2 7 2" xfId="36604"/>
    <cellStyle name="Total 2 4 2 7 3" xfId="39307"/>
    <cellStyle name="Total 2 4 2 8" xfId="34041"/>
    <cellStyle name="Total 2 4 2 8 2" xfId="36808"/>
    <cellStyle name="Total 2 4 2 8 3" xfId="39536"/>
    <cellStyle name="Total 2 4 2 9" xfId="34251"/>
    <cellStyle name="Total 2 4 2 9 2" xfId="37024"/>
    <cellStyle name="Total 2 4 2 9 3" xfId="39772"/>
    <cellStyle name="Total 2 4 20" xfId="32883"/>
    <cellStyle name="Total 2 4 21" xfId="41257"/>
    <cellStyle name="Total 2 4 3" xfId="32815"/>
    <cellStyle name="Total 2 4 3 10" xfId="34468"/>
    <cellStyle name="Total 2 4 3 10 2" xfId="37241"/>
    <cellStyle name="Total 2 4 3 10 3" xfId="40003"/>
    <cellStyle name="Total 2 4 3 11" xfId="34707"/>
    <cellStyle name="Total 2 4 3 11 2" xfId="37476"/>
    <cellStyle name="Total 2 4 3 11 3" xfId="40248"/>
    <cellStyle name="Total 2 4 3 12" xfId="34936"/>
    <cellStyle name="Total 2 4 3 12 2" xfId="37701"/>
    <cellStyle name="Total 2 4 3 12 3" xfId="40477"/>
    <cellStyle name="Total 2 4 3 13" xfId="33845"/>
    <cellStyle name="Total 2 4 3 13 2" xfId="36616"/>
    <cellStyle name="Total 2 4 3 13 3" xfId="39319"/>
    <cellStyle name="Total 2 4 3 14" xfId="35169"/>
    <cellStyle name="Total 2 4 3 14 2" xfId="37928"/>
    <cellStyle name="Total 2 4 3 14 3" xfId="40710"/>
    <cellStyle name="Total 2 4 3 15" xfId="34487"/>
    <cellStyle name="Total 2 4 3 15 2" xfId="37260"/>
    <cellStyle name="Total 2 4 3 15 3" xfId="40022"/>
    <cellStyle name="Total 2 4 3 16" xfId="32994"/>
    <cellStyle name="Total 2 4 3 17" xfId="35759"/>
    <cellStyle name="Total 2 4 3 18" xfId="32915"/>
    <cellStyle name="Total 2 4 3 19" xfId="41301"/>
    <cellStyle name="Total 2 4 3 2" xfId="33299"/>
    <cellStyle name="Total 2 4 3 2 10" xfId="35263"/>
    <cellStyle name="Total 2 4 3 2 10 2" xfId="38018"/>
    <cellStyle name="Total 2 4 3 2 10 3" xfId="40804"/>
    <cellStyle name="Total 2 4 3 2 11" xfId="35439"/>
    <cellStyle name="Total 2 4 3 2 11 2" xfId="38190"/>
    <cellStyle name="Total 2 4 3 2 11 3" xfId="40981"/>
    <cellStyle name="Total 2 4 3 2 12" xfId="35604"/>
    <cellStyle name="Total 2 4 3 2 12 2" xfId="38352"/>
    <cellStyle name="Total 2 4 3 2 12 3" xfId="41146"/>
    <cellStyle name="Total 2 4 3 2 13" xfId="36061"/>
    <cellStyle name="Total 2 4 3 2 14" xfId="38746"/>
    <cellStyle name="Total 2 4 3 2 2" xfId="33511"/>
    <cellStyle name="Total 2 4 3 2 2 2" xfId="36283"/>
    <cellStyle name="Total 2 4 3 2 2 3" xfId="38972"/>
    <cellStyle name="Total 2 4 3 2 3" xfId="33716"/>
    <cellStyle name="Total 2 4 3 2 3 2" xfId="36484"/>
    <cellStyle name="Total 2 4 3 2 3 3" xfId="39179"/>
    <cellStyle name="Total 2 4 3 2 4" xfId="33921"/>
    <cellStyle name="Total 2 4 3 2 4 2" xfId="36688"/>
    <cellStyle name="Total 2 4 3 2 4 3" xfId="39403"/>
    <cellStyle name="Total 2 4 3 2 5" xfId="34129"/>
    <cellStyle name="Total 2 4 3 2 5 2" xfId="36894"/>
    <cellStyle name="Total 2 4 3 2 5 3" xfId="39636"/>
    <cellStyle name="Total 2 4 3 2 6" xfId="34338"/>
    <cellStyle name="Total 2 4 3 2 6 2" xfId="37108"/>
    <cellStyle name="Total 2 4 3 2 6 3" xfId="39869"/>
    <cellStyle name="Total 2 4 3 2 7" xfId="34569"/>
    <cellStyle name="Total 2 4 3 2 7 2" xfId="37338"/>
    <cellStyle name="Total 2 4 3 2 7 3" xfId="40105"/>
    <cellStyle name="Total 2 4 3 2 8" xfId="34801"/>
    <cellStyle name="Total 2 4 3 2 8 2" xfId="37566"/>
    <cellStyle name="Total 2 4 3 2 8 3" xfId="40342"/>
    <cellStyle name="Total 2 4 3 2 9" xfId="34051"/>
    <cellStyle name="Total 2 4 3 2 9 2" xfId="36818"/>
    <cellStyle name="Total 2 4 3 2 9 3" xfId="39546"/>
    <cellStyle name="Total 2 4 3 3" xfId="33360"/>
    <cellStyle name="Total 2 4 3 3 10" xfId="35338"/>
    <cellStyle name="Total 2 4 3 3 10 2" xfId="38093"/>
    <cellStyle name="Total 2 4 3 3 10 3" xfId="40879"/>
    <cellStyle name="Total 2 4 3 3 11" xfId="35514"/>
    <cellStyle name="Total 2 4 3 3 11 2" xfId="38265"/>
    <cellStyle name="Total 2 4 3 3 11 3" xfId="41056"/>
    <cellStyle name="Total 2 4 3 3 12" xfId="35679"/>
    <cellStyle name="Total 2 4 3 3 12 2" xfId="38427"/>
    <cellStyle name="Total 2 4 3 3 12 3" xfId="41221"/>
    <cellStyle name="Total 2 4 3 3 13" xfId="36136"/>
    <cellStyle name="Total 2 4 3 3 14" xfId="38821"/>
    <cellStyle name="Total 2 4 3 3 2" xfId="33572"/>
    <cellStyle name="Total 2 4 3 3 2 2" xfId="36344"/>
    <cellStyle name="Total 2 4 3 3 2 3" xfId="39033"/>
    <cellStyle name="Total 2 4 3 3 3" xfId="33777"/>
    <cellStyle name="Total 2 4 3 3 3 2" xfId="36547"/>
    <cellStyle name="Total 2 4 3 3 3 3" xfId="39249"/>
    <cellStyle name="Total 2 4 3 3 4" xfId="33982"/>
    <cellStyle name="Total 2 4 3 3 4 2" xfId="36749"/>
    <cellStyle name="Total 2 4 3 3 4 3" xfId="39476"/>
    <cellStyle name="Total 2 4 3 3 5" xfId="34190"/>
    <cellStyle name="Total 2 4 3 3 5 2" xfId="36963"/>
    <cellStyle name="Total 2 4 3 3 5 3" xfId="39711"/>
    <cellStyle name="Total 2 4 3 3 6" xfId="34409"/>
    <cellStyle name="Total 2 4 3 3 6 2" xfId="37182"/>
    <cellStyle name="Total 2 4 3 3 6 3" xfId="39944"/>
    <cellStyle name="Total 2 4 3 3 7" xfId="34644"/>
    <cellStyle name="Total 2 4 3 3 7 2" xfId="37413"/>
    <cellStyle name="Total 2 4 3 3 7 3" xfId="40180"/>
    <cellStyle name="Total 2 4 3 3 8" xfId="34876"/>
    <cellStyle name="Total 2 4 3 3 8 2" xfId="37641"/>
    <cellStyle name="Total 2 4 3 3 8 3" xfId="40417"/>
    <cellStyle name="Total 2 4 3 3 9" xfId="35107"/>
    <cellStyle name="Total 2 4 3 3 9 2" xfId="37866"/>
    <cellStyle name="Total 2 4 3 3 9 3" xfId="40648"/>
    <cellStyle name="Total 2 4 3 4" xfId="33212"/>
    <cellStyle name="Total 2 4 3 4 2" xfId="35965"/>
    <cellStyle name="Total 2 4 3 4 3" xfId="38647"/>
    <cellStyle name="Total 2 4 3 5" xfId="33424"/>
    <cellStyle name="Total 2 4 3 5 2" xfId="36200"/>
    <cellStyle name="Total 2 4 3 5 3" xfId="38885"/>
    <cellStyle name="Total 2 4 3 6" xfId="33629"/>
    <cellStyle name="Total 2 4 3 6 2" xfId="36402"/>
    <cellStyle name="Total 2 4 3 6 3" xfId="39091"/>
    <cellStyle name="Total 2 4 3 7" xfId="33834"/>
    <cellStyle name="Total 2 4 3 7 2" xfId="36605"/>
    <cellStyle name="Total 2 4 3 7 3" xfId="39308"/>
    <cellStyle name="Total 2 4 3 8" xfId="34042"/>
    <cellStyle name="Total 2 4 3 8 2" xfId="36809"/>
    <cellStyle name="Total 2 4 3 8 3" xfId="39537"/>
    <cellStyle name="Total 2 4 3 9" xfId="34252"/>
    <cellStyle name="Total 2 4 3 9 2" xfId="37025"/>
    <cellStyle name="Total 2 4 3 9 3" xfId="39773"/>
    <cellStyle name="Total 2 4 4" xfId="33263"/>
    <cellStyle name="Total 2 4 4 10" xfId="35218"/>
    <cellStyle name="Total 2 4 4 10 2" xfId="37974"/>
    <cellStyle name="Total 2 4 4 10 3" xfId="40759"/>
    <cellStyle name="Total 2 4 4 11" xfId="35394"/>
    <cellStyle name="Total 2 4 4 11 2" xfId="38146"/>
    <cellStyle name="Total 2 4 4 11 3" xfId="40936"/>
    <cellStyle name="Total 2 4 4 12" xfId="35559"/>
    <cellStyle name="Total 2 4 4 12 2" xfId="38308"/>
    <cellStyle name="Total 2 4 4 12 3" xfId="41101"/>
    <cellStyle name="Total 2 4 4 13" xfId="36017"/>
    <cellStyle name="Total 2 4 4 14" xfId="38701"/>
    <cellStyle name="Total 2 4 4 2" xfId="33475"/>
    <cellStyle name="Total 2 4 4 2 2" xfId="36248"/>
    <cellStyle name="Total 2 4 4 2 3" xfId="38936"/>
    <cellStyle name="Total 2 4 4 3" xfId="33680"/>
    <cellStyle name="Total 2 4 4 3 2" xfId="36449"/>
    <cellStyle name="Total 2 4 4 3 3" xfId="39143"/>
    <cellStyle name="Total 2 4 4 4" xfId="33885"/>
    <cellStyle name="Total 2 4 4 4 2" xfId="36653"/>
    <cellStyle name="Total 2 4 4 4 3" xfId="39362"/>
    <cellStyle name="Total 2 4 4 5" xfId="34093"/>
    <cellStyle name="Total 2 4 4 5 2" xfId="36857"/>
    <cellStyle name="Total 2 4 4 5 3" xfId="39591"/>
    <cellStyle name="Total 2 4 4 6" xfId="34300"/>
    <cellStyle name="Total 2 4 4 6 2" xfId="37071"/>
    <cellStyle name="Total 2 4 4 6 3" xfId="39824"/>
    <cellStyle name="Total 2 4 4 7" xfId="34524"/>
    <cellStyle name="Total 2 4 4 7 2" xfId="37294"/>
    <cellStyle name="Total 2 4 4 7 3" xfId="40060"/>
    <cellStyle name="Total 2 4 4 8" xfId="34756"/>
    <cellStyle name="Total 2 4 4 8 2" xfId="37522"/>
    <cellStyle name="Total 2 4 4 8 3" xfId="40297"/>
    <cellStyle name="Total 2 4 4 9" xfId="33058"/>
    <cellStyle name="Total 2 4 4 9 2" xfId="35818"/>
    <cellStyle name="Total 2 4 4 9 3" xfId="38494"/>
    <cellStyle name="Total 2 4 5" xfId="33325"/>
    <cellStyle name="Total 2 4 5 10" xfId="35294"/>
    <cellStyle name="Total 2 4 5 10 2" xfId="38049"/>
    <cellStyle name="Total 2 4 5 10 3" xfId="40835"/>
    <cellStyle name="Total 2 4 5 11" xfId="35470"/>
    <cellStyle name="Total 2 4 5 11 2" xfId="38221"/>
    <cellStyle name="Total 2 4 5 11 3" xfId="41012"/>
    <cellStyle name="Total 2 4 5 12" xfId="35635"/>
    <cellStyle name="Total 2 4 5 12 2" xfId="38383"/>
    <cellStyle name="Total 2 4 5 12 3" xfId="41177"/>
    <cellStyle name="Total 2 4 5 13" xfId="36092"/>
    <cellStyle name="Total 2 4 5 14" xfId="38777"/>
    <cellStyle name="Total 2 4 5 2" xfId="33537"/>
    <cellStyle name="Total 2 4 5 2 2" xfId="36309"/>
    <cellStyle name="Total 2 4 5 2 3" xfId="38998"/>
    <cellStyle name="Total 2 4 5 3" xfId="33742"/>
    <cellStyle name="Total 2 4 5 3 2" xfId="36510"/>
    <cellStyle name="Total 2 4 5 3 3" xfId="39207"/>
    <cellStyle name="Total 2 4 5 4" xfId="33947"/>
    <cellStyle name="Total 2 4 5 4 2" xfId="36714"/>
    <cellStyle name="Total 2 4 5 4 3" xfId="39432"/>
    <cellStyle name="Total 2 4 5 5" xfId="34155"/>
    <cellStyle name="Total 2 4 5 5 2" xfId="36922"/>
    <cellStyle name="Total 2 4 5 5 3" xfId="39667"/>
    <cellStyle name="Total 2 4 5 6" xfId="34368"/>
    <cellStyle name="Total 2 4 5 6 2" xfId="37138"/>
    <cellStyle name="Total 2 4 5 6 3" xfId="39900"/>
    <cellStyle name="Total 2 4 5 7" xfId="34600"/>
    <cellStyle name="Total 2 4 5 7 2" xfId="37369"/>
    <cellStyle name="Total 2 4 5 7 3" xfId="40136"/>
    <cellStyle name="Total 2 4 5 8" xfId="34832"/>
    <cellStyle name="Total 2 4 5 8 2" xfId="37597"/>
    <cellStyle name="Total 2 4 5 8 3" xfId="40373"/>
    <cellStyle name="Total 2 4 5 9" xfId="35063"/>
    <cellStyle name="Total 2 4 5 9 2" xfId="37822"/>
    <cellStyle name="Total 2 4 5 9 3" xfId="40604"/>
    <cellStyle name="Total 2 4 6" xfId="33175"/>
    <cellStyle name="Total 2 4 6 2" xfId="35929"/>
    <cellStyle name="Total 2 4 6 3" xfId="38610"/>
    <cellStyle name="Total 2 4 7" xfId="33389"/>
    <cellStyle name="Total 2 4 7 2" xfId="36165"/>
    <cellStyle name="Total 2 4 7 3" xfId="38850"/>
    <cellStyle name="Total 2 4 8" xfId="33593"/>
    <cellStyle name="Total 2 4 8 2" xfId="36365"/>
    <cellStyle name="Total 2 4 8 3" xfId="39054"/>
    <cellStyle name="Total 2 4 9" xfId="33796"/>
    <cellStyle name="Total 2 4 9 2" xfId="36566"/>
    <cellStyle name="Total 2 4 9 3" xfId="39268"/>
    <cellStyle name="Total 2 5" xfId="32816"/>
    <cellStyle name="Total 2 5 10" xfId="34004"/>
    <cellStyle name="Total 2 5 10 2" xfId="36771"/>
    <cellStyle name="Total 2 5 10 3" xfId="39498"/>
    <cellStyle name="Total 2 5 11" xfId="34213"/>
    <cellStyle name="Total 2 5 11 2" xfId="36986"/>
    <cellStyle name="Total 2 5 11 3" xfId="39734"/>
    <cellStyle name="Total 2 5 12" xfId="34429"/>
    <cellStyle name="Total 2 5 12 2" xfId="37202"/>
    <cellStyle name="Total 2 5 12 3" xfId="39964"/>
    <cellStyle name="Total 2 5 13" xfId="34668"/>
    <cellStyle name="Total 2 5 13 2" xfId="37437"/>
    <cellStyle name="Total 2 5 13 3" xfId="40204"/>
    <cellStyle name="Total 2 5 14" xfId="34893"/>
    <cellStyle name="Total 2 5 14 2" xfId="37658"/>
    <cellStyle name="Total 2 5 14 3" xfId="40434"/>
    <cellStyle name="Total 2 5 15" xfId="34947"/>
    <cellStyle name="Total 2 5 15 2" xfId="37712"/>
    <cellStyle name="Total 2 5 15 3" xfId="40488"/>
    <cellStyle name="Total 2 5 16" xfId="35126"/>
    <cellStyle name="Total 2 5 16 2" xfId="37885"/>
    <cellStyle name="Total 2 5 16 3" xfId="40667"/>
    <cellStyle name="Total 2 5 17" xfId="34070"/>
    <cellStyle name="Total 2 5 17 2" xfId="36837"/>
    <cellStyle name="Total 2 5 17 3" xfId="39566"/>
    <cellStyle name="Total 2 5 18" xfId="32950"/>
    <cellStyle name="Total 2 5 19" xfId="35715"/>
    <cellStyle name="Total 2 5 2" xfId="32817"/>
    <cellStyle name="Total 2 5 2 10" xfId="34469"/>
    <cellStyle name="Total 2 5 2 10 2" xfId="37242"/>
    <cellStyle name="Total 2 5 2 10 3" xfId="40004"/>
    <cellStyle name="Total 2 5 2 11" xfId="34708"/>
    <cellStyle name="Total 2 5 2 11 2" xfId="37477"/>
    <cellStyle name="Total 2 5 2 11 3" xfId="40249"/>
    <cellStyle name="Total 2 5 2 12" xfId="34937"/>
    <cellStyle name="Total 2 5 2 12 2" xfId="37702"/>
    <cellStyle name="Total 2 5 2 12 3" xfId="40478"/>
    <cellStyle name="Total 2 5 2 13" xfId="34477"/>
    <cellStyle name="Total 2 5 2 13 2" xfId="37250"/>
    <cellStyle name="Total 2 5 2 13 3" xfId="40012"/>
    <cellStyle name="Total 2 5 2 14" xfId="35170"/>
    <cellStyle name="Total 2 5 2 14 2" xfId="37929"/>
    <cellStyle name="Total 2 5 2 14 3" xfId="40711"/>
    <cellStyle name="Total 2 5 2 15" xfId="33639"/>
    <cellStyle name="Total 2 5 2 15 2" xfId="36412"/>
    <cellStyle name="Total 2 5 2 15 3" xfId="39102"/>
    <cellStyle name="Total 2 5 2 16" xfId="32995"/>
    <cellStyle name="Total 2 5 2 17" xfId="35760"/>
    <cellStyle name="Total 2 5 2 18" xfId="38436"/>
    <cellStyle name="Total 2 5 2 19" xfId="41302"/>
    <cellStyle name="Total 2 5 2 2" xfId="33300"/>
    <cellStyle name="Total 2 5 2 2 10" xfId="35264"/>
    <cellStyle name="Total 2 5 2 2 10 2" xfId="38019"/>
    <cellStyle name="Total 2 5 2 2 10 3" xfId="40805"/>
    <cellStyle name="Total 2 5 2 2 11" xfId="35440"/>
    <cellStyle name="Total 2 5 2 2 11 2" xfId="38191"/>
    <cellStyle name="Total 2 5 2 2 11 3" xfId="40982"/>
    <cellStyle name="Total 2 5 2 2 12" xfId="35605"/>
    <cellStyle name="Total 2 5 2 2 12 2" xfId="38353"/>
    <cellStyle name="Total 2 5 2 2 12 3" xfId="41147"/>
    <cellStyle name="Total 2 5 2 2 13" xfId="36062"/>
    <cellStyle name="Total 2 5 2 2 14" xfId="38747"/>
    <cellStyle name="Total 2 5 2 2 2" xfId="33512"/>
    <cellStyle name="Total 2 5 2 2 2 2" xfId="36284"/>
    <cellStyle name="Total 2 5 2 2 2 3" xfId="38973"/>
    <cellStyle name="Total 2 5 2 2 3" xfId="33717"/>
    <cellStyle name="Total 2 5 2 2 3 2" xfId="36485"/>
    <cellStyle name="Total 2 5 2 2 3 3" xfId="39180"/>
    <cellStyle name="Total 2 5 2 2 4" xfId="33922"/>
    <cellStyle name="Total 2 5 2 2 4 2" xfId="36689"/>
    <cellStyle name="Total 2 5 2 2 4 3" xfId="39404"/>
    <cellStyle name="Total 2 5 2 2 5" xfId="34130"/>
    <cellStyle name="Total 2 5 2 2 5 2" xfId="36895"/>
    <cellStyle name="Total 2 5 2 2 5 3" xfId="39637"/>
    <cellStyle name="Total 2 5 2 2 6" xfId="34339"/>
    <cellStyle name="Total 2 5 2 2 6 2" xfId="37109"/>
    <cellStyle name="Total 2 5 2 2 6 3" xfId="39870"/>
    <cellStyle name="Total 2 5 2 2 7" xfId="34570"/>
    <cellStyle name="Total 2 5 2 2 7 2" xfId="37339"/>
    <cellStyle name="Total 2 5 2 2 7 3" xfId="40106"/>
    <cellStyle name="Total 2 5 2 2 8" xfId="34802"/>
    <cellStyle name="Total 2 5 2 2 8 2" xfId="37567"/>
    <cellStyle name="Total 2 5 2 2 8 3" xfId="40343"/>
    <cellStyle name="Total 2 5 2 2 9" xfId="33052"/>
    <cellStyle name="Total 2 5 2 2 9 2" xfId="35812"/>
    <cellStyle name="Total 2 5 2 2 9 3" xfId="38488"/>
    <cellStyle name="Total 2 5 2 3" xfId="33361"/>
    <cellStyle name="Total 2 5 2 3 10" xfId="35339"/>
    <cellStyle name="Total 2 5 2 3 10 2" xfId="38094"/>
    <cellStyle name="Total 2 5 2 3 10 3" xfId="40880"/>
    <cellStyle name="Total 2 5 2 3 11" xfId="35515"/>
    <cellStyle name="Total 2 5 2 3 11 2" xfId="38266"/>
    <cellStyle name="Total 2 5 2 3 11 3" xfId="41057"/>
    <cellStyle name="Total 2 5 2 3 12" xfId="35680"/>
    <cellStyle name="Total 2 5 2 3 12 2" xfId="38428"/>
    <cellStyle name="Total 2 5 2 3 12 3" xfId="41222"/>
    <cellStyle name="Total 2 5 2 3 13" xfId="36137"/>
    <cellStyle name="Total 2 5 2 3 14" xfId="38822"/>
    <cellStyle name="Total 2 5 2 3 2" xfId="33573"/>
    <cellStyle name="Total 2 5 2 3 2 2" xfId="36345"/>
    <cellStyle name="Total 2 5 2 3 2 3" xfId="39034"/>
    <cellStyle name="Total 2 5 2 3 3" xfId="33778"/>
    <cellStyle name="Total 2 5 2 3 3 2" xfId="36548"/>
    <cellStyle name="Total 2 5 2 3 3 3" xfId="39250"/>
    <cellStyle name="Total 2 5 2 3 4" xfId="33983"/>
    <cellStyle name="Total 2 5 2 3 4 2" xfId="36750"/>
    <cellStyle name="Total 2 5 2 3 4 3" xfId="39477"/>
    <cellStyle name="Total 2 5 2 3 5" xfId="34191"/>
    <cellStyle name="Total 2 5 2 3 5 2" xfId="36964"/>
    <cellStyle name="Total 2 5 2 3 5 3" xfId="39712"/>
    <cellStyle name="Total 2 5 2 3 6" xfId="34410"/>
    <cellStyle name="Total 2 5 2 3 6 2" xfId="37183"/>
    <cellStyle name="Total 2 5 2 3 6 3" xfId="39945"/>
    <cellStyle name="Total 2 5 2 3 7" xfId="34645"/>
    <cellStyle name="Total 2 5 2 3 7 2" xfId="37414"/>
    <cellStyle name="Total 2 5 2 3 7 3" xfId="40181"/>
    <cellStyle name="Total 2 5 2 3 8" xfId="34877"/>
    <cellStyle name="Total 2 5 2 3 8 2" xfId="37642"/>
    <cellStyle name="Total 2 5 2 3 8 3" xfId="40418"/>
    <cellStyle name="Total 2 5 2 3 9" xfId="35108"/>
    <cellStyle name="Total 2 5 2 3 9 2" xfId="37867"/>
    <cellStyle name="Total 2 5 2 3 9 3" xfId="40649"/>
    <cellStyle name="Total 2 5 2 4" xfId="33213"/>
    <cellStyle name="Total 2 5 2 4 2" xfId="35966"/>
    <cellStyle name="Total 2 5 2 4 3" xfId="38648"/>
    <cellStyle name="Total 2 5 2 5" xfId="33425"/>
    <cellStyle name="Total 2 5 2 5 2" xfId="36201"/>
    <cellStyle name="Total 2 5 2 5 3" xfId="38886"/>
    <cellStyle name="Total 2 5 2 6" xfId="33630"/>
    <cellStyle name="Total 2 5 2 6 2" xfId="36403"/>
    <cellStyle name="Total 2 5 2 6 3" xfId="39092"/>
    <cellStyle name="Total 2 5 2 7" xfId="33835"/>
    <cellStyle name="Total 2 5 2 7 2" xfId="36606"/>
    <cellStyle name="Total 2 5 2 7 3" xfId="39309"/>
    <cellStyle name="Total 2 5 2 8" xfId="34043"/>
    <cellStyle name="Total 2 5 2 8 2" xfId="36810"/>
    <cellStyle name="Total 2 5 2 8 3" xfId="39538"/>
    <cellStyle name="Total 2 5 2 9" xfId="34253"/>
    <cellStyle name="Total 2 5 2 9 2" xfId="37026"/>
    <cellStyle name="Total 2 5 2 9 3" xfId="39774"/>
    <cellStyle name="Total 2 5 20" xfId="32884"/>
    <cellStyle name="Total 2 5 21" xfId="41258"/>
    <cellStyle name="Total 2 5 3" xfId="32818"/>
    <cellStyle name="Total 2 5 3 10" xfId="34470"/>
    <cellStyle name="Total 2 5 3 10 2" xfId="37243"/>
    <cellStyle name="Total 2 5 3 10 3" xfId="40005"/>
    <cellStyle name="Total 2 5 3 11" xfId="34709"/>
    <cellStyle name="Total 2 5 3 11 2" xfId="37478"/>
    <cellStyle name="Total 2 5 3 11 3" xfId="40250"/>
    <cellStyle name="Total 2 5 3 12" xfId="34938"/>
    <cellStyle name="Total 2 5 3 12 2" xfId="37703"/>
    <cellStyle name="Total 2 5 3 12 3" xfId="40479"/>
    <cellStyle name="Total 2 5 3 13" xfId="33851"/>
    <cellStyle name="Total 2 5 3 13 2" xfId="36622"/>
    <cellStyle name="Total 2 5 3 13 3" xfId="39325"/>
    <cellStyle name="Total 2 5 3 14" xfId="35171"/>
    <cellStyle name="Total 2 5 3 14 2" xfId="37930"/>
    <cellStyle name="Total 2 5 3 14 3" xfId="40712"/>
    <cellStyle name="Total 2 5 3 15" xfId="34958"/>
    <cellStyle name="Total 2 5 3 15 2" xfId="37722"/>
    <cellStyle name="Total 2 5 3 15 3" xfId="40499"/>
    <cellStyle name="Total 2 5 3 16" xfId="32996"/>
    <cellStyle name="Total 2 5 3 17" xfId="35761"/>
    <cellStyle name="Total 2 5 3 18" xfId="38437"/>
    <cellStyle name="Total 2 5 3 19" xfId="41303"/>
    <cellStyle name="Total 2 5 3 2" xfId="33301"/>
    <cellStyle name="Total 2 5 3 2 10" xfId="35265"/>
    <cellStyle name="Total 2 5 3 2 10 2" xfId="38020"/>
    <cellStyle name="Total 2 5 3 2 10 3" xfId="40806"/>
    <cellStyle name="Total 2 5 3 2 11" xfId="35441"/>
    <cellStyle name="Total 2 5 3 2 11 2" xfId="38192"/>
    <cellStyle name="Total 2 5 3 2 11 3" xfId="40983"/>
    <cellStyle name="Total 2 5 3 2 12" xfId="35606"/>
    <cellStyle name="Total 2 5 3 2 12 2" xfId="38354"/>
    <cellStyle name="Total 2 5 3 2 12 3" xfId="41148"/>
    <cellStyle name="Total 2 5 3 2 13" xfId="36063"/>
    <cellStyle name="Total 2 5 3 2 14" xfId="38748"/>
    <cellStyle name="Total 2 5 3 2 2" xfId="33513"/>
    <cellStyle name="Total 2 5 3 2 2 2" xfId="36285"/>
    <cellStyle name="Total 2 5 3 2 2 3" xfId="38974"/>
    <cellStyle name="Total 2 5 3 2 3" xfId="33718"/>
    <cellStyle name="Total 2 5 3 2 3 2" xfId="36486"/>
    <cellStyle name="Total 2 5 3 2 3 3" xfId="39181"/>
    <cellStyle name="Total 2 5 3 2 4" xfId="33923"/>
    <cellStyle name="Total 2 5 3 2 4 2" xfId="36690"/>
    <cellStyle name="Total 2 5 3 2 4 3" xfId="39405"/>
    <cellStyle name="Total 2 5 3 2 5" xfId="34131"/>
    <cellStyle name="Total 2 5 3 2 5 2" xfId="36896"/>
    <cellStyle name="Total 2 5 3 2 5 3" xfId="39638"/>
    <cellStyle name="Total 2 5 3 2 6" xfId="34340"/>
    <cellStyle name="Total 2 5 3 2 6 2" xfId="37110"/>
    <cellStyle name="Total 2 5 3 2 6 3" xfId="39871"/>
    <cellStyle name="Total 2 5 3 2 7" xfId="34571"/>
    <cellStyle name="Total 2 5 3 2 7 2" xfId="37340"/>
    <cellStyle name="Total 2 5 3 2 7 3" xfId="40107"/>
    <cellStyle name="Total 2 5 3 2 8" xfId="34803"/>
    <cellStyle name="Total 2 5 3 2 8 2" xfId="37568"/>
    <cellStyle name="Total 2 5 3 2 8 3" xfId="40344"/>
    <cellStyle name="Total 2 5 3 2 9" xfId="33070"/>
    <cellStyle name="Total 2 5 3 2 9 2" xfId="35830"/>
    <cellStyle name="Total 2 5 3 2 9 3" xfId="38506"/>
    <cellStyle name="Total 2 5 3 3" xfId="33362"/>
    <cellStyle name="Total 2 5 3 3 10" xfId="35340"/>
    <cellStyle name="Total 2 5 3 3 10 2" xfId="38095"/>
    <cellStyle name="Total 2 5 3 3 10 3" xfId="40881"/>
    <cellStyle name="Total 2 5 3 3 11" xfId="35516"/>
    <cellStyle name="Total 2 5 3 3 11 2" xfId="38267"/>
    <cellStyle name="Total 2 5 3 3 11 3" xfId="41058"/>
    <cellStyle name="Total 2 5 3 3 12" xfId="35681"/>
    <cellStyle name="Total 2 5 3 3 12 2" xfId="38429"/>
    <cellStyle name="Total 2 5 3 3 12 3" xfId="41223"/>
    <cellStyle name="Total 2 5 3 3 13" xfId="36138"/>
    <cellStyle name="Total 2 5 3 3 14" xfId="38823"/>
    <cellStyle name="Total 2 5 3 3 2" xfId="33574"/>
    <cellStyle name="Total 2 5 3 3 2 2" xfId="36346"/>
    <cellStyle name="Total 2 5 3 3 2 3" xfId="39035"/>
    <cellStyle name="Total 2 5 3 3 3" xfId="33779"/>
    <cellStyle name="Total 2 5 3 3 3 2" xfId="36549"/>
    <cellStyle name="Total 2 5 3 3 3 3" xfId="39251"/>
    <cellStyle name="Total 2 5 3 3 4" xfId="33984"/>
    <cellStyle name="Total 2 5 3 3 4 2" xfId="36751"/>
    <cellStyle name="Total 2 5 3 3 4 3" xfId="39478"/>
    <cellStyle name="Total 2 5 3 3 5" xfId="34192"/>
    <cellStyle name="Total 2 5 3 3 5 2" xfId="36965"/>
    <cellStyle name="Total 2 5 3 3 5 3" xfId="39713"/>
    <cellStyle name="Total 2 5 3 3 6" xfId="34411"/>
    <cellStyle name="Total 2 5 3 3 6 2" xfId="37184"/>
    <cellStyle name="Total 2 5 3 3 6 3" xfId="39946"/>
    <cellStyle name="Total 2 5 3 3 7" xfId="34646"/>
    <cellStyle name="Total 2 5 3 3 7 2" xfId="37415"/>
    <cellStyle name="Total 2 5 3 3 7 3" xfId="40182"/>
    <cellStyle name="Total 2 5 3 3 8" xfId="34878"/>
    <cellStyle name="Total 2 5 3 3 8 2" xfId="37643"/>
    <cellStyle name="Total 2 5 3 3 8 3" xfId="40419"/>
    <cellStyle name="Total 2 5 3 3 9" xfId="35109"/>
    <cellStyle name="Total 2 5 3 3 9 2" xfId="37868"/>
    <cellStyle name="Total 2 5 3 3 9 3" xfId="40650"/>
    <cellStyle name="Total 2 5 3 4" xfId="33214"/>
    <cellStyle name="Total 2 5 3 4 2" xfId="35967"/>
    <cellStyle name="Total 2 5 3 4 3" xfId="38649"/>
    <cellStyle name="Total 2 5 3 5" xfId="33426"/>
    <cellStyle name="Total 2 5 3 5 2" xfId="36202"/>
    <cellStyle name="Total 2 5 3 5 3" xfId="38887"/>
    <cellStyle name="Total 2 5 3 6" xfId="33631"/>
    <cellStyle name="Total 2 5 3 6 2" xfId="36404"/>
    <cellStyle name="Total 2 5 3 6 3" xfId="39093"/>
    <cellStyle name="Total 2 5 3 7" xfId="33836"/>
    <cellStyle name="Total 2 5 3 7 2" xfId="36607"/>
    <cellStyle name="Total 2 5 3 7 3" xfId="39310"/>
    <cellStyle name="Total 2 5 3 8" xfId="34044"/>
    <cellStyle name="Total 2 5 3 8 2" xfId="36811"/>
    <cellStyle name="Total 2 5 3 8 3" xfId="39539"/>
    <cellStyle name="Total 2 5 3 9" xfId="34254"/>
    <cellStyle name="Total 2 5 3 9 2" xfId="37027"/>
    <cellStyle name="Total 2 5 3 9 3" xfId="39775"/>
    <cellStyle name="Total 2 5 4" xfId="33264"/>
    <cellStyle name="Total 2 5 4 10" xfId="35219"/>
    <cellStyle name="Total 2 5 4 10 2" xfId="37975"/>
    <cellStyle name="Total 2 5 4 10 3" xfId="40760"/>
    <cellStyle name="Total 2 5 4 11" xfId="35395"/>
    <cellStyle name="Total 2 5 4 11 2" xfId="38147"/>
    <cellStyle name="Total 2 5 4 11 3" xfId="40937"/>
    <cellStyle name="Total 2 5 4 12" xfId="35560"/>
    <cellStyle name="Total 2 5 4 12 2" xfId="38309"/>
    <cellStyle name="Total 2 5 4 12 3" xfId="41102"/>
    <cellStyle name="Total 2 5 4 13" xfId="36018"/>
    <cellStyle name="Total 2 5 4 14" xfId="38702"/>
    <cellStyle name="Total 2 5 4 2" xfId="33476"/>
    <cellStyle name="Total 2 5 4 2 2" xfId="36249"/>
    <cellStyle name="Total 2 5 4 2 3" xfId="38937"/>
    <cellStyle name="Total 2 5 4 3" xfId="33681"/>
    <cellStyle name="Total 2 5 4 3 2" xfId="36450"/>
    <cellStyle name="Total 2 5 4 3 3" xfId="39144"/>
    <cellStyle name="Total 2 5 4 4" xfId="33886"/>
    <cellStyle name="Total 2 5 4 4 2" xfId="36654"/>
    <cellStyle name="Total 2 5 4 4 3" xfId="39363"/>
    <cellStyle name="Total 2 5 4 5" xfId="34094"/>
    <cellStyle name="Total 2 5 4 5 2" xfId="36858"/>
    <cellStyle name="Total 2 5 4 5 3" xfId="39592"/>
    <cellStyle name="Total 2 5 4 6" xfId="34301"/>
    <cellStyle name="Total 2 5 4 6 2" xfId="37072"/>
    <cellStyle name="Total 2 5 4 6 3" xfId="39825"/>
    <cellStyle name="Total 2 5 4 7" xfId="34525"/>
    <cellStyle name="Total 2 5 4 7 2" xfId="37295"/>
    <cellStyle name="Total 2 5 4 7 3" xfId="40061"/>
    <cellStyle name="Total 2 5 4 8" xfId="34757"/>
    <cellStyle name="Total 2 5 4 8 2" xfId="37523"/>
    <cellStyle name="Total 2 5 4 8 3" xfId="40298"/>
    <cellStyle name="Total 2 5 4 9" xfId="33079"/>
    <cellStyle name="Total 2 5 4 9 2" xfId="35838"/>
    <cellStyle name="Total 2 5 4 9 3" xfId="38515"/>
    <cellStyle name="Total 2 5 5" xfId="33326"/>
    <cellStyle name="Total 2 5 5 10" xfId="35295"/>
    <cellStyle name="Total 2 5 5 10 2" xfId="38050"/>
    <cellStyle name="Total 2 5 5 10 3" xfId="40836"/>
    <cellStyle name="Total 2 5 5 11" xfId="35471"/>
    <cellStyle name="Total 2 5 5 11 2" xfId="38222"/>
    <cellStyle name="Total 2 5 5 11 3" xfId="41013"/>
    <cellStyle name="Total 2 5 5 12" xfId="35636"/>
    <cellStyle name="Total 2 5 5 12 2" xfId="38384"/>
    <cellStyle name="Total 2 5 5 12 3" xfId="41178"/>
    <cellStyle name="Total 2 5 5 13" xfId="36093"/>
    <cellStyle name="Total 2 5 5 14" xfId="38778"/>
    <cellStyle name="Total 2 5 5 2" xfId="33538"/>
    <cellStyle name="Total 2 5 5 2 2" xfId="36310"/>
    <cellStyle name="Total 2 5 5 2 3" xfId="38999"/>
    <cellStyle name="Total 2 5 5 3" xfId="33743"/>
    <cellStyle name="Total 2 5 5 3 2" xfId="36511"/>
    <cellStyle name="Total 2 5 5 3 3" xfId="39208"/>
    <cellStyle name="Total 2 5 5 4" xfId="33948"/>
    <cellStyle name="Total 2 5 5 4 2" xfId="36715"/>
    <cellStyle name="Total 2 5 5 4 3" xfId="39433"/>
    <cellStyle name="Total 2 5 5 5" xfId="34156"/>
    <cellStyle name="Total 2 5 5 5 2" xfId="36923"/>
    <cellStyle name="Total 2 5 5 5 3" xfId="39668"/>
    <cellStyle name="Total 2 5 5 6" xfId="34369"/>
    <cellStyle name="Total 2 5 5 6 2" xfId="37139"/>
    <cellStyle name="Total 2 5 5 6 3" xfId="39901"/>
    <cellStyle name="Total 2 5 5 7" xfId="34601"/>
    <cellStyle name="Total 2 5 5 7 2" xfId="37370"/>
    <cellStyle name="Total 2 5 5 7 3" xfId="40137"/>
    <cellStyle name="Total 2 5 5 8" xfId="34833"/>
    <cellStyle name="Total 2 5 5 8 2" xfId="37598"/>
    <cellStyle name="Total 2 5 5 8 3" xfId="40374"/>
    <cellStyle name="Total 2 5 5 9" xfId="35064"/>
    <cellStyle name="Total 2 5 5 9 2" xfId="37823"/>
    <cellStyle name="Total 2 5 5 9 3" xfId="40605"/>
    <cellStyle name="Total 2 5 6" xfId="33176"/>
    <cellStyle name="Total 2 5 6 2" xfId="35930"/>
    <cellStyle name="Total 2 5 6 3" xfId="38611"/>
    <cellStyle name="Total 2 5 7" xfId="33390"/>
    <cellStyle name="Total 2 5 7 2" xfId="36166"/>
    <cellStyle name="Total 2 5 7 3" xfId="38851"/>
    <cellStyle name="Total 2 5 8" xfId="33594"/>
    <cellStyle name="Total 2 5 8 2" xfId="36366"/>
    <cellStyle name="Total 2 5 8 3" xfId="39055"/>
    <cellStyle name="Total 2 5 9" xfId="33797"/>
    <cellStyle name="Total 2 5 9 2" xfId="36567"/>
    <cellStyle name="Total 2 5 9 3" xfId="39269"/>
    <cellStyle name="Total 2 6" xfId="32819"/>
    <cellStyle name="Total 2 6 10" xfId="34005"/>
    <cellStyle name="Total 2 6 10 2" xfId="36772"/>
    <cellStyle name="Total 2 6 10 3" xfId="39499"/>
    <cellStyle name="Total 2 6 11" xfId="34214"/>
    <cellStyle name="Total 2 6 11 2" xfId="36987"/>
    <cellStyle name="Total 2 6 11 3" xfId="39735"/>
    <cellStyle name="Total 2 6 12" xfId="34430"/>
    <cellStyle name="Total 2 6 12 2" xfId="37203"/>
    <cellStyle name="Total 2 6 12 3" xfId="39965"/>
    <cellStyle name="Total 2 6 13" xfId="34669"/>
    <cellStyle name="Total 2 6 13 2" xfId="37438"/>
    <cellStyle name="Total 2 6 13 3" xfId="40205"/>
    <cellStyle name="Total 2 6 14" xfId="34894"/>
    <cellStyle name="Total 2 6 14 2" xfId="37659"/>
    <cellStyle name="Total 2 6 14 3" xfId="40435"/>
    <cellStyle name="Total 2 6 15" xfId="33134"/>
    <cellStyle name="Total 2 6 15 2" xfId="35892"/>
    <cellStyle name="Total 2 6 15 3" xfId="38570"/>
    <cellStyle name="Total 2 6 16" xfId="35127"/>
    <cellStyle name="Total 2 6 16 2" xfId="37886"/>
    <cellStyle name="Total 2 6 16 3" xfId="40668"/>
    <cellStyle name="Total 2 6 17" xfId="35349"/>
    <cellStyle name="Total 2 6 17 2" xfId="38104"/>
    <cellStyle name="Total 2 6 17 3" xfId="40890"/>
    <cellStyle name="Total 2 6 18" xfId="32951"/>
    <cellStyle name="Total 2 6 19" xfId="35716"/>
    <cellStyle name="Total 2 6 2" xfId="32820"/>
    <cellStyle name="Total 2 6 2 10" xfId="34471"/>
    <cellStyle name="Total 2 6 2 10 2" xfId="37244"/>
    <cellStyle name="Total 2 6 2 10 3" xfId="40006"/>
    <cellStyle name="Total 2 6 2 11" xfId="34710"/>
    <cellStyle name="Total 2 6 2 11 2" xfId="37479"/>
    <cellStyle name="Total 2 6 2 11 3" xfId="40251"/>
    <cellStyle name="Total 2 6 2 12" xfId="34939"/>
    <cellStyle name="Total 2 6 2 12 2" xfId="37704"/>
    <cellStyle name="Total 2 6 2 12 3" xfId="40480"/>
    <cellStyle name="Total 2 6 2 13" xfId="33103"/>
    <cellStyle name="Total 2 6 2 13 2" xfId="35862"/>
    <cellStyle name="Total 2 6 2 13 3" xfId="38540"/>
    <cellStyle name="Total 2 6 2 14" xfId="35172"/>
    <cellStyle name="Total 2 6 2 14 2" xfId="37931"/>
    <cellStyle name="Total 2 6 2 14 3" xfId="40713"/>
    <cellStyle name="Total 2 6 2 15" xfId="33084"/>
    <cellStyle name="Total 2 6 2 15 2" xfId="35843"/>
    <cellStyle name="Total 2 6 2 15 3" xfId="38520"/>
    <cellStyle name="Total 2 6 2 16" xfId="32997"/>
    <cellStyle name="Total 2 6 2 17" xfId="35762"/>
    <cellStyle name="Total 2 6 2 18" xfId="38438"/>
    <cellStyle name="Total 2 6 2 19" xfId="41304"/>
    <cellStyle name="Total 2 6 2 2" xfId="33302"/>
    <cellStyle name="Total 2 6 2 2 10" xfId="35266"/>
    <cellStyle name="Total 2 6 2 2 10 2" xfId="38021"/>
    <cellStyle name="Total 2 6 2 2 10 3" xfId="40807"/>
    <cellStyle name="Total 2 6 2 2 11" xfId="35442"/>
    <cellStyle name="Total 2 6 2 2 11 2" xfId="38193"/>
    <cellStyle name="Total 2 6 2 2 11 3" xfId="40984"/>
    <cellStyle name="Total 2 6 2 2 12" xfId="35607"/>
    <cellStyle name="Total 2 6 2 2 12 2" xfId="38355"/>
    <cellStyle name="Total 2 6 2 2 12 3" xfId="41149"/>
    <cellStyle name="Total 2 6 2 2 13" xfId="36064"/>
    <cellStyle name="Total 2 6 2 2 14" xfId="38749"/>
    <cellStyle name="Total 2 6 2 2 2" xfId="33514"/>
    <cellStyle name="Total 2 6 2 2 2 2" xfId="36286"/>
    <cellStyle name="Total 2 6 2 2 2 3" xfId="38975"/>
    <cellStyle name="Total 2 6 2 2 3" xfId="33719"/>
    <cellStyle name="Total 2 6 2 2 3 2" xfId="36487"/>
    <cellStyle name="Total 2 6 2 2 3 3" xfId="39182"/>
    <cellStyle name="Total 2 6 2 2 4" xfId="33924"/>
    <cellStyle name="Total 2 6 2 2 4 2" xfId="36691"/>
    <cellStyle name="Total 2 6 2 2 4 3" xfId="39406"/>
    <cellStyle name="Total 2 6 2 2 5" xfId="34132"/>
    <cellStyle name="Total 2 6 2 2 5 2" xfId="36897"/>
    <cellStyle name="Total 2 6 2 2 5 3" xfId="39639"/>
    <cellStyle name="Total 2 6 2 2 6" xfId="34341"/>
    <cellStyle name="Total 2 6 2 2 6 2" xfId="37111"/>
    <cellStyle name="Total 2 6 2 2 6 3" xfId="39872"/>
    <cellStyle name="Total 2 6 2 2 7" xfId="34572"/>
    <cellStyle name="Total 2 6 2 2 7 2" xfId="37341"/>
    <cellStyle name="Total 2 6 2 2 7 3" xfId="40108"/>
    <cellStyle name="Total 2 6 2 2 8" xfId="34804"/>
    <cellStyle name="Total 2 6 2 2 8 2" xfId="37569"/>
    <cellStyle name="Total 2 6 2 2 8 3" xfId="40345"/>
    <cellStyle name="Total 2 6 2 2 9" xfId="33069"/>
    <cellStyle name="Total 2 6 2 2 9 2" xfId="35829"/>
    <cellStyle name="Total 2 6 2 2 9 3" xfId="38505"/>
    <cellStyle name="Total 2 6 2 3" xfId="33363"/>
    <cellStyle name="Total 2 6 2 3 10" xfId="35341"/>
    <cellStyle name="Total 2 6 2 3 10 2" xfId="38096"/>
    <cellStyle name="Total 2 6 2 3 10 3" xfId="40882"/>
    <cellStyle name="Total 2 6 2 3 11" xfId="35517"/>
    <cellStyle name="Total 2 6 2 3 11 2" xfId="38268"/>
    <cellStyle name="Total 2 6 2 3 11 3" xfId="41059"/>
    <cellStyle name="Total 2 6 2 3 12" xfId="35682"/>
    <cellStyle name="Total 2 6 2 3 12 2" xfId="38430"/>
    <cellStyle name="Total 2 6 2 3 12 3" xfId="41224"/>
    <cellStyle name="Total 2 6 2 3 13" xfId="36139"/>
    <cellStyle name="Total 2 6 2 3 14" xfId="38824"/>
    <cellStyle name="Total 2 6 2 3 2" xfId="33575"/>
    <cellStyle name="Total 2 6 2 3 2 2" xfId="36347"/>
    <cellStyle name="Total 2 6 2 3 2 3" xfId="39036"/>
    <cellStyle name="Total 2 6 2 3 3" xfId="33780"/>
    <cellStyle name="Total 2 6 2 3 3 2" xfId="36550"/>
    <cellStyle name="Total 2 6 2 3 3 3" xfId="39252"/>
    <cellStyle name="Total 2 6 2 3 4" xfId="33985"/>
    <cellStyle name="Total 2 6 2 3 4 2" xfId="36752"/>
    <cellStyle name="Total 2 6 2 3 4 3" xfId="39479"/>
    <cellStyle name="Total 2 6 2 3 5" xfId="34193"/>
    <cellStyle name="Total 2 6 2 3 5 2" xfId="36966"/>
    <cellStyle name="Total 2 6 2 3 5 3" xfId="39714"/>
    <cellStyle name="Total 2 6 2 3 6" xfId="34412"/>
    <cellStyle name="Total 2 6 2 3 6 2" xfId="37185"/>
    <cellStyle name="Total 2 6 2 3 6 3" xfId="39947"/>
    <cellStyle name="Total 2 6 2 3 7" xfId="34647"/>
    <cellStyle name="Total 2 6 2 3 7 2" xfId="37416"/>
    <cellStyle name="Total 2 6 2 3 7 3" xfId="40183"/>
    <cellStyle name="Total 2 6 2 3 8" xfId="34879"/>
    <cellStyle name="Total 2 6 2 3 8 2" xfId="37644"/>
    <cellStyle name="Total 2 6 2 3 8 3" xfId="40420"/>
    <cellStyle name="Total 2 6 2 3 9" xfId="35110"/>
    <cellStyle name="Total 2 6 2 3 9 2" xfId="37869"/>
    <cellStyle name="Total 2 6 2 3 9 3" xfId="40651"/>
    <cellStyle name="Total 2 6 2 4" xfId="33215"/>
    <cellStyle name="Total 2 6 2 4 2" xfId="35968"/>
    <cellStyle name="Total 2 6 2 4 3" xfId="38650"/>
    <cellStyle name="Total 2 6 2 5" xfId="33427"/>
    <cellStyle name="Total 2 6 2 5 2" xfId="36203"/>
    <cellStyle name="Total 2 6 2 5 3" xfId="38888"/>
    <cellStyle name="Total 2 6 2 6" xfId="33632"/>
    <cellStyle name="Total 2 6 2 6 2" xfId="36405"/>
    <cellStyle name="Total 2 6 2 6 3" xfId="39094"/>
    <cellStyle name="Total 2 6 2 7" xfId="33837"/>
    <cellStyle name="Total 2 6 2 7 2" xfId="36608"/>
    <cellStyle name="Total 2 6 2 7 3" xfId="39311"/>
    <cellStyle name="Total 2 6 2 8" xfId="34045"/>
    <cellStyle name="Total 2 6 2 8 2" xfId="36812"/>
    <cellStyle name="Total 2 6 2 8 3" xfId="39540"/>
    <cellStyle name="Total 2 6 2 9" xfId="34255"/>
    <cellStyle name="Total 2 6 2 9 2" xfId="37028"/>
    <cellStyle name="Total 2 6 2 9 3" xfId="39776"/>
    <cellStyle name="Total 2 6 20" xfId="32885"/>
    <cellStyle name="Total 2 6 21" xfId="41259"/>
    <cellStyle name="Total 2 6 3" xfId="32821"/>
    <cellStyle name="Total 2 6 3 10" xfId="34472"/>
    <cellStyle name="Total 2 6 3 10 2" xfId="37245"/>
    <cellStyle name="Total 2 6 3 10 3" xfId="40007"/>
    <cellStyle name="Total 2 6 3 11" xfId="34711"/>
    <cellStyle name="Total 2 6 3 11 2" xfId="37480"/>
    <cellStyle name="Total 2 6 3 11 3" xfId="40252"/>
    <cellStyle name="Total 2 6 3 12" xfId="34940"/>
    <cellStyle name="Total 2 6 3 12 2" xfId="37705"/>
    <cellStyle name="Total 2 6 3 12 3" xfId="40481"/>
    <cellStyle name="Total 2 6 3 13" xfId="33180"/>
    <cellStyle name="Total 2 6 3 13 2" xfId="35933"/>
    <cellStyle name="Total 2 6 3 13 3" xfId="38615"/>
    <cellStyle name="Total 2 6 3 14" xfId="35173"/>
    <cellStyle name="Total 2 6 3 14 2" xfId="37932"/>
    <cellStyle name="Total 2 6 3 14 3" xfId="40714"/>
    <cellStyle name="Total 2 6 3 15" xfId="33142"/>
    <cellStyle name="Total 2 6 3 15 2" xfId="35900"/>
    <cellStyle name="Total 2 6 3 15 3" xfId="38578"/>
    <cellStyle name="Total 2 6 3 16" xfId="32998"/>
    <cellStyle name="Total 2 6 3 17" xfId="35763"/>
    <cellStyle name="Total 2 6 3 18" xfId="38439"/>
    <cellStyle name="Total 2 6 3 19" xfId="41305"/>
    <cellStyle name="Total 2 6 3 2" xfId="33303"/>
    <cellStyle name="Total 2 6 3 2 10" xfId="35267"/>
    <cellStyle name="Total 2 6 3 2 10 2" xfId="38022"/>
    <cellStyle name="Total 2 6 3 2 10 3" xfId="40808"/>
    <cellStyle name="Total 2 6 3 2 11" xfId="35443"/>
    <cellStyle name="Total 2 6 3 2 11 2" xfId="38194"/>
    <cellStyle name="Total 2 6 3 2 11 3" xfId="40985"/>
    <cellStyle name="Total 2 6 3 2 12" xfId="35608"/>
    <cellStyle name="Total 2 6 3 2 12 2" xfId="38356"/>
    <cellStyle name="Total 2 6 3 2 12 3" xfId="41150"/>
    <cellStyle name="Total 2 6 3 2 13" xfId="36065"/>
    <cellStyle name="Total 2 6 3 2 14" xfId="38750"/>
    <cellStyle name="Total 2 6 3 2 2" xfId="33515"/>
    <cellStyle name="Total 2 6 3 2 2 2" xfId="36287"/>
    <cellStyle name="Total 2 6 3 2 2 3" xfId="38976"/>
    <cellStyle name="Total 2 6 3 2 3" xfId="33720"/>
    <cellStyle name="Total 2 6 3 2 3 2" xfId="36488"/>
    <cellStyle name="Total 2 6 3 2 3 3" xfId="39183"/>
    <cellStyle name="Total 2 6 3 2 4" xfId="33925"/>
    <cellStyle name="Total 2 6 3 2 4 2" xfId="36692"/>
    <cellStyle name="Total 2 6 3 2 4 3" xfId="39407"/>
    <cellStyle name="Total 2 6 3 2 5" xfId="34133"/>
    <cellStyle name="Total 2 6 3 2 5 2" xfId="36898"/>
    <cellStyle name="Total 2 6 3 2 5 3" xfId="39640"/>
    <cellStyle name="Total 2 6 3 2 6" xfId="34342"/>
    <cellStyle name="Total 2 6 3 2 6 2" xfId="37112"/>
    <cellStyle name="Total 2 6 3 2 6 3" xfId="39873"/>
    <cellStyle name="Total 2 6 3 2 7" xfId="34573"/>
    <cellStyle name="Total 2 6 3 2 7 2" xfId="37342"/>
    <cellStyle name="Total 2 6 3 2 7 3" xfId="40109"/>
    <cellStyle name="Total 2 6 3 2 8" xfId="34805"/>
    <cellStyle name="Total 2 6 3 2 8 2" xfId="37570"/>
    <cellStyle name="Total 2 6 3 2 8 3" xfId="40346"/>
    <cellStyle name="Total 2 6 3 2 9" xfId="34665"/>
    <cellStyle name="Total 2 6 3 2 9 2" xfId="37434"/>
    <cellStyle name="Total 2 6 3 2 9 3" xfId="40201"/>
    <cellStyle name="Total 2 6 3 3" xfId="33364"/>
    <cellStyle name="Total 2 6 3 3 10" xfId="35342"/>
    <cellStyle name="Total 2 6 3 3 10 2" xfId="38097"/>
    <cellStyle name="Total 2 6 3 3 10 3" xfId="40883"/>
    <cellStyle name="Total 2 6 3 3 11" xfId="35518"/>
    <cellStyle name="Total 2 6 3 3 11 2" xfId="38269"/>
    <cellStyle name="Total 2 6 3 3 11 3" xfId="41060"/>
    <cellStyle name="Total 2 6 3 3 12" xfId="35683"/>
    <cellStyle name="Total 2 6 3 3 12 2" xfId="38431"/>
    <cellStyle name="Total 2 6 3 3 12 3" xfId="41225"/>
    <cellStyle name="Total 2 6 3 3 13" xfId="36140"/>
    <cellStyle name="Total 2 6 3 3 14" xfId="38825"/>
    <cellStyle name="Total 2 6 3 3 2" xfId="33576"/>
    <cellStyle name="Total 2 6 3 3 2 2" xfId="36348"/>
    <cellStyle name="Total 2 6 3 3 2 3" xfId="39037"/>
    <cellStyle name="Total 2 6 3 3 3" xfId="33781"/>
    <cellStyle name="Total 2 6 3 3 3 2" xfId="36551"/>
    <cellStyle name="Total 2 6 3 3 3 3" xfId="39253"/>
    <cellStyle name="Total 2 6 3 3 4" xfId="33986"/>
    <cellStyle name="Total 2 6 3 3 4 2" xfId="36753"/>
    <cellStyle name="Total 2 6 3 3 4 3" xfId="39480"/>
    <cellStyle name="Total 2 6 3 3 5" xfId="34194"/>
    <cellStyle name="Total 2 6 3 3 5 2" xfId="36967"/>
    <cellStyle name="Total 2 6 3 3 5 3" xfId="39715"/>
    <cellStyle name="Total 2 6 3 3 6" xfId="34413"/>
    <cellStyle name="Total 2 6 3 3 6 2" xfId="37186"/>
    <cellStyle name="Total 2 6 3 3 6 3" xfId="39948"/>
    <cellStyle name="Total 2 6 3 3 7" xfId="34648"/>
    <cellStyle name="Total 2 6 3 3 7 2" xfId="37417"/>
    <cellStyle name="Total 2 6 3 3 7 3" xfId="40184"/>
    <cellStyle name="Total 2 6 3 3 8" xfId="34880"/>
    <cellStyle name="Total 2 6 3 3 8 2" xfId="37645"/>
    <cellStyle name="Total 2 6 3 3 8 3" xfId="40421"/>
    <cellStyle name="Total 2 6 3 3 9" xfId="35111"/>
    <cellStyle name="Total 2 6 3 3 9 2" xfId="37870"/>
    <cellStyle name="Total 2 6 3 3 9 3" xfId="40652"/>
    <cellStyle name="Total 2 6 3 4" xfId="33216"/>
    <cellStyle name="Total 2 6 3 4 2" xfId="35969"/>
    <cellStyle name="Total 2 6 3 4 3" xfId="38651"/>
    <cellStyle name="Total 2 6 3 5" xfId="33428"/>
    <cellStyle name="Total 2 6 3 5 2" xfId="36204"/>
    <cellStyle name="Total 2 6 3 5 3" xfId="38889"/>
    <cellStyle name="Total 2 6 3 6" xfId="33633"/>
    <cellStyle name="Total 2 6 3 6 2" xfId="36406"/>
    <cellStyle name="Total 2 6 3 6 3" xfId="39095"/>
    <cellStyle name="Total 2 6 3 7" xfId="33838"/>
    <cellStyle name="Total 2 6 3 7 2" xfId="36609"/>
    <cellStyle name="Total 2 6 3 7 3" xfId="39312"/>
    <cellStyle name="Total 2 6 3 8" xfId="34046"/>
    <cellStyle name="Total 2 6 3 8 2" xfId="36813"/>
    <cellStyle name="Total 2 6 3 8 3" xfId="39541"/>
    <cellStyle name="Total 2 6 3 9" xfId="34256"/>
    <cellStyle name="Total 2 6 3 9 2" xfId="37029"/>
    <cellStyle name="Total 2 6 3 9 3" xfId="39777"/>
    <cellStyle name="Total 2 6 4" xfId="33265"/>
    <cellStyle name="Total 2 6 4 10" xfId="35220"/>
    <cellStyle name="Total 2 6 4 10 2" xfId="37976"/>
    <cellStyle name="Total 2 6 4 10 3" xfId="40761"/>
    <cellStyle name="Total 2 6 4 11" xfId="35396"/>
    <cellStyle name="Total 2 6 4 11 2" xfId="38148"/>
    <cellStyle name="Total 2 6 4 11 3" xfId="40938"/>
    <cellStyle name="Total 2 6 4 12" xfId="35561"/>
    <cellStyle name="Total 2 6 4 12 2" xfId="38310"/>
    <cellStyle name="Total 2 6 4 12 3" xfId="41103"/>
    <cellStyle name="Total 2 6 4 13" xfId="36019"/>
    <cellStyle name="Total 2 6 4 14" xfId="38703"/>
    <cellStyle name="Total 2 6 4 2" xfId="33477"/>
    <cellStyle name="Total 2 6 4 2 2" xfId="36250"/>
    <cellStyle name="Total 2 6 4 2 3" xfId="38938"/>
    <cellStyle name="Total 2 6 4 3" xfId="33682"/>
    <cellStyle name="Total 2 6 4 3 2" xfId="36451"/>
    <cellStyle name="Total 2 6 4 3 3" xfId="39145"/>
    <cellStyle name="Total 2 6 4 4" xfId="33887"/>
    <cellStyle name="Total 2 6 4 4 2" xfId="36655"/>
    <cellStyle name="Total 2 6 4 4 3" xfId="39364"/>
    <cellStyle name="Total 2 6 4 5" xfId="34095"/>
    <cellStyle name="Total 2 6 4 5 2" xfId="36859"/>
    <cellStyle name="Total 2 6 4 5 3" xfId="39593"/>
    <cellStyle name="Total 2 6 4 6" xfId="34302"/>
    <cellStyle name="Total 2 6 4 6 2" xfId="37073"/>
    <cellStyle name="Total 2 6 4 6 3" xfId="39826"/>
    <cellStyle name="Total 2 6 4 7" xfId="34526"/>
    <cellStyle name="Total 2 6 4 7 2" xfId="37296"/>
    <cellStyle name="Total 2 6 4 7 3" xfId="40062"/>
    <cellStyle name="Total 2 6 4 8" xfId="34758"/>
    <cellStyle name="Total 2 6 4 8 2" xfId="37524"/>
    <cellStyle name="Total 2 6 4 8 3" xfId="40299"/>
    <cellStyle name="Total 2 6 4 9" xfId="34432"/>
    <cellStyle name="Total 2 6 4 9 2" xfId="37205"/>
    <cellStyle name="Total 2 6 4 9 3" xfId="39967"/>
    <cellStyle name="Total 2 6 5" xfId="33327"/>
    <cellStyle name="Total 2 6 5 10" xfId="35296"/>
    <cellStyle name="Total 2 6 5 10 2" xfId="38051"/>
    <cellStyle name="Total 2 6 5 10 3" xfId="40837"/>
    <cellStyle name="Total 2 6 5 11" xfId="35472"/>
    <cellStyle name="Total 2 6 5 11 2" xfId="38223"/>
    <cellStyle name="Total 2 6 5 11 3" xfId="41014"/>
    <cellStyle name="Total 2 6 5 12" xfId="35637"/>
    <cellStyle name="Total 2 6 5 12 2" xfId="38385"/>
    <cellStyle name="Total 2 6 5 12 3" xfId="41179"/>
    <cellStyle name="Total 2 6 5 13" xfId="36094"/>
    <cellStyle name="Total 2 6 5 14" xfId="38779"/>
    <cellStyle name="Total 2 6 5 2" xfId="33539"/>
    <cellStyle name="Total 2 6 5 2 2" xfId="36311"/>
    <cellStyle name="Total 2 6 5 2 3" xfId="39000"/>
    <cellStyle name="Total 2 6 5 3" xfId="33744"/>
    <cellStyle name="Total 2 6 5 3 2" xfId="36512"/>
    <cellStyle name="Total 2 6 5 3 3" xfId="39209"/>
    <cellStyle name="Total 2 6 5 4" xfId="33949"/>
    <cellStyle name="Total 2 6 5 4 2" xfId="36716"/>
    <cellStyle name="Total 2 6 5 4 3" xfId="39434"/>
    <cellStyle name="Total 2 6 5 5" xfId="34157"/>
    <cellStyle name="Total 2 6 5 5 2" xfId="36924"/>
    <cellStyle name="Total 2 6 5 5 3" xfId="39669"/>
    <cellStyle name="Total 2 6 5 6" xfId="34370"/>
    <cellStyle name="Total 2 6 5 6 2" xfId="37140"/>
    <cellStyle name="Total 2 6 5 6 3" xfId="39902"/>
    <cellStyle name="Total 2 6 5 7" xfId="34602"/>
    <cellStyle name="Total 2 6 5 7 2" xfId="37371"/>
    <cellStyle name="Total 2 6 5 7 3" xfId="40138"/>
    <cellStyle name="Total 2 6 5 8" xfId="34834"/>
    <cellStyle name="Total 2 6 5 8 2" xfId="37599"/>
    <cellStyle name="Total 2 6 5 8 3" xfId="40375"/>
    <cellStyle name="Total 2 6 5 9" xfId="35065"/>
    <cellStyle name="Total 2 6 5 9 2" xfId="37824"/>
    <cellStyle name="Total 2 6 5 9 3" xfId="40606"/>
    <cellStyle name="Total 2 6 6" xfId="33177"/>
    <cellStyle name="Total 2 6 6 2" xfId="35931"/>
    <cellStyle name="Total 2 6 6 3" xfId="38612"/>
    <cellStyle name="Total 2 6 7" xfId="33391"/>
    <cellStyle name="Total 2 6 7 2" xfId="36167"/>
    <cellStyle name="Total 2 6 7 3" xfId="38852"/>
    <cellStyle name="Total 2 6 8" xfId="33595"/>
    <cellStyle name="Total 2 6 8 2" xfId="36367"/>
    <cellStyle name="Total 2 6 8 3" xfId="39056"/>
    <cellStyle name="Total 2 6 9" xfId="33798"/>
    <cellStyle name="Total 2 6 9 2" xfId="36568"/>
    <cellStyle name="Total 2 6 9 3" xfId="39270"/>
    <cellStyle name="Total 2 7" xfId="32822"/>
    <cellStyle name="Total 2 7 10" xfId="34006"/>
    <cellStyle name="Total 2 7 10 2" xfId="36773"/>
    <cellStyle name="Total 2 7 10 3" xfId="39500"/>
    <cellStyle name="Total 2 7 11" xfId="34215"/>
    <cellStyle name="Total 2 7 11 2" xfId="36988"/>
    <cellStyle name="Total 2 7 11 3" xfId="39736"/>
    <cellStyle name="Total 2 7 12" xfId="34431"/>
    <cellStyle name="Total 2 7 12 2" xfId="37204"/>
    <cellStyle name="Total 2 7 12 3" xfId="39966"/>
    <cellStyle name="Total 2 7 13" xfId="34670"/>
    <cellStyle name="Total 2 7 13 2" xfId="37439"/>
    <cellStyle name="Total 2 7 13 3" xfId="40206"/>
    <cellStyle name="Total 2 7 14" xfId="34895"/>
    <cellStyle name="Total 2 7 14 2" xfId="37660"/>
    <cellStyle name="Total 2 7 14 3" xfId="40436"/>
    <cellStyle name="Total 2 7 15" xfId="33036"/>
    <cellStyle name="Total 2 7 15 2" xfId="35796"/>
    <cellStyle name="Total 2 7 15 3" xfId="38472"/>
    <cellStyle name="Total 2 7 16" xfId="35128"/>
    <cellStyle name="Total 2 7 16 2" xfId="37887"/>
    <cellStyle name="Total 2 7 16 3" xfId="40669"/>
    <cellStyle name="Total 2 7 17" xfId="35348"/>
    <cellStyle name="Total 2 7 17 2" xfId="38103"/>
    <cellStyle name="Total 2 7 17 3" xfId="40889"/>
    <cellStyle name="Total 2 7 18" xfId="32952"/>
    <cellStyle name="Total 2 7 19" xfId="35717"/>
    <cellStyle name="Total 2 7 2" xfId="32823"/>
    <cellStyle name="Total 2 7 2 10" xfId="34473"/>
    <cellStyle name="Total 2 7 2 10 2" xfId="37246"/>
    <cellStyle name="Total 2 7 2 10 3" xfId="40008"/>
    <cellStyle name="Total 2 7 2 11" xfId="34712"/>
    <cellStyle name="Total 2 7 2 11 2" xfId="37481"/>
    <cellStyle name="Total 2 7 2 11 3" xfId="40253"/>
    <cellStyle name="Total 2 7 2 12" xfId="34941"/>
    <cellStyle name="Total 2 7 2 12 2" xfId="37706"/>
    <cellStyle name="Total 2 7 2 12 3" xfId="40482"/>
    <cellStyle name="Total 2 7 2 13" xfId="33108"/>
    <cellStyle name="Total 2 7 2 13 2" xfId="35867"/>
    <cellStyle name="Total 2 7 2 13 3" xfId="38545"/>
    <cellStyle name="Total 2 7 2 14" xfId="35174"/>
    <cellStyle name="Total 2 7 2 14 2" xfId="37933"/>
    <cellStyle name="Total 2 7 2 14 3" xfId="40715"/>
    <cellStyle name="Total 2 7 2 15" xfId="33026"/>
    <cellStyle name="Total 2 7 2 15 2" xfId="35786"/>
    <cellStyle name="Total 2 7 2 15 3" xfId="38461"/>
    <cellStyle name="Total 2 7 2 16" xfId="32999"/>
    <cellStyle name="Total 2 7 2 17" xfId="35764"/>
    <cellStyle name="Total 2 7 2 18" xfId="38440"/>
    <cellStyle name="Total 2 7 2 19" xfId="41306"/>
    <cellStyle name="Total 2 7 2 2" xfId="33304"/>
    <cellStyle name="Total 2 7 2 2 10" xfId="35268"/>
    <cellStyle name="Total 2 7 2 2 10 2" xfId="38023"/>
    <cellStyle name="Total 2 7 2 2 10 3" xfId="40809"/>
    <cellStyle name="Total 2 7 2 2 11" xfId="35444"/>
    <cellStyle name="Total 2 7 2 2 11 2" xfId="38195"/>
    <cellStyle name="Total 2 7 2 2 11 3" xfId="40986"/>
    <cellStyle name="Total 2 7 2 2 12" xfId="35609"/>
    <cellStyle name="Total 2 7 2 2 12 2" xfId="38357"/>
    <cellStyle name="Total 2 7 2 2 12 3" xfId="41151"/>
    <cellStyle name="Total 2 7 2 2 13" xfId="36066"/>
    <cellStyle name="Total 2 7 2 2 14" xfId="38751"/>
    <cellStyle name="Total 2 7 2 2 2" xfId="33516"/>
    <cellStyle name="Total 2 7 2 2 2 2" xfId="36288"/>
    <cellStyle name="Total 2 7 2 2 2 3" xfId="38977"/>
    <cellStyle name="Total 2 7 2 2 3" xfId="33721"/>
    <cellStyle name="Total 2 7 2 2 3 2" xfId="36489"/>
    <cellStyle name="Total 2 7 2 2 3 3" xfId="39184"/>
    <cellStyle name="Total 2 7 2 2 4" xfId="33926"/>
    <cellStyle name="Total 2 7 2 2 4 2" xfId="36693"/>
    <cellStyle name="Total 2 7 2 2 4 3" xfId="39408"/>
    <cellStyle name="Total 2 7 2 2 5" xfId="34134"/>
    <cellStyle name="Total 2 7 2 2 5 2" xfId="36899"/>
    <cellStyle name="Total 2 7 2 2 5 3" xfId="39641"/>
    <cellStyle name="Total 2 7 2 2 6" xfId="34343"/>
    <cellStyle name="Total 2 7 2 2 6 2" xfId="37113"/>
    <cellStyle name="Total 2 7 2 2 6 3" xfId="39874"/>
    <cellStyle name="Total 2 7 2 2 7" xfId="34574"/>
    <cellStyle name="Total 2 7 2 2 7 2" xfId="37343"/>
    <cellStyle name="Total 2 7 2 2 7 3" xfId="40110"/>
    <cellStyle name="Total 2 7 2 2 8" xfId="34806"/>
    <cellStyle name="Total 2 7 2 2 8 2" xfId="37571"/>
    <cellStyle name="Total 2 7 2 2 8 3" xfId="40347"/>
    <cellStyle name="Total 2 7 2 2 9" xfId="33068"/>
    <cellStyle name="Total 2 7 2 2 9 2" xfId="35828"/>
    <cellStyle name="Total 2 7 2 2 9 3" xfId="38504"/>
    <cellStyle name="Total 2 7 2 3" xfId="33365"/>
    <cellStyle name="Total 2 7 2 3 10" xfId="35343"/>
    <cellStyle name="Total 2 7 2 3 10 2" xfId="38098"/>
    <cellStyle name="Total 2 7 2 3 10 3" xfId="40884"/>
    <cellStyle name="Total 2 7 2 3 11" xfId="35519"/>
    <cellStyle name="Total 2 7 2 3 11 2" xfId="38270"/>
    <cellStyle name="Total 2 7 2 3 11 3" xfId="41061"/>
    <cellStyle name="Total 2 7 2 3 12" xfId="35684"/>
    <cellStyle name="Total 2 7 2 3 12 2" xfId="38432"/>
    <cellStyle name="Total 2 7 2 3 12 3" xfId="41226"/>
    <cellStyle name="Total 2 7 2 3 13" xfId="36141"/>
    <cellStyle name="Total 2 7 2 3 14" xfId="38826"/>
    <cellStyle name="Total 2 7 2 3 2" xfId="33577"/>
    <cellStyle name="Total 2 7 2 3 2 2" xfId="36349"/>
    <cellStyle name="Total 2 7 2 3 2 3" xfId="39038"/>
    <cellStyle name="Total 2 7 2 3 3" xfId="33782"/>
    <cellStyle name="Total 2 7 2 3 3 2" xfId="36552"/>
    <cellStyle name="Total 2 7 2 3 3 3" xfId="39254"/>
    <cellStyle name="Total 2 7 2 3 4" xfId="33987"/>
    <cellStyle name="Total 2 7 2 3 4 2" xfId="36754"/>
    <cellStyle name="Total 2 7 2 3 4 3" xfId="39481"/>
    <cellStyle name="Total 2 7 2 3 5" xfId="34195"/>
    <cellStyle name="Total 2 7 2 3 5 2" xfId="36968"/>
    <cellStyle name="Total 2 7 2 3 5 3" xfId="39716"/>
    <cellStyle name="Total 2 7 2 3 6" xfId="34414"/>
    <cellStyle name="Total 2 7 2 3 6 2" xfId="37187"/>
    <cellStyle name="Total 2 7 2 3 6 3" xfId="39949"/>
    <cellStyle name="Total 2 7 2 3 7" xfId="34649"/>
    <cellStyle name="Total 2 7 2 3 7 2" xfId="37418"/>
    <cellStyle name="Total 2 7 2 3 7 3" xfId="40185"/>
    <cellStyle name="Total 2 7 2 3 8" xfId="34881"/>
    <cellStyle name="Total 2 7 2 3 8 2" xfId="37646"/>
    <cellStyle name="Total 2 7 2 3 8 3" xfId="40422"/>
    <cellStyle name="Total 2 7 2 3 9" xfId="35112"/>
    <cellStyle name="Total 2 7 2 3 9 2" xfId="37871"/>
    <cellStyle name="Total 2 7 2 3 9 3" xfId="40653"/>
    <cellStyle name="Total 2 7 2 4" xfId="33217"/>
    <cellStyle name="Total 2 7 2 4 2" xfId="35970"/>
    <cellStyle name="Total 2 7 2 4 3" xfId="38652"/>
    <cellStyle name="Total 2 7 2 5" xfId="33429"/>
    <cellStyle name="Total 2 7 2 5 2" xfId="36205"/>
    <cellStyle name="Total 2 7 2 5 3" xfId="38890"/>
    <cellStyle name="Total 2 7 2 6" xfId="33634"/>
    <cellStyle name="Total 2 7 2 6 2" xfId="36407"/>
    <cellStyle name="Total 2 7 2 6 3" xfId="39096"/>
    <cellStyle name="Total 2 7 2 7" xfId="33839"/>
    <cellStyle name="Total 2 7 2 7 2" xfId="36610"/>
    <cellStyle name="Total 2 7 2 7 3" xfId="39313"/>
    <cellStyle name="Total 2 7 2 8" xfId="34047"/>
    <cellStyle name="Total 2 7 2 8 2" xfId="36814"/>
    <cellStyle name="Total 2 7 2 8 3" xfId="39542"/>
    <cellStyle name="Total 2 7 2 9" xfId="34257"/>
    <cellStyle name="Total 2 7 2 9 2" xfId="37030"/>
    <cellStyle name="Total 2 7 2 9 3" xfId="39778"/>
    <cellStyle name="Total 2 7 20" xfId="32886"/>
    <cellStyle name="Total 2 7 21" xfId="41260"/>
    <cellStyle name="Total 2 7 3" xfId="32824"/>
    <cellStyle name="Total 2 7 3 10" xfId="34474"/>
    <cellStyle name="Total 2 7 3 10 2" xfId="37247"/>
    <cellStyle name="Total 2 7 3 10 3" xfId="40009"/>
    <cellStyle name="Total 2 7 3 11" xfId="34713"/>
    <cellStyle name="Total 2 7 3 11 2" xfId="37482"/>
    <cellStyle name="Total 2 7 3 11 3" xfId="40254"/>
    <cellStyle name="Total 2 7 3 12" xfId="34942"/>
    <cellStyle name="Total 2 7 3 12 2" xfId="37707"/>
    <cellStyle name="Total 2 7 3 12 3" xfId="40483"/>
    <cellStyle name="Total 2 7 3 13" xfId="34056"/>
    <cellStyle name="Total 2 7 3 13 2" xfId="36823"/>
    <cellStyle name="Total 2 7 3 13 3" xfId="39551"/>
    <cellStyle name="Total 2 7 3 14" xfId="35175"/>
    <cellStyle name="Total 2 7 3 14 2" xfId="37934"/>
    <cellStyle name="Total 2 7 3 14 3" xfId="40716"/>
    <cellStyle name="Total 2 7 3 15" xfId="34488"/>
    <cellStyle name="Total 2 7 3 15 2" xfId="37261"/>
    <cellStyle name="Total 2 7 3 15 3" xfId="40023"/>
    <cellStyle name="Total 2 7 3 16" xfId="33000"/>
    <cellStyle name="Total 2 7 3 17" xfId="35765"/>
    <cellStyle name="Total 2 7 3 18" xfId="38441"/>
    <cellStyle name="Total 2 7 3 19" xfId="41307"/>
    <cellStyle name="Total 2 7 3 2" xfId="33305"/>
    <cellStyle name="Total 2 7 3 2 10" xfId="35269"/>
    <cellStyle name="Total 2 7 3 2 10 2" xfId="38024"/>
    <cellStyle name="Total 2 7 3 2 10 3" xfId="40810"/>
    <cellStyle name="Total 2 7 3 2 11" xfId="35445"/>
    <cellStyle name="Total 2 7 3 2 11 2" xfId="38196"/>
    <cellStyle name="Total 2 7 3 2 11 3" xfId="40987"/>
    <cellStyle name="Total 2 7 3 2 12" xfId="35610"/>
    <cellStyle name="Total 2 7 3 2 12 2" xfId="38358"/>
    <cellStyle name="Total 2 7 3 2 12 3" xfId="41152"/>
    <cellStyle name="Total 2 7 3 2 13" xfId="36067"/>
    <cellStyle name="Total 2 7 3 2 14" xfId="38752"/>
    <cellStyle name="Total 2 7 3 2 2" xfId="33517"/>
    <cellStyle name="Total 2 7 3 2 2 2" xfId="36289"/>
    <cellStyle name="Total 2 7 3 2 2 3" xfId="38978"/>
    <cellStyle name="Total 2 7 3 2 3" xfId="33722"/>
    <cellStyle name="Total 2 7 3 2 3 2" xfId="36490"/>
    <cellStyle name="Total 2 7 3 2 3 3" xfId="39185"/>
    <cellStyle name="Total 2 7 3 2 4" xfId="33927"/>
    <cellStyle name="Total 2 7 3 2 4 2" xfId="36694"/>
    <cellStyle name="Total 2 7 3 2 4 3" xfId="39409"/>
    <cellStyle name="Total 2 7 3 2 5" xfId="34135"/>
    <cellStyle name="Total 2 7 3 2 5 2" xfId="36900"/>
    <cellStyle name="Total 2 7 3 2 5 3" xfId="39642"/>
    <cellStyle name="Total 2 7 3 2 6" xfId="34344"/>
    <cellStyle name="Total 2 7 3 2 6 2" xfId="37114"/>
    <cellStyle name="Total 2 7 3 2 6 3" xfId="39875"/>
    <cellStyle name="Total 2 7 3 2 7" xfId="34575"/>
    <cellStyle name="Total 2 7 3 2 7 2" xfId="37344"/>
    <cellStyle name="Total 2 7 3 2 7 3" xfId="40111"/>
    <cellStyle name="Total 2 7 3 2 8" xfId="34807"/>
    <cellStyle name="Total 2 7 3 2 8 2" xfId="37572"/>
    <cellStyle name="Total 2 7 3 2 8 3" xfId="40348"/>
    <cellStyle name="Total 2 7 3 2 9" xfId="35038"/>
    <cellStyle name="Total 2 7 3 2 9 2" xfId="37797"/>
    <cellStyle name="Total 2 7 3 2 9 3" xfId="40579"/>
    <cellStyle name="Total 2 7 3 3" xfId="33366"/>
    <cellStyle name="Total 2 7 3 3 10" xfId="35344"/>
    <cellStyle name="Total 2 7 3 3 10 2" xfId="38099"/>
    <cellStyle name="Total 2 7 3 3 10 3" xfId="40885"/>
    <cellStyle name="Total 2 7 3 3 11" xfId="35520"/>
    <cellStyle name="Total 2 7 3 3 11 2" xfId="38271"/>
    <cellStyle name="Total 2 7 3 3 11 3" xfId="41062"/>
    <cellStyle name="Total 2 7 3 3 12" xfId="35685"/>
    <cellStyle name="Total 2 7 3 3 12 2" xfId="38433"/>
    <cellStyle name="Total 2 7 3 3 12 3" xfId="41227"/>
    <cellStyle name="Total 2 7 3 3 13" xfId="36142"/>
    <cellStyle name="Total 2 7 3 3 14" xfId="38827"/>
    <cellStyle name="Total 2 7 3 3 2" xfId="33578"/>
    <cellStyle name="Total 2 7 3 3 2 2" xfId="36350"/>
    <cellStyle name="Total 2 7 3 3 2 3" xfId="39039"/>
    <cellStyle name="Total 2 7 3 3 3" xfId="33783"/>
    <cellStyle name="Total 2 7 3 3 3 2" xfId="36553"/>
    <cellStyle name="Total 2 7 3 3 3 3" xfId="39255"/>
    <cellStyle name="Total 2 7 3 3 4" xfId="33988"/>
    <cellStyle name="Total 2 7 3 3 4 2" xfId="36755"/>
    <cellStyle name="Total 2 7 3 3 4 3" xfId="39482"/>
    <cellStyle name="Total 2 7 3 3 5" xfId="34196"/>
    <cellStyle name="Total 2 7 3 3 5 2" xfId="36969"/>
    <cellStyle name="Total 2 7 3 3 5 3" xfId="39717"/>
    <cellStyle name="Total 2 7 3 3 6" xfId="34415"/>
    <cellStyle name="Total 2 7 3 3 6 2" xfId="37188"/>
    <cellStyle name="Total 2 7 3 3 6 3" xfId="39950"/>
    <cellStyle name="Total 2 7 3 3 7" xfId="34650"/>
    <cellStyle name="Total 2 7 3 3 7 2" xfId="37419"/>
    <cellStyle name="Total 2 7 3 3 7 3" xfId="40186"/>
    <cellStyle name="Total 2 7 3 3 8" xfId="34882"/>
    <cellStyle name="Total 2 7 3 3 8 2" xfId="37647"/>
    <cellStyle name="Total 2 7 3 3 8 3" xfId="40423"/>
    <cellStyle name="Total 2 7 3 3 9" xfId="35113"/>
    <cellStyle name="Total 2 7 3 3 9 2" xfId="37872"/>
    <cellStyle name="Total 2 7 3 3 9 3" xfId="40654"/>
    <cellStyle name="Total 2 7 3 4" xfId="33218"/>
    <cellStyle name="Total 2 7 3 4 2" xfId="35971"/>
    <cellStyle name="Total 2 7 3 4 3" xfId="38653"/>
    <cellStyle name="Total 2 7 3 5" xfId="33430"/>
    <cellStyle name="Total 2 7 3 5 2" xfId="36206"/>
    <cellStyle name="Total 2 7 3 5 3" xfId="38891"/>
    <cellStyle name="Total 2 7 3 6" xfId="33635"/>
    <cellStyle name="Total 2 7 3 6 2" xfId="36408"/>
    <cellStyle name="Total 2 7 3 6 3" xfId="39097"/>
    <cellStyle name="Total 2 7 3 7" xfId="33840"/>
    <cellStyle name="Total 2 7 3 7 2" xfId="36611"/>
    <cellStyle name="Total 2 7 3 7 3" xfId="39314"/>
    <cellStyle name="Total 2 7 3 8" xfId="34048"/>
    <cellStyle name="Total 2 7 3 8 2" xfId="36815"/>
    <cellStyle name="Total 2 7 3 8 3" xfId="39543"/>
    <cellStyle name="Total 2 7 3 9" xfId="34258"/>
    <cellStyle name="Total 2 7 3 9 2" xfId="37031"/>
    <cellStyle name="Total 2 7 3 9 3" xfId="39779"/>
    <cellStyle name="Total 2 7 4" xfId="33266"/>
    <cellStyle name="Total 2 7 4 10" xfId="35221"/>
    <cellStyle name="Total 2 7 4 10 2" xfId="37977"/>
    <cellStyle name="Total 2 7 4 10 3" xfId="40762"/>
    <cellStyle name="Total 2 7 4 11" xfId="35397"/>
    <cellStyle name="Total 2 7 4 11 2" xfId="38149"/>
    <cellStyle name="Total 2 7 4 11 3" xfId="40939"/>
    <cellStyle name="Total 2 7 4 12" xfId="35562"/>
    <cellStyle name="Total 2 7 4 12 2" xfId="38311"/>
    <cellStyle name="Total 2 7 4 12 3" xfId="41104"/>
    <cellStyle name="Total 2 7 4 13" xfId="36020"/>
    <cellStyle name="Total 2 7 4 14" xfId="38704"/>
    <cellStyle name="Total 2 7 4 2" xfId="33478"/>
    <cellStyle name="Total 2 7 4 2 2" xfId="36251"/>
    <cellStyle name="Total 2 7 4 2 3" xfId="38939"/>
    <cellStyle name="Total 2 7 4 3" xfId="33683"/>
    <cellStyle name="Total 2 7 4 3 2" xfId="36452"/>
    <cellStyle name="Total 2 7 4 3 3" xfId="39146"/>
    <cellStyle name="Total 2 7 4 4" xfId="33888"/>
    <cellStyle name="Total 2 7 4 4 2" xfId="36656"/>
    <cellStyle name="Total 2 7 4 4 3" xfId="39365"/>
    <cellStyle name="Total 2 7 4 5" xfId="34096"/>
    <cellStyle name="Total 2 7 4 5 2" xfId="36860"/>
    <cellStyle name="Total 2 7 4 5 3" xfId="39594"/>
    <cellStyle name="Total 2 7 4 6" xfId="34303"/>
    <cellStyle name="Total 2 7 4 6 2" xfId="37074"/>
    <cellStyle name="Total 2 7 4 6 3" xfId="39827"/>
    <cellStyle name="Total 2 7 4 7" xfId="34527"/>
    <cellStyle name="Total 2 7 4 7 2" xfId="37297"/>
    <cellStyle name="Total 2 7 4 7 3" xfId="40063"/>
    <cellStyle name="Total 2 7 4 8" xfId="34759"/>
    <cellStyle name="Total 2 7 4 8 2" xfId="37525"/>
    <cellStyle name="Total 2 7 4 8 3" xfId="40300"/>
    <cellStyle name="Total 2 7 4 9" xfId="33100"/>
    <cellStyle name="Total 2 7 4 9 2" xfId="35859"/>
    <cellStyle name="Total 2 7 4 9 3" xfId="38537"/>
    <cellStyle name="Total 2 7 5" xfId="33328"/>
    <cellStyle name="Total 2 7 5 10" xfId="35297"/>
    <cellStyle name="Total 2 7 5 10 2" xfId="38052"/>
    <cellStyle name="Total 2 7 5 10 3" xfId="40838"/>
    <cellStyle name="Total 2 7 5 11" xfId="35473"/>
    <cellStyle name="Total 2 7 5 11 2" xfId="38224"/>
    <cellStyle name="Total 2 7 5 11 3" xfId="41015"/>
    <cellStyle name="Total 2 7 5 12" xfId="35638"/>
    <cellStyle name="Total 2 7 5 12 2" xfId="38386"/>
    <cellStyle name="Total 2 7 5 12 3" xfId="41180"/>
    <cellStyle name="Total 2 7 5 13" xfId="36095"/>
    <cellStyle name="Total 2 7 5 14" xfId="38780"/>
    <cellStyle name="Total 2 7 5 2" xfId="33540"/>
    <cellStyle name="Total 2 7 5 2 2" xfId="36312"/>
    <cellStyle name="Total 2 7 5 2 3" xfId="39001"/>
    <cellStyle name="Total 2 7 5 3" xfId="33745"/>
    <cellStyle name="Total 2 7 5 3 2" xfId="36513"/>
    <cellStyle name="Total 2 7 5 3 3" xfId="39210"/>
    <cellStyle name="Total 2 7 5 4" xfId="33950"/>
    <cellStyle name="Total 2 7 5 4 2" xfId="36717"/>
    <cellStyle name="Total 2 7 5 4 3" xfId="39435"/>
    <cellStyle name="Total 2 7 5 5" xfId="34158"/>
    <cellStyle name="Total 2 7 5 5 2" xfId="36925"/>
    <cellStyle name="Total 2 7 5 5 3" xfId="39670"/>
    <cellStyle name="Total 2 7 5 6" xfId="34371"/>
    <cellStyle name="Total 2 7 5 6 2" xfId="37141"/>
    <cellStyle name="Total 2 7 5 6 3" xfId="39903"/>
    <cellStyle name="Total 2 7 5 7" xfId="34603"/>
    <cellStyle name="Total 2 7 5 7 2" xfId="37372"/>
    <cellStyle name="Total 2 7 5 7 3" xfId="40139"/>
    <cellStyle name="Total 2 7 5 8" xfId="34835"/>
    <cellStyle name="Total 2 7 5 8 2" xfId="37600"/>
    <cellStyle name="Total 2 7 5 8 3" xfId="40376"/>
    <cellStyle name="Total 2 7 5 9" xfId="35066"/>
    <cellStyle name="Total 2 7 5 9 2" xfId="37825"/>
    <cellStyle name="Total 2 7 5 9 3" xfId="40607"/>
    <cellStyle name="Total 2 7 6" xfId="33178"/>
    <cellStyle name="Total 2 7 6 2" xfId="35932"/>
    <cellStyle name="Total 2 7 6 3" xfId="38613"/>
    <cellStyle name="Total 2 7 7" xfId="33392"/>
    <cellStyle name="Total 2 7 7 2" xfId="36168"/>
    <cellStyle name="Total 2 7 7 3" xfId="38853"/>
    <cellStyle name="Total 2 7 8" xfId="33596"/>
    <cellStyle name="Total 2 7 8 2" xfId="36368"/>
    <cellStyle name="Total 2 7 8 3" xfId="39057"/>
    <cellStyle name="Total 2 7 9" xfId="33799"/>
    <cellStyle name="Total 2 7 9 2" xfId="36569"/>
    <cellStyle name="Total 2 7 9 3" xfId="39271"/>
    <cellStyle name="Total 2 8" xfId="32825"/>
    <cellStyle name="Total 2 8 10" xfId="34475"/>
    <cellStyle name="Total 2 8 10 2" xfId="37248"/>
    <cellStyle name="Total 2 8 10 3" xfId="40010"/>
    <cellStyle name="Total 2 8 11" xfId="34714"/>
    <cellStyle name="Total 2 8 11 2" xfId="37483"/>
    <cellStyle name="Total 2 8 11 3" xfId="40255"/>
    <cellStyle name="Total 2 8 12" xfId="34943"/>
    <cellStyle name="Total 2 8 12 2" xfId="37708"/>
    <cellStyle name="Total 2 8 12 3" xfId="40484"/>
    <cellStyle name="Total 2 8 13" xfId="34055"/>
    <cellStyle name="Total 2 8 13 2" xfId="36822"/>
    <cellStyle name="Total 2 8 13 3" xfId="39550"/>
    <cellStyle name="Total 2 8 14" xfId="35176"/>
    <cellStyle name="Total 2 8 14 2" xfId="37935"/>
    <cellStyle name="Total 2 8 14 3" xfId="40717"/>
    <cellStyle name="Total 2 8 15" xfId="33022"/>
    <cellStyle name="Total 2 8 15 2" xfId="35782"/>
    <cellStyle name="Total 2 8 15 3" xfId="38457"/>
    <cellStyle name="Total 2 8 16" xfId="33001"/>
    <cellStyle name="Total 2 8 17" xfId="35766"/>
    <cellStyle name="Total 2 8 18" xfId="38442"/>
    <cellStyle name="Total 2 8 19" xfId="41308"/>
    <cellStyle name="Total 2 8 2" xfId="33306"/>
    <cellStyle name="Total 2 8 2 10" xfId="35270"/>
    <cellStyle name="Total 2 8 2 10 2" xfId="38025"/>
    <cellStyle name="Total 2 8 2 10 3" xfId="40811"/>
    <cellStyle name="Total 2 8 2 11" xfId="35446"/>
    <cellStyle name="Total 2 8 2 11 2" xfId="38197"/>
    <cellStyle name="Total 2 8 2 11 3" xfId="40988"/>
    <cellStyle name="Total 2 8 2 12" xfId="35611"/>
    <cellStyle name="Total 2 8 2 12 2" xfId="38359"/>
    <cellStyle name="Total 2 8 2 12 3" xfId="41153"/>
    <cellStyle name="Total 2 8 2 13" xfId="36068"/>
    <cellStyle name="Total 2 8 2 14" xfId="38753"/>
    <cellStyle name="Total 2 8 2 2" xfId="33518"/>
    <cellStyle name="Total 2 8 2 2 2" xfId="36290"/>
    <cellStyle name="Total 2 8 2 2 3" xfId="38979"/>
    <cellStyle name="Total 2 8 2 3" xfId="33723"/>
    <cellStyle name="Total 2 8 2 3 2" xfId="36491"/>
    <cellStyle name="Total 2 8 2 3 3" xfId="39186"/>
    <cellStyle name="Total 2 8 2 4" xfId="33928"/>
    <cellStyle name="Total 2 8 2 4 2" xfId="36695"/>
    <cellStyle name="Total 2 8 2 4 3" xfId="39410"/>
    <cellStyle name="Total 2 8 2 5" xfId="34136"/>
    <cellStyle name="Total 2 8 2 5 2" xfId="36901"/>
    <cellStyle name="Total 2 8 2 5 3" xfId="39643"/>
    <cellStyle name="Total 2 8 2 6" xfId="34345"/>
    <cellStyle name="Total 2 8 2 6 2" xfId="37115"/>
    <cellStyle name="Total 2 8 2 6 3" xfId="39876"/>
    <cellStyle name="Total 2 8 2 7" xfId="34576"/>
    <cellStyle name="Total 2 8 2 7 2" xfId="37345"/>
    <cellStyle name="Total 2 8 2 7 3" xfId="40112"/>
    <cellStyle name="Total 2 8 2 8" xfId="34808"/>
    <cellStyle name="Total 2 8 2 8 2" xfId="37573"/>
    <cellStyle name="Total 2 8 2 8 3" xfId="40349"/>
    <cellStyle name="Total 2 8 2 9" xfId="35039"/>
    <cellStyle name="Total 2 8 2 9 2" xfId="37798"/>
    <cellStyle name="Total 2 8 2 9 3" xfId="40580"/>
    <cellStyle name="Total 2 8 3" xfId="33367"/>
    <cellStyle name="Total 2 8 3 10" xfId="35345"/>
    <cellStyle name="Total 2 8 3 10 2" xfId="38100"/>
    <cellStyle name="Total 2 8 3 10 3" xfId="40886"/>
    <cellStyle name="Total 2 8 3 11" xfId="35521"/>
    <cellStyle name="Total 2 8 3 11 2" xfId="38272"/>
    <cellStyle name="Total 2 8 3 11 3" xfId="41063"/>
    <cellStyle name="Total 2 8 3 12" xfId="35686"/>
    <cellStyle name="Total 2 8 3 12 2" xfId="38434"/>
    <cellStyle name="Total 2 8 3 12 3" xfId="41228"/>
    <cellStyle name="Total 2 8 3 13" xfId="36143"/>
    <cellStyle name="Total 2 8 3 14" xfId="38828"/>
    <cellStyle name="Total 2 8 3 2" xfId="33579"/>
    <cellStyle name="Total 2 8 3 2 2" xfId="36351"/>
    <cellStyle name="Total 2 8 3 2 3" xfId="39040"/>
    <cellStyle name="Total 2 8 3 3" xfId="33784"/>
    <cellStyle name="Total 2 8 3 3 2" xfId="36554"/>
    <cellStyle name="Total 2 8 3 3 3" xfId="39256"/>
    <cellStyle name="Total 2 8 3 4" xfId="33989"/>
    <cellStyle name="Total 2 8 3 4 2" xfId="36756"/>
    <cellStyle name="Total 2 8 3 4 3" xfId="39483"/>
    <cellStyle name="Total 2 8 3 5" xfId="34197"/>
    <cellStyle name="Total 2 8 3 5 2" xfId="36970"/>
    <cellStyle name="Total 2 8 3 5 3" xfId="39718"/>
    <cellStyle name="Total 2 8 3 6" xfId="34416"/>
    <cellStyle name="Total 2 8 3 6 2" xfId="37189"/>
    <cellStyle name="Total 2 8 3 6 3" xfId="39951"/>
    <cellStyle name="Total 2 8 3 7" xfId="34651"/>
    <cellStyle name="Total 2 8 3 7 2" xfId="37420"/>
    <cellStyle name="Total 2 8 3 7 3" xfId="40187"/>
    <cellStyle name="Total 2 8 3 8" xfId="34883"/>
    <cellStyle name="Total 2 8 3 8 2" xfId="37648"/>
    <cellStyle name="Total 2 8 3 8 3" xfId="40424"/>
    <cellStyle name="Total 2 8 3 9" xfId="35114"/>
    <cellStyle name="Total 2 8 3 9 2" xfId="37873"/>
    <cellStyle name="Total 2 8 3 9 3" xfId="40655"/>
    <cellStyle name="Total 2 8 4" xfId="33219"/>
    <cellStyle name="Total 2 8 4 2" xfId="35972"/>
    <cellStyle name="Total 2 8 4 3" xfId="38654"/>
    <cellStyle name="Total 2 8 5" xfId="33431"/>
    <cellStyle name="Total 2 8 5 2" xfId="36207"/>
    <cellStyle name="Total 2 8 5 3" xfId="38892"/>
    <cellStyle name="Total 2 8 6" xfId="33636"/>
    <cellStyle name="Total 2 8 6 2" xfId="36409"/>
    <cellStyle name="Total 2 8 6 3" xfId="39098"/>
    <cellStyle name="Total 2 8 7" xfId="33841"/>
    <cellStyle name="Total 2 8 7 2" xfId="36612"/>
    <cellStyle name="Total 2 8 7 3" xfId="39315"/>
    <cellStyle name="Total 2 8 8" xfId="34049"/>
    <cellStyle name="Total 2 8 8 2" xfId="36816"/>
    <cellStyle name="Total 2 8 8 3" xfId="39544"/>
    <cellStyle name="Total 2 8 9" xfId="34259"/>
    <cellStyle name="Total 2 8 9 2" xfId="37032"/>
    <cellStyle name="Total 2 8 9 3" xfId="39780"/>
    <cellStyle name="Total 2 9" xfId="32826"/>
    <cellStyle name="Total 2 9 10" xfId="34476"/>
    <cellStyle name="Total 2 9 10 2" xfId="37249"/>
    <cellStyle name="Total 2 9 10 3" xfId="40011"/>
    <cellStyle name="Total 2 9 11" xfId="34715"/>
    <cellStyle name="Total 2 9 11 2" xfId="37484"/>
    <cellStyle name="Total 2 9 11 3" xfId="40256"/>
    <cellStyle name="Total 2 9 12" xfId="34944"/>
    <cellStyle name="Total 2 9 12 2" xfId="37709"/>
    <cellStyle name="Total 2 9 12 3" xfId="40485"/>
    <cellStyle name="Total 2 9 13" xfId="33081"/>
    <cellStyle name="Total 2 9 13 2" xfId="35840"/>
    <cellStyle name="Total 2 9 13 3" xfId="38517"/>
    <cellStyle name="Total 2 9 14" xfId="35177"/>
    <cellStyle name="Total 2 9 14 2" xfId="37936"/>
    <cellStyle name="Total 2 9 14 3" xfId="40718"/>
    <cellStyle name="Total 2 9 15" xfId="34216"/>
    <cellStyle name="Total 2 9 15 2" xfId="36989"/>
    <cellStyle name="Total 2 9 15 3" xfId="39737"/>
    <cellStyle name="Total 2 9 16" xfId="33002"/>
    <cellStyle name="Total 2 9 17" xfId="35767"/>
    <cellStyle name="Total 2 9 18" xfId="38443"/>
    <cellStyle name="Total 2 9 19" xfId="41309"/>
    <cellStyle name="Total 2 9 2" xfId="33307"/>
    <cellStyle name="Total 2 9 2 10" xfId="35271"/>
    <cellStyle name="Total 2 9 2 10 2" xfId="38026"/>
    <cellStyle name="Total 2 9 2 10 3" xfId="40812"/>
    <cellStyle name="Total 2 9 2 11" xfId="35447"/>
    <cellStyle name="Total 2 9 2 11 2" xfId="38198"/>
    <cellStyle name="Total 2 9 2 11 3" xfId="40989"/>
    <cellStyle name="Total 2 9 2 12" xfId="35612"/>
    <cellStyle name="Total 2 9 2 12 2" xfId="38360"/>
    <cellStyle name="Total 2 9 2 12 3" xfId="41154"/>
    <cellStyle name="Total 2 9 2 13" xfId="36069"/>
    <cellStyle name="Total 2 9 2 14" xfId="38754"/>
    <cellStyle name="Total 2 9 2 2" xfId="33519"/>
    <cellStyle name="Total 2 9 2 2 2" xfId="36291"/>
    <cellStyle name="Total 2 9 2 2 3" xfId="38980"/>
    <cellStyle name="Total 2 9 2 3" xfId="33724"/>
    <cellStyle name="Total 2 9 2 3 2" xfId="36492"/>
    <cellStyle name="Total 2 9 2 3 3" xfId="39187"/>
    <cellStyle name="Total 2 9 2 4" xfId="33929"/>
    <cellStyle name="Total 2 9 2 4 2" xfId="36696"/>
    <cellStyle name="Total 2 9 2 4 3" xfId="39411"/>
    <cellStyle name="Total 2 9 2 5" xfId="34137"/>
    <cellStyle name="Total 2 9 2 5 2" xfId="36902"/>
    <cellStyle name="Total 2 9 2 5 3" xfId="39644"/>
    <cellStyle name="Total 2 9 2 6" xfId="34346"/>
    <cellStyle name="Total 2 9 2 6 2" xfId="37116"/>
    <cellStyle name="Total 2 9 2 6 3" xfId="39877"/>
    <cellStyle name="Total 2 9 2 7" xfId="34577"/>
    <cellStyle name="Total 2 9 2 7 2" xfId="37346"/>
    <cellStyle name="Total 2 9 2 7 3" xfId="40113"/>
    <cellStyle name="Total 2 9 2 8" xfId="34809"/>
    <cellStyle name="Total 2 9 2 8 2" xfId="37574"/>
    <cellStyle name="Total 2 9 2 8 3" xfId="40350"/>
    <cellStyle name="Total 2 9 2 9" xfId="35040"/>
    <cellStyle name="Total 2 9 2 9 2" xfId="37799"/>
    <cellStyle name="Total 2 9 2 9 3" xfId="40581"/>
    <cellStyle name="Total 2 9 3" xfId="33368"/>
    <cellStyle name="Total 2 9 3 10" xfId="35346"/>
    <cellStyle name="Total 2 9 3 10 2" xfId="38101"/>
    <cellStyle name="Total 2 9 3 10 3" xfId="40887"/>
    <cellStyle name="Total 2 9 3 11" xfId="35522"/>
    <cellStyle name="Total 2 9 3 11 2" xfId="38273"/>
    <cellStyle name="Total 2 9 3 11 3" xfId="41064"/>
    <cellStyle name="Total 2 9 3 12" xfId="35687"/>
    <cellStyle name="Total 2 9 3 12 2" xfId="38435"/>
    <cellStyle name="Total 2 9 3 12 3" xfId="41229"/>
    <cellStyle name="Total 2 9 3 13" xfId="36144"/>
    <cellStyle name="Total 2 9 3 14" xfId="38829"/>
    <cellStyle name="Total 2 9 3 2" xfId="33580"/>
    <cellStyle name="Total 2 9 3 2 2" xfId="36352"/>
    <cellStyle name="Total 2 9 3 2 3" xfId="39041"/>
    <cellStyle name="Total 2 9 3 3" xfId="33785"/>
    <cellStyle name="Total 2 9 3 3 2" xfId="36555"/>
    <cellStyle name="Total 2 9 3 3 3" xfId="39257"/>
    <cellStyle name="Total 2 9 3 4" xfId="33990"/>
    <cellStyle name="Total 2 9 3 4 2" xfId="36757"/>
    <cellStyle name="Total 2 9 3 4 3" xfId="39484"/>
    <cellStyle name="Total 2 9 3 5" xfId="34198"/>
    <cellStyle name="Total 2 9 3 5 2" xfId="36971"/>
    <cellStyle name="Total 2 9 3 5 3" xfId="39719"/>
    <cellStyle name="Total 2 9 3 6" xfId="34417"/>
    <cellStyle name="Total 2 9 3 6 2" xfId="37190"/>
    <cellStyle name="Total 2 9 3 6 3" xfId="39952"/>
    <cellStyle name="Total 2 9 3 7" xfId="34652"/>
    <cellStyle name="Total 2 9 3 7 2" xfId="37421"/>
    <cellStyle name="Total 2 9 3 7 3" xfId="40188"/>
    <cellStyle name="Total 2 9 3 8" xfId="34884"/>
    <cellStyle name="Total 2 9 3 8 2" xfId="37649"/>
    <cellStyle name="Total 2 9 3 8 3" xfId="40425"/>
    <cellStyle name="Total 2 9 3 9" xfId="35115"/>
    <cellStyle name="Total 2 9 3 9 2" xfId="37874"/>
    <cellStyle name="Total 2 9 3 9 3" xfId="40656"/>
    <cellStyle name="Total 2 9 4" xfId="33220"/>
    <cellStyle name="Total 2 9 4 2" xfId="35973"/>
    <cellStyle name="Total 2 9 4 3" xfId="38655"/>
    <cellStyle name="Total 2 9 5" xfId="33432"/>
    <cellStyle name="Total 2 9 5 2" xfId="36208"/>
    <cellStyle name="Total 2 9 5 3" xfId="38893"/>
    <cellStyle name="Total 2 9 6" xfId="33637"/>
    <cellStyle name="Total 2 9 6 2" xfId="36410"/>
    <cellStyle name="Total 2 9 6 3" xfId="39099"/>
    <cellStyle name="Total 2 9 7" xfId="33842"/>
    <cellStyle name="Total 2 9 7 2" xfId="36613"/>
    <cellStyle name="Total 2 9 7 3" xfId="39316"/>
    <cellStyle name="Total 2 9 8" xfId="34050"/>
    <cellStyle name="Total 2 9 8 2" xfId="36817"/>
    <cellStyle name="Total 2 9 8 3" xfId="39545"/>
    <cellStyle name="Total 2 9 9" xfId="34260"/>
    <cellStyle name="Total 2 9 9 2" xfId="37033"/>
    <cellStyle name="Total 2 9 9 3" xfId="39781"/>
    <cellStyle name="Warning Text" xfId="323" builtinId="11" customBuiltin="1"/>
    <cellStyle name="Warning Text 2" xfId="308"/>
    <cellStyle name="year" xfId="309"/>
    <cellStyle name="year 2" xfId="32827"/>
    <cellStyle name="year 2 2" xfId="33267"/>
    <cellStyle name="year 2 2 10" xfId="33076"/>
    <cellStyle name="year 2 2 10 2" xfId="38512"/>
    <cellStyle name="year 2 2 11" xfId="35222"/>
    <cellStyle name="year 2 2 11 2" xfId="40763"/>
    <cellStyle name="year 2 2 12" xfId="35398"/>
    <cellStyle name="year 2 2 12 2" xfId="40940"/>
    <cellStyle name="year 2 2 13" xfId="35563"/>
    <cellStyle name="year 2 2 13 2" xfId="41105"/>
    <cellStyle name="year 2 2 14" xfId="38705"/>
    <cellStyle name="year 2 2 2" xfId="33479"/>
    <cellStyle name="year 2 2 2 2" xfId="38940"/>
    <cellStyle name="year 2 2 3" xfId="33684"/>
    <cellStyle name="year 2 2 3 2" xfId="39147"/>
    <cellStyle name="year 2 2 4" xfId="33889"/>
    <cellStyle name="year 2 2 4 2" xfId="39366"/>
    <cellStyle name="year 2 2 5" xfId="34097"/>
    <cellStyle name="year 2 2 5 2" xfId="39595"/>
    <cellStyle name="year 2 2 6" xfId="34304"/>
    <cellStyle name="year 2 2 6 2" xfId="39828"/>
    <cellStyle name="year 2 2 7" xfId="34528"/>
    <cellStyle name="year 2 2 7 2" xfId="40064"/>
    <cellStyle name="year 2 2 8" xfId="34760"/>
    <cellStyle name="year 2 2 8 2" xfId="40301"/>
    <cellStyle name="year 2 2 9" xfId="34974"/>
    <cellStyle name="year 2 2 9 2" xfId="40515"/>
    <cellStyle name="year 2 3" xfId="33179"/>
    <cellStyle name="year 2 3 2" xfId="38614"/>
    <cellStyle name="year 2 4" xfId="32925"/>
    <cellStyle name="year 3" xfId="33244"/>
    <cellStyle name="year 3 10" xfId="34981"/>
    <cellStyle name="year 3 10 2" xfId="40522"/>
    <cellStyle name="year 3 11" xfId="35195"/>
    <cellStyle name="year 3 11 2" xfId="40736"/>
    <cellStyle name="year 3 12" xfId="35371"/>
    <cellStyle name="year 3 12 2" xfId="40912"/>
    <cellStyle name="year 3 13" xfId="35535"/>
    <cellStyle name="year 3 13 2" xfId="41077"/>
    <cellStyle name="year 3 14" xfId="38677"/>
    <cellStyle name="year 3 2" xfId="33456"/>
    <cellStyle name="year 3 2 2" xfId="38917"/>
    <cellStyle name="year 3 3" xfId="33661"/>
    <cellStyle name="year 3 3 2" xfId="39124"/>
    <cellStyle name="year 3 4" xfId="33866"/>
    <cellStyle name="year 3 4 2" xfId="39341"/>
    <cellStyle name="year 3 5" xfId="34074"/>
    <cellStyle name="year 3 5 2" xfId="39570"/>
    <cellStyle name="year 3 6" xfId="34281"/>
    <cellStyle name="year 3 6 2" xfId="39802"/>
    <cellStyle name="year 3 7" xfId="34502"/>
    <cellStyle name="year 3 7 2" xfId="40037"/>
    <cellStyle name="year 3 8" xfId="34734"/>
    <cellStyle name="year 3 8 2" xfId="40275"/>
    <cellStyle name="year 3 9" xfId="34959"/>
    <cellStyle name="year 3 9 2" xfId="40500"/>
    <cellStyle name="year 4" xfId="33152"/>
    <cellStyle name="year 4 2" xfId="38587"/>
    <cellStyle name="year 5" xfId="32860"/>
  </cellStyles>
  <dxfs count="0"/>
  <tableStyles count="0" defaultTableStyle="TableStyleMedium2" defaultPivotStyle="PivotStyleLight16"/>
  <colors>
    <mruColors>
      <color rgb="FF0065A6"/>
      <color rgb="FF209AD2"/>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269473</xdr:colOff>
      <xdr:row>53</xdr:row>
      <xdr:rowOff>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42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511967</xdr:colOff>
      <xdr:row>2</xdr:row>
      <xdr:rowOff>119061</xdr:rowOff>
    </xdr:from>
    <xdr:to>
      <xdr:col>27</xdr:col>
      <xdr:colOff>500062</xdr:colOff>
      <xdr:row>48</xdr:row>
      <xdr:rowOff>0</xdr:rowOff>
    </xdr:to>
    <xdr:pic>
      <xdr:nvPicPr>
        <xdr:cNvPr id="2" name="Picture 1" descr="Screen Clippi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714117" y="576261"/>
          <a:ext cx="9132095" cy="126539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Reset/(C)%20Proposal%20&amp;TSS/09%20ACS/9.3%20ACS%20ANS%20Metering/Metering%20ANS%20models/RIN%20Review%20-%20Sample%20ANS%20fee%20-%2001_Design%20Related%20Services%20DRAFT%202605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60373/Desktop/ANS%20fees/Connection%20related/Reg%20team/01_Design%20Related%20Services%20REG%20DRAFT%2012_10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Version History &amp; Instructions"/>
      <sheetName val="RIN checklist"/>
    </sheetNames>
    <sheetDataSet>
      <sheetData sheetId="0" refreshError="1"/>
      <sheetData sheetId="1" refreshError="1"/>
      <sheetData sheetId="2" refreshError="1"/>
      <sheetData sheetId="3" refreshError="1">
        <row r="8">
          <cell r="C8">
            <v>0</v>
          </cell>
        </row>
        <row r="18">
          <cell r="B18" t="str">
            <v>R1</v>
          </cell>
        </row>
        <row r="19">
          <cell r="B19" t="str">
            <v>R2</v>
          </cell>
        </row>
        <row r="20">
          <cell r="B20" t="str">
            <v>R3</v>
          </cell>
        </row>
        <row r="21">
          <cell r="B21" t="str">
            <v>R4</v>
          </cell>
        </row>
        <row r="22">
          <cell r="B22" t="str">
            <v>R5</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3"/>
  <sheetViews>
    <sheetView tabSelected="1" zoomScale="60" zoomScaleNormal="60" workbookViewId="0"/>
  </sheetViews>
  <sheetFormatPr defaultColWidth="0" defaultRowHeight="15" zeroHeight="1"/>
  <cols>
    <col min="1" max="12" width="9.140625" style="3" customWidth="1"/>
    <col min="13" max="16384" width="9.140625" style="3"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S119"/>
  <sheetViews>
    <sheetView zoomScale="70" zoomScaleNormal="70" workbookViewId="0"/>
  </sheetViews>
  <sheetFormatPr defaultColWidth="0" defaultRowHeight="15" zeroHeight="1"/>
  <cols>
    <col min="1" max="1" width="2.42578125" style="9" customWidth="1"/>
    <col min="2" max="2" width="50.42578125" style="9" customWidth="1"/>
    <col min="3" max="10" width="20.7109375" style="9" customWidth="1"/>
    <col min="11" max="11" width="11.5703125" style="3" bestFit="1" customWidth="1"/>
    <col min="12" max="16" width="9.140625" style="3" hidden="1" customWidth="1"/>
    <col min="17" max="17" width="5.28515625" style="3" hidden="1" customWidth="1"/>
    <col min="18" max="18" width="2.42578125" style="9" hidden="1" customWidth="1"/>
    <col min="19" max="45" width="0" style="9" hidden="1" customWidth="1"/>
    <col min="46" max="16384" width="9.140625" style="9" hidden="1"/>
  </cols>
  <sheetData>
    <row r="1" spans="1:20" s="46" customFormat="1"/>
    <row r="2" spans="1:20" s="46" customFormat="1" ht="21">
      <c r="B2" s="12" t="s">
        <v>64</v>
      </c>
      <c r="C2" s="14"/>
      <c r="D2" s="15"/>
      <c r="E2" s="15"/>
      <c r="F2" s="15"/>
      <c r="G2" s="15"/>
      <c r="H2" s="15"/>
      <c r="I2" s="15"/>
      <c r="J2" s="15"/>
      <c r="K2" s="105"/>
      <c r="L2" s="105"/>
      <c r="M2" s="105"/>
      <c r="N2" s="105"/>
      <c r="O2" s="105"/>
      <c r="P2" s="105"/>
      <c r="Q2" s="105"/>
    </row>
    <row r="3" spans="1:20" s="46" customFormat="1">
      <c r="B3" s="36" t="s">
        <v>0</v>
      </c>
      <c r="C3" s="51" t="s">
        <v>249</v>
      </c>
      <c r="D3" s="52"/>
      <c r="E3" s="52"/>
      <c r="F3" s="52"/>
      <c r="G3" s="52"/>
      <c r="H3" s="52"/>
      <c r="I3" s="52"/>
      <c r="J3" s="52"/>
      <c r="K3" s="106"/>
      <c r="L3" s="106"/>
      <c r="M3" s="106"/>
      <c r="N3" s="106"/>
      <c r="O3" s="106"/>
      <c r="P3" s="106"/>
      <c r="Q3" s="106"/>
    </row>
    <row r="4" spans="1:20" s="46" customFormat="1">
      <c r="B4" s="36" t="s">
        <v>36</v>
      </c>
      <c r="C4" s="52" t="s">
        <v>65</v>
      </c>
      <c r="D4" s="52"/>
      <c r="E4" s="51" t="s">
        <v>66</v>
      </c>
      <c r="F4" s="52"/>
      <c r="G4" s="52"/>
      <c r="H4" s="52"/>
      <c r="I4" s="52"/>
      <c r="J4" s="52"/>
      <c r="K4" s="106"/>
      <c r="L4" s="106"/>
      <c r="M4" s="106"/>
      <c r="N4" s="106"/>
      <c r="O4" s="106"/>
      <c r="P4" s="106"/>
      <c r="Q4" s="106"/>
    </row>
    <row r="5" spans="1:20" s="46" customFormat="1">
      <c r="B5" s="36"/>
      <c r="C5" s="52"/>
      <c r="D5" s="52"/>
      <c r="E5" s="52"/>
      <c r="F5" s="52"/>
      <c r="G5" s="52"/>
      <c r="H5" s="52"/>
      <c r="I5" s="52"/>
      <c r="J5" s="52"/>
      <c r="K5" s="106"/>
      <c r="L5" s="106"/>
      <c r="M5" s="106"/>
      <c r="N5" s="106"/>
      <c r="O5" s="106"/>
      <c r="P5" s="106"/>
      <c r="Q5" s="106"/>
    </row>
    <row r="6" spans="1:20" s="46" customFormat="1" ht="27" customHeight="1">
      <c r="B6" s="153" t="s">
        <v>248</v>
      </c>
      <c r="C6" s="54"/>
      <c r="D6" s="4" t="s">
        <v>72</v>
      </c>
      <c r="E6" s="1" t="s">
        <v>41</v>
      </c>
      <c r="F6" s="1" t="s">
        <v>42</v>
      </c>
      <c r="G6" s="1" t="s">
        <v>43</v>
      </c>
      <c r="H6" s="1" t="s">
        <v>44</v>
      </c>
      <c r="I6" s="1" t="s">
        <v>45</v>
      </c>
      <c r="J6" s="52"/>
      <c r="K6" s="106"/>
      <c r="L6" s="106"/>
      <c r="M6" s="106"/>
      <c r="N6" s="106"/>
      <c r="O6" s="106"/>
      <c r="P6" s="106"/>
      <c r="Q6" s="106"/>
    </row>
    <row r="7" spans="1:20" s="46" customFormat="1">
      <c r="B7" s="53"/>
      <c r="C7" s="54"/>
      <c r="D7" s="54"/>
      <c r="E7" s="54"/>
      <c r="F7" s="54"/>
      <c r="G7" s="54"/>
      <c r="H7" s="54"/>
      <c r="I7" s="54"/>
      <c r="J7" s="54"/>
      <c r="K7" s="107"/>
      <c r="L7" s="106"/>
      <c r="M7" s="106"/>
      <c r="N7" s="106"/>
      <c r="O7" s="106"/>
      <c r="P7" s="106"/>
      <c r="Q7" s="106"/>
    </row>
    <row r="8" spans="1:20" s="46" customFormat="1">
      <c r="B8" s="112"/>
      <c r="C8" s="40"/>
      <c r="D8" s="56"/>
      <c r="E8" s="56"/>
      <c r="F8" s="56"/>
      <c r="G8" s="56"/>
      <c r="H8" s="56"/>
      <c r="I8" s="56"/>
      <c r="J8" s="111"/>
      <c r="K8" s="106"/>
      <c r="L8" s="106"/>
      <c r="M8" s="106"/>
      <c r="N8" s="106"/>
      <c r="O8" s="106"/>
      <c r="P8" s="106"/>
      <c r="Q8" s="106"/>
      <c r="T8" s="58"/>
    </row>
    <row r="9" spans="1:20" s="46" customFormat="1">
      <c r="B9" s="55"/>
      <c r="C9" s="56"/>
      <c r="D9" s="56"/>
      <c r="E9" s="56"/>
      <c r="F9" s="56"/>
      <c r="G9" s="56"/>
      <c r="H9" s="56"/>
      <c r="I9" s="56"/>
      <c r="J9" s="52"/>
      <c r="K9" s="106"/>
      <c r="L9" s="106"/>
      <c r="M9" s="106"/>
      <c r="N9" s="106"/>
      <c r="O9" s="106"/>
      <c r="P9" s="106"/>
      <c r="Q9" s="106"/>
      <c r="T9" s="58"/>
    </row>
    <row r="10" spans="1:20" s="46" customFormat="1">
      <c r="A10" s="46">
        <v>1</v>
      </c>
      <c r="B10" s="55" t="s">
        <v>77</v>
      </c>
      <c r="C10" s="104" t="s">
        <v>67</v>
      </c>
      <c r="D10" s="104">
        <f>'Input Data'!L42</f>
        <v>255.53875978475691</v>
      </c>
      <c r="E10" s="104">
        <f>$D10*D$70</f>
        <v>262.59777982317354</v>
      </c>
      <c r="F10" s="104">
        <f>$D10*E$70</f>
        <v>270.67937543541223</v>
      </c>
      <c r="G10" s="104">
        <f>$D10*F$70</f>
        <v>280.15128285670846</v>
      </c>
      <c r="H10" s="104">
        <f>$D10*G$70</f>
        <v>290.63161423089241</v>
      </c>
      <c r="I10" s="104">
        <f>$D10*H$70</f>
        <v>301.06744729423076</v>
      </c>
      <c r="J10" s="104" t="s">
        <v>284</v>
      </c>
      <c r="K10" s="108"/>
      <c r="L10" s="108"/>
      <c r="M10" s="108"/>
      <c r="N10" s="106"/>
      <c r="O10" s="106"/>
      <c r="P10" s="106"/>
      <c r="Q10" s="106"/>
      <c r="T10" s="58"/>
    </row>
    <row r="11" spans="1:20" s="46" customFormat="1">
      <c r="A11" s="46">
        <v>2</v>
      </c>
      <c r="B11" s="55"/>
      <c r="C11" s="199" t="s">
        <v>67</v>
      </c>
      <c r="D11" s="104">
        <f>'Input Data'!L41</f>
        <v>210.91</v>
      </c>
      <c r="E11" s="104">
        <f>$D11*D$70</f>
        <v>216.73619215009302</v>
      </c>
      <c r="F11" s="104">
        <f t="shared" ref="F11:I11" si="0">$D11*E$70</f>
        <v>223.40637139027154</v>
      </c>
      <c r="G11" s="104">
        <f t="shared" si="0"/>
        <v>231.22405038311118</v>
      </c>
      <c r="H11" s="104">
        <f t="shared" si="0"/>
        <v>239.87403636563292</v>
      </c>
      <c r="I11" s="104">
        <f t="shared" si="0"/>
        <v>248.48729547842913</v>
      </c>
      <c r="J11" s="199" t="s">
        <v>283</v>
      </c>
      <c r="K11" s="108"/>
      <c r="L11" s="108"/>
      <c r="M11" s="108"/>
      <c r="N11" s="106"/>
      <c r="O11" s="106"/>
      <c r="P11" s="106"/>
      <c r="Q11" s="106"/>
      <c r="T11" s="58"/>
    </row>
    <row r="12" spans="1:20" s="46" customFormat="1">
      <c r="B12" s="55" t="s">
        <v>74</v>
      </c>
      <c r="C12" s="200"/>
      <c r="D12" s="104">
        <f>'Input Data'!L42</f>
        <v>255.53875978475691</v>
      </c>
      <c r="E12" s="104">
        <f>$D12*D$70</f>
        <v>262.59777982317354</v>
      </c>
      <c r="F12" s="104">
        <f>$D12*E$70</f>
        <v>270.67937543541223</v>
      </c>
      <c r="G12" s="104">
        <f>$D12*F$70</f>
        <v>280.15128285670846</v>
      </c>
      <c r="H12" s="104">
        <f>$D12*G$70</f>
        <v>290.63161423089241</v>
      </c>
      <c r="I12" s="104">
        <f>$D12*H$70</f>
        <v>301.06744729423076</v>
      </c>
      <c r="J12" s="200"/>
      <c r="K12" s="106"/>
      <c r="L12" s="106"/>
      <c r="M12" s="106"/>
      <c r="N12" s="106"/>
      <c r="O12" s="106"/>
      <c r="P12" s="106"/>
      <c r="Q12" s="106"/>
      <c r="T12" s="58"/>
    </row>
    <row r="13" spans="1:20" s="46" customFormat="1">
      <c r="B13" s="55"/>
      <c r="C13" s="56"/>
      <c r="D13" s="56"/>
      <c r="E13" s="56"/>
      <c r="F13" s="56"/>
      <c r="G13" s="56"/>
      <c r="H13" s="56"/>
      <c r="I13" s="56"/>
      <c r="J13" s="52"/>
      <c r="K13" s="106"/>
      <c r="L13" s="106"/>
      <c r="M13" s="106"/>
      <c r="N13" s="106"/>
      <c r="O13" s="106"/>
      <c r="P13" s="106"/>
      <c r="Q13" s="106"/>
      <c r="T13" s="58"/>
    </row>
    <row r="14" spans="1:20" s="46" customFormat="1">
      <c r="B14" s="55"/>
      <c r="C14" s="56"/>
      <c r="D14" s="56"/>
      <c r="E14" s="56"/>
      <c r="F14" s="56"/>
      <c r="G14" s="56"/>
      <c r="H14" s="56"/>
      <c r="I14" s="56"/>
      <c r="J14" s="52"/>
      <c r="K14" s="106"/>
      <c r="L14" s="106"/>
      <c r="M14" s="106"/>
      <c r="N14" s="106"/>
      <c r="O14" s="106"/>
      <c r="P14" s="106"/>
      <c r="Q14" s="106"/>
      <c r="T14" s="58"/>
    </row>
    <row r="15" spans="1:20" s="46" customFormat="1">
      <c r="B15" s="153" t="s">
        <v>247</v>
      </c>
      <c r="C15" s="59"/>
      <c r="D15" s="1" t="s">
        <v>68</v>
      </c>
      <c r="E15" s="1" t="s">
        <v>4</v>
      </c>
      <c r="F15" s="1" t="s">
        <v>5</v>
      </c>
      <c r="G15" s="1" t="s">
        <v>6</v>
      </c>
      <c r="H15" s="1" t="s">
        <v>7</v>
      </c>
      <c r="I15" s="52"/>
      <c r="J15" s="52"/>
      <c r="K15" s="106"/>
      <c r="L15" s="106"/>
      <c r="M15" s="106"/>
      <c r="N15" s="106"/>
      <c r="O15" s="106"/>
      <c r="P15" s="106"/>
      <c r="Q15" s="106"/>
      <c r="T15" s="58"/>
    </row>
    <row r="16" spans="1:20" s="46" customFormat="1">
      <c r="B16" s="55"/>
      <c r="C16" s="59"/>
      <c r="D16" s="57"/>
      <c r="E16" s="57"/>
      <c r="F16" s="57"/>
      <c r="G16" s="57"/>
      <c r="H16" s="57"/>
      <c r="I16" s="52"/>
      <c r="J16" s="52"/>
      <c r="K16" s="106"/>
      <c r="L16" s="106"/>
      <c r="M16" s="106"/>
      <c r="N16" s="106"/>
      <c r="O16" s="106"/>
      <c r="P16" s="106"/>
      <c r="Q16" s="106"/>
      <c r="T16" s="58"/>
    </row>
    <row r="17" spans="1:34" s="46" customFormat="1">
      <c r="B17" s="55" t="s">
        <v>77</v>
      </c>
      <c r="C17" s="59"/>
      <c r="D17" s="87"/>
      <c r="E17" s="87"/>
      <c r="F17" s="87"/>
      <c r="G17" s="87"/>
      <c r="H17" s="87"/>
      <c r="I17" s="57"/>
      <c r="J17" s="57"/>
      <c r="K17" s="106"/>
      <c r="L17" s="106"/>
      <c r="M17" s="106"/>
      <c r="N17" s="106"/>
      <c r="O17" s="106"/>
      <c r="P17" s="106"/>
      <c r="Q17" s="106"/>
      <c r="T17" s="58"/>
    </row>
    <row r="18" spans="1:34" s="46" customFormat="1">
      <c r="B18" s="85" t="s">
        <v>311</v>
      </c>
      <c r="C18" s="56"/>
      <c r="D18" s="87" t="s">
        <v>312</v>
      </c>
      <c r="E18" s="87" t="s">
        <v>312</v>
      </c>
      <c r="F18" s="87" t="s">
        <v>312</v>
      </c>
      <c r="G18" s="87" t="s">
        <v>312</v>
      </c>
      <c r="H18" s="87" t="s">
        <v>312</v>
      </c>
      <c r="I18" s="57"/>
      <c r="J18" s="57"/>
      <c r="K18" s="106"/>
      <c r="L18" s="106"/>
      <c r="M18" s="106"/>
      <c r="N18" s="106"/>
      <c r="O18" s="106"/>
      <c r="P18" s="106"/>
      <c r="Q18" s="106"/>
      <c r="T18" s="58"/>
    </row>
    <row r="19" spans="1:34" s="46" customFormat="1">
      <c r="B19" s="85"/>
      <c r="C19" s="59"/>
      <c r="D19" s="87"/>
      <c r="E19" s="87"/>
      <c r="F19" s="87"/>
      <c r="G19" s="87"/>
      <c r="H19" s="87"/>
      <c r="I19" s="57"/>
      <c r="J19" s="57"/>
      <c r="K19" s="106"/>
      <c r="L19" s="106"/>
      <c r="M19" s="106"/>
      <c r="N19" s="106"/>
      <c r="O19" s="106"/>
      <c r="P19" s="106"/>
      <c r="Q19" s="106"/>
      <c r="T19" s="58"/>
    </row>
    <row r="20" spans="1:34" s="46" customFormat="1">
      <c r="B20" s="55" t="s">
        <v>73</v>
      </c>
      <c r="C20" s="56"/>
      <c r="D20" s="57"/>
      <c r="E20" s="57"/>
      <c r="F20" s="57"/>
      <c r="G20" s="57"/>
      <c r="H20" s="57"/>
      <c r="I20" s="57"/>
      <c r="J20" s="57"/>
      <c r="K20" s="106"/>
      <c r="L20" s="106"/>
      <c r="M20" s="106"/>
      <c r="N20" s="106"/>
      <c r="O20" s="106"/>
      <c r="P20" s="106"/>
      <c r="Q20" s="106"/>
      <c r="T20" s="58"/>
    </row>
    <row r="21" spans="1:34" s="46" customFormat="1">
      <c r="B21" s="85" t="s">
        <v>311</v>
      </c>
      <c r="C21" s="56"/>
      <c r="D21" s="87" t="s">
        <v>312</v>
      </c>
      <c r="E21" s="87" t="s">
        <v>312</v>
      </c>
      <c r="F21" s="87" t="s">
        <v>312</v>
      </c>
      <c r="G21" s="87" t="s">
        <v>312</v>
      </c>
      <c r="H21" s="87" t="s">
        <v>312</v>
      </c>
      <c r="I21" s="57"/>
      <c r="J21" s="57"/>
      <c r="K21" s="106"/>
      <c r="L21" s="106"/>
      <c r="M21" s="106"/>
      <c r="N21" s="106"/>
      <c r="O21" s="106"/>
      <c r="P21" s="106"/>
      <c r="Q21" s="106"/>
      <c r="T21" s="58"/>
    </row>
    <row r="22" spans="1:34" s="46" customFormat="1">
      <c r="B22" s="55"/>
      <c r="C22" s="56"/>
      <c r="D22" s="57"/>
      <c r="E22" s="57"/>
      <c r="F22" s="57"/>
      <c r="G22" s="57"/>
      <c r="H22" s="57"/>
      <c r="I22" s="57"/>
      <c r="J22" s="57"/>
      <c r="K22" s="106"/>
      <c r="L22" s="106"/>
      <c r="M22" s="106"/>
      <c r="N22" s="106"/>
      <c r="O22" s="106"/>
      <c r="P22" s="106"/>
      <c r="Q22" s="106"/>
      <c r="T22" s="58"/>
    </row>
    <row r="23" spans="1:34" s="46" customFormat="1">
      <c r="T23" s="58"/>
    </row>
    <row r="24" spans="1:34" s="46" customFormat="1">
      <c r="B24" s="14" t="s">
        <v>282</v>
      </c>
      <c r="C24" s="14"/>
      <c r="D24" s="14"/>
      <c r="E24" s="15"/>
      <c r="F24" s="15"/>
      <c r="G24" s="15"/>
      <c r="T24" s="58"/>
    </row>
    <row r="25" spans="1:34" s="46" customFormat="1" ht="168" customHeight="1">
      <c r="B25" s="198" t="s">
        <v>319</v>
      </c>
      <c r="C25" s="198"/>
      <c r="D25" s="198"/>
      <c r="E25" s="198"/>
      <c r="F25" s="198"/>
      <c r="G25" s="198"/>
      <c r="T25" s="58"/>
    </row>
    <row r="26" spans="1:34" s="46" customFormat="1">
      <c r="T26" s="58"/>
    </row>
    <row r="27" spans="1:34" s="8" customFormat="1">
      <c r="A27" s="46"/>
      <c r="B27" s="14" t="s">
        <v>37</v>
      </c>
      <c r="C27" s="14"/>
      <c r="D27" s="15"/>
      <c r="E27" s="15"/>
      <c r="F27" s="15"/>
      <c r="G27" s="15"/>
      <c r="H27" s="15"/>
      <c r="I27" s="15"/>
      <c r="J27" s="15"/>
      <c r="K27" s="105"/>
      <c r="L27" s="105"/>
      <c r="M27" s="105"/>
      <c r="N27" s="105"/>
      <c r="O27" s="105"/>
      <c r="P27" s="105"/>
      <c r="Q27" s="105"/>
      <c r="R27" s="46"/>
      <c r="S27" s="46"/>
      <c r="T27" s="60"/>
      <c r="U27" s="46"/>
      <c r="V27" s="46"/>
      <c r="W27" s="46"/>
      <c r="X27" s="46"/>
      <c r="Y27" s="46"/>
      <c r="Z27" s="46"/>
      <c r="AA27" s="46"/>
      <c r="AB27" s="46"/>
      <c r="AC27" s="46"/>
      <c r="AD27" s="46"/>
      <c r="AE27" s="46"/>
      <c r="AF27" s="46"/>
      <c r="AG27" s="46"/>
      <c r="AH27" s="46"/>
    </row>
    <row r="28" spans="1:34" s="8" customFormat="1" ht="67.5" customHeight="1">
      <c r="A28" s="46"/>
      <c r="B28" s="62" t="s">
        <v>280</v>
      </c>
      <c r="C28" s="62"/>
      <c r="D28" s="62"/>
      <c r="E28" s="48"/>
      <c r="F28" s="48"/>
      <c r="G28" s="48"/>
      <c r="H28" s="48"/>
      <c r="I28" s="48"/>
      <c r="J28" s="48"/>
      <c r="K28" s="110"/>
      <c r="L28" s="110"/>
      <c r="M28" s="110"/>
      <c r="N28" s="110"/>
      <c r="O28" s="110"/>
      <c r="P28" s="110"/>
      <c r="Q28" s="110"/>
      <c r="R28" s="46"/>
      <c r="S28" s="46"/>
      <c r="T28" s="58"/>
      <c r="U28" s="46"/>
      <c r="V28" s="46"/>
      <c r="W28" s="46"/>
      <c r="X28" s="46"/>
      <c r="Y28" s="46"/>
      <c r="Z28" s="46"/>
      <c r="AA28" s="46"/>
      <c r="AB28" s="46"/>
      <c r="AC28" s="46"/>
      <c r="AD28" s="46"/>
      <c r="AE28" s="46"/>
      <c r="AF28" s="46"/>
      <c r="AG28" s="46"/>
      <c r="AH28" s="46"/>
    </row>
    <row r="29" spans="1:34" s="8" customFormat="1">
      <c r="A29" s="46"/>
      <c r="B29" s="63"/>
      <c r="C29" s="63"/>
      <c r="D29" s="63"/>
      <c r="E29" s="61"/>
      <c r="F29" s="61"/>
      <c r="G29" s="61"/>
      <c r="H29" s="61"/>
      <c r="I29" s="61"/>
      <c r="J29" s="61"/>
      <c r="K29" s="109"/>
      <c r="L29" s="109"/>
      <c r="M29" s="109"/>
      <c r="N29" s="109"/>
      <c r="O29" s="109"/>
      <c r="P29" s="109"/>
      <c r="Q29" s="109"/>
      <c r="R29" s="46"/>
      <c r="S29" s="46"/>
      <c r="T29" s="58"/>
      <c r="U29" s="46"/>
      <c r="V29" s="46"/>
      <c r="W29" s="46"/>
      <c r="X29" s="46"/>
      <c r="Y29" s="46"/>
      <c r="Z29" s="46"/>
      <c r="AA29" s="46"/>
      <c r="AB29" s="46"/>
      <c r="AC29" s="46"/>
      <c r="AD29" s="46"/>
      <c r="AE29" s="46"/>
      <c r="AF29" s="46"/>
      <c r="AG29" s="46"/>
      <c r="AH29" s="46"/>
    </row>
    <row r="30" spans="1:34" s="8" customFormat="1" ht="93.75" customHeight="1">
      <c r="A30" s="46"/>
      <c r="B30" s="196" t="s">
        <v>281</v>
      </c>
      <c r="C30" s="197"/>
      <c r="D30" s="197"/>
      <c r="E30" s="197"/>
      <c r="F30" s="197"/>
      <c r="G30" s="197"/>
      <c r="H30" s="61"/>
      <c r="I30" s="61"/>
      <c r="J30" s="61"/>
      <c r="K30" s="109"/>
      <c r="L30" s="109"/>
      <c r="M30" s="109"/>
      <c r="N30" s="109"/>
      <c r="O30" s="109"/>
      <c r="P30" s="109"/>
      <c r="Q30" s="109"/>
      <c r="R30" s="46"/>
      <c r="S30" s="46"/>
      <c r="T30" s="58"/>
      <c r="U30" s="46"/>
      <c r="V30" s="46"/>
      <c r="W30" s="46"/>
      <c r="X30" s="46"/>
      <c r="Y30" s="46"/>
      <c r="Z30" s="46"/>
      <c r="AA30" s="46"/>
      <c r="AB30" s="46"/>
      <c r="AC30" s="46"/>
      <c r="AD30" s="46"/>
      <c r="AE30" s="46"/>
      <c r="AF30" s="46"/>
      <c r="AG30" s="46"/>
      <c r="AH30" s="46"/>
    </row>
    <row r="31" spans="1:34" s="46" customFormat="1"/>
    <row r="32" spans="1:34" s="8" customFormat="1">
      <c r="A32" s="46"/>
      <c r="B32" s="14" t="s">
        <v>33</v>
      </c>
      <c r="C32" s="14"/>
      <c r="D32" s="15"/>
      <c r="E32" s="15"/>
      <c r="F32" s="15"/>
      <c r="G32" s="15"/>
      <c r="H32" s="15"/>
      <c r="I32" s="15"/>
      <c r="J32" s="15"/>
      <c r="K32" s="105"/>
      <c r="L32" s="105"/>
      <c r="M32" s="105"/>
      <c r="N32" s="105"/>
      <c r="O32" s="105"/>
      <c r="P32" s="105"/>
      <c r="Q32" s="105"/>
      <c r="R32" s="46"/>
      <c r="S32" s="46"/>
      <c r="T32" s="46"/>
      <c r="U32" s="46"/>
      <c r="V32" s="46"/>
      <c r="W32" s="46"/>
      <c r="X32" s="46"/>
      <c r="Y32" s="46"/>
      <c r="Z32" s="46"/>
      <c r="AA32" s="46"/>
      <c r="AB32" s="46"/>
      <c r="AC32" s="46"/>
      <c r="AD32" s="46"/>
      <c r="AE32" s="46"/>
      <c r="AF32" s="46"/>
      <c r="AG32" s="46"/>
      <c r="AH32" s="46"/>
    </row>
    <row r="33" spans="1:34" s="46" customFormat="1"/>
    <row r="34" spans="1:34" s="8" customFormat="1">
      <c r="A34" s="46"/>
      <c r="B34" s="64" t="s">
        <v>69</v>
      </c>
      <c r="C34" s="64"/>
      <c r="D34" s="1" t="s">
        <v>3</v>
      </c>
      <c r="E34" s="1" t="s">
        <v>4</v>
      </c>
      <c r="F34" s="1" t="s">
        <v>5</v>
      </c>
      <c r="G34" s="1" t="s">
        <v>6</v>
      </c>
      <c r="H34" s="1" t="s">
        <v>7</v>
      </c>
      <c r="I34" s="65" t="s">
        <v>1</v>
      </c>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row>
    <row r="35" spans="1:34" s="8" customFormat="1">
      <c r="A35" s="46"/>
      <c r="B35" s="55" t="s">
        <v>77</v>
      </c>
      <c r="C35" s="59"/>
      <c r="D35" s="56">
        <f>E35*(1-D79)</f>
        <v>11817.638158274292</v>
      </c>
      <c r="E35" s="56">
        <f>F35*(1-E79)</f>
        <v>12114.428157683007</v>
      </c>
      <c r="F35" s="56">
        <f>G35*(1-F79)</f>
        <v>12423.515623682846</v>
      </c>
      <c r="G35" s="56">
        <f>H35*(1-G79)</f>
        <v>12613.777648070427</v>
      </c>
      <c r="H35" s="56">
        <f>H51</f>
        <v>12776.937989237846</v>
      </c>
      <c r="I35" s="56">
        <f>SUM(D35:H35)</f>
        <v>61746.297576948418</v>
      </c>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row>
    <row r="36" spans="1:34" s="8" customFormat="1">
      <c r="A36" s="46"/>
      <c r="B36" s="55"/>
      <c r="C36" s="59"/>
      <c r="D36" s="56"/>
      <c r="E36" s="59"/>
      <c r="F36" s="59"/>
      <c r="G36" s="59"/>
      <c r="H36" s="59"/>
      <c r="I36" s="59"/>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row>
    <row r="37" spans="1:34" s="8" customFormat="1">
      <c r="A37" s="46"/>
      <c r="B37" s="55" t="s">
        <v>73</v>
      </c>
      <c r="C37" s="59"/>
      <c r="D37" s="56">
        <f>E37*(1-D79)</f>
        <v>20333.03576387131</v>
      </c>
      <c r="E37" s="56">
        <f>F37*(1-E79)</f>
        <v>20843.682780772189</v>
      </c>
      <c r="F37" s="56">
        <f>G37*(1-F79)</f>
        <v>21375.488410303908</v>
      </c>
      <c r="G37" s="56">
        <f>H37*(1-G79)</f>
        <v>21702.84693106472</v>
      </c>
      <c r="H37" s="56">
        <f>H57</f>
        <v>21983.575195695139</v>
      </c>
      <c r="I37" s="56">
        <f>SUM(D37:H37)</f>
        <v>106238.62908170727</v>
      </c>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row>
    <row r="38" spans="1:34" s="8" customFormat="1">
      <c r="A38" s="46"/>
      <c r="B38" s="55"/>
      <c r="C38" s="59"/>
      <c r="D38" s="56"/>
      <c r="E38" s="59"/>
      <c r="F38" s="59"/>
      <c r="G38" s="59"/>
      <c r="H38" s="59"/>
      <c r="I38" s="59"/>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row>
    <row r="39" spans="1:34" s="8" customForma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row>
    <row r="40" spans="1:34" s="8" customFormat="1">
      <c r="A40" s="46"/>
      <c r="B40" s="19" t="s">
        <v>2</v>
      </c>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row>
    <row r="41" spans="1:34" s="8" customFormat="1">
      <c r="A41" s="46"/>
      <c r="B41" s="147"/>
      <c r="C41" s="61"/>
      <c r="D41" s="61"/>
      <c r="E41" s="61"/>
      <c r="F41" s="61"/>
      <c r="G41" s="61"/>
      <c r="H41" s="61"/>
      <c r="I41" s="61"/>
      <c r="J41" s="109"/>
      <c r="K41" s="109"/>
      <c r="L41" s="109"/>
      <c r="M41" s="109"/>
      <c r="N41" s="109"/>
      <c r="O41" s="109"/>
      <c r="P41" s="109"/>
      <c r="Q41" s="109"/>
      <c r="R41" s="46"/>
      <c r="S41" s="46"/>
      <c r="T41" s="46"/>
      <c r="U41" s="46"/>
      <c r="V41" s="46"/>
      <c r="W41" s="46"/>
      <c r="X41" s="46"/>
      <c r="Y41" s="46"/>
      <c r="Z41" s="46"/>
      <c r="AA41" s="46"/>
      <c r="AB41" s="46"/>
      <c r="AC41" s="46"/>
      <c r="AD41" s="46"/>
      <c r="AE41" s="46"/>
      <c r="AF41" s="46"/>
      <c r="AG41" s="46"/>
      <c r="AH41" s="46"/>
    </row>
    <row r="42" spans="1:34" s="8" customFormat="1">
      <c r="A42" s="46"/>
      <c r="B42" s="147" t="s">
        <v>313</v>
      </c>
      <c r="C42" s="61"/>
      <c r="D42" s="61"/>
      <c r="E42" s="61"/>
      <c r="F42" s="61"/>
      <c r="G42" s="61"/>
      <c r="H42" s="61"/>
      <c r="I42" s="61"/>
      <c r="J42" s="109"/>
      <c r="K42" s="109"/>
      <c r="L42" s="109"/>
      <c r="M42" s="109"/>
      <c r="N42" s="109"/>
      <c r="O42" s="109"/>
      <c r="P42" s="109"/>
      <c r="Q42" s="109"/>
      <c r="R42" s="46"/>
      <c r="S42" s="46"/>
      <c r="T42" s="46"/>
      <c r="U42" s="46"/>
      <c r="V42" s="46"/>
      <c r="W42" s="46"/>
      <c r="X42" s="46"/>
      <c r="Y42" s="46"/>
      <c r="Z42" s="46"/>
      <c r="AA42" s="46"/>
      <c r="AB42" s="46"/>
      <c r="AC42" s="46"/>
      <c r="AD42" s="46"/>
      <c r="AE42" s="46"/>
      <c r="AF42" s="46"/>
      <c r="AG42" s="46"/>
      <c r="AH42" s="46"/>
    </row>
    <row r="43" spans="1:34" s="8" customFormat="1">
      <c r="A43" s="46"/>
      <c r="B43" s="147"/>
      <c r="C43" s="61"/>
      <c r="D43" s="61"/>
      <c r="E43" s="61"/>
      <c r="F43" s="61"/>
      <c r="G43" s="61"/>
      <c r="H43" s="61"/>
      <c r="I43" s="61"/>
      <c r="J43" s="109"/>
      <c r="K43" s="109"/>
      <c r="L43" s="109"/>
      <c r="M43" s="109"/>
      <c r="N43" s="109"/>
      <c r="O43" s="109"/>
      <c r="P43" s="109"/>
      <c r="Q43" s="109"/>
      <c r="R43" s="46"/>
      <c r="S43" s="46"/>
      <c r="T43" s="46"/>
      <c r="U43" s="46"/>
      <c r="V43" s="46"/>
      <c r="W43" s="46"/>
      <c r="X43" s="46"/>
      <c r="Y43" s="46"/>
      <c r="Z43" s="46"/>
      <c r="AA43" s="46"/>
      <c r="AB43" s="46"/>
      <c r="AC43" s="46"/>
      <c r="AD43" s="46"/>
      <c r="AE43" s="46"/>
      <c r="AF43" s="46"/>
      <c r="AG43" s="46"/>
      <c r="AH43" s="46"/>
    </row>
    <row r="44" spans="1:34" s="17" customFormat="1">
      <c r="A44" s="13"/>
      <c r="B44" s="67"/>
      <c r="C44" s="67"/>
      <c r="D44" s="68"/>
      <c r="E44" s="69"/>
      <c r="F44" s="69"/>
      <c r="G44" s="69"/>
      <c r="H44" s="69"/>
      <c r="I44" s="69"/>
      <c r="J44" s="69"/>
      <c r="K44" s="109"/>
      <c r="L44" s="109"/>
      <c r="M44" s="109"/>
      <c r="N44" s="109"/>
      <c r="O44" s="109"/>
      <c r="P44" s="109"/>
      <c r="Q44" s="109"/>
      <c r="R44" s="13"/>
      <c r="S44" s="13"/>
      <c r="T44" s="13"/>
      <c r="U44" s="13"/>
      <c r="V44" s="13"/>
      <c r="W44" s="13"/>
      <c r="X44" s="13"/>
      <c r="Y44" s="13"/>
      <c r="Z44" s="13"/>
      <c r="AA44" s="13"/>
      <c r="AB44" s="13"/>
      <c r="AC44" s="13"/>
      <c r="AD44" s="13"/>
      <c r="AE44" s="13"/>
      <c r="AF44" s="13"/>
      <c r="AG44" s="13"/>
      <c r="AH44" s="13"/>
    </row>
    <row r="45" spans="1:34" s="8" customFormat="1">
      <c r="A45" s="46"/>
      <c r="B45" s="67"/>
      <c r="C45" s="67"/>
      <c r="D45" s="68"/>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row>
    <row r="46" spans="1:34" s="46" customFormat="1">
      <c r="B46" s="14" t="s">
        <v>70</v>
      </c>
      <c r="C46" s="14"/>
      <c r="D46" s="15"/>
      <c r="E46" s="15"/>
      <c r="F46" s="15"/>
      <c r="G46" s="15"/>
      <c r="H46" s="15"/>
      <c r="I46" s="15"/>
      <c r="J46" s="16"/>
      <c r="K46" s="105"/>
      <c r="L46" s="105"/>
      <c r="M46" s="105"/>
      <c r="N46" s="105"/>
      <c r="O46" s="105"/>
      <c r="P46" s="105"/>
      <c r="Q46" s="105"/>
    </row>
    <row r="47" spans="1:34" s="46" customFormat="1" ht="7.15" customHeight="1"/>
    <row r="48" spans="1:34" s="46" customFormat="1">
      <c r="A48" s="13"/>
      <c r="B48" s="19"/>
      <c r="C48" s="20"/>
      <c r="D48" s="1" t="s">
        <v>41</v>
      </c>
      <c r="E48" s="1" t="s">
        <v>42</v>
      </c>
      <c r="F48" s="1" t="s">
        <v>43</v>
      </c>
      <c r="G48" s="1" t="s">
        <v>44</v>
      </c>
      <c r="H48" s="1" t="s">
        <v>45</v>
      </c>
      <c r="I48" s="65" t="s">
        <v>1</v>
      </c>
      <c r="K48" s="70"/>
    </row>
    <row r="49" spans="1:45" s="17" customFormat="1">
      <c r="A49" s="13"/>
      <c r="B49" s="71" t="s">
        <v>77</v>
      </c>
      <c r="C49" s="72"/>
      <c r="D49" s="73"/>
      <c r="E49" s="73"/>
      <c r="F49" s="73"/>
      <c r="G49" s="73"/>
      <c r="H49" s="73"/>
      <c r="I49" s="73"/>
      <c r="J49" s="13"/>
      <c r="K49" s="46"/>
      <c r="L49" s="46"/>
      <c r="M49" s="46"/>
      <c r="N49" s="46"/>
      <c r="O49" s="46"/>
      <c r="P49" s="46"/>
      <c r="Q49" s="46"/>
      <c r="R49" s="13"/>
      <c r="S49" s="13"/>
      <c r="T49" s="13"/>
      <c r="U49" s="13"/>
      <c r="V49" s="13"/>
      <c r="W49" s="13"/>
      <c r="X49" s="13"/>
      <c r="Y49" s="13"/>
      <c r="Z49" s="13"/>
      <c r="AA49" s="13"/>
      <c r="AB49" s="13"/>
      <c r="AC49" s="13"/>
      <c r="AD49" s="13"/>
      <c r="AE49" s="13"/>
      <c r="AF49" s="13"/>
      <c r="AG49" s="13"/>
      <c r="AH49" s="13"/>
    </row>
    <row r="50" spans="1:45" s="8" customFormat="1">
      <c r="B50" s="74" t="s">
        <v>71</v>
      </c>
      <c r="C50" s="75"/>
      <c r="D50" s="82">
        <v>5</v>
      </c>
      <c r="E50" s="82">
        <v>5</v>
      </c>
      <c r="F50" s="82">
        <v>5</v>
      </c>
      <c r="G50" s="82">
        <v>5</v>
      </c>
      <c r="H50" s="82">
        <v>5</v>
      </c>
      <c r="I50" s="76">
        <f>SUM(D50:H50)</f>
        <v>25</v>
      </c>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row>
    <row r="51" spans="1:45" s="8" customFormat="1">
      <c r="A51" s="13"/>
      <c r="B51" s="74" t="s">
        <v>246</v>
      </c>
      <c r="C51" s="75"/>
      <c r="D51" s="151">
        <f>D50*'Fee Breakdown'!$H$9</f>
        <v>12776.937989237846</v>
      </c>
      <c r="E51" s="151">
        <f>E50*'Fee Breakdown'!$H$9</f>
        <v>12776.937989237846</v>
      </c>
      <c r="F51" s="151">
        <f>F50*'Fee Breakdown'!$H$9</f>
        <v>12776.937989237846</v>
      </c>
      <c r="G51" s="151">
        <f>G50*'Fee Breakdown'!$H$9</f>
        <v>12776.937989237846</v>
      </c>
      <c r="H51" s="151">
        <f>H50*'Fee Breakdown'!$H$9</f>
        <v>12776.937989237846</v>
      </c>
      <c r="I51" s="152">
        <f>SUM(D51:H51)</f>
        <v>63884.689946189232</v>
      </c>
      <c r="J51" s="86"/>
      <c r="K51" s="86"/>
      <c r="L51" s="46"/>
      <c r="M51" s="46"/>
      <c r="N51" s="46"/>
      <c r="O51" s="46"/>
      <c r="P51" s="46"/>
      <c r="Q51" s="46"/>
      <c r="R51" s="46"/>
      <c r="S51" s="46"/>
      <c r="T51" s="46"/>
      <c r="U51" s="46"/>
      <c r="V51" s="46"/>
      <c r="W51" s="46"/>
      <c r="X51" s="46"/>
      <c r="Y51" s="46"/>
      <c r="Z51" s="46"/>
      <c r="AA51" s="46"/>
      <c r="AB51" s="46"/>
      <c r="AC51" s="46"/>
      <c r="AD51" s="46"/>
      <c r="AE51" s="46"/>
      <c r="AF51" s="46"/>
      <c r="AG51" s="46"/>
      <c r="AH51" s="46"/>
    </row>
    <row r="52" spans="1:45" s="17" customFormat="1">
      <c r="A52" s="13"/>
      <c r="B52" s="74"/>
      <c r="C52" s="78"/>
      <c r="D52" s="77"/>
      <c r="E52" s="77"/>
      <c r="F52" s="77"/>
      <c r="G52" s="77"/>
      <c r="H52" s="77"/>
      <c r="I52" s="79"/>
      <c r="J52" s="13"/>
      <c r="K52" s="46"/>
      <c r="L52" s="46"/>
      <c r="M52" s="46"/>
      <c r="N52" s="46"/>
      <c r="O52" s="46"/>
      <c r="P52" s="46"/>
      <c r="Q52" s="46"/>
      <c r="R52" s="13"/>
      <c r="S52" s="13"/>
      <c r="T52" s="13"/>
      <c r="U52" s="13"/>
      <c r="V52" s="13"/>
      <c r="W52" s="13"/>
      <c r="X52" s="13"/>
      <c r="Y52" s="13"/>
      <c r="Z52" s="13"/>
      <c r="AA52" s="13"/>
      <c r="AB52" s="13"/>
      <c r="AC52" s="13"/>
      <c r="AD52" s="13"/>
      <c r="AE52" s="13"/>
      <c r="AF52" s="13"/>
      <c r="AG52" s="13"/>
      <c r="AH52" s="13"/>
    </row>
    <row r="53" spans="1:45" s="17" customFormat="1">
      <c r="A53" s="13"/>
      <c r="B53" s="80"/>
      <c r="C53" s="78"/>
      <c r="D53" s="81"/>
      <c r="E53" s="81"/>
      <c r="F53" s="81"/>
      <c r="G53" s="81"/>
      <c r="H53" s="81"/>
      <c r="I53" s="81"/>
      <c r="J53" s="13"/>
      <c r="K53" s="46"/>
      <c r="L53" s="46"/>
      <c r="M53" s="46"/>
      <c r="N53" s="46"/>
      <c r="O53" s="46"/>
      <c r="P53" s="46"/>
      <c r="Q53" s="46"/>
      <c r="R53" s="13"/>
      <c r="S53" s="13"/>
      <c r="T53" s="13"/>
      <c r="U53" s="13"/>
      <c r="V53" s="13"/>
      <c r="W53" s="13"/>
      <c r="X53" s="13"/>
      <c r="Y53" s="13"/>
      <c r="Z53" s="13"/>
      <c r="AA53" s="13"/>
      <c r="AB53" s="13"/>
      <c r="AC53" s="13"/>
      <c r="AD53" s="13"/>
      <c r="AE53" s="13"/>
      <c r="AF53" s="13"/>
      <c r="AG53" s="13"/>
      <c r="AH53" s="13"/>
    </row>
    <row r="54" spans="1:45" s="17" customFormat="1">
      <c r="A54" s="13"/>
      <c r="B54" s="83"/>
      <c r="C54" s="78"/>
      <c r="D54" s="81"/>
      <c r="E54" s="81"/>
      <c r="F54" s="81"/>
      <c r="G54" s="81"/>
      <c r="H54" s="81"/>
      <c r="I54" s="81"/>
      <c r="J54" s="13"/>
      <c r="K54" s="46"/>
      <c r="L54" s="46"/>
      <c r="M54" s="46"/>
      <c r="N54" s="46"/>
      <c r="O54" s="46"/>
      <c r="P54" s="46"/>
      <c r="Q54" s="46"/>
      <c r="R54" s="13"/>
      <c r="S54" s="13"/>
      <c r="T54" s="13"/>
      <c r="U54" s="13"/>
      <c r="V54" s="13"/>
      <c r="W54" s="13"/>
      <c r="X54" s="13"/>
      <c r="Y54" s="13"/>
      <c r="Z54" s="13"/>
      <c r="AA54" s="13"/>
      <c r="AB54" s="13"/>
      <c r="AC54" s="13"/>
      <c r="AD54" s="13"/>
      <c r="AE54" s="13"/>
      <c r="AF54" s="13"/>
      <c r="AG54" s="13"/>
      <c r="AH54" s="13"/>
    </row>
    <row r="55" spans="1:45" s="17" customFormat="1">
      <c r="A55" s="13"/>
      <c r="B55" s="71" t="s">
        <v>74</v>
      </c>
      <c r="C55" s="72"/>
      <c r="D55" s="73"/>
      <c r="E55" s="73"/>
      <c r="F55" s="73"/>
      <c r="G55" s="73"/>
      <c r="H55" s="73"/>
      <c r="I55" s="73"/>
      <c r="J55" s="13"/>
      <c r="K55" s="46"/>
      <c r="L55" s="46"/>
      <c r="M55" s="46"/>
      <c r="N55" s="46"/>
      <c r="O55" s="46"/>
      <c r="P55" s="46"/>
      <c r="Q55" s="46"/>
      <c r="R55" s="13"/>
      <c r="S55" s="13"/>
      <c r="T55" s="13"/>
      <c r="U55" s="13"/>
      <c r="V55" s="13"/>
      <c r="W55" s="13"/>
      <c r="X55" s="13"/>
      <c r="Y55" s="13"/>
      <c r="Z55" s="13"/>
      <c r="AA55" s="13"/>
      <c r="AB55" s="13"/>
      <c r="AC55" s="13"/>
      <c r="AD55" s="13"/>
      <c r="AE55" s="13"/>
      <c r="AF55" s="13"/>
      <c r="AG55" s="13"/>
      <c r="AH55" s="13"/>
    </row>
    <row r="56" spans="1:45" s="8" customFormat="1">
      <c r="B56" s="74" t="s">
        <v>71</v>
      </c>
      <c r="C56" s="75"/>
      <c r="D56" s="82">
        <v>20</v>
      </c>
      <c r="E56" s="82">
        <v>20</v>
      </c>
      <c r="F56" s="82">
        <v>20</v>
      </c>
      <c r="G56" s="82">
        <v>20</v>
      </c>
      <c r="H56" s="82">
        <v>20</v>
      </c>
      <c r="I56" s="76">
        <f>SUM(D56:H56)</f>
        <v>100</v>
      </c>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row>
    <row r="57" spans="1:45" s="8" customFormat="1">
      <c r="A57" s="13"/>
      <c r="B57" s="74" t="s">
        <v>246</v>
      </c>
      <c r="C57" s="75"/>
      <c r="D57" s="151">
        <f>D56*'Fee Breakdown'!$H$19</f>
        <v>21983.575195695139</v>
      </c>
      <c r="E57" s="151">
        <f>E56*'Fee Breakdown'!$H$19</f>
        <v>21983.575195695139</v>
      </c>
      <c r="F57" s="151">
        <f>F56*'Fee Breakdown'!$H$19</f>
        <v>21983.575195695139</v>
      </c>
      <c r="G57" s="151">
        <f>G56*'Fee Breakdown'!$H$19</f>
        <v>21983.575195695139</v>
      </c>
      <c r="H57" s="151">
        <f>H56*'Fee Breakdown'!$H$19</f>
        <v>21983.575195695139</v>
      </c>
      <c r="I57" s="151">
        <f>SUM(D57:H57)</f>
        <v>109917.8759784757</v>
      </c>
      <c r="J57" s="86"/>
      <c r="K57" s="86"/>
      <c r="L57" s="46"/>
      <c r="M57" s="46"/>
      <c r="N57" s="46"/>
      <c r="O57" s="46"/>
      <c r="P57" s="46"/>
      <c r="Q57" s="46"/>
      <c r="R57" s="46"/>
      <c r="S57" s="46"/>
      <c r="T57" s="46"/>
      <c r="U57" s="46"/>
      <c r="V57" s="46"/>
      <c r="W57" s="46"/>
      <c r="X57" s="46"/>
      <c r="Y57" s="46"/>
      <c r="Z57" s="46"/>
      <c r="AA57" s="46"/>
      <c r="AB57" s="46"/>
      <c r="AC57" s="46"/>
      <c r="AD57" s="46"/>
      <c r="AE57" s="46"/>
      <c r="AF57" s="46"/>
      <c r="AG57" s="46"/>
      <c r="AH57" s="46"/>
    </row>
    <row r="58" spans="1:45" s="17" customFormat="1">
      <c r="A58" s="13"/>
      <c r="B58" s="74"/>
      <c r="C58" s="78"/>
      <c r="D58" s="84"/>
      <c r="E58" s="84"/>
      <c r="F58" s="84"/>
      <c r="G58" s="84"/>
      <c r="H58" s="84"/>
      <c r="I58" s="84"/>
      <c r="J58" s="13"/>
      <c r="K58" s="86"/>
      <c r="L58" s="86"/>
      <c r="M58" s="46"/>
      <c r="N58" s="46"/>
      <c r="O58" s="46"/>
      <c r="P58" s="46"/>
      <c r="Q58" s="46"/>
      <c r="R58" s="13"/>
      <c r="S58" s="13"/>
      <c r="T58" s="13"/>
      <c r="U58" s="13"/>
      <c r="V58" s="13"/>
      <c r="W58" s="13"/>
      <c r="X58" s="13"/>
      <c r="Y58" s="13"/>
      <c r="Z58" s="13"/>
      <c r="AA58" s="13"/>
      <c r="AB58" s="13"/>
      <c r="AC58" s="13"/>
      <c r="AD58" s="13"/>
      <c r="AE58" s="13"/>
      <c r="AF58" s="13"/>
      <c r="AG58" s="13"/>
      <c r="AH58" s="13"/>
    </row>
    <row r="59" spans="1:45" s="17" customFormat="1">
      <c r="A59" s="13"/>
      <c r="B59" s="194" t="s">
        <v>314</v>
      </c>
      <c r="C59" s="78"/>
      <c r="D59" s="195">
        <f t="shared" ref="D59:I59" si="1">D51+D57</f>
        <v>34760.513184932985</v>
      </c>
      <c r="E59" s="195">
        <f t="shared" si="1"/>
        <v>34760.513184932985</v>
      </c>
      <c r="F59" s="195">
        <f t="shared" si="1"/>
        <v>34760.513184932985</v>
      </c>
      <c r="G59" s="195">
        <f t="shared" si="1"/>
        <v>34760.513184932985</v>
      </c>
      <c r="H59" s="195">
        <f t="shared" si="1"/>
        <v>34760.513184932985</v>
      </c>
      <c r="I59" s="195">
        <f t="shared" si="1"/>
        <v>173802.56592466493</v>
      </c>
      <c r="J59" s="13"/>
      <c r="K59" s="46"/>
      <c r="L59" s="46"/>
      <c r="M59" s="46"/>
      <c r="N59" s="46"/>
      <c r="O59" s="46"/>
      <c r="P59" s="46"/>
      <c r="Q59" s="46"/>
      <c r="R59" s="13"/>
      <c r="S59" s="13"/>
      <c r="T59" s="13"/>
      <c r="U59" s="13"/>
      <c r="V59" s="13"/>
      <c r="W59" s="13"/>
      <c r="X59" s="13"/>
      <c r="Y59" s="13"/>
      <c r="Z59" s="13"/>
      <c r="AA59" s="13"/>
      <c r="AB59" s="13"/>
      <c r="AC59" s="13"/>
      <c r="AD59" s="13"/>
      <c r="AE59" s="13"/>
      <c r="AF59" s="13"/>
      <c r="AG59" s="13"/>
      <c r="AH59" s="13"/>
    </row>
    <row r="60" spans="1:45" s="46" customFormat="1"/>
    <row r="61" spans="1:45">
      <c r="A61" s="3"/>
      <c r="B61" s="53" t="s">
        <v>2</v>
      </c>
      <c r="C61" s="53"/>
      <c r="D61" s="53"/>
      <c r="E61" s="53"/>
      <c r="F61" s="53"/>
      <c r="G61" s="53"/>
      <c r="H61" s="53"/>
      <c r="I61" s="3"/>
      <c r="J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spans="1:45">
      <c r="A62" s="3"/>
      <c r="B62" s="147" t="s">
        <v>233</v>
      </c>
      <c r="C62" s="61"/>
      <c r="D62" s="61"/>
      <c r="E62" s="61"/>
      <c r="F62" s="61"/>
      <c r="G62" s="61"/>
      <c r="H62" s="61"/>
      <c r="I62" s="3"/>
      <c r="J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spans="1:45">
      <c r="A63" s="3"/>
      <c r="B63" s="66"/>
      <c r="C63" s="61"/>
      <c r="D63" s="61"/>
      <c r="E63" s="61"/>
      <c r="F63" s="61"/>
      <c r="G63" s="61"/>
      <c r="H63" s="61"/>
      <c r="I63" s="3"/>
      <c r="J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spans="1:45">
      <c r="A64" s="3"/>
      <c r="B64" s="66"/>
      <c r="C64" s="61"/>
      <c r="D64" s="61"/>
      <c r="E64" s="61"/>
      <c r="F64" s="61"/>
      <c r="G64" s="61"/>
      <c r="H64" s="61"/>
      <c r="I64" s="3"/>
      <c r="J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spans="1:45">
      <c r="A65" s="3"/>
      <c r="B65" s="46"/>
      <c r="C65" s="46"/>
      <c r="D65" s="46"/>
      <c r="E65" s="46"/>
      <c r="F65" s="46"/>
      <c r="G65" s="46"/>
      <c r="H65" s="46"/>
      <c r="I65" s="3"/>
      <c r="J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spans="1:45">
      <c r="A66" s="3"/>
      <c r="B66" s="46"/>
      <c r="C66" s="46"/>
      <c r="D66" s="46"/>
      <c r="E66" s="148"/>
      <c r="F66" s="148"/>
      <c r="G66" s="148"/>
      <c r="H66" s="148"/>
      <c r="I66" s="3"/>
      <c r="J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c r="A67" s="3"/>
      <c r="B67" s="14" t="s">
        <v>317</v>
      </c>
      <c r="C67" s="14"/>
      <c r="D67" s="14"/>
      <c r="E67" s="14"/>
      <c r="F67" s="15"/>
      <c r="G67" s="15"/>
      <c r="H67" s="15"/>
      <c r="I67" s="3"/>
      <c r="J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c r="A68" s="3"/>
      <c r="B68" s="18"/>
      <c r="C68" s="13"/>
      <c r="D68" s="13"/>
      <c r="E68" s="13"/>
      <c r="F68" s="13"/>
      <c r="G68" s="13"/>
      <c r="H68" s="13"/>
      <c r="I68" s="3"/>
      <c r="J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c r="A69" s="3"/>
      <c r="B69" s="19" t="s">
        <v>234</v>
      </c>
      <c r="C69" s="20" t="s">
        <v>7</v>
      </c>
      <c r="D69" s="1" t="s">
        <v>41</v>
      </c>
      <c r="E69" s="1" t="s">
        <v>42</v>
      </c>
      <c r="F69" s="1" t="s">
        <v>43</v>
      </c>
      <c r="G69" s="1" t="s">
        <v>44</v>
      </c>
      <c r="H69" s="1" t="s">
        <v>45</v>
      </c>
      <c r="I69" s="3"/>
      <c r="J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c r="A70" s="3"/>
      <c r="B70" s="17" t="s">
        <v>46</v>
      </c>
      <c r="C70" s="149">
        <f>'Input Data'!G13</f>
        <v>1</v>
      </c>
      <c r="D70" s="149">
        <f>'Input Data'!H13</f>
        <v>1.0276240678492865</v>
      </c>
      <c r="E70" s="149">
        <f>'Input Data'!I13</f>
        <v>1.0592497813772299</v>
      </c>
      <c r="F70" s="149">
        <f>'Input Data'!J13</f>
        <v>1.0963162030397382</v>
      </c>
      <c r="G70" s="149">
        <f>'Input Data'!K13</f>
        <v>1.1373288908332129</v>
      </c>
      <c r="H70" s="149">
        <f>'Input Data'!L13</f>
        <v>1.1781674433570202</v>
      </c>
      <c r="I70" s="3"/>
      <c r="J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c r="A71" s="3"/>
      <c r="B71" s="17" t="s">
        <v>47</v>
      </c>
      <c r="C71" s="149">
        <f>'Input Data'!G14</f>
        <v>1</v>
      </c>
      <c r="D71" s="149">
        <f>'Input Data'!H14</f>
        <v>1.0242487465753967</v>
      </c>
      <c r="E71" s="149">
        <f>'Input Data'!I14</f>
        <v>1.0490854948612711</v>
      </c>
      <c r="F71" s="149">
        <f>'Input Data'!J14</f>
        <v>1.0745245031620867</v>
      </c>
      <c r="G71" s="149">
        <f>'Input Data'!K14</f>
        <v>1.1005803755283181</v>
      </c>
      <c r="H71" s="149">
        <f>'Input Data'!L14</f>
        <v>1.1272680701403592</v>
      </c>
      <c r="I71" s="3"/>
      <c r="J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c r="A72" s="3"/>
      <c r="B72" s="17" t="s">
        <v>48</v>
      </c>
      <c r="C72" s="149">
        <f>'Input Data'!G15</f>
        <v>1</v>
      </c>
      <c r="D72" s="149">
        <f>'Input Data'!H15</f>
        <v>1.0032954116714083</v>
      </c>
      <c r="E72" s="149">
        <f>'Input Data'!I15</f>
        <v>1.0096887113259563</v>
      </c>
      <c r="F72" s="149">
        <f>'Input Data'!J15</f>
        <v>1.0202803191677094</v>
      </c>
      <c r="G72" s="149">
        <f>'Input Data'!K15</f>
        <v>1.0333901240854437</v>
      </c>
      <c r="H72" s="149">
        <f>'Input Data'!L15</f>
        <v>1.0451528563301924</v>
      </c>
      <c r="I72" s="3"/>
      <c r="J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c r="A73" s="3"/>
      <c r="B73" s="13"/>
      <c r="C73" s="13"/>
      <c r="D73" s="13"/>
      <c r="E73" s="102"/>
      <c r="F73" s="102"/>
      <c r="G73" s="102"/>
      <c r="H73" s="102"/>
      <c r="I73" s="3"/>
      <c r="J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c r="A74" s="3"/>
      <c r="B74" s="14" t="s">
        <v>235</v>
      </c>
      <c r="C74" s="14"/>
      <c r="D74" s="14"/>
      <c r="E74" s="14"/>
      <c r="F74" s="15"/>
      <c r="G74" s="15"/>
      <c r="H74" s="15"/>
      <c r="I74" s="3"/>
      <c r="J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c r="A75" s="3"/>
      <c r="B75" s="46"/>
      <c r="C75" s="46"/>
      <c r="D75" s="46"/>
      <c r="E75" s="46"/>
      <c r="F75" s="46"/>
      <c r="G75" s="46"/>
      <c r="H75" s="46"/>
      <c r="I75" s="3"/>
      <c r="J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c r="A76" s="3"/>
      <c r="B76" s="19" t="s">
        <v>234</v>
      </c>
      <c r="C76" s="20" t="s">
        <v>236</v>
      </c>
      <c r="D76" s="1" t="s">
        <v>237</v>
      </c>
      <c r="E76" s="20" t="s">
        <v>238</v>
      </c>
      <c r="F76" s="1" t="s">
        <v>239</v>
      </c>
      <c r="G76" s="1" t="s">
        <v>240</v>
      </c>
      <c r="H76" s="1" t="s">
        <v>241</v>
      </c>
      <c r="I76" s="3"/>
      <c r="J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c r="A77" s="3"/>
      <c r="B77" s="17" t="s">
        <v>242</v>
      </c>
      <c r="C77" s="150"/>
      <c r="D77" s="150">
        <v>1</v>
      </c>
      <c r="E77" s="150">
        <f>D77*(1+E79)*(1-E78)</f>
        <v>1.0353329951690822</v>
      </c>
      <c r="F77" s="150">
        <f t="shared" ref="F77:G77" si="2">E77*(1+F79)*(1-F78)</f>
        <v>1.0621947743913041</v>
      </c>
      <c r="G77" s="150">
        <f t="shared" si="2"/>
        <v>1.0876998293290692</v>
      </c>
      <c r="H77" s="150">
        <f>G77*(1+H80)*(1-H78)</f>
        <v>1.1205581534732707</v>
      </c>
      <c r="I77" s="3"/>
      <c r="J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c r="A78" s="3"/>
      <c r="B78" s="17" t="s">
        <v>243</v>
      </c>
      <c r="C78" s="150"/>
      <c r="D78" s="150"/>
      <c r="E78" s="150">
        <f>-'Input Data'!D19</f>
        <v>-1.0200000000000001E-2</v>
      </c>
      <c r="F78" s="150">
        <f>-'Input Data'!E19</f>
        <v>-1.0699999999999999E-2</v>
      </c>
      <c r="G78" s="150">
        <f>-'Input Data'!F19</f>
        <v>-1.11E-2</v>
      </c>
      <c r="H78" s="150">
        <f>-'Input Data'!G19</f>
        <v>-1.0999999999999999E-2</v>
      </c>
      <c r="I78" s="3"/>
      <c r="J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c r="A79" s="3"/>
      <c r="B79" s="17" t="s">
        <v>244</v>
      </c>
      <c r="C79" s="150">
        <v>1.76278015613196E-2</v>
      </c>
      <c r="D79" s="150">
        <f>'Input Data'!C18</f>
        <v>2.4498886414253906E-2</v>
      </c>
      <c r="E79" s="150">
        <f>'Input Data'!D18</f>
        <v>2.4879227053140163E-2</v>
      </c>
      <c r="F79" s="150">
        <f>'Input Data'!E18</f>
        <v>1.5083667216591934E-2</v>
      </c>
      <c r="G79" s="150">
        <f>'Input Data'!F18</f>
        <v>1.2769909449732886E-2</v>
      </c>
      <c r="H79" s="149"/>
      <c r="I79" s="3"/>
      <c r="J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c r="A80" s="3"/>
      <c r="B80" s="17" t="s">
        <v>245</v>
      </c>
      <c r="C80" s="150"/>
      <c r="D80" s="150"/>
      <c r="E80" s="150"/>
      <c r="F80" s="150"/>
      <c r="G80" s="149"/>
      <c r="H80" s="149">
        <f>'Input Data'!G18</f>
        <v>1.9E-2</v>
      </c>
      <c r="I80" s="3"/>
      <c r="J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c r="A81" s="3"/>
      <c r="B81" s="3"/>
      <c r="C81" s="3"/>
      <c r="D81" s="3"/>
      <c r="E81" s="3"/>
      <c r="F81" s="3"/>
      <c r="G81" s="3"/>
      <c r="H81" s="3"/>
      <c r="I81" s="3"/>
      <c r="J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c r="A82" s="3"/>
      <c r="B82" s="3"/>
      <c r="C82" s="3"/>
      <c r="D82" s="3"/>
      <c r="E82" s="3"/>
      <c r="F82" s="3"/>
      <c r="G82" s="3"/>
      <c r="H82" s="3"/>
      <c r="I82" s="3"/>
      <c r="J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c r="A83" s="3"/>
      <c r="B83" s="3"/>
      <c r="C83" s="3"/>
      <c r="D83" s="3"/>
      <c r="E83" s="3"/>
      <c r="F83" s="3"/>
      <c r="G83" s="3"/>
      <c r="H83" s="3"/>
      <c r="I83" s="3"/>
      <c r="J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c r="A84" s="3"/>
      <c r="B84" s="3"/>
      <c r="C84" s="3"/>
      <c r="D84" s="3"/>
      <c r="E84" s="3"/>
      <c r="F84" s="3"/>
      <c r="G84" s="3"/>
      <c r="H84" s="3"/>
      <c r="I84" s="3"/>
      <c r="J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c r="A85" s="3"/>
      <c r="B85" s="3"/>
      <c r="C85" s="3"/>
      <c r="D85" s="3"/>
      <c r="E85" s="3"/>
      <c r="F85" s="3"/>
      <c r="G85" s="3"/>
      <c r="H85" s="3"/>
      <c r="I85" s="3"/>
      <c r="J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hidden="1">
      <c r="A86" s="3"/>
      <c r="B86" s="3"/>
      <c r="C86" s="3"/>
      <c r="D86" s="3"/>
      <c r="E86" s="3"/>
      <c r="F86" s="3"/>
      <c r="G86" s="3"/>
      <c r="H86" s="3"/>
      <c r="I86" s="3"/>
      <c r="J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hidden="1">
      <c r="A87" s="3"/>
      <c r="B87" s="3"/>
      <c r="C87" s="3"/>
      <c r="D87" s="3"/>
      <c r="E87" s="3"/>
      <c r="F87" s="3"/>
      <c r="G87" s="3"/>
      <c r="H87" s="3"/>
      <c r="I87" s="3"/>
      <c r="J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s="3" customFormat="1" hidden="1"/>
    <row r="89" spans="1:45" s="3" customFormat="1" hidden="1"/>
    <row r="90" spans="1:45" s="3" customFormat="1" hidden="1"/>
    <row r="91" spans="1:45" s="3" customFormat="1" hidden="1"/>
    <row r="92" spans="1:45" s="3" customFormat="1" hidden="1"/>
    <row r="93" spans="1:45" s="3" customFormat="1" hidden="1"/>
    <row r="94" spans="1:45" s="3" customFormat="1" hidden="1"/>
    <row r="95" spans="1:45" s="3" customFormat="1" hidden="1"/>
    <row r="96" spans="1:45" s="3" customFormat="1" hidden="1"/>
    <row r="97" s="3" customFormat="1" hidden="1"/>
    <row r="98" s="3" customFormat="1" hidden="1"/>
    <row r="99" s="3" customFormat="1" hidden="1"/>
    <row r="100" s="3" customFormat="1" hidden="1"/>
    <row r="101" s="3" customFormat="1" hidden="1"/>
    <row r="102" s="3" customFormat="1" hidden="1"/>
    <row r="103" s="3" customFormat="1" hidden="1"/>
    <row r="104" s="3" customFormat="1" hidden="1"/>
    <row r="105" s="3" customFormat="1" hidden="1"/>
    <row r="106" s="3" customFormat="1" hidden="1"/>
    <row r="107" s="3" customFormat="1" hidden="1"/>
    <row r="108" s="3" customFormat="1" hidden="1"/>
    <row r="109" s="3" customFormat="1" hidden="1"/>
    <row r="110" s="3" customFormat="1" hidden="1"/>
    <row r="111" s="3" customFormat="1" hidden="1"/>
    <row r="112" s="3" customFormat="1" hidden="1"/>
    <row r="113" s="3" customFormat="1" hidden="1"/>
    <row r="114" s="3" customFormat="1" hidden="1"/>
    <row r="115" s="3" customFormat="1" hidden="1"/>
    <row r="116" s="3" customFormat="1" hidden="1"/>
    <row r="117" s="3" customFormat="1" hidden="1"/>
    <row r="118" s="3" customFormat="1" hidden="1"/>
    <row r="119" s="3" customFormat="1" hidden="1"/>
  </sheetData>
  <mergeCells count="4">
    <mergeCell ref="B30:G30"/>
    <mergeCell ref="B25:G25"/>
    <mergeCell ref="C11:C12"/>
    <mergeCell ref="J11:J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7"/>
  <sheetViews>
    <sheetView workbookViewId="0"/>
  </sheetViews>
  <sheetFormatPr defaultColWidth="0" defaultRowHeight="15" zeroHeight="1"/>
  <cols>
    <col min="1" max="1" width="3.7109375" style="3" customWidth="1"/>
    <col min="2" max="26" width="9.140625" style="3" customWidth="1"/>
    <col min="27" max="16384" width="9.140625" style="3" hidden="1"/>
  </cols>
  <sheetData>
    <row r="1" spans="2:16"/>
    <row r="2" spans="2:16">
      <c r="B2" s="202" t="s">
        <v>34</v>
      </c>
      <c r="C2" s="202"/>
      <c r="D2" s="202"/>
      <c r="E2" s="202"/>
      <c r="F2" s="202"/>
      <c r="G2" s="202"/>
      <c r="H2" s="202"/>
      <c r="I2" s="202"/>
      <c r="J2" s="202"/>
      <c r="K2" s="202"/>
      <c r="L2" s="202"/>
      <c r="M2" s="5"/>
      <c r="N2" s="5"/>
      <c r="O2" s="5"/>
      <c r="P2" s="5"/>
    </row>
    <row r="3" spans="2:16">
      <c r="B3" s="6" t="s">
        <v>0</v>
      </c>
      <c r="C3" s="2"/>
      <c r="D3" s="203" t="str">
        <f>'AER Summary'!C3</f>
        <v>ANS - Consultancy and review services</v>
      </c>
      <c r="E3" s="204"/>
      <c r="F3" s="204"/>
      <c r="G3" s="204"/>
      <c r="H3" s="204"/>
      <c r="I3" s="204"/>
      <c r="J3" s="204"/>
      <c r="K3" s="204"/>
      <c r="L3" s="204"/>
      <c r="M3" s="204"/>
      <c r="N3" s="204"/>
      <c r="O3" s="204"/>
      <c r="P3" s="204"/>
    </row>
    <row r="4" spans="2:16">
      <c r="B4" s="7"/>
      <c r="C4" s="7"/>
      <c r="D4" s="7"/>
      <c r="E4" s="7"/>
      <c r="F4" s="7"/>
      <c r="G4" s="7"/>
      <c r="H4" s="7"/>
      <c r="I4" s="7"/>
      <c r="J4" s="7"/>
      <c r="K4" s="7"/>
      <c r="L4" s="7"/>
      <c r="M4" s="7"/>
      <c r="N4" s="7"/>
      <c r="O4" s="7"/>
      <c r="P4" s="7"/>
    </row>
    <row r="5" spans="2:16">
      <c r="B5" s="7"/>
      <c r="C5" s="7"/>
      <c r="D5" s="7"/>
      <c r="E5" s="7"/>
      <c r="F5" s="7"/>
      <c r="G5" s="7"/>
      <c r="H5" s="7"/>
      <c r="I5" s="7"/>
      <c r="J5" s="7"/>
      <c r="K5" s="7"/>
      <c r="L5" s="7"/>
      <c r="M5" s="7"/>
      <c r="N5" s="7"/>
      <c r="O5" s="7"/>
      <c r="P5" s="7"/>
    </row>
    <row r="6" spans="2:16">
      <c r="B6" s="7"/>
      <c r="C6" s="7"/>
      <c r="D6" s="7"/>
      <c r="E6" s="7"/>
      <c r="F6" s="7"/>
      <c r="G6" s="7"/>
      <c r="H6" s="7"/>
      <c r="I6" s="7"/>
      <c r="J6" s="7"/>
      <c r="K6" s="7"/>
      <c r="L6" s="7"/>
      <c r="M6" s="7"/>
      <c r="N6" s="7"/>
      <c r="O6" s="7"/>
      <c r="P6" s="7"/>
    </row>
    <row r="7" spans="2:16">
      <c r="B7" s="205" t="s">
        <v>77</v>
      </c>
      <c r="C7" s="205"/>
      <c r="D7" s="205"/>
      <c r="E7" s="205"/>
      <c r="F7" s="205"/>
      <c r="G7" s="205"/>
      <c r="H7" s="205"/>
      <c r="I7" s="205"/>
      <c r="J7" s="205"/>
      <c r="K7" s="205"/>
      <c r="L7" s="205"/>
      <c r="M7" s="205"/>
      <c r="N7" s="205"/>
      <c r="O7" s="205"/>
      <c r="P7" s="205"/>
    </row>
    <row r="8" spans="2:16" ht="87.75" customHeight="1">
      <c r="B8" s="201" t="s">
        <v>318</v>
      </c>
      <c r="C8" s="201"/>
      <c r="D8" s="201"/>
      <c r="E8" s="201"/>
      <c r="F8" s="201"/>
      <c r="G8" s="201"/>
      <c r="H8" s="201"/>
      <c r="I8" s="201"/>
      <c r="J8" s="201"/>
      <c r="K8" s="201"/>
      <c r="L8" s="201"/>
      <c r="M8" s="201"/>
      <c r="N8" s="201"/>
      <c r="O8" s="201"/>
      <c r="P8" s="201"/>
    </row>
    <row r="9" spans="2:16"/>
    <row r="10" spans="2:16"/>
    <row r="11" spans="2:16">
      <c r="B11" s="205" t="s">
        <v>74</v>
      </c>
      <c r="C11" s="205"/>
      <c r="D11" s="205"/>
      <c r="E11" s="205"/>
      <c r="F11" s="205"/>
      <c r="G11" s="205"/>
      <c r="H11" s="205"/>
      <c r="I11" s="205"/>
      <c r="J11" s="205"/>
      <c r="K11" s="205"/>
      <c r="L11" s="205"/>
      <c r="M11" s="205"/>
      <c r="N11" s="205"/>
      <c r="O11" s="205"/>
      <c r="P11" s="205"/>
    </row>
    <row r="12" spans="2:16" ht="74.25" customHeight="1">
      <c r="B12" s="201" t="s">
        <v>78</v>
      </c>
      <c r="C12" s="201"/>
      <c r="D12" s="201"/>
      <c r="E12" s="201"/>
      <c r="F12" s="201"/>
      <c r="G12" s="201"/>
      <c r="H12" s="201"/>
      <c r="I12" s="201"/>
      <c r="J12" s="201"/>
      <c r="K12" s="201"/>
      <c r="L12" s="201"/>
      <c r="M12" s="201"/>
      <c r="N12" s="201"/>
      <c r="O12" s="201"/>
      <c r="P12" s="201"/>
    </row>
    <row r="13" spans="2:16"/>
    <row r="14" spans="2:16"/>
    <row r="15" spans="2:16"/>
    <row r="16" spans="2:16"/>
    <row r="17"/>
  </sheetData>
  <mergeCells count="6">
    <mergeCell ref="B12:P12"/>
    <mergeCell ref="B2:L2"/>
    <mergeCell ref="D3:P3"/>
    <mergeCell ref="B7:P7"/>
    <mergeCell ref="B8:P8"/>
    <mergeCell ref="B11:P11"/>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238"/>
  <sheetViews>
    <sheetView zoomScale="80" zoomScaleNormal="80" workbookViewId="0"/>
  </sheetViews>
  <sheetFormatPr defaultColWidth="0" defaultRowHeight="15" zeroHeight="1"/>
  <cols>
    <col min="1" max="1" width="2.42578125" style="3" customWidth="1"/>
    <col min="2" max="2" width="12.28515625" style="10" customWidth="1"/>
    <col min="3" max="3" width="5.7109375" style="10" customWidth="1"/>
    <col min="4" max="4" width="30.7109375" style="10" customWidth="1"/>
    <col min="5" max="5" width="15.7109375" style="10" customWidth="1"/>
    <col min="6" max="6" width="15.7109375" style="88" customWidth="1"/>
    <col min="7" max="8" width="15.7109375" style="10" customWidth="1"/>
    <col min="9" max="9" width="2.28515625" style="10" customWidth="1"/>
    <col min="10" max="12" width="15.7109375" style="10" customWidth="1"/>
    <col min="13" max="13" width="11.28515625" style="3" bestFit="1" customWidth="1"/>
    <col min="14" max="14" width="5.7109375" style="3" customWidth="1"/>
    <col min="15" max="15" width="30.7109375" style="3" hidden="1" customWidth="1"/>
    <col min="16" max="19" width="15.7109375" style="3" hidden="1" customWidth="1"/>
    <col min="20" max="20" width="2.28515625" style="3" hidden="1" customWidth="1"/>
    <col min="21" max="23" width="15.7109375" style="3" hidden="1" customWidth="1"/>
    <col min="24" max="92" width="0" style="3" hidden="1" customWidth="1"/>
    <col min="93" max="16384" width="9.140625" style="9" hidden="1"/>
  </cols>
  <sheetData>
    <row r="1" spans="1:92">
      <c r="B1" s="7"/>
      <c r="C1" s="7"/>
      <c r="D1" s="7"/>
      <c r="E1" s="7"/>
      <c r="F1" s="7"/>
      <c r="G1" s="7"/>
      <c r="H1" s="7"/>
      <c r="I1" s="7"/>
      <c r="J1" s="7"/>
      <c r="K1" s="7"/>
      <c r="L1" s="7"/>
    </row>
    <row r="2" spans="1:92" s="11" customFormat="1" ht="21" customHeight="1">
      <c r="A2" s="91"/>
      <c r="B2" s="12" t="s">
        <v>55</v>
      </c>
      <c r="C2" s="12"/>
      <c r="D2" s="12"/>
      <c r="E2" s="12"/>
      <c r="F2" s="12"/>
      <c r="G2" s="12"/>
      <c r="H2" s="12"/>
      <c r="I2" s="12"/>
      <c r="J2" s="12"/>
      <c r="K2" s="12"/>
      <c r="L2" s="12"/>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row>
    <row r="3" spans="1:92">
      <c r="B3" s="36" t="s">
        <v>0</v>
      </c>
      <c r="C3" s="208" t="str">
        <f>'AER Summary'!C3</f>
        <v>ANS - Consultancy and review services</v>
      </c>
      <c r="D3" s="208"/>
      <c r="E3" s="208"/>
      <c r="F3" s="208"/>
      <c r="G3" s="208"/>
      <c r="H3" s="208"/>
      <c r="I3" s="208"/>
      <c r="J3" s="208"/>
      <c r="K3" s="208"/>
      <c r="L3" s="208"/>
    </row>
    <row r="4" spans="1:92">
      <c r="B4" s="3"/>
      <c r="C4" s="3"/>
      <c r="D4" s="3"/>
      <c r="E4" s="3"/>
      <c r="F4" s="3"/>
      <c r="G4" s="3"/>
      <c r="H4" s="3"/>
      <c r="I4" s="3"/>
      <c r="J4" s="3"/>
      <c r="K4" s="3"/>
      <c r="L4" s="3"/>
    </row>
    <row r="5" spans="1:92">
      <c r="B5" s="7"/>
      <c r="C5" s="7"/>
      <c r="D5" s="7"/>
      <c r="E5" s="7"/>
      <c r="F5" s="7"/>
      <c r="G5" s="7"/>
      <c r="H5" s="7"/>
      <c r="I5" s="7"/>
      <c r="J5" s="7"/>
      <c r="K5" s="7"/>
      <c r="L5" s="7"/>
    </row>
    <row r="6" spans="1:92">
      <c r="A6" s="46"/>
      <c r="B6" s="37" t="s">
        <v>56</v>
      </c>
      <c r="C6" s="208" t="s">
        <v>77</v>
      </c>
      <c r="D6" s="208"/>
      <c r="E6" s="208"/>
      <c r="F6" s="208"/>
      <c r="G6" s="208"/>
      <c r="H6" s="208"/>
      <c r="I6" s="208"/>
      <c r="J6" s="208"/>
      <c r="K6" s="208"/>
      <c r="L6" s="208"/>
      <c r="M6" s="46"/>
    </row>
    <row r="7" spans="1:92" ht="30">
      <c r="A7" s="46"/>
      <c r="B7" s="38"/>
      <c r="C7" s="209" t="s">
        <v>57</v>
      </c>
      <c r="D7" s="210"/>
      <c r="E7" s="39" t="s">
        <v>58</v>
      </c>
      <c r="F7" s="39" t="s">
        <v>79</v>
      </c>
      <c r="G7" s="39" t="s">
        <v>59</v>
      </c>
      <c r="H7" s="39" t="s">
        <v>60</v>
      </c>
      <c r="I7" s="40"/>
      <c r="J7" s="41" t="s">
        <v>61</v>
      </c>
      <c r="K7" s="41" t="s">
        <v>13</v>
      </c>
      <c r="L7" s="41" t="s">
        <v>62</v>
      </c>
      <c r="M7" s="46"/>
    </row>
    <row r="8" spans="1:92">
      <c r="A8" s="46"/>
      <c r="B8" s="38"/>
      <c r="C8" s="39" t="s">
        <v>75</v>
      </c>
      <c r="D8" s="47" t="str">
        <f>VLOOKUP($C8,'Input Data'!$B$37:$L$42,2)</f>
        <v>Engineering manager</v>
      </c>
      <c r="E8" s="50">
        <f>VLOOKUP($C8,'Input Data'!$B$37:$L$42,11)</f>
        <v>255.53875978475691</v>
      </c>
      <c r="F8" s="92">
        <v>1</v>
      </c>
      <c r="G8" s="49">
        <v>10</v>
      </c>
      <c r="H8" s="89">
        <f>E8*F8*G8</f>
        <v>2555.3875978475689</v>
      </c>
      <c r="I8" s="40"/>
      <c r="J8" s="39">
        <f>VLOOKUP($C8,'Input Data'!$B$37:$L$42,3)*$G8</f>
        <v>1084.0043324715273</v>
      </c>
      <c r="K8" s="47">
        <f>VLOOKUP($C8,'Input Data'!$B$37:$L$42,6)*$G8</f>
        <v>566.19742247822592</v>
      </c>
      <c r="L8" s="47">
        <f>VLOOKUP($C8,'Input Data'!$B$37:$L$42,8)*$G8</f>
        <v>1138.6392109153298</v>
      </c>
      <c r="M8" s="46"/>
    </row>
    <row r="9" spans="1:92">
      <c r="A9" s="46"/>
      <c r="B9" s="42"/>
      <c r="C9" s="43"/>
      <c r="D9" s="43"/>
      <c r="E9" s="43"/>
      <c r="F9" s="43"/>
      <c r="G9" s="44" t="s">
        <v>63</v>
      </c>
      <c r="H9" s="45">
        <f>SUM(H8:H8)</f>
        <v>2555.3875978475689</v>
      </c>
      <c r="I9" s="42"/>
      <c r="J9" s="45">
        <f>SUM(J8:J8)</f>
        <v>1084.0043324715273</v>
      </c>
      <c r="K9" s="45">
        <f>SUM(K8:K8)</f>
        <v>566.19742247822592</v>
      </c>
      <c r="L9" s="45">
        <f>SUM(L8:L8)</f>
        <v>1138.6392109153298</v>
      </c>
      <c r="M9" s="46"/>
    </row>
    <row r="10" spans="1:92" s="3" customFormat="1">
      <c r="A10" s="46"/>
      <c r="B10" s="7"/>
      <c r="C10" s="7"/>
      <c r="D10" s="7"/>
      <c r="E10" s="7"/>
      <c r="F10" s="7"/>
      <c r="G10" s="7"/>
      <c r="H10" s="7"/>
      <c r="I10" s="7"/>
      <c r="J10" s="7"/>
      <c r="K10" s="7"/>
      <c r="L10" s="7"/>
      <c r="M10" s="46"/>
    </row>
    <row r="11" spans="1:92">
      <c r="A11" s="46"/>
      <c r="B11" s="211" t="s">
        <v>2</v>
      </c>
      <c r="C11" s="211"/>
      <c r="D11" s="211"/>
      <c r="E11" s="211"/>
      <c r="F11" s="211"/>
      <c r="G11" s="211"/>
      <c r="H11" s="211"/>
      <c r="I11" s="211"/>
      <c r="J11" s="211"/>
      <c r="K11" s="211"/>
      <c r="L11" s="211"/>
      <c r="M11" s="46"/>
    </row>
    <row r="12" spans="1:92" ht="15" customHeight="1">
      <c r="A12" s="46"/>
      <c r="B12" s="206" t="s">
        <v>310</v>
      </c>
      <c r="C12" s="207"/>
      <c r="D12" s="207"/>
      <c r="E12" s="207"/>
      <c r="F12" s="207"/>
      <c r="G12" s="207"/>
      <c r="H12" s="207"/>
      <c r="I12" s="207"/>
      <c r="J12" s="207"/>
      <c r="K12" s="207"/>
      <c r="L12" s="207"/>
      <c r="M12" s="46"/>
    </row>
    <row r="13" spans="1:92">
      <c r="A13" s="46"/>
      <c r="B13" s="46"/>
      <c r="C13" s="46"/>
      <c r="D13" s="46"/>
      <c r="E13" s="46"/>
      <c r="F13" s="46"/>
      <c r="G13" s="46"/>
      <c r="H13" s="46"/>
      <c r="I13" s="46"/>
      <c r="J13" s="46"/>
      <c r="K13" s="46"/>
      <c r="L13" s="46"/>
      <c r="M13" s="46"/>
    </row>
    <row r="14" spans="1:92">
      <c r="A14" s="46"/>
      <c r="B14" s="46"/>
      <c r="C14" s="46"/>
      <c r="D14" s="46"/>
      <c r="E14" s="46"/>
      <c r="F14" s="46"/>
      <c r="G14" s="46"/>
      <c r="H14" s="46"/>
      <c r="I14" s="46"/>
      <c r="J14" s="46"/>
      <c r="K14" s="46"/>
      <c r="L14" s="46"/>
      <c r="M14" s="46"/>
    </row>
    <row r="15" spans="1:92">
      <c r="B15" s="37" t="s">
        <v>56</v>
      </c>
      <c r="C15" s="208" t="s">
        <v>73</v>
      </c>
      <c r="D15" s="208"/>
      <c r="E15" s="208"/>
      <c r="F15" s="208"/>
      <c r="G15" s="208"/>
      <c r="H15" s="208"/>
      <c r="I15" s="208"/>
      <c r="J15" s="208"/>
      <c r="K15" s="208"/>
      <c r="L15" s="208"/>
    </row>
    <row r="16" spans="1:92" ht="30">
      <c r="B16" s="38"/>
      <c r="C16" s="209" t="s">
        <v>57</v>
      </c>
      <c r="D16" s="210"/>
      <c r="E16" s="39" t="s">
        <v>58</v>
      </c>
      <c r="F16" s="39" t="s">
        <v>79</v>
      </c>
      <c r="G16" s="39" t="s">
        <v>59</v>
      </c>
      <c r="H16" s="39" t="s">
        <v>60</v>
      </c>
      <c r="I16" s="40"/>
      <c r="J16" s="41" t="s">
        <v>61</v>
      </c>
      <c r="K16" s="41" t="s">
        <v>13</v>
      </c>
      <c r="L16" s="41" t="s">
        <v>62</v>
      </c>
    </row>
    <row r="17" spans="2:12">
      <c r="B17" s="38"/>
      <c r="C17" s="39" t="s">
        <v>24</v>
      </c>
      <c r="D17" s="47" t="str">
        <f>VLOOKUP($C17,'Input Data'!$B$37:$L$42,2)</f>
        <v>Senior Engineer</v>
      </c>
      <c r="E17" s="50">
        <f>VLOOKUP($C17,'Input Data'!$B$37:$L$42,11)</f>
        <v>210.91</v>
      </c>
      <c r="F17" s="92">
        <v>1</v>
      </c>
      <c r="G17" s="49">
        <v>4</v>
      </c>
      <c r="H17" s="89">
        <f>E17*F17*G17</f>
        <v>843.64</v>
      </c>
      <c r="I17" s="40"/>
      <c r="J17" s="39">
        <f>VLOOKUP($C17,'Input Data'!$B$37:$L$42,3)*$G17</f>
        <v>367.54307433923299</v>
      </c>
      <c r="K17" s="47">
        <f>VLOOKUP($C17,'Input Data'!$B$37:$L$42,6)*$G17</f>
        <v>191.97519337042198</v>
      </c>
      <c r="L17" s="47">
        <f>VLOOKUP($C17,'Input Data'!$B$37:$L$42,8)*$G17</f>
        <v>386.06760471966197</v>
      </c>
    </row>
    <row r="18" spans="2:12">
      <c r="B18" s="38"/>
      <c r="C18" s="39" t="s">
        <v>75</v>
      </c>
      <c r="D18" s="47" t="str">
        <f>VLOOKUP($C18,'Input Data'!$B$37:$L$42,2)</f>
        <v>Engineering manager</v>
      </c>
      <c r="E18" s="50">
        <f>VLOOKUP($C18,'Input Data'!$B$37:$L$42,11)</f>
        <v>255.53875978475691</v>
      </c>
      <c r="F18" s="92">
        <v>1</v>
      </c>
      <c r="G18" s="49">
        <v>1</v>
      </c>
      <c r="H18" s="89">
        <f>E18*F18*G18</f>
        <v>255.53875978475691</v>
      </c>
      <c r="I18" s="40"/>
      <c r="J18" s="39">
        <f>VLOOKUP($C18,'Input Data'!$B$37:$L$42,3)*$G18</f>
        <v>108.40043324715273</v>
      </c>
      <c r="K18" s="47">
        <f>VLOOKUP($C18,'Input Data'!$B$37:$L$42,6)*$G18</f>
        <v>56.619742247822586</v>
      </c>
      <c r="L18" s="47">
        <f>VLOOKUP($C18,'Input Data'!$B$37:$L$42,8)*$G18</f>
        <v>113.86392109153299</v>
      </c>
    </row>
    <row r="19" spans="2:12">
      <c r="B19" s="42"/>
      <c r="C19" s="43"/>
      <c r="D19" s="43"/>
      <c r="E19" s="43"/>
      <c r="F19" s="43"/>
      <c r="G19" s="44" t="s">
        <v>63</v>
      </c>
      <c r="H19" s="45">
        <f>SUM(H17:H18)</f>
        <v>1099.1787597847569</v>
      </c>
      <c r="I19" s="42"/>
      <c r="J19" s="45">
        <f>SUM(J17:J18)</f>
        <v>475.94350758638575</v>
      </c>
      <c r="K19" s="45">
        <f t="shared" ref="K19:L19" si="0">SUM(K17:K18)</f>
        <v>248.59493561824456</v>
      </c>
      <c r="L19" s="45">
        <f t="shared" si="0"/>
        <v>499.93152581119494</v>
      </c>
    </row>
    <row r="20" spans="2:12">
      <c r="B20" s="3"/>
      <c r="C20" s="3"/>
      <c r="D20" s="3"/>
      <c r="E20" s="3"/>
      <c r="F20" s="3"/>
      <c r="G20" s="3"/>
      <c r="H20" s="3"/>
      <c r="I20" s="3"/>
      <c r="J20" s="3"/>
      <c r="K20" s="3"/>
      <c r="L20" s="3"/>
    </row>
    <row r="21" spans="2:12">
      <c r="B21" s="7"/>
      <c r="C21" s="7"/>
      <c r="D21" s="7"/>
      <c r="E21" s="7"/>
      <c r="F21" s="7"/>
      <c r="G21" s="7"/>
      <c r="H21" s="7"/>
      <c r="I21" s="7"/>
      <c r="J21" s="7"/>
      <c r="K21" s="7"/>
      <c r="L21" s="7"/>
    </row>
    <row r="22" spans="2:12">
      <c r="B22" s="211" t="s">
        <v>2</v>
      </c>
      <c r="C22" s="211"/>
      <c r="D22" s="211"/>
      <c r="E22" s="211"/>
      <c r="F22" s="211"/>
      <c r="G22" s="211"/>
      <c r="H22" s="211"/>
      <c r="I22" s="211"/>
      <c r="J22" s="211"/>
      <c r="K22" s="211"/>
      <c r="L22" s="211"/>
    </row>
    <row r="23" spans="2:12" ht="15" customHeight="1">
      <c r="B23" s="206" t="s">
        <v>310</v>
      </c>
      <c r="C23" s="207"/>
      <c r="D23" s="207"/>
      <c r="E23" s="207"/>
      <c r="F23" s="207"/>
      <c r="G23" s="207"/>
      <c r="H23" s="207"/>
      <c r="I23" s="207"/>
      <c r="J23" s="207"/>
      <c r="K23" s="207"/>
      <c r="L23" s="207"/>
    </row>
    <row r="24" spans="2:12">
      <c r="B24" s="7"/>
      <c r="C24" s="7"/>
      <c r="D24" s="7"/>
      <c r="E24" s="7"/>
      <c r="F24" s="7"/>
      <c r="G24" s="7"/>
      <c r="H24" s="7"/>
      <c r="I24" s="7"/>
      <c r="J24" s="7"/>
      <c r="K24" s="7"/>
      <c r="L24" s="7"/>
    </row>
    <row r="25" spans="2:12">
      <c r="B25" s="7"/>
      <c r="C25" s="7"/>
      <c r="D25" s="7"/>
      <c r="E25" s="7"/>
      <c r="F25" s="7"/>
      <c r="G25" s="7"/>
      <c r="H25" s="7"/>
      <c r="I25" s="7"/>
      <c r="J25" s="7"/>
      <c r="K25" s="7"/>
      <c r="L25" s="7"/>
    </row>
    <row r="26" spans="2:12" s="3" customFormat="1">
      <c r="B26" s="7"/>
      <c r="C26" s="7"/>
      <c r="D26" s="7"/>
      <c r="E26" s="7"/>
      <c r="F26" s="7"/>
      <c r="G26" s="7"/>
      <c r="H26" s="7"/>
      <c r="I26" s="7"/>
      <c r="J26" s="7"/>
      <c r="K26" s="7"/>
      <c r="L26" s="7"/>
    </row>
    <row r="27" spans="2:12" s="3" customFormat="1">
      <c r="B27" s="7"/>
      <c r="C27" s="7"/>
      <c r="D27" s="7"/>
      <c r="E27" s="7"/>
      <c r="F27" s="7"/>
      <c r="G27" s="7"/>
      <c r="H27" s="7"/>
      <c r="I27" s="7"/>
      <c r="J27" s="7"/>
      <c r="K27" s="7"/>
      <c r="L27" s="7"/>
    </row>
    <row r="28" spans="2:12" s="3" customFormat="1">
      <c r="B28" s="7"/>
      <c r="C28" s="7"/>
      <c r="D28" s="7"/>
      <c r="E28" s="7"/>
      <c r="F28" s="7"/>
      <c r="G28" s="7"/>
      <c r="H28" s="7"/>
      <c r="I28" s="7"/>
      <c r="J28" s="7"/>
      <c r="K28" s="7"/>
      <c r="L28" s="7"/>
    </row>
    <row r="29" spans="2:12" s="3" customFormat="1" hidden="1">
      <c r="B29" s="7"/>
      <c r="C29" s="7"/>
      <c r="D29" s="7"/>
      <c r="E29" s="7"/>
      <c r="F29" s="7"/>
      <c r="G29" s="7"/>
      <c r="H29" s="7"/>
      <c r="I29" s="7"/>
      <c r="J29" s="7"/>
      <c r="K29" s="7"/>
      <c r="L29" s="7"/>
    </row>
    <row r="30" spans="2:12" s="3" customFormat="1" hidden="1">
      <c r="B30" s="7"/>
      <c r="C30" s="7"/>
      <c r="D30" s="7"/>
      <c r="E30" s="7"/>
      <c r="F30" s="7"/>
      <c r="G30" s="7"/>
      <c r="H30" s="7"/>
      <c r="I30" s="7"/>
      <c r="J30" s="7"/>
      <c r="K30" s="7"/>
      <c r="L30" s="7"/>
    </row>
    <row r="31" spans="2:12" s="3" customFormat="1" hidden="1">
      <c r="B31" s="7"/>
      <c r="C31" s="7"/>
      <c r="D31" s="7"/>
      <c r="E31" s="7"/>
      <c r="F31" s="7"/>
      <c r="G31" s="7"/>
      <c r="H31" s="7"/>
      <c r="I31" s="7"/>
      <c r="J31" s="7"/>
      <c r="K31" s="7"/>
      <c r="L31" s="7"/>
    </row>
    <row r="32" spans="2:12" s="3" customFormat="1" hidden="1">
      <c r="B32" s="7"/>
      <c r="C32" s="7"/>
      <c r="D32" s="7"/>
      <c r="E32" s="7"/>
      <c r="F32" s="7"/>
      <c r="G32" s="7"/>
      <c r="H32" s="7"/>
      <c r="I32" s="7"/>
      <c r="J32" s="7"/>
      <c r="K32" s="7"/>
      <c r="L32" s="7"/>
    </row>
    <row r="33" spans="2:12" s="3" customFormat="1" hidden="1">
      <c r="B33" s="7"/>
      <c r="C33" s="7"/>
      <c r="D33" s="7"/>
      <c r="E33" s="7"/>
      <c r="F33" s="7"/>
      <c r="G33" s="7"/>
      <c r="H33" s="7"/>
      <c r="I33" s="7"/>
      <c r="J33" s="7"/>
      <c r="K33" s="7"/>
      <c r="L33" s="7"/>
    </row>
    <row r="34" spans="2:12" s="3" customFormat="1" hidden="1">
      <c r="B34" s="7"/>
      <c r="C34" s="7"/>
      <c r="D34" s="7"/>
      <c r="E34" s="7"/>
      <c r="F34" s="7"/>
      <c r="G34" s="7"/>
      <c r="H34" s="7"/>
      <c r="I34" s="7"/>
      <c r="J34" s="7"/>
      <c r="K34" s="7"/>
      <c r="L34" s="7"/>
    </row>
    <row r="35" spans="2:12" s="3" customFormat="1" hidden="1">
      <c r="B35" s="7"/>
      <c r="C35" s="7"/>
      <c r="D35" s="7"/>
      <c r="E35" s="7"/>
      <c r="F35" s="7"/>
      <c r="G35" s="7"/>
      <c r="H35" s="7"/>
      <c r="I35" s="7"/>
      <c r="J35" s="7"/>
      <c r="K35" s="7"/>
      <c r="L35" s="7"/>
    </row>
    <row r="36" spans="2:12" s="3" customFormat="1" hidden="1">
      <c r="B36" s="7"/>
      <c r="C36" s="7"/>
      <c r="D36" s="7"/>
      <c r="E36" s="7"/>
      <c r="F36" s="7"/>
      <c r="G36" s="7"/>
      <c r="H36" s="7"/>
      <c r="I36" s="7"/>
      <c r="J36" s="7"/>
      <c r="K36" s="7"/>
      <c r="L36" s="7"/>
    </row>
    <row r="37" spans="2:12" s="3" customFormat="1" hidden="1">
      <c r="B37" s="7"/>
      <c r="C37" s="7"/>
      <c r="D37" s="7"/>
      <c r="E37" s="7"/>
      <c r="F37" s="7"/>
      <c r="G37" s="7"/>
      <c r="H37" s="7"/>
      <c r="I37" s="7"/>
      <c r="J37" s="7"/>
      <c r="K37" s="7"/>
      <c r="L37" s="7"/>
    </row>
    <row r="38" spans="2:12" s="3" customFormat="1" hidden="1">
      <c r="B38" s="7"/>
      <c r="C38" s="7"/>
      <c r="D38" s="7"/>
      <c r="E38" s="7"/>
      <c r="F38" s="7"/>
      <c r="G38" s="7"/>
      <c r="H38" s="7"/>
      <c r="I38" s="7"/>
      <c r="J38" s="7"/>
      <c r="K38" s="7"/>
      <c r="L38" s="7"/>
    </row>
    <row r="39" spans="2:12" s="3" customFormat="1" hidden="1">
      <c r="B39" s="7"/>
      <c r="C39" s="7"/>
      <c r="D39" s="7"/>
      <c r="E39" s="7"/>
      <c r="F39" s="7"/>
      <c r="G39" s="7"/>
      <c r="H39" s="7"/>
      <c r="I39" s="7"/>
      <c r="J39" s="7"/>
      <c r="K39" s="7"/>
      <c r="L39" s="7"/>
    </row>
    <row r="40" spans="2:12" s="3" customFormat="1" hidden="1">
      <c r="B40" s="7"/>
      <c r="C40" s="7"/>
      <c r="D40" s="7"/>
      <c r="E40" s="7"/>
      <c r="F40" s="7"/>
      <c r="G40" s="7"/>
      <c r="H40" s="7"/>
      <c r="I40" s="7"/>
      <c r="J40" s="7"/>
      <c r="K40" s="7"/>
      <c r="L40" s="7"/>
    </row>
    <row r="41" spans="2:12" s="3" customFormat="1" hidden="1">
      <c r="B41" s="7"/>
      <c r="C41" s="7"/>
      <c r="D41" s="7"/>
      <c r="E41" s="7"/>
      <c r="F41" s="7"/>
      <c r="G41" s="7"/>
      <c r="H41" s="7"/>
      <c r="I41" s="7"/>
      <c r="J41" s="7"/>
      <c r="K41" s="7"/>
      <c r="L41" s="7"/>
    </row>
    <row r="42" spans="2:12" s="3" customFormat="1" hidden="1">
      <c r="B42" s="7"/>
      <c r="C42" s="7"/>
      <c r="D42" s="7"/>
      <c r="E42" s="7"/>
      <c r="F42" s="7"/>
      <c r="G42" s="7"/>
      <c r="H42" s="7"/>
      <c r="I42" s="7"/>
      <c r="J42" s="7"/>
      <c r="K42" s="7"/>
      <c r="L42" s="7"/>
    </row>
    <row r="43" spans="2:12" s="3" customFormat="1" hidden="1">
      <c r="B43" s="7"/>
      <c r="C43" s="7"/>
      <c r="D43" s="7"/>
      <c r="E43" s="7"/>
      <c r="F43" s="7"/>
      <c r="G43" s="7"/>
      <c r="H43" s="7"/>
      <c r="I43" s="7"/>
      <c r="J43" s="7"/>
      <c r="K43" s="7"/>
      <c r="L43" s="7"/>
    </row>
    <row r="44" spans="2:12" s="3" customFormat="1" hidden="1">
      <c r="B44" s="7"/>
      <c r="C44" s="7"/>
      <c r="D44" s="7"/>
      <c r="E44" s="7"/>
      <c r="F44" s="7"/>
      <c r="G44" s="7"/>
      <c r="H44" s="7"/>
      <c r="I44" s="7"/>
      <c r="J44" s="7"/>
      <c r="K44" s="7"/>
      <c r="L44" s="7"/>
    </row>
    <row r="45" spans="2:12" s="3" customFormat="1" hidden="1">
      <c r="B45" s="7"/>
      <c r="C45" s="7"/>
      <c r="D45" s="7"/>
      <c r="E45" s="7"/>
      <c r="F45" s="7"/>
      <c r="G45" s="7"/>
      <c r="H45" s="7"/>
      <c r="I45" s="7"/>
      <c r="J45" s="7"/>
      <c r="K45" s="7"/>
      <c r="L45" s="7"/>
    </row>
    <row r="46" spans="2:12" s="3" customFormat="1" hidden="1">
      <c r="B46" s="7"/>
      <c r="C46" s="7"/>
      <c r="D46" s="7"/>
      <c r="E46" s="7"/>
      <c r="F46" s="7"/>
      <c r="G46" s="7"/>
      <c r="H46" s="7"/>
      <c r="I46" s="7"/>
      <c r="J46" s="7"/>
      <c r="K46" s="7"/>
      <c r="L46" s="7"/>
    </row>
    <row r="47" spans="2:12" s="3" customFormat="1" hidden="1">
      <c r="B47" s="7"/>
      <c r="C47" s="7"/>
      <c r="D47" s="7"/>
      <c r="E47" s="7"/>
      <c r="F47" s="7"/>
      <c r="G47" s="7"/>
      <c r="H47" s="7"/>
      <c r="I47" s="7"/>
      <c r="J47" s="7"/>
      <c r="K47" s="7"/>
      <c r="L47" s="7"/>
    </row>
    <row r="48" spans="2:12" s="3" customFormat="1" hidden="1">
      <c r="B48" s="7"/>
      <c r="C48" s="7"/>
      <c r="D48" s="7"/>
      <c r="E48" s="7"/>
      <c r="F48" s="7"/>
      <c r="G48" s="7"/>
      <c r="H48" s="7"/>
      <c r="I48" s="7"/>
      <c r="J48" s="7"/>
      <c r="K48" s="7"/>
      <c r="L48" s="7"/>
    </row>
    <row r="49" spans="2:12" s="3" customFormat="1" hidden="1">
      <c r="B49" s="7"/>
      <c r="C49" s="7"/>
      <c r="D49" s="7"/>
      <c r="E49" s="7"/>
      <c r="F49" s="7"/>
      <c r="G49" s="7"/>
      <c r="H49" s="7"/>
      <c r="I49" s="7"/>
      <c r="J49" s="7"/>
      <c r="K49" s="7"/>
      <c r="L49" s="7"/>
    </row>
    <row r="50" spans="2:12" s="3" customFormat="1" hidden="1">
      <c r="B50" s="7"/>
      <c r="C50" s="7"/>
      <c r="D50" s="7"/>
      <c r="E50" s="7"/>
      <c r="F50" s="7"/>
      <c r="G50" s="7"/>
      <c r="H50" s="7"/>
      <c r="I50" s="7"/>
      <c r="J50" s="7"/>
      <c r="K50" s="7"/>
      <c r="L50" s="7"/>
    </row>
    <row r="51" spans="2:12" s="3" customFormat="1" hidden="1">
      <c r="B51" s="7"/>
      <c r="C51" s="7"/>
      <c r="D51" s="7"/>
      <c r="E51" s="7"/>
      <c r="F51" s="7"/>
      <c r="G51" s="7"/>
      <c r="H51" s="7"/>
      <c r="I51" s="7"/>
      <c r="J51" s="7"/>
      <c r="K51" s="7"/>
      <c r="L51" s="7"/>
    </row>
    <row r="52" spans="2:12" s="3" customFormat="1" hidden="1">
      <c r="B52" s="7"/>
      <c r="C52" s="7"/>
      <c r="D52" s="7"/>
      <c r="E52" s="7"/>
      <c r="F52" s="7"/>
      <c r="G52" s="7"/>
      <c r="H52" s="7"/>
      <c r="I52" s="7"/>
      <c r="J52" s="7"/>
      <c r="K52" s="7"/>
      <c r="L52" s="7"/>
    </row>
    <row r="53" spans="2:12" s="3" customFormat="1" hidden="1">
      <c r="B53" s="7"/>
      <c r="C53" s="7"/>
      <c r="D53" s="7"/>
      <c r="E53" s="7"/>
      <c r="F53" s="7"/>
      <c r="G53" s="7"/>
      <c r="H53" s="7"/>
      <c r="I53" s="7"/>
      <c r="J53" s="7"/>
      <c r="K53" s="7"/>
      <c r="L53" s="7"/>
    </row>
    <row r="54" spans="2:12" s="3" customFormat="1" hidden="1">
      <c r="B54" s="7"/>
      <c r="C54" s="7"/>
      <c r="D54" s="7"/>
      <c r="E54" s="7"/>
      <c r="F54" s="7"/>
      <c r="G54" s="7"/>
      <c r="H54" s="7"/>
      <c r="I54" s="7"/>
      <c r="J54" s="7"/>
      <c r="K54" s="7"/>
      <c r="L54" s="7"/>
    </row>
    <row r="55" spans="2:12" s="3" customFormat="1" hidden="1">
      <c r="B55" s="7"/>
      <c r="C55" s="7"/>
      <c r="D55" s="7"/>
      <c r="E55" s="7"/>
      <c r="F55" s="7"/>
      <c r="G55" s="7"/>
      <c r="H55" s="7"/>
      <c r="I55" s="7"/>
      <c r="J55" s="7"/>
      <c r="K55" s="7"/>
      <c r="L55" s="7"/>
    </row>
    <row r="56" spans="2:12" s="3" customFormat="1" hidden="1">
      <c r="B56" s="7"/>
      <c r="C56" s="7"/>
      <c r="D56" s="7"/>
      <c r="E56" s="7"/>
      <c r="F56" s="7"/>
      <c r="G56" s="7"/>
      <c r="H56" s="7"/>
      <c r="I56" s="7"/>
      <c r="J56" s="7"/>
      <c r="K56" s="7"/>
      <c r="L56" s="7"/>
    </row>
    <row r="57" spans="2:12" s="3" customFormat="1" hidden="1">
      <c r="B57" s="7"/>
      <c r="C57" s="7"/>
      <c r="D57" s="7"/>
      <c r="E57" s="7"/>
      <c r="F57" s="7"/>
      <c r="G57" s="7"/>
      <c r="H57" s="7"/>
      <c r="I57" s="7"/>
      <c r="J57" s="7"/>
      <c r="K57" s="7"/>
      <c r="L57" s="7"/>
    </row>
    <row r="58" spans="2:12" s="3" customFormat="1" hidden="1">
      <c r="B58" s="7"/>
      <c r="C58" s="7"/>
      <c r="D58" s="7"/>
      <c r="E58" s="7"/>
      <c r="F58" s="7"/>
      <c r="G58" s="7"/>
      <c r="H58" s="7"/>
      <c r="I58" s="7"/>
      <c r="J58" s="7"/>
      <c r="K58" s="7"/>
      <c r="L58" s="7"/>
    </row>
    <row r="59" spans="2:12" s="3" customFormat="1" hidden="1">
      <c r="B59" s="7"/>
      <c r="C59" s="7"/>
      <c r="D59" s="7"/>
      <c r="E59" s="7"/>
      <c r="F59" s="7"/>
      <c r="G59" s="7"/>
      <c r="H59" s="7"/>
      <c r="I59" s="7"/>
      <c r="J59" s="7"/>
      <c r="K59" s="7"/>
      <c r="L59" s="7"/>
    </row>
    <row r="60" spans="2:12" s="3" customFormat="1" hidden="1">
      <c r="B60" s="7"/>
      <c r="C60" s="7"/>
      <c r="D60" s="7"/>
      <c r="E60" s="7"/>
      <c r="F60" s="7"/>
      <c r="G60" s="7"/>
      <c r="H60" s="7"/>
      <c r="I60" s="7"/>
      <c r="J60" s="7"/>
      <c r="K60" s="7"/>
      <c r="L60" s="7"/>
    </row>
    <row r="61" spans="2:12" s="3" customFormat="1" hidden="1">
      <c r="B61" s="7"/>
      <c r="C61" s="7"/>
      <c r="D61" s="7"/>
      <c r="E61" s="7"/>
      <c r="F61" s="7"/>
      <c r="G61" s="7"/>
      <c r="H61" s="7"/>
      <c r="I61" s="7"/>
      <c r="J61" s="7"/>
      <c r="K61" s="7"/>
      <c r="L61" s="7"/>
    </row>
    <row r="62" spans="2:12" s="3" customFormat="1" hidden="1">
      <c r="B62" s="7"/>
      <c r="C62" s="7"/>
      <c r="D62" s="7"/>
      <c r="E62" s="7"/>
      <c r="F62" s="7"/>
      <c r="G62" s="7"/>
      <c r="H62" s="7"/>
      <c r="I62" s="7"/>
      <c r="J62" s="7"/>
      <c r="K62" s="7"/>
      <c r="L62" s="7"/>
    </row>
    <row r="63" spans="2:12" s="3" customFormat="1" hidden="1">
      <c r="B63" s="7"/>
      <c r="C63" s="7"/>
      <c r="D63" s="7"/>
      <c r="E63" s="7"/>
      <c r="F63" s="7"/>
      <c r="G63" s="7"/>
      <c r="H63" s="7"/>
      <c r="I63" s="7"/>
      <c r="J63" s="7"/>
      <c r="K63" s="7"/>
      <c r="L63" s="7"/>
    </row>
    <row r="64" spans="2:12" s="3" customFormat="1" hidden="1">
      <c r="B64" s="7"/>
      <c r="C64" s="7"/>
      <c r="D64" s="7"/>
      <c r="E64" s="7"/>
      <c r="F64" s="7"/>
      <c r="G64" s="7"/>
      <c r="H64" s="7"/>
      <c r="I64" s="7"/>
      <c r="J64" s="7"/>
      <c r="K64" s="7"/>
      <c r="L64" s="7"/>
    </row>
    <row r="65" spans="2:12" s="3" customFormat="1" hidden="1">
      <c r="B65" s="7"/>
      <c r="C65" s="7"/>
      <c r="D65" s="7"/>
      <c r="E65" s="7"/>
      <c r="F65" s="7"/>
      <c r="G65" s="7"/>
      <c r="H65" s="7"/>
      <c r="I65" s="7"/>
      <c r="J65" s="7"/>
      <c r="K65" s="7"/>
      <c r="L65" s="7"/>
    </row>
    <row r="66" spans="2:12" s="3" customFormat="1" hidden="1">
      <c r="B66" s="7"/>
      <c r="C66" s="7"/>
      <c r="D66" s="7"/>
      <c r="E66" s="7"/>
      <c r="F66" s="7"/>
      <c r="G66" s="7"/>
      <c r="H66" s="7"/>
      <c r="I66" s="7"/>
      <c r="J66" s="7"/>
      <c r="K66" s="7"/>
      <c r="L66" s="7"/>
    </row>
    <row r="67" spans="2:12" s="3" customFormat="1" hidden="1">
      <c r="B67" s="7"/>
      <c r="C67" s="7"/>
      <c r="D67" s="7"/>
      <c r="E67" s="7"/>
      <c r="F67" s="7"/>
      <c r="G67" s="7"/>
      <c r="H67" s="7"/>
      <c r="I67" s="7"/>
      <c r="J67" s="7"/>
      <c r="K67" s="7"/>
      <c r="L67" s="7"/>
    </row>
    <row r="68" spans="2:12" s="3" customFormat="1" hidden="1">
      <c r="B68" s="7"/>
      <c r="C68" s="7"/>
      <c r="D68" s="7"/>
      <c r="E68" s="7"/>
      <c r="F68" s="7"/>
      <c r="G68" s="7"/>
      <c r="H68" s="7"/>
      <c r="I68" s="7"/>
      <c r="J68" s="7"/>
      <c r="K68" s="7"/>
      <c r="L68" s="7"/>
    </row>
    <row r="69" spans="2:12" s="3" customFormat="1" hidden="1">
      <c r="B69" s="7"/>
      <c r="C69" s="7"/>
      <c r="D69" s="7"/>
      <c r="E69" s="7"/>
      <c r="F69" s="7"/>
      <c r="G69" s="7"/>
      <c r="H69" s="7"/>
      <c r="I69" s="7"/>
      <c r="J69" s="7"/>
      <c r="K69" s="7"/>
      <c r="L69" s="7"/>
    </row>
    <row r="70" spans="2:12" s="3" customFormat="1" hidden="1">
      <c r="B70" s="7"/>
      <c r="C70" s="7"/>
      <c r="D70" s="7"/>
      <c r="E70" s="7"/>
      <c r="F70" s="7"/>
      <c r="G70" s="7"/>
      <c r="H70" s="7"/>
      <c r="I70" s="7"/>
      <c r="J70" s="7"/>
      <c r="K70" s="7"/>
      <c r="L70" s="7"/>
    </row>
    <row r="71" spans="2:12" s="3" customFormat="1" hidden="1">
      <c r="B71" s="7"/>
      <c r="C71" s="7"/>
      <c r="D71" s="7"/>
      <c r="E71" s="7"/>
      <c r="F71" s="7"/>
      <c r="G71" s="7"/>
      <c r="H71" s="7"/>
      <c r="I71" s="7"/>
      <c r="J71" s="7"/>
      <c r="K71" s="7"/>
      <c r="L71" s="7"/>
    </row>
    <row r="72" spans="2:12" s="3" customFormat="1" hidden="1">
      <c r="B72" s="7"/>
      <c r="C72" s="7"/>
      <c r="D72" s="7"/>
      <c r="E72" s="7"/>
      <c r="F72" s="7"/>
      <c r="G72" s="7"/>
      <c r="H72" s="7"/>
      <c r="I72" s="7"/>
      <c r="J72" s="7"/>
      <c r="K72" s="7"/>
      <c r="L72" s="7"/>
    </row>
    <row r="73" spans="2:12" s="3" customFormat="1" hidden="1">
      <c r="B73" s="7"/>
      <c r="C73" s="7"/>
      <c r="D73" s="7"/>
      <c r="E73" s="7"/>
      <c r="F73" s="7"/>
      <c r="G73" s="7"/>
      <c r="H73" s="7"/>
      <c r="I73" s="7"/>
      <c r="J73" s="7"/>
      <c r="K73" s="7"/>
      <c r="L73" s="7"/>
    </row>
    <row r="74" spans="2:12" s="3" customFormat="1" hidden="1">
      <c r="B74" s="7"/>
      <c r="C74" s="7"/>
      <c r="D74" s="7"/>
      <c r="E74" s="7"/>
      <c r="F74" s="7"/>
      <c r="G74" s="7"/>
      <c r="H74" s="7"/>
      <c r="I74" s="7"/>
      <c r="J74" s="7"/>
      <c r="K74" s="7"/>
      <c r="L74" s="7"/>
    </row>
    <row r="75" spans="2:12" s="3" customFormat="1" hidden="1">
      <c r="B75" s="7"/>
      <c r="C75" s="7"/>
      <c r="D75" s="7"/>
      <c r="E75" s="7"/>
      <c r="F75" s="7"/>
      <c r="G75" s="7"/>
      <c r="H75" s="7"/>
      <c r="I75" s="7"/>
      <c r="J75" s="7"/>
      <c r="K75" s="7"/>
      <c r="L75" s="7"/>
    </row>
    <row r="76" spans="2:12" s="3" customFormat="1" hidden="1">
      <c r="B76" s="7"/>
      <c r="C76" s="7"/>
      <c r="D76" s="7"/>
      <c r="E76" s="7"/>
      <c r="F76" s="7"/>
      <c r="G76" s="7"/>
      <c r="H76" s="7"/>
      <c r="I76" s="7"/>
      <c r="J76" s="7"/>
      <c r="K76" s="7"/>
      <c r="L76" s="7"/>
    </row>
    <row r="77" spans="2:12" s="3" customFormat="1" hidden="1">
      <c r="B77" s="7"/>
      <c r="C77" s="7"/>
      <c r="D77" s="7"/>
      <c r="E77" s="7"/>
      <c r="F77" s="7"/>
      <c r="G77" s="7"/>
      <c r="H77" s="7"/>
      <c r="I77" s="7"/>
      <c r="J77" s="7"/>
      <c r="K77" s="7"/>
      <c r="L77" s="7"/>
    </row>
    <row r="78" spans="2:12" s="3" customFormat="1" hidden="1">
      <c r="B78" s="7"/>
      <c r="C78" s="7"/>
      <c r="D78" s="7"/>
      <c r="E78" s="7"/>
      <c r="F78" s="7"/>
      <c r="G78" s="7"/>
      <c r="H78" s="7"/>
      <c r="I78" s="7"/>
      <c r="J78" s="7"/>
      <c r="K78" s="7"/>
      <c r="L78" s="7"/>
    </row>
    <row r="79" spans="2:12" s="3" customFormat="1" hidden="1">
      <c r="B79" s="7"/>
      <c r="C79" s="7"/>
      <c r="D79" s="7"/>
      <c r="E79" s="7"/>
      <c r="F79" s="7"/>
      <c r="G79" s="7"/>
      <c r="H79" s="7"/>
      <c r="I79" s="7"/>
      <c r="J79" s="7"/>
      <c r="K79" s="7"/>
      <c r="L79" s="7"/>
    </row>
    <row r="80" spans="2:12" s="3" customFormat="1" hidden="1">
      <c r="B80" s="7"/>
      <c r="C80" s="7"/>
      <c r="D80" s="7"/>
      <c r="E80" s="7"/>
      <c r="F80" s="7"/>
      <c r="G80" s="7"/>
      <c r="H80" s="7"/>
      <c r="I80" s="7"/>
      <c r="J80" s="7"/>
      <c r="K80" s="7"/>
      <c r="L80" s="7"/>
    </row>
    <row r="81" spans="2:12" s="3" customFormat="1" hidden="1">
      <c r="B81" s="7"/>
      <c r="C81" s="7"/>
      <c r="D81" s="7"/>
      <c r="E81" s="7"/>
      <c r="F81" s="7"/>
      <c r="G81" s="7"/>
      <c r="H81" s="7"/>
      <c r="I81" s="7"/>
      <c r="J81" s="7"/>
      <c r="K81" s="7"/>
      <c r="L81" s="7"/>
    </row>
    <row r="82" spans="2:12" s="3" customFormat="1" hidden="1">
      <c r="B82" s="7"/>
      <c r="C82" s="7"/>
      <c r="D82" s="7"/>
      <c r="E82" s="7"/>
      <c r="F82" s="7"/>
      <c r="G82" s="7"/>
      <c r="H82" s="7"/>
      <c r="I82" s="7"/>
      <c r="J82" s="7"/>
      <c r="K82" s="7"/>
      <c r="L82" s="7"/>
    </row>
    <row r="83" spans="2:12" s="3" customFormat="1" hidden="1">
      <c r="B83" s="7"/>
      <c r="C83" s="7"/>
      <c r="D83" s="7"/>
      <c r="E83" s="7"/>
      <c r="F83" s="7"/>
      <c r="G83" s="7"/>
      <c r="H83" s="7"/>
      <c r="I83" s="7"/>
      <c r="J83" s="7"/>
      <c r="K83" s="7"/>
      <c r="L83" s="7"/>
    </row>
    <row r="84" spans="2:12" s="3" customFormat="1" hidden="1">
      <c r="B84" s="7"/>
      <c r="C84" s="7"/>
      <c r="D84" s="7"/>
      <c r="E84" s="7"/>
      <c r="F84" s="7"/>
      <c r="G84" s="7"/>
      <c r="H84" s="7"/>
      <c r="I84" s="7"/>
      <c r="J84" s="7"/>
      <c r="K84" s="7"/>
      <c r="L84" s="7"/>
    </row>
    <row r="85" spans="2:12" s="3" customFormat="1" hidden="1">
      <c r="B85" s="7"/>
      <c r="C85" s="7"/>
      <c r="D85" s="7"/>
      <c r="E85" s="7"/>
      <c r="F85" s="7"/>
      <c r="G85" s="7"/>
      <c r="H85" s="7"/>
      <c r="I85" s="7"/>
      <c r="J85" s="7"/>
      <c r="K85" s="7"/>
      <c r="L85" s="7"/>
    </row>
    <row r="86" spans="2:12" s="3" customFormat="1" hidden="1">
      <c r="B86" s="7"/>
      <c r="C86" s="7"/>
      <c r="D86" s="7"/>
      <c r="E86" s="7"/>
      <c r="F86" s="7"/>
      <c r="G86" s="7"/>
      <c r="H86" s="7"/>
      <c r="I86" s="7"/>
      <c r="J86" s="7"/>
      <c r="K86" s="7"/>
      <c r="L86" s="7"/>
    </row>
    <row r="87" spans="2:12" s="3" customFormat="1" hidden="1">
      <c r="B87" s="7"/>
      <c r="C87" s="7"/>
      <c r="D87" s="7"/>
      <c r="E87" s="7"/>
      <c r="F87" s="7"/>
      <c r="G87" s="7"/>
      <c r="H87" s="7"/>
      <c r="I87" s="7"/>
      <c r="J87" s="7"/>
      <c r="K87" s="7"/>
      <c r="L87" s="7"/>
    </row>
    <row r="88" spans="2:12" s="3" customFormat="1" hidden="1">
      <c r="B88" s="7"/>
      <c r="C88" s="7"/>
      <c r="D88" s="7"/>
      <c r="E88" s="7"/>
      <c r="F88" s="7"/>
      <c r="G88" s="7"/>
      <c r="H88" s="7"/>
      <c r="I88" s="7"/>
      <c r="J88" s="7"/>
      <c r="K88" s="7"/>
      <c r="L88" s="7"/>
    </row>
    <row r="89" spans="2:12" s="3" customFormat="1" hidden="1">
      <c r="B89" s="7"/>
      <c r="C89" s="7"/>
      <c r="D89" s="7"/>
      <c r="E89" s="7"/>
      <c r="F89" s="7"/>
      <c r="G89" s="7"/>
      <c r="H89" s="7"/>
      <c r="I89" s="7"/>
      <c r="J89" s="7"/>
      <c r="K89" s="7"/>
      <c r="L89" s="7"/>
    </row>
    <row r="90" spans="2:12" s="3" customFormat="1" hidden="1">
      <c r="B90" s="7"/>
      <c r="C90" s="7"/>
      <c r="D90" s="7"/>
      <c r="E90" s="7"/>
      <c r="F90" s="7"/>
      <c r="G90" s="7"/>
      <c r="H90" s="7"/>
      <c r="I90" s="7"/>
      <c r="J90" s="7"/>
      <c r="K90" s="7"/>
      <c r="L90" s="7"/>
    </row>
    <row r="91" spans="2:12" s="3" customFormat="1" hidden="1">
      <c r="B91" s="7"/>
      <c r="C91" s="7"/>
      <c r="D91" s="7"/>
      <c r="E91" s="7"/>
      <c r="F91" s="7"/>
      <c r="G91" s="7"/>
      <c r="H91" s="7"/>
      <c r="I91" s="7"/>
      <c r="J91" s="7"/>
      <c r="K91" s="7"/>
      <c r="L91" s="7"/>
    </row>
    <row r="92" spans="2:12" s="3" customFormat="1" hidden="1">
      <c r="B92" s="7"/>
      <c r="C92" s="7"/>
      <c r="D92" s="7"/>
      <c r="E92" s="7"/>
      <c r="F92" s="7"/>
      <c r="G92" s="7"/>
      <c r="H92" s="7"/>
      <c r="I92" s="7"/>
      <c r="J92" s="7"/>
      <c r="K92" s="7"/>
      <c r="L92" s="7"/>
    </row>
    <row r="93" spans="2:12" s="3" customFormat="1" hidden="1">
      <c r="B93" s="7"/>
      <c r="C93" s="7"/>
      <c r="D93" s="7"/>
      <c r="E93" s="7"/>
      <c r="F93" s="7"/>
      <c r="G93" s="7"/>
      <c r="H93" s="7"/>
      <c r="I93" s="7"/>
      <c r="J93" s="7"/>
      <c r="K93" s="7"/>
      <c r="L93" s="7"/>
    </row>
    <row r="94" spans="2:12" s="3" customFormat="1" hidden="1">
      <c r="B94" s="7"/>
      <c r="C94" s="7"/>
      <c r="D94" s="7"/>
      <c r="E94" s="7"/>
      <c r="F94" s="7"/>
      <c r="G94" s="7"/>
      <c r="H94" s="7"/>
      <c r="I94" s="7"/>
      <c r="J94" s="7"/>
      <c r="K94" s="7"/>
      <c r="L94" s="7"/>
    </row>
    <row r="95" spans="2:12" s="3" customFormat="1" hidden="1">
      <c r="B95" s="7"/>
      <c r="C95" s="7"/>
      <c r="D95" s="7"/>
      <c r="E95" s="7"/>
      <c r="F95" s="7"/>
      <c r="G95" s="7"/>
      <c r="H95" s="7"/>
      <c r="I95" s="7"/>
      <c r="J95" s="7"/>
      <c r="K95" s="7"/>
      <c r="L95" s="7"/>
    </row>
    <row r="96" spans="2:12" s="3" customFormat="1" hidden="1">
      <c r="B96" s="7"/>
      <c r="C96" s="7"/>
      <c r="D96" s="7"/>
      <c r="E96" s="7"/>
      <c r="F96" s="7"/>
      <c r="G96" s="7"/>
      <c r="H96" s="7"/>
      <c r="I96" s="7"/>
      <c r="J96" s="7"/>
      <c r="K96" s="7"/>
      <c r="L96" s="7"/>
    </row>
    <row r="97" spans="2:12" s="3" customFormat="1" hidden="1">
      <c r="B97" s="7"/>
      <c r="C97" s="7"/>
      <c r="D97" s="7"/>
      <c r="E97" s="7"/>
      <c r="F97" s="7"/>
      <c r="G97" s="7"/>
      <c r="H97" s="7"/>
      <c r="I97" s="7"/>
      <c r="J97" s="7"/>
      <c r="K97" s="7"/>
      <c r="L97" s="7"/>
    </row>
    <row r="98" spans="2:12" s="3" customFormat="1" hidden="1">
      <c r="B98" s="7"/>
      <c r="C98" s="7"/>
      <c r="D98" s="7"/>
      <c r="E98" s="7"/>
      <c r="F98" s="7"/>
      <c r="G98" s="7"/>
      <c r="H98" s="7"/>
      <c r="I98" s="7"/>
      <c r="J98" s="7"/>
      <c r="K98" s="7"/>
      <c r="L98" s="7"/>
    </row>
    <row r="99" spans="2:12" s="3" customFormat="1" hidden="1">
      <c r="B99" s="7"/>
      <c r="C99" s="7"/>
      <c r="D99" s="7"/>
      <c r="E99" s="7"/>
      <c r="F99" s="7"/>
      <c r="G99" s="7"/>
      <c r="H99" s="7"/>
      <c r="I99" s="7"/>
      <c r="J99" s="7"/>
      <c r="K99" s="7"/>
      <c r="L99" s="7"/>
    </row>
    <row r="100" spans="2:12" s="3" customFormat="1" hidden="1">
      <c r="B100" s="7"/>
      <c r="C100" s="7"/>
      <c r="D100" s="7"/>
      <c r="E100" s="7"/>
      <c r="F100" s="7"/>
      <c r="G100" s="7"/>
      <c r="H100" s="7"/>
      <c r="I100" s="7"/>
      <c r="J100" s="7"/>
      <c r="K100" s="7"/>
      <c r="L100" s="7"/>
    </row>
    <row r="101" spans="2:12" s="3" customFormat="1" hidden="1">
      <c r="B101" s="7"/>
      <c r="C101" s="7"/>
      <c r="D101" s="7"/>
      <c r="E101" s="7"/>
      <c r="F101" s="7"/>
      <c r="G101" s="7"/>
      <c r="H101" s="7"/>
      <c r="I101" s="7"/>
      <c r="J101" s="7"/>
      <c r="K101" s="7"/>
      <c r="L101" s="7"/>
    </row>
    <row r="102" spans="2:12" s="3" customFormat="1" hidden="1">
      <c r="B102" s="7"/>
      <c r="C102" s="7"/>
      <c r="D102" s="7"/>
      <c r="E102" s="7"/>
      <c r="F102" s="7"/>
      <c r="G102" s="7"/>
      <c r="H102" s="7"/>
      <c r="I102" s="7"/>
      <c r="J102" s="7"/>
      <c r="K102" s="7"/>
      <c r="L102" s="7"/>
    </row>
    <row r="103" spans="2:12" s="3" customFormat="1" hidden="1">
      <c r="B103" s="7"/>
      <c r="C103" s="7"/>
      <c r="D103" s="7"/>
      <c r="E103" s="7"/>
      <c r="F103" s="7"/>
      <c r="G103" s="7"/>
      <c r="H103" s="7"/>
      <c r="I103" s="7"/>
      <c r="J103" s="7"/>
      <c r="K103" s="7"/>
      <c r="L103" s="7"/>
    </row>
    <row r="104" spans="2:12" s="3" customFormat="1" hidden="1">
      <c r="B104" s="7"/>
      <c r="C104" s="7"/>
      <c r="D104" s="7"/>
      <c r="E104" s="7"/>
      <c r="F104" s="7"/>
      <c r="G104" s="7"/>
      <c r="H104" s="7"/>
      <c r="I104" s="7"/>
      <c r="J104" s="7"/>
      <c r="K104" s="7"/>
      <c r="L104" s="7"/>
    </row>
    <row r="105" spans="2:12" s="3" customFormat="1" hidden="1">
      <c r="B105" s="7"/>
      <c r="C105" s="7"/>
      <c r="D105" s="7"/>
      <c r="E105" s="7"/>
      <c r="F105" s="7"/>
      <c r="G105" s="7"/>
      <c r="H105" s="7"/>
      <c r="I105" s="7"/>
      <c r="J105" s="7"/>
      <c r="K105" s="7"/>
      <c r="L105" s="7"/>
    </row>
    <row r="106" spans="2:12" s="3" customFormat="1" hidden="1">
      <c r="B106" s="7"/>
      <c r="C106" s="7"/>
      <c r="D106" s="7"/>
      <c r="E106" s="7"/>
      <c r="F106" s="7"/>
      <c r="G106" s="7"/>
      <c r="H106" s="7"/>
      <c r="I106" s="7"/>
      <c r="J106" s="7"/>
      <c r="K106" s="7"/>
      <c r="L106" s="7"/>
    </row>
    <row r="107" spans="2:12" s="3" customFormat="1" hidden="1">
      <c r="B107" s="7"/>
      <c r="C107" s="7"/>
      <c r="D107" s="7"/>
      <c r="E107" s="7"/>
      <c r="F107" s="7"/>
      <c r="G107" s="7"/>
      <c r="H107" s="7"/>
      <c r="I107" s="7"/>
      <c r="J107" s="7"/>
      <c r="K107" s="7"/>
      <c r="L107" s="7"/>
    </row>
    <row r="108" spans="2:12" s="3" customFormat="1" hidden="1">
      <c r="B108" s="7"/>
      <c r="C108" s="7"/>
      <c r="D108" s="7"/>
      <c r="E108" s="7"/>
      <c r="F108" s="7"/>
      <c r="G108" s="7"/>
      <c r="H108" s="7"/>
      <c r="I108" s="7"/>
      <c r="J108" s="7"/>
      <c r="K108" s="7"/>
      <c r="L108" s="7"/>
    </row>
    <row r="109" spans="2:12" s="3" customFormat="1" hidden="1">
      <c r="B109" s="7"/>
      <c r="C109" s="7"/>
      <c r="D109" s="7"/>
      <c r="E109" s="7"/>
      <c r="F109" s="7"/>
      <c r="G109" s="7"/>
      <c r="H109" s="7"/>
      <c r="I109" s="7"/>
      <c r="J109" s="7"/>
      <c r="K109" s="7"/>
      <c r="L109" s="7"/>
    </row>
    <row r="110" spans="2:12" s="3" customFormat="1" hidden="1">
      <c r="B110" s="7"/>
      <c r="C110" s="7"/>
      <c r="D110" s="7"/>
      <c r="E110" s="7"/>
      <c r="F110" s="7"/>
      <c r="G110" s="7"/>
      <c r="H110" s="7"/>
      <c r="I110" s="7"/>
      <c r="J110" s="7"/>
      <c r="K110" s="7"/>
      <c r="L110" s="7"/>
    </row>
    <row r="111" spans="2:12" s="3" customFormat="1" hidden="1">
      <c r="B111" s="7"/>
      <c r="C111" s="7"/>
      <c r="D111" s="7"/>
      <c r="E111" s="7"/>
      <c r="F111" s="7"/>
      <c r="G111" s="7"/>
      <c r="H111" s="7"/>
      <c r="I111" s="7"/>
      <c r="J111" s="7"/>
      <c r="K111" s="7"/>
      <c r="L111" s="7"/>
    </row>
    <row r="112" spans="2:12" s="3" customFormat="1" hidden="1">
      <c r="B112" s="7"/>
      <c r="C112" s="7"/>
      <c r="D112" s="7"/>
      <c r="E112" s="7"/>
      <c r="F112" s="7"/>
      <c r="G112" s="7"/>
      <c r="H112" s="7"/>
      <c r="I112" s="7"/>
      <c r="J112" s="7"/>
      <c r="K112" s="7"/>
      <c r="L112" s="7"/>
    </row>
    <row r="113" spans="2:12" s="3" customFormat="1" hidden="1">
      <c r="B113" s="7"/>
      <c r="C113" s="7"/>
      <c r="D113" s="7"/>
      <c r="E113" s="7"/>
      <c r="F113" s="7"/>
      <c r="G113" s="7"/>
      <c r="H113" s="7"/>
      <c r="I113" s="7"/>
      <c r="J113" s="7"/>
      <c r="K113" s="7"/>
      <c r="L113" s="7"/>
    </row>
    <row r="114" spans="2:12" s="3" customFormat="1" hidden="1">
      <c r="B114" s="7"/>
      <c r="C114" s="7"/>
      <c r="D114" s="7"/>
      <c r="E114" s="7"/>
      <c r="F114" s="7"/>
      <c r="G114" s="7"/>
      <c r="H114" s="7"/>
      <c r="I114" s="7"/>
      <c r="J114" s="7"/>
      <c r="K114" s="7"/>
      <c r="L114" s="7"/>
    </row>
    <row r="115" spans="2:12" s="3" customFormat="1" hidden="1">
      <c r="B115" s="7"/>
      <c r="C115" s="7"/>
      <c r="D115" s="7"/>
      <c r="E115" s="7"/>
      <c r="F115" s="7"/>
      <c r="G115" s="7"/>
      <c r="H115" s="7"/>
      <c r="I115" s="7"/>
      <c r="J115" s="7"/>
      <c r="K115" s="7"/>
      <c r="L115" s="7"/>
    </row>
    <row r="116" spans="2:12" s="3" customFormat="1" hidden="1">
      <c r="B116" s="7"/>
      <c r="C116" s="7"/>
      <c r="D116" s="7"/>
      <c r="E116" s="7"/>
      <c r="F116" s="7"/>
      <c r="G116" s="7"/>
      <c r="H116" s="7"/>
      <c r="I116" s="7"/>
      <c r="J116" s="7"/>
      <c r="K116" s="7"/>
      <c r="L116" s="7"/>
    </row>
    <row r="117" spans="2:12" s="3" customFormat="1" hidden="1">
      <c r="B117" s="7"/>
      <c r="C117" s="7"/>
      <c r="D117" s="7"/>
      <c r="E117" s="7"/>
      <c r="F117" s="7"/>
      <c r="G117" s="7"/>
      <c r="H117" s="7"/>
      <c r="I117" s="7"/>
      <c r="J117" s="7"/>
      <c r="K117" s="7"/>
      <c r="L117" s="7"/>
    </row>
    <row r="118" spans="2:12" s="3" customFormat="1" hidden="1">
      <c r="B118" s="7"/>
      <c r="C118" s="7"/>
      <c r="D118" s="7"/>
      <c r="E118" s="7"/>
      <c r="F118" s="7"/>
      <c r="G118" s="7"/>
      <c r="H118" s="7"/>
      <c r="I118" s="7"/>
      <c r="J118" s="7"/>
      <c r="K118" s="7"/>
      <c r="L118" s="7"/>
    </row>
    <row r="119" spans="2:12" s="3" customFormat="1" hidden="1">
      <c r="B119" s="7"/>
      <c r="C119" s="7"/>
      <c r="D119" s="7"/>
      <c r="E119" s="7"/>
      <c r="F119" s="7"/>
      <c r="G119" s="7"/>
      <c r="H119" s="7"/>
      <c r="I119" s="7"/>
      <c r="J119" s="7"/>
      <c r="K119" s="7"/>
      <c r="L119" s="7"/>
    </row>
    <row r="120" spans="2:12" s="3" customFormat="1" hidden="1">
      <c r="B120" s="7"/>
      <c r="C120" s="7"/>
      <c r="D120" s="7"/>
      <c r="E120" s="7"/>
      <c r="F120" s="7"/>
      <c r="G120" s="7"/>
      <c r="H120" s="7"/>
      <c r="I120" s="7"/>
      <c r="J120" s="7"/>
      <c r="K120" s="7"/>
      <c r="L120" s="7"/>
    </row>
    <row r="121" spans="2:12" s="3" customFormat="1" hidden="1">
      <c r="B121" s="7"/>
      <c r="C121" s="7"/>
      <c r="D121" s="7"/>
      <c r="E121" s="7"/>
      <c r="F121" s="7"/>
      <c r="G121" s="7"/>
      <c r="H121" s="7"/>
      <c r="I121" s="7"/>
      <c r="J121" s="7"/>
      <c r="K121" s="7"/>
      <c r="L121" s="7"/>
    </row>
    <row r="122" spans="2:12" s="3" customFormat="1" hidden="1">
      <c r="B122" s="7"/>
      <c r="C122" s="7"/>
      <c r="D122" s="7"/>
      <c r="E122" s="7"/>
      <c r="F122" s="7"/>
      <c r="G122" s="7"/>
      <c r="H122" s="7"/>
      <c r="I122" s="7"/>
      <c r="J122" s="7"/>
      <c r="K122" s="7"/>
      <c r="L122" s="7"/>
    </row>
    <row r="123" spans="2:12" s="3" customFormat="1" hidden="1">
      <c r="B123" s="7"/>
      <c r="C123" s="7"/>
      <c r="D123" s="7"/>
      <c r="E123" s="7"/>
      <c r="F123" s="7"/>
      <c r="G123" s="7"/>
      <c r="H123" s="7"/>
      <c r="I123" s="7"/>
      <c r="J123" s="7"/>
      <c r="K123" s="7"/>
      <c r="L123" s="7"/>
    </row>
    <row r="124" spans="2:12" s="3" customFormat="1" hidden="1">
      <c r="B124" s="7"/>
      <c r="C124" s="7"/>
      <c r="D124" s="7"/>
      <c r="E124" s="7"/>
      <c r="F124" s="7"/>
      <c r="G124" s="7"/>
      <c r="H124" s="7"/>
      <c r="I124" s="7"/>
      <c r="J124" s="7"/>
      <c r="K124" s="7"/>
      <c r="L124" s="7"/>
    </row>
    <row r="125" spans="2:12" s="3" customFormat="1" hidden="1">
      <c r="B125" s="7"/>
      <c r="C125" s="7"/>
      <c r="D125" s="7"/>
      <c r="E125" s="7"/>
      <c r="F125" s="7"/>
      <c r="G125" s="7"/>
      <c r="H125" s="7"/>
      <c r="I125" s="7"/>
      <c r="J125" s="7"/>
      <c r="K125" s="7"/>
      <c r="L125" s="7"/>
    </row>
    <row r="126" spans="2:12" s="3" customFormat="1" hidden="1">
      <c r="B126" s="7"/>
      <c r="C126" s="7"/>
      <c r="D126" s="7"/>
      <c r="E126" s="7"/>
      <c r="F126" s="7"/>
      <c r="G126" s="7"/>
      <c r="H126" s="7"/>
      <c r="I126" s="7"/>
      <c r="J126" s="7"/>
      <c r="K126" s="7"/>
      <c r="L126" s="7"/>
    </row>
    <row r="127" spans="2:12" s="3" customFormat="1" hidden="1">
      <c r="B127" s="7"/>
      <c r="C127" s="7"/>
      <c r="D127" s="7"/>
      <c r="E127" s="7"/>
      <c r="F127" s="7"/>
      <c r="G127" s="7"/>
      <c r="H127" s="7"/>
      <c r="I127" s="7"/>
      <c r="J127" s="7"/>
      <c r="K127" s="7"/>
      <c r="L127" s="7"/>
    </row>
    <row r="128" spans="2:12" s="3" customFormat="1" hidden="1">
      <c r="B128" s="7"/>
      <c r="C128" s="7"/>
      <c r="D128" s="7"/>
      <c r="E128" s="7"/>
      <c r="F128" s="7"/>
      <c r="G128" s="7"/>
      <c r="H128" s="7"/>
      <c r="I128" s="7"/>
      <c r="J128" s="7"/>
      <c r="K128" s="7"/>
      <c r="L128" s="7"/>
    </row>
    <row r="129" spans="2:12" s="3" customFormat="1" hidden="1">
      <c r="B129" s="7"/>
      <c r="C129" s="7"/>
      <c r="D129" s="7"/>
      <c r="E129" s="7"/>
      <c r="F129" s="7"/>
      <c r="G129" s="7"/>
      <c r="H129" s="7"/>
      <c r="I129" s="7"/>
      <c r="J129" s="7"/>
      <c r="K129" s="7"/>
      <c r="L129" s="7"/>
    </row>
    <row r="130" spans="2:12" s="3" customFormat="1" hidden="1">
      <c r="B130" s="7"/>
      <c r="C130" s="7"/>
      <c r="D130" s="7"/>
      <c r="E130" s="7"/>
      <c r="F130" s="7"/>
      <c r="G130" s="7"/>
      <c r="H130" s="7"/>
      <c r="I130" s="7"/>
      <c r="J130" s="7"/>
      <c r="K130" s="7"/>
      <c r="L130" s="7"/>
    </row>
    <row r="131" spans="2:12" s="3" customFormat="1" hidden="1">
      <c r="B131" s="7"/>
      <c r="C131" s="7"/>
      <c r="D131" s="7"/>
      <c r="E131" s="7"/>
      <c r="F131" s="7"/>
      <c r="G131" s="7"/>
      <c r="H131" s="7"/>
      <c r="I131" s="7"/>
      <c r="J131" s="7"/>
      <c r="K131" s="7"/>
      <c r="L131" s="7"/>
    </row>
    <row r="132" spans="2:12" s="3" customFormat="1" hidden="1">
      <c r="B132" s="7"/>
      <c r="C132" s="7"/>
      <c r="D132" s="7"/>
      <c r="E132" s="7"/>
      <c r="F132" s="7"/>
      <c r="G132" s="7"/>
      <c r="H132" s="7"/>
      <c r="I132" s="7"/>
      <c r="J132" s="7"/>
      <c r="K132" s="7"/>
      <c r="L132" s="7"/>
    </row>
    <row r="133" spans="2:12" s="3" customFormat="1" hidden="1">
      <c r="B133" s="7"/>
      <c r="C133" s="7"/>
      <c r="D133" s="7"/>
      <c r="E133" s="7"/>
      <c r="F133" s="7"/>
      <c r="G133" s="7"/>
      <c r="H133" s="7"/>
      <c r="I133" s="7"/>
      <c r="J133" s="7"/>
      <c r="K133" s="7"/>
      <c r="L133" s="7"/>
    </row>
    <row r="134" spans="2:12" s="3" customFormat="1" hidden="1">
      <c r="B134" s="7"/>
      <c r="C134" s="7"/>
      <c r="D134" s="7"/>
      <c r="E134" s="7"/>
      <c r="F134" s="7"/>
      <c r="G134" s="7"/>
      <c r="H134" s="7"/>
      <c r="I134" s="7"/>
      <c r="J134" s="7"/>
      <c r="K134" s="7"/>
      <c r="L134" s="7"/>
    </row>
    <row r="135" spans="2:12" s="3" customFormat="1" hidden="1">
      <c r="B135" s="7"/>
      <c r="C135" s="7"/>
      <c r="D135" s="7"/>
      <c r="E135" s="7"/>
      <c r="F135" s="7"/>
      <c r="G135" s="7"/>
      <c r="H135" s="7"/>
      <c r="I135" s="7"/>
      <c r="J135" s="7"/>
      <c r="K135" s="7"/>
      <c r="L135" s="7"/>
    </row>
    <row r="136" spans="2:12" s="3" customFormat="1" hidden="1">
      <c r="B136" s="7"/>
      <c r="C136" s="7"/>
      <c r="D136" s="7"/>
      <c r="E136" s="7"/>
      <c r="F136" s="7"/>
      <c r="G136" s="7"/>
      <c r="H136" s="7"/>
      <c r="I136" s="7"/>
      <c r="J136" s="7"/>
      <c r="K136" s="7"/>
      <c r="L136" s="7"/>
    </row>
    <row r="137" spans="2:12" s="3" customFormat="1" hidden="1">
      <c r="B137" s="7"/>
      <c r="C137" s="7"/>
      <c r="D137" s="7"/>
      <c r="E137" s="7"/>
      <c r="F137" s="7"/>
      <c r="G137" s="7"/>
      <c r="H137" s="7"/>
      <c r="I137" s="7"/>
      <c r="J137" s="7"/>
      <c r="K137" s="7"/>
      <c r="L137" s="7"/>
    </row>
    <row r="138" spans="2:12" s="3" customFormat="1" hidden="1">
      <c r="B138" s="7"/>
      <c r="C138" s="7"/>
      <c r="D138" s="7"/>
      <c r="E138" s="7"/>
      <c r="F138" s="7"/>
      <c r="G138" s="7"/>
      <c r="H138" s="7"/>
      <c r="I138" s="7"/>
      <c r="J138" s="7"/>
      <c r="K138" s="7"/>
      <c r="L138" s="7"/>
    </row>
    <row r="139" spans="2:12" s="3" customFormat="1" hidden="1">
      <c r="B139" s="7"/>
      <c r="C139" s="7"/>
      <c r="D139" s="7"/>
      <c r="E139" s="7"/>
      <c r="F139" s="7"/>
      <c r="G139" s="7"/>
      <c r="H139" s="7"/>
      <c r="I139" s="7"/>
      <c r="J139" s="7"/>
      <c r="K139" s="7"/>
      <c r="L139" s="7"/>
    </row>
    <row r="140" spans="2:12" s="3" customFormat="1" hidden="1">
      <c r="B140" s="7"/>
      <c r="C140" s="7"/>
      <c r="D140" s="7"/>
      <c r="E140" s="7"/>
      <c r="F140" s="7"/>
      <c r="G140" s="7"/>
      <c r="H140" s="7"/>
      <c r="I140" s="7"/>
      <c r="J140" s="7"/>
      <c r="K140" s="7"/>
      <c r="L140" s="7"/>
    </row>
    <row r="141" spans="2:12" s="3" customFormat="1" hidden="1">
      <c r="B141" s="7"/>
      <c r="C141" s="7"/>
      <c r="D141" s="7"/>
      <c r="E141" s="7"/>
      <c r="F141" s="7"/>
      <c r="G141" s="7"/>
      <c r="H141" s="7"/>
      <c r="I141" s="7"/>
      <c r="J141" s="7"/>
      <c r="K141" s="7"/>
      <c r="L141" s="7"/>
    </row>
    <row r="142" spans="2:12" s="3" customFormat="1" hidden="1">
      <c r="B142" s="7"/>
      <c r="C142" s="7"/>
      <c r="D142" s="7"/>
      <c r="E142" s="7"/>
      <c r="F142" s="7"/>
      <c r="G142" s="7"/>
      <c r="H142" s="7"/>
      <c r="I142" s="7"/>
      <c r="J142" s="7"/>
      <c r="K142" s="7"/>
      <c r="L142" s="7"/>
    </row>
    <row r="143" spans="2:12" s="3" customFormat="1" hidden="1">
      <c r="B143" s="7"/>
      <c r="C143" s="7"/>
      <c r="D143" s="7"/>
      <c r="E143" s="7"/>
      <c r="F143" s="7"/>
      <c r="G143" s="7"/>
      <c r="H143" s="7"/>
      <c r="I143" s="7"/>
      <c r="J143" s="7"/>
      <c r="K143" s="7"/>
      <c r="L143" s="7"/>
    </row>
    <row r="144" spans="2:12" s="3" customFormat="1" hidden="1">
      <c r="B144" s="7"/>
      <c r="C144" s="7"/>
      <c r="D144" s="7"/>
      <c r="E144" s="7"/>
      <c r="F144" s="7"/>
      <c r="G144" s="7"/>
      <c r="H144" s="7"/>
      <c r="I144" s="7"/>
      <c r="J144" s="7"/>
      <c r="K144" s="7"/>
      <c r="L144" s="7"/>
    </row>
    <row r="145" spans="2:12" s="3" customFormat="1" hidden="1">
      <c r="B145" s="7"/>
      <c r="C145" s="7"/>
      <c r="D145" s="7"/>
      <c r="E145" s="7"/>
      <c r="F145" s="7"/>
      <c r="G145" s="7"/>
      <c r="H145" s="7"/>
      <c r="I145" s="7"/>
      <c r="J145" s="7"/>
      <c r="K145" s="7"/>
      <c r="L145" s="7"/>
    </row>
    <row r="146" spans="2:12" s="3" customFormat="1" hidden="1">
      <c r="B146" s="7"/>
      <c r="C146" s="7"/>
      <c r="D146" s="7"/>
      <c r="E146" s="7"/>
      <c r="F146" s="7"/>
      <c r="G146" s="7"/>
      <c r="H146" s="7"/>
      <c r="I146" s="7"/>
      <c r="J146" s="7"/>
      <c r="K146" s="7"/>
      <c r="L146" s="7"/>
    </row>
    <row r="147" spans="2:12" s="3" customFormat="1" hidden="1">
      <c r="B147" s="7"/>
      <c r="C147" s="7"/>
      <c r="D147" s="7"/>
      <c r="E147" s="7"/>
      <c r="F147" s="7"/>
      <c r="G147" s="7"/>
      <c r="H147" s="7"/>
      <c r="I147" s="7"/>
      <c r="J147" s="7"/>
      <c r="K147" s="7"/>
      <c r="L147" s="7"/>
    </row>
    <row r="148" spans="2:12" s="3" customFormat="1" hidden="1">
      <c r="B148" s="7"/>
      <c r="C148" s="7"/>
      <c r="D148" s="7"/>
      <c r="E148" s="7"/>
      <c r="F148" s="7"/>
      <c r="G148" s="7"/>
      <c r="H148" s="7"/>
      <c r="I148" s="7"/>
      <c r="J148" s="7"/>
      <c r="K148" s="7"/>
      <c r="L148" s="7"/>
    </row>
    <row r="149" spans="2:12" s="3" customFormat="1" hidden="1">
      <c r="B149" s="7"/>
      <c r="C149" s="7"/>
      <c r="D149" s="7"/>
      <c r="E149" s="7"/>
      <c r="F149" s="7"/>
      <c r="G149" s="7"/>
      <c r="H149" s="7"/>
      <c r="I149" s="7"/>
      <c r="J149" s="7"/>
      <c r="K149" s="7"/>
      <c r="L149" s="7"/>
    </row>
    <row r="150" spans="2:12" s="3" customFormat="1" hidden="1">
      <c r="B150" s="7"/>
      <c r="C150" s="7"/>
      <c r="D150" s="7"/>
      <c r="E150" s="7"/>
      <c r="F150" s="7"/>
      <c r="G150" s="7"/>
      <c r="H150" s="7"/>
      <c r="I150" s="7"/>
      <c r="J150" s="7"/>
      <c r="K150" s="7"/>
      <c r="L150" s="7"/>
    </row>
    <row r="151" spans="2:12" s="3" customFormat="1" hidden="1">
      <c r="B151" s="7"/>
      <c r="C151" s="7"/>
      <c r="D151" s="7"/>
      <c r="E151" s="7"/>
      <c r="F151" s="7"/>
      <c r="G151" s="7"/>
      <c r="H151" s="7"/>
      <c r="I151" s="7"/>
      <c r="J151" s="7"/>
      <c r="K151" s="7"/>
      <c r="L151" s="7"/>
    </row>
    <row r="152" spans="2:12" s="3" customFormat="1" hidden="1">
      <c r="B152" s="7"/>
      <c r="C152" s="7"/>
      <c r="D152" s="7"/>
      <c r="E152" s="7"/>
      <c r="F152" s="7"/>
      <c r="G152" s="7"/>
      <c r="H152" s="7"/>
      <c r="I152" s="7"/>
      <c r="J152" s="7"/>
      <c r="K152" s="7"/>
      <c r="L152" s="7"/>
    </row>
    <row r="153" spans="2:12" s="3" customFormat="1" hidden="1">
      <c r="B153" s="7"/>
      <c r="C153" s="7"/>
      <c r="D153" s="7"/>
      <c r="E153" s="7"/>
      <c r="F153" s="7"/>
      <c r="G153" s="7"/>
      <c r="H153" s="7"/>
      <c r="I153" s="7"/>
      <c r="J153" s="7"/>
      <c r="K153" s="7"/>
      <c r="L153" s="7"/>
    </row>
    <row r="154" spans="2:12" s="3" customFormat="1" hidden="1">
      <c r="B154" s="7"/>
      <c r="C154" s="7"/>
      <c r="D154" s="7"/>
      <c r="E154" s="7"/>
      <c r="F154" s="7"/>
      <c r="G154" s="7"/>
      <c r="H154" s="7"/>
      <c r="I154" s="7"/>
      <c r="J154" s="7"/>
      <c r="K154" s="7"/>
      <c r="L154" s="7"/>
    </row>
    <row r="155" spans="2:12" s="3" customFormat="1" hidden="1">
      <c r="B155" s="7"/>
      <c r="C155" s="7"/>
      <c r="D155" s="7"/>
      <c r="E155" s="7"/>
      <c r="F155" s="7"/>
      <c r="G155" s="7"/>
      <c r="H155" s="7"/>
      <c r="I155" s="7"/>
      <c r="J155" s="7"/>
      <c r="K155" s="7"/>
      <c r="L155" s="7"/>
    </row>
    <row r="156" spans="2:12" s="3" customFormat="1" hidden="1">
      <c r="B156" s="7"/>
      <c r="C156" s="7"/>
      <c r="D156" s="7"/>
      <c r="E156" s="7"/>
      <c r="F156" s="7"/>
      <c r="G156" s="7"/>
      <c r="H156" s="7"/>
      <c r="I156" s="7"/>
      <c r="J156" s="7"/>
      <c r="K156" s="7"/>
      <c r="L156" s="7"/>
    </row>
    <row r="157" spans="2:12" s="3" customFormat="1" hidden="1">
      <c r="B157" s="7"/>
      <c r="C157" s="7"/>
      <c r="D157" s="7"/>
      <c r="E157" s="7"/>
      <c r="F157" s="7"/>
      <c r="G157" s="7"/>
      <c r="H157" s="7"/>
      <c r="I157" s="7"/>
      <c r="J157" s="7"/>
      <c r="K157" s="7"/>
      <c r="L157" s="7"/>
    </row>
    <row r="158" spans="2:12" s="3" customFormat="1" hidden="1">
      <c r="B158" s="7"/>
      <c r="C158" s="7"/>
      <c r="D158" s="7"/>
      <c r="E158" s="7"/>
      <c r="F158" s="7"/>
      <c r="G158" s="7"/>
      <c r="H158" s="7"/>
      <c r="I158" s="7"/>
      <c r="J158" s="7"/>
      <c r="K158" s="7"/>
      <c r="L158" s="7"/>
    </row>
    <row r="159" spans="2:12" s="3" customFormat="1" hidden="1">
      <c r="B159" s="7"/>
      <c r="C159" s="7"/>
      <c r="D159" s="7"/>
      <c r="E159" s="7"/>
      <c r="F159" s="7"/>
      <c r="G159" s="7"/>
      <c r="H159" s="7"/>
      <c r="I159" s="7"/>
      <c r="J159" s="7"/>
      <c r="K159" s="7"/>
      <c r="L159" s="7"/>
    </row>
    <row r="160" spans="2:12" s="3" customFormat="1" hidden="1">
      <c r="B160" s="7"/>
      <c r="C160" s="7"/>
      <c r="D160" s="7"/>
      <c r="E160" s="7"/>
      <c r="F160" s="7"/>
      <c r="G160" s="7"/>
      <c r="H160" s="7"/>
      <c r="I160" s="7"/>
      <c r="J160" s="7"/>
      <c r="K160" s="7"/>
      <c r="L160" s="7"/>
    </row>
    <row r="161" spans="2:12" s="3" customFormat="1" hidden="1">
      <c r="B161" s="7"/>
      <c r="C161" s="7"/>
      <c r="D161" s="7"/>
      <c r="E161" s="7"/>
      <c r="F161" s="7"/>
      <c r="G161" s="7"/>
      <c r="H161" s="7"/>
      <c r="I161" s="7"/>
      <c r="J161" s="7"/>
      <c r="K161" s="7"/>
      <c r="L161" s="7"/>
    </row>
    <row r="162" spans="2:12" s="3" customFormat="1" hidden="1">
      <c r="B162" s="7"/>
      <c r="C162" s="7"/>
      <c r="D162" s="7"/>
      <c r="E162" s="7"/>
      <c r="F162" s="7"/>
      <c r="G162" s="7"/>
      <c r="H162" s="7"/>
      <c r="I162" s="7"/>
      <c r="J162" s="7"/>
      <c r="K162" s="7"/>
      <c r="L162" s="7"/>
    </row>
    <row r="163" spans="2:12" s="3" customFormat="1" hidden="1">
      <c r="B163" s="7"/>
      <c r="C163" s="7"/>
      <c r="D163" s="7"/>
      <c r="E163" s="7"/>
      <c r="F163" s="7"/>
      <c r="G163" s="7"/>
      <c r="H163" s="7"/>
      <c r="I163" s="7"/>
      <c r="J163" s="7"/>
      <c r="K163" s="7"/>
      <c r="L163" s="7"/>
    </row>
    <row r="164" spans="2:12" s="3" customFormat="1" hidden="1">
      <c r="B164" s="7"/>
      <c r="C164" s="7"/>
      <c r="D164" s="7"/>
      <c r="E164" s="7"/>
      <c r="F164" s="7"/>
      <c r="G164" s="7"/>
      <c r="H164" s="7"/>
      <c r="I164" s="7"/>
      <c r="J164" s="7"/>
      <c r="K164" s="7"/>
      <c r="L164" s="7"/>
    </row>
    <row r="165" spans="2:12" s="3" customFormat="1" hidden="1">
      <c r="B165" s="7"/>
      <c r="C165" s="7"/>
      <c r="D165" s="7"/>
      <c r="E165" s="7"/>
      <c r="F165" s="7"/>
      <c r="G165" s="7"/>
      <c r="H165" s="7"/>
      <c r="I165" s="7"/>
      <c r="J165" s="7"/>
      <c r="K165" s="7"/>
      <c r="L165" s="7"/>
    </row>
    <row r="166" spans="2:12" s="3" customFormat="1" hidden="1">
      <c r="B166" s="7"/>
      <c r="C166" s="7"/>
      <c r="D166" s="7"/>
      <c r="E166" s="7"/>
      <c r="F166" s="7"/>
      <c r="G166" s="7"/>
      <c r="H166" s="7"/>
      <c r="I166" s="7"/>
      <c r="J166" s="7"/>
      <c r="K166" s="7"/>
      <c r="L166" s="7"/>
    </row>
    <row r="167" spans="2:12" s="3" customFormat="1" hidden="1">
      <c r="B167" s="7"/>
      <c r="C167" s="7"/>
      <c r="D167" s="7"/>
      <c r="E167" s="7"/>
      <c r="F167" s="7"/>
      <c r="G167" s="7"/>
      <c r="H167" s="7"/>
      <c r="I167" s="7"/>
      <c r="J167" s="7"/>
      <c r="K167" s="7"/>
      <c r="L167" s="7"/>
    </row>
    <row r="168" spans="2:12" s="3" customFormat="1" hidden="1">
      <c r="B168" s="7"/>
      <c r="C168" s="7"/>
      <c r="D168" s="7"/>
      <c r="E168" s="7"/>
      <c r="F168" s="7"/>
      <c r="G168" s="7"/>
      <c r="H168" s="7"/>
      <c r="I168" s="7"/>
      <c r="J168" s="7"/>
      <c r="K168" s="7"/>
      <c r="L168" s="7"/>
    </row>
    <row r="169" spans="2:12" s="3" customFormat="1" hidden="1">
      <c r="B169" s="7"/>
      <c r="C169" s="7"/>
      <c r="D169" s="7"/>
      <c r="E169" s="7"/>
      <c r="F169" s="7"/>
      <c r="G169" s="7"/>
      <c r="H169" s="7"/>
      <c r="I169" s="7"/>
      <c r="J169" s="7"/>
      <c r="K169" s="7"/>
      <c r="L169" s="7"/>
    </row>
    <row r="170" spans="2:12" s="3" customFormat="1" hidden="1">
      <c r="B170" s="7"/>
      <c r="C170" s="7"/>
      <c r="D170" s="7"/>
      <c r="E170" s="7"/>
      <c r="F170" s="7"/>
      <c r="G170" s="7"/>
      <c r="H170" s="7"/>
      <c r="I170" s="7"/>
      <c r="J170" s="7"/>
      <c r="K170" s="7"/>
      <c r="L170" s="7"/>
    </row>
    <row r="171" spans="2:12" s="3" customFormat="1" hidden="1">
      <c r="B171" s="7"/>
      <c r="C171" s="7"/>
      <c r="D171" s="7"/>
      <c r="E171" s="7"/>
      <c r="F171" s="7"/>
      <c r="G171" s="7"/>
      <c r="H171" s="7"/>
      <c r="I171" s="7"/>
      <c r="J171" s="7"/>
      <c r="K171" s="7"/>
      <c r="L171" s="7"/>
    </row>
    <row r="172" spans="2:12" s="3" customFormat="1" hidden="1">
      <c r="B172" s="7"/>
      <c r="C172" s="7"/>
      <c r="D172" s="7"/>
      <c r="E172" s="7"/>
      <c r="F172" s="7"/>
      <c r="G172" s="7"/>
      <c r="H172" s="7"/>
      <c r="I172" s="7"/>
      <c r="J172" s="7"/>
      <c r="K172" s="7"/>
      <c r="L172" s="7"/>
    </row>
    <row r="173" spans="2:12" s="3" customFormat="1" hidden="1">
      <c r="B173" s="7"/>
      <c r="C173" s="7"/>
      <c r="D173" s="7"/>
      <c r="E173" s="7"/>
      <c r="F173" s="7"/>
      <c r="G173" s="7"/>
      <c r="H173" s="7"/>
      <c r="I173" s="7"/>
      <c r="J173" s="7"/>
      <c r="K173" s="7"/>
      <c r="L173" s="7"/>
    </row>
    <row r="174" spans="2:12" s="3" customFormat="1" hidden="1">
      <c r="B174" s="7"/>
      <c r="C174" s="7"/>
      <c r="D174" s="7"/>
      <c r="E174" s="7"/>
      <c r="F174" s="7"/>
      <c r="G174" s="7"/>
      <c r="H174" s="7"/>
      <c r="I174" s="7"/>
      <c r="J174" s="7"/>
      <c r="K174" s="7"/>
      <c r="L174" s="7"/>
    </row>
    <row r="175" spans="2:12" s="3" customFormat="1" hidden="1">
      <c r="B175" s="7"/>
      <c r="C175" s="7"/>
      <c r="D175" s="7"/>
      <c r="E175" s="7"/>
      <c r="F175" s="7"/>
      <c r="G175" s="7"/>
      <c r="H175" s="7"/>
      <c r="I175" s="7"/>
      <c r="J175" s="7"/>
      <c r="K175" s="7"/>
      <c r="L175" s="7"/>
    </row>
    <row r="176" spans="2:12" s="3" customFormat="1" hidden="1">
      <c r="B176" s="7"/>
      <c r="C176" s="7"/>
      <c r="D176" s="7"/>
      <c r="E176" s="7"/>
      <c r="F176" s="7"/>
      <c r="G176" s="7"/>
      <c r="H176" s="7"/>
      <c r="I176" s="7"/>
      <c r="J176" s="7"/>
      <c r="K176" s="7"/>
      <c r="L176" s="7"/>
    </row>
    <row r="177" spans="2:12" s="3" customFormat="1" hidden="1">
      <c r="B177" s="7"/>
      <c r="C177" s="7"/>
      <c r="D177" s="7"/>
      <c r="E177" s="7"/>
      <c r="F177" s="7"/>
      <c r="G177" s="7"/>
      <c r="H177" s="7"/>
      <c r="I177" s="7"/>
      <c r="J177" s="7"/>
      <c r="K177" s="7"/>
      <c r="L177" s="7"/>
    </row>
    <row r="178" spans="2:12" s="3" customFormat="1" hidden="1">
      <c r="B178" s="7"/>
      <c r="C178" s="7"/>
      <c r="D178" s="7"/>
      <c r="E178" s="7"/>
      <c r="F178" s="7"/>
      <c r="G178" s="7"/>
      <c r="H178" s="7"/>
      <c r="I178" s="7"/>
      <c r="J178" s="7"/>
      <c r="K178" s="7"/>
      <c r="L178" s="7"/>
    </row>
    <row r="179" spans="2:12" s="3" customFormat="1" hidden="1">
      <c r="B179" s="7"/>
      <c r="C179" s="7"/>
      <c r="D179" s="7"/>
      <c r="E179" s="7"/>
      <c r="F179" s="7"/>
      <c r="G179" s="7"/>
      <c r="H179" s="7"/>
      <c r="I179" s="7"/>
      <c r="J179" s="7"/>
      <c r="K179" s="7"/>
      <c r="L179" s="7"/>
    </row>
    <row r="180" spans="2:12" s="3" customFormat="1" hidden="1">
      <c r="B180" s="7"/>
      <c r="C180" s="7"/>
      <c r="D180" s="7"/>
      <c r="E180" s="7"/>
      <c r="F180" s="7"/>
      <c r="G180" s="7"/>
      <c r="H180" s="7"/>
      <c r="I180" s="7"/>
      <c r="J180" s="7"/>
      <c r="K180" s="7"/>
      <c r="L180" s="7"/>
    </row>
    <row r="181" spans="2:12" s="3" customFormat="1" hidden="1">
      <c r="B181" s="7"/>
      <c r="C181" s="7"/>
      <c r="D181" s="7"/>
      <c r="E181" s="7"/>
      <c r="F181" s="7"/>
      <c r="G181" s="7"/>
      <c r="H181" s="7"/>
      <c r="I181" s="7"/>
      <c r="J181" s="7"/>
      <c r="K181" s="7"/>
      <c r="L181" s="7"/>
    </row>
    <row r="182" spans="2:12" s="3" customFormat="1" hidden="1">
      <c r="B182" s="7"/>
      <c r="C182" s="7"/>
      <c r="D182" s="7"/>
      <c r="E182" s="7"/>
      <c r="F182" s="7"/>
      <c r="G182" s="7"/>
      <c r="H182" s="7"/>
      <c r="I182" s="7"/>
      <c r="J182" s="7"/>
      <c r="K182" s="7"/>
      <c r="L182" s="7"/>
    </row>
    <row r="183" spans="2:12" s="3" customFormat="1" hidden="1">
      <c r="B183" s="7"/>
      <c r="C183" s="7"/>
      <c r="D183" s="7"/>
      <c r="E183" s="7"/>
      <c r="F183" s="7"/>
      <c r="G183" s="7"/>
      <c r="H183" s="7"/>
      <c r="I183" s="7"/>
      <c r="J183" s="7"/>
      <c r="K183" s="7"/>
      <c r="L183" s="7"/>
    </row>
    <row r="184" spans="2:12" s="3" customFormat="1" hidden="1">
      <c r="B184" s="7"/>
      <c r="C184" s="7"/>
      <c r="D184" s="7"/>
      <c r="E184" s="7"/>
      <c r="F184" s="7"/>
      <c r="G184" s="7"/>
      <c r="H184" s="7"/>
      <c r="I184" s="7"/>
      <c r="J184" s="7"/>
      <c r="K184" s="7"/>
      <c r="L184" s="7"/>
    </row>
    <row r="185" spans="2:12" s="3" customFormat="1" hidden="1">
      <c r="B185" s="7"/>
      <c r="C185" s="7"/>
      <c r="D185" s="7"/>
      <c r="E185" s="7"/>
      <c r="F185" s="7"/>
      <c r="G185" s="7"/>
      <c r="H185" s="7"/>
      <c r="I185" s="7"/>
      <c r="J185" s="7"/>
      <c r="K185" s="7"/>
      <c r="L185" s="7"/>
    </row>
    <row r="186" spans="2:12" s="3" customFormat="1" hidden="1">
      <c r="B186" s="7"/>
      <c r="C186" s="7"/>
      <c r="D186" s="7"/>
      <c r="E186" s="7"/>
      <c r="F186" s="7"/>
      <c r="G186" s="7"/>
      <c r="H186" s="7"/>
      <c r="I186" s="7"/>
      <c r="J186" s="7"/>
      <c r="K186" s="7"/>
      <c r="L186" s="7"/>
    </row>
    <row r="187" spans="2:12" s="3" customFormat="1" hidden="1">
      <c r="B187" s="7"/>
      <c r="C187" s="7"/>
      <c r="D187" s="7"/>
      <c r="E187" s="7"/>
      <c r="F187" s="7"/>
      <c r="G187" s="7"/>
      <c r="H187" s="7"/>
      <c r="I187" s="7"/>
      <c r="J187" s="7"/>
      <c r="K187" s="7"/>
      <c r="L187" s="7"/>
    </row>
    <row r="188" spans="2:12" s="3" customFormat="1" hidden="1">
      <c r="B188" s="7"/>
      <c r="C188" s="7"/>
      <c r="D188" s="7"/>
      <c r="E188" s="7"/>
      <c r="F188" s="7"/>
      <c r="G188" s="7"/>
      <c r="H188" s="7"/>
      <c r="I188" s="7"/>
      <c r="J188" s="7"/>
      <c r="K188" s="7"/>
      <c r="L188" s="7"/>
    </row>
    <row r="189" spans="2:12" s="3" customFormat="1" hidden="1">
      <c r="B189" s="7"/>
      <c r="C189" s="7"/>
      <c r="D189" s="7"/>
      <c r="E189" s="7"/>
      <c r="F189" s="7"/>
      <c r="G189" s="7"/>
      <c r="H189" s="7"/>
      <c r="I189" s="7"/>
      <c r="J189" s="7"/>
      <c r="K189" s="7"/>
      <c r="L189" s="7"/>
    </row>
    <row r="190" spans="2:12" s="3" customFormat="1" hidden="1">
      <c r="B190" s="7"/>
      <c r="C190" s="7"/>
      <c r="D190" s="7"/>
      <c r="E190" s="7"/>
      <c r="F190" s="7"/>
      <c r="G190" s="7"/>
      <c r="H190" s="7"/>
      <c r="I190" s="7"/>
      <c r="J190" s="7"/>
      <c r="K190" s="7"/>
      <c r="L190" s="7"/>
    </row>
    <row r="191" spans="2:12" s="3" customFormat="1" hidden="1">
      <c r="B191" s="7"/>
      <c r="C191" s="7"/>
      <c r="D191" s="7"/>
      <c r="E191" s="7"/>
      <c r="F191" s="7"/>
      <c r="G191" s="7"/>
      <c r="H191" s="7"/>
      <c r="I191" s="7"/>
      <c r="J191" s="7"/>
      <c r="K191" s="7"/>
      <c r="L191" s="7"/>
    </row>
    <row r="192" spans="2:12" s="3" customFormat="1" hidden="1">
      <c r="B192" s="7"/>
      <c r="C192" s="7"/>
      <c r="D192" s="7"/>
      <c r="E192" s="7"/>
      <c r="F192" s="7"/>
      <c r="G192" s="7"/>
      <c r="H192" s="7"/>
      <c r="I192" s="7"/>
      <c r="J192" s="7"/>
      <c r="K192" s="7"/>
      <c r="L192" s="7"/>
    </row>
    <row r="193" spans="2:12" s="3" customFormat="1" hidden="1">
      <c r="B193" s="7"/>
      <c r="C193" s="7"/>
      <c r="D193" s="7"/>
      <c r="E193" s="7"/>
      <c r="F193" s="7"/>
      <c r="G193" s="7"/>
      <c r="H193" s="7"/>
      <c r="I193" s="7"/>
      <c r="J193" s="7"/>
      <c r="K193" s="7"/>
      <c r="L193" s="7"/>
    </row>
    <row r="194" spans="2:12" s="3" customFormat="1" hidden="1">
      <c r="B194" s="7"/>
      <c r="C194" s="7"/>
      <c r="D194" s="7"/>
      <c r="E194" s="7"/>
      <c r="F194" s="7"/>
      <c r="G194" s="7"/>
      <c r="H194" s="7"/>
      <c r="I194" s="7"/>
      <c r="J194" s="7"/>
      <c r="K194" s="7"/>
      <c r="L194" s="7"/>
    </row>
    <row r="195" spans="2:12" s="3" customFormat="1" hidden="1">
      <c r="B195" s="7"/>
      <c r="C195" s="7"/>
      <c r="D195" s="7"/>
      <c r="E195" s="7"/>
      <c r="F195" s="7"/>
      <c r="G195" s="7"/>
      <c r="H195" s="7"/>
      <c r="I195" s="7"/>
      <c r="J195" s="7"/>
      <c r="K195" s="7"/>
      <c r="L195" s="7"/>
    </row>
    <row r="196" spans="2:12" s="3" customFormat="1" hidden="1">
      <c r="B196" s="7"/>
      <c r="C196" s="7"/>
      <c r="D196" s="7"/>
      <c r="E196" s="7"/>
      <c r="F196" s="7"/>
      <c r="G196" s="7"/>
      <c r="H196" s="7"/>
      <c r="I196" s="7"/>
      <c r="J196" s="7"/>
      <c r="K196" s="7"/>
      <c r="L196" s="7"/>
    </row>
    <row r="197" spans="2:12" s="3" customFormat="1" hidden="1">
      <c r="B197" s="7"/>
      <c r="C197" s="7"/>
      <c r="D197" s="7"/>
      <c r="E197" s="7"/>
      <c r="F197" s="7"/>
      <c r="G197" s="7"/>
      <c r="H197" s="7"/>
      <c r="I197" s="7"/>
      <c r="J197" s="7"/>
      <c r="K197" s="7"/>
      <c r="L197" s="7"/>
    </row>
    <row r="198" spans="2:12" s="3" customFormat="1" hidden="1">
      <c r="B198" s="7"/>
      <c r="C198" s="7"/>
      <c r="D198" s="7"/>
      <c r="E198" s="7"/>
      <c r="F198" s="7"/>
      <c r="G198" s="7"/>
      <c r="H198" s="7"/>
      <c r="I198" s="7"/>
      <c r="J198" s="7"/>
      <c r="K198" s="7"/>
      <c r="L198" s="7"/>
    </row>
    <row r="199" spans="2:12" s="3" customFormat="1" hidden="1">
      <c r="B199" s="7"/>
      <c r="C199" s="7"/>
      <c r="D199" s="7"/>
      <c r="E199" s="7"/>
      <c r="F199" s="7"/>
      <c r="G199" s="7"/>
      <c r="H199" s="7"/>
      <c r="I199" s="7"/>
      <c r="J199" s="7"/>
      <c r="K199" s="7"/>
      <c r="L199" s="7"/>
    </row>
    <row r="200" spans="2:12" s="3" customFormat="1" hidden="1">
      <c r="B200" s="7"/>
      <c r="C200" s="7"/>
      <c r="D200" s="7"/>
      <c r="E200" s="7"/>
      <c r="F200" s="7"/>
      <c r="G200" s="7"/>
      <c r="H200" s="7"/>
      <c r="I200" s="7"/>
      <c r="J200" s="7"/>
      <c r="K200" s="7"/>
      <c r="L200" s="7"/>
    </row>
    <row r="201" spans="2:12" s="3" customFormat="1" hidden="1">
      <c r="B201" s="7"/>
      <c r="C201" s="7"/>
      <c r="D201" s="7"/>
      <c r="E201" s="7"/>
      <c r="F201" s="7"/>
      <c r="G201" s="7"/>
      <c r="H201" s="7"/>
      <c r="I201" s="7"/>
      <c r="J201" s="7"/>
      <c r="K201" s="7"/>
      <c r="L201" s="7"/>
    </row>
    <row r="202" spans="2:12" s="3" customFormat="1" hidden="1">
      <c r="B202" s="7"/>
      <c r="C202" s="7"/>
      <c r="D202" s="7"/>
      <c r="E202" s="7"/>
      <c r="F202" s="7"/>
      <c r="G202" s="7"/>
      <c r="H202" s="7"/>
      <c r="I202" s="7"/>
      <c r="J202" s="7"/>
      <c r="K202" s="7"/>
      <c r="L202" s="7"/>
    </row>
    <row r="203" spans="2:12" s="3" customFormat="1" hidden="1">
      <c r="B203" s="7"/>
      <c r="C203" s="7"/>
      <c r="D203" s="7"/>
      <c r="E203" s="7"/>
      <c r="F203" s="7"/>
      <c r="G203" s="7"/>
      <c r="H203" s="7"/>
      <c r="I203" s="7"/>
      <c r="J203" s="7"/>
      <c r="K203" s="7"/>
      <c r="L203" s="7"/>
    </row>
    <row r="204" spans="2:12" s="3" customFormat="1" hidden="1">
      <c r="B204" s="7"/>
      <c r="C204" s="7"/>
      <c r="D204" s="7"/>
      <c r="E204" s="7"/>
      <c r="F204" s="7"/>
      <c r="G204" s="7"/>
      <c r="H204" s="7"/>
      <c r="I204" s="7"/>
      <c r="J204" s="7"/>
      <c r="K204" s="7"/>
      <c r="L204" s="7"/>
    </row>
    <row r="205" spans="2:12" s="3" customFormat="1" hidden="1">
      <c r="B205" s="7"/>
      <c r="C205" s="7"/>
      <c r="D205" s="7"/>
      <c r="E205" s="7"/>
      <c r="F205" s="7"/>
      <c r="G205" s="7"/>
      <c r="H205" s="7"/>
      <c r="I205" s="7"/>
      <c r="J205" s="7"/>
      <c r="K205" s="7"/>
      <c r="L205" s="7"/>
    </row>
    <row r="206" spans="2:12" s="3" customFormat="1" hidden="1">
      <c r="B206" s="7"/>
      <c r="C206" s="7"/>
      <c r="D206" s="7"/>
      <c r="E206" s="7"/>
      <c r="F206" s="7"/>
      <c r="G206" s="7"/>
      <c r="H206" s="7"/>
      <c r="I206" s="7"/>
      <c r="J206" s="7"/>
      <c r="K206" s="7"/>
      <c r="L206" s="7"/>
    </row>
    <row r="207" spans="2:12" s="3" customFormat="1" hidden="1">
      <c r="B207" s="7"/>
      <c r="C207" s="7"/>
      <c r="D207" s="7"/>
      <c r="E207" s="7"/>
      <c r="F207" s="7"/>
      <c r="G207" s="7"/>
      <c r="H207" s="7"/>
      <c r="I207" s="7"/>
      <c r="J207" s="7"/>
      <c r="K207" s="7"/>
      <c r="L207" s="7"/>
    </row>
    <row r="208" spans="2:12" s="3" customFormat="1" hidden="1">
      <c r="B208" s="7"/>
      <c r="C208" s="7"/>
      <c r="D208" s="7"/>
      <c r="E208" s="7"/>
      <c r="F208" s="7"/>
      <c r="G208" s="7"/>
      <c r="H208" s="7"/>
      <c r="I208" s="7"/>
      <c r="J208" s="7"/>
      <c r="K208" s="7"/>
      <c r="L208" s="7"/>
    </row>
    <row r="209" spans="2:12" s="3" customFormat="1" hidden="1">
      <c r="B209" s="7"/>
      <c r="C209" s="7"/>
      <c r="D209" s="7"/>
      <c r="E209" s="7"/>
      <c r="F209" s="7"/>
      <c r="G209" s="7"/>
      <c r="H209" s="7"/>
      <c r="I209" s="7"/>
      <c r="J209" s="7"/>
      <c r="K209" s="7"/>
      <c r="L209" s="7"/>
    </row>
    <row r="210" spans="2:12" s="3" customFormat="1" hidden="1">
      <c r="B210" s="7"/>
      <c r="C210" s="7"/>
      <c r="D210" s="7"/>
      <c r="E210" s="7"/>
      <c r="F210" s="7"/>
      <c r="G210" s="7"/>
      <c r="H210" s="7"/>
      <c r="I210" s="7"/>
      <c r="J210" s="7"/>
      <c r="K210" s="7"/>
      <c r="L210" s="7"/>
    </row>
    <row r="211" spans="2:12" s="3" customFormat="1" hidden="1">
      <c r="B211" s="7"/>
      <c r="C211" s="7"/>
      <c r="D211" s="7"/>
      <c r="E211" s="7"/>
      <c r="F211" s="7"/>
      <c r="G211" s="7"/>
      <c r="H211" s="7"/>
      <c r="I211" s="7"/>
      <c r="J211" s="7"/>
      <c r="K211" s="7"/>
      <c r="L211" s="7"/>
    </row>
    <row r="212" spans="2:12" s="3" customFormat="1" hidden="1">
      <c r="B212" s="7"/>
      <c r="C212" s="7"/>
      <c r="D212" s="7"/>
      <c r="E212" s="7"/>
      <c r="F212" s="7"/>
      <c r="G212" s="7"/>
      <c r="H212" s="7"/>
      <c r="I212" s="7"/>
      <c r="J212" s="7"/>
      <c r="K212" s="7"/>
      <c r="L212" s="7"/>
    </row>
    <row r="213" spans="2:12" s="3" customFormat="1" hidden="1">
      <c r="B213" s="7"/>
      <c r="C213" s="7"/>
      <c r="D213" s="7"/>
      <c r="E213" s="7"/>
      <c r="F213" s="7"/>
      <c r="G213" s="7"/>
      <c r="H213" s="7"/>
      <c r="I213" s="7"/>
      <c r="J213" s="7"/>
      <c r="K213" s="7"/>
      <c r="L213" s="7"/>
    </row>
    <row r="214" spans="2:12" s="3" customFormat="1" hidden="1">
      <c r="B214" s="7"/>
      <c r="C214" s="7"/>
      <c r="D214" s="7"/>
      <c r="E214" s="7"/>
      <c r="F214" s="7"/>
      <c r="G214" s="7"/>
      <c r="H214" s="7"/>
      <c r="I214" s="7"/>
      <c r="J214" s="7"/>
      <c r="K214" s="7"/>
      <c r="L214" s="7"/>
    </row>
    <row r="215" spans="2:12" s="3" customFormat="1" hidden="1">
      <c r="B215" s="7"/>
      <c r="C215" s="7"/>
      <c r="D215" s="7"/>
      <c r="E215" s="7"/>
      <c r="F215" s="7"/>
      <c r="G215" s="7"/>
      <c r="H215" s="7"/>
      <c r="I215" s="7"/>
      <c r="J215" s="7"/>
      <c r="K215" s="7"/>
      <c r="L215" s="7"/>
    </row>
    <row r="216" spans="2:12" s="3" customFormat="1" hidden="1">
      <c r="B216" s="7"/>
      <c r="C216" s="7"/>
      <c r="D216" s="7"/>
      <c r="E216" s="7"/>
      <c r="F216" s="7"/>
      <c r="G216" s="7"/>
      <c r="H216" s="7"/>
      <c r="I216" s="7"/>
      <c r="J216" s="7"/>
      <c r="K216" s="7"/>
      <c r="L216" s="7"/>
    </row>
    <row r="217" spans="2:12" s="3" customFormat="1" hidden="1">
      <c r="B217" s="7"/>
      <c r="C217" s="7"/>
      <c r="D217" s="7"/>
      <c r="E217" s="7"/>
      <c r="F217" s="7"/>
      <c r="G217" s="7"/>
      <c r="H217" s="7"/>
      <c r="I217" s="7"/>
      <c r="J217" s="7"/>
      <c r="K217" s="7"/>
      <c r="L217" s="7"/>
    </row>
    <row r="218" spans="2:12" s="3" customFormat="1" hidden="1">
      <c r="B218" s="7"/>
      <c r="C218" s="7"/>
      <c r="D218" s="7"/>
      <c r="E218" s="7"/>
      <c r="F218" s="7"/>
      <c r="G218" s="7"/>
      <c r="H218" s="7"/>
      <c r="I218" s="7"/>
      <c r="J218" s="7"/>
      <c r="K218" s="7"/>
      <c r="L218" s="7"/>
    </row>
    <row r="219" spans="2:12" s="3" customFormat="1" hidden="1">
      <c r="B219" s="7"/>
      <c r="C219" s="7"/>
      <c r="D219" s="7"/>
      <c r="E219" s="7"/>
      <c r="F219" s="7"/>
      <c r="G219" s="7"/>
      <c r="H219" s="7"/>
      <c r="I219" s="7"/>
      <c r="J219" s="7"/>
      <c r="K219" s="7"/>
      <c r="L219" s="7"/>
    </row>
    <row r="220" spans="2:12" s="3" customFormat="1" hidden="1">
      <c r="B220" s="7"/>
      <c r="C220" s="7"/>
      <c r="D220" s="7"/>
      <c r="E220" s="7"/>
      <c r="F220" s="7"/>
      <c r="G220" s="7"/>
      <c r="H220" s="7"/>
      <c r="I220" s="7"/>
      <c r="J220" s="7"/>
      <c r="K220" s="7"/>
      <c r="L220" s="7"/>
    </row>
    <row r="221" spans="2:12" s="3" customFormat="1" hidden="1">
      <c r="B221" s="7"/>
      <c r="C221" s="7"/>
      <c r="D221" s="7"/>
      <c r="E221" s="7"/>
      <c r="F221" s="7"/>
      <c r="G221" s="7"/>
      <c r="H221" s="7"/>
      <c r="I221" s="7"/>
      <c r="J221" s="7"/>
      <c r="K221" s="7"/>
      <c r="L221" s="7"/>
    </row>
    <row r="222" spans="2:12" s="3" customFormat="1" hidden="1">
      <c r="B222" s="7"/>
      <c r="C222" s="7"/>
      <c r="D222" s="7"/>
      <c r="E222" s="7"/>
      <c r="F222" s="7"/>
      <c r="G222" s="7"/>
      <c r="H222" s="7"/>
      <c r="I222" s="7"/>
      <c r="J222" s="7"/>
      <c r="K222" s="7"/>
      <c r="L222" s="7"/>
    </row>
    <row r="223" spans="2:12" s="3" customFormat="1" hidden="1">
      <c r="B223" s="7"/>
      <c r="C223" s="7"/>
      <c r="D223" s="7"/>
      <c r="E223" s="7"/>
      <c r="F223" s="7"/>
      <c r="G223" s="7"/>
      <c r="H223" s="7"/>
      <c r="I223" s="7"/>
      <c r="J223" s="7"/>
      <c r="K223" s="7"/>
      <c r="L223" s="7"/>
    </row>
    <row r="224" spans="2:12" s="3" customFormat="1" hidden="1">
      <c r="B224" s="7"/>
      <c r="C224" s="7"/>
      <c r="D224" s="7"/>
      <c r="E224" s="7"/>
      <c r="F224" s="7"/>
      <c r="G224" s="7"/>
      <c r="H224" s="7"/>
      <c r="I224" s="7"/>
      <c r="J224" s="7"/>
      <c r="K224" s="7"/>
      <c r="L224" s="7"/>
    </row>
    <row r="225" spans="2:12" s="3" customFormat="1" hidden="1">
      <c r="B225" s="7"/>
      <c r="C225" s="7"/>
      <c r="D225" s="7"/>
      <c r="E225" s="7"/>
      <c r="F225" s="7"/>
      <c r="G225" s="7"/>
      <c r="H225" s="7"/>
      <c r="I225" s="7"/>
      <c r="J225" s="7"/>
      <c r="K225" s="7"/>
      <c r="L225" s="7"/>
    </row>
    <row r="226" spans="2:12" s="3" customFormat="1" hidden="1">
      <c r="B226" s="7"/>
      <c r="C226" s="7"/>
      <c r="D226" s="7"/>
      <c r="E226" s="7"/>
      <c r="F226" s="7"/>
      <c r="G226" s="7"/>
      <c r="H226" s="7"/>
      <c r="I226" s="7"/>
      <c r="J226" s="7"/>
      <c r="K226" s="7"/>
      <c r="L226" s="7"/>
    </row>
    <row r="227" spans="2:12" s="3" customFormat="1" hidden="1">
      <c r="B227" s="7"/>
      <c r="C227" s="7"/>
      <c r="D227" s="7"/>
      <c r="E227" s="7"/>
      <c r="F227" s="7"/>
      <c r="G227" s="7"/>
      <c r="H227" s="7"/>
      <c r="I227" s="7"/>
      <c r="J227" s="7"/>
      <c r="K227" s="7"/>
      <c r="L227" s="7"/>
    </row>
    <row r="228" spans="2:12" s="3" customFormat="1" hidden="1">
      <c r="B228" s="7"/>
      <c r="C228" s="7"/>
      <c r="D228" s="7"/>
      <c r="E228" s="7"/>
      <c r="F228" s="7"/>
      <c r="G228" s="7"/>
      <c r="H228" s="7"/>
      <c r="I228" s="7"/>
      <c r="J228" s="7"/>
      <c r="K228" s="7"/>
      <c r="L228" s="7"/>
    </row>
    <row r="229" spans="2:12" s="3" customFormat="1" hidden="1">
      <c r="B229" s="7"/>
      <c r="C229" s="7"/>
      <c r="D229" s="7"/>
      <c r="E229" s="7"/>
      <c r="F229" s="7"/>
      <c r="G229" s="7"/>
      <c r="H229" s="7"/>
      <c r="I229" s="7"/>
      <c r="J229" s="7"/>
      <c r="K229" s="7"/>
      <c r="L229" s="7"/>
    </row>
    <row r="230" spans="2:12" s="3" customFormat="1" hidden="1">
      <c r="B230" s="7"/>
      <c r="C230" s="7"/>
      <c r="D230" s="7"/>
      <c r="E230" s="7"/>
      <c r="F230" s="7"/>
      <c r="G230" s="7"/>
      <c r="H230" s="7"/>
      <c r="I230" s="7"/>
      <c r="J230" s="7"/>
      <c r="K230" s="7"/>
      <c r="L230" s="7"/>
    </row>
    <row r="231" spans="2:12" s="3" customFormat="1" hidden="1">
      <c r="B231" s="7"/>
      <c r="C231" s="7"/>
      <c r="D231" s="7"/>
      <c r="E231" s="7"/>
      <c r="F231" s="7"/>
      <c r="G231" s="7"/>
      <c r="H231" s="7"/>
      <c r="I231" s="7"/>
      <c r="J231" s="7"/>
      <c r="K231" s="7"/>
      <c r="L231" s="7"/>
    </row>
    <row r="232" spans="2:12" s="3" customFormat="1" hidden="1">
      <c r="B232" s="7"/>
      <c r="C232" s="7"/>
      <c r="D232" s="7"/>
      <c r="E232" s="7"/>
      <c r="F232" s="7"/>
      <c r="G232" s="7"/>
      <c r="H232" s="7"/>
      <c r="I232" s="7"/>
      <c r="J232" s="7"/>
      <c r="K232" s="7"/>
      <c r="L232" s="7"/>
    </row>
    <row r="233" spans="2:12" s="3" customFormat="1" hidden="1">
      <c r="B233" s="7"/>
      <c r="C233" s="7"/>
      <c r="D233" s="7"/>
      <c r="E233" s="7"/>
      <c r="F233" s="7"/>
      <c r="G233" s="7"/>
      <c r="H233" s="7"/>
      <c r="I233" s="7"/>
      <c r="J233" s="7"/>
      <c r="K233" s="7"/>
      <c r="L233" s="7"/>
    </row>
    <row r="234" spans="2:12" s="3" customFormat="1" hidden="1">
      <c r="B234" s="7"/>
      <c r="C234" s="7"/>
      <c r="D234" s="7"/>
      <c r="E234" s="7"/>
      <c r="F234" s="7"/>
      <c r="G234" s="7"/>
      <c r="H234" s="7"/>
      <c r="I234" s="7"/>
      <c r="J234" s="7"/>
      <c r="K234" s="7"/>
      <c r="L234" s="7"/>
    </row>
    <row r="235" spans="2:12" s="3" customFormat="1" hidden="1">
      <c r="B235" s="7"/>
      <c r="C235" s="7"/>
      <c r="D235" s="7"/>
      <c r="E235" s="7"/>
      <c r="F235" s="7"/>
      <c r="G235" s="7"/>
      <c r="H235" s="7"/>
      <c r="I235" s="7"/>
      <c r="J235" s="7"/>
      <c r="K235" s="7"/>
      <c r="L235" s="7"/>
    </row>
    <row r="236" spans="2:12" s="3" customFormat="1" hidden="1">
      <c r="B236" s="7"/>
      <c r="C236" s="7"/>
      <c r="D236" s="7"/>
      <c r="E236" s="7"/>
      <c r="F236" s="7"/>
      <c r="G236" s="7"/>
      <c r="H236" s="7"/>
      <c r="I236" s="7"/>
      <c r="J236" s="7"/>
      <c r="K236" s="7"/>
      <c r="L236" s="7"/>
    </row>
    <row r="237" spans="2:12" hidden="1"/>
    <row r="238" spans="2:12" hidden="1"/>
  </sheetData>
  <dataConsolidate/>
  <mergeCells count="9">
    <mergeCell ref="B23:L23"/>
    <mergeCell ref="C15:L15"/>
    <mergeCell ref="C16:D16"/>
    <mergeCell ref="C3:L3"/>
    <mergeCell ref="B22:L22"/>
    <mergeCell ref="C6:L6"/>
    <mergeCell ref="C7:D7"/>
    <mergeCell ref="B11:L11"/>
    <mergeCell ref="B12:L12"/>
  </mergeCells>
  <dataValidations count="1">
    <dataValidation type="list" allowBlank="1" showInputMessage="1" showErrorMessage="1" sqref="C8">
      <formula1>$B$36:$B$41</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'Input Data'!$B$37:$B$42</xm:f>
          </x14:formula1>
          <xm:sqref>C17:C18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sheetPr>
  <dimension ref="A1:AZ61"/>
  <sheetViews>
    <sheetView zoomScale="70" zoomScaleNormal="70" workbookViewId="0"/>
  </sheetViews>
  <sheetFormatPr defaultColWidth="0" defaultRowHeight="15" zeroHeight="1"/>
  <cols>
    <col min="1" max="1" width="3.7109375" style="3" customWidth="1"/>
    <col min="2" max="2" width="30.7109375" style="9" bestFit="1" customWidth="1"/>
    <col min="3" max="3" width="24.140625" style="9" bestFit="1" customWidth="1"/>
    <col min="4" max="12" width="20.7109375" style="9" customWidth="1"/>
    <col min="13" max="26" width="9.140625" style="3" customWidth="1"/>
    <col min="27" max="52" width="0" style="3" hidden="1" customWidth="1"/>
    <col min="53" max="16384" width="9.140625" style="9" hidden="1"/>
  </cols>
  <sheetData>
    <row r="1" spans="1:52" s="3" customFormat="1"/>
    <row r="2" spans="1:52" s="11" customFormat="1" ht="21" customHeight="1">
      <c r="A2" s="91"/>
      <c r="B2" s="12" t="s">
        <v>39</v>
      </c>
      <c r="C2" s="12"/>
      <c r="D2" s="12"/>
      <c r="E2" s="12"/>
      <c r="F2" s="12"/>
      <c r="G2" s="12"/>
      <c r="H2" s="12"/>
      <c r="I2" s="12"/>
      <c r="J2" s="12"/>
      <c r="K2" s="12"/>
      <c r="L2" s="12"/>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row>
    <row r="3" spans="1:52" s="3" customFormat="1">
      <c r="B3" s="93"/>
    </row>
    <row r="4" spans="1:52" s="3" customFormat="1"/>
    <row r="5" spans="1:52" s="17" customFormat="1">
      <c r="A5" s="13"/>
      <c r="B5" s="14" t="s">
        <v>317</v>
      </c>
      <c r="C5" s="14"/>
      <c r="D5" s="14"/>
      <c r="E5" s="15"/>
      <c r="F5" s="15"/>
      <c r="G5" s="15"/>
      <c r="H5" s="15"/>
      <c r="I5" s="15"/>
      <c r="J5" s="15"/>
      <c r="K5" s="15"/>
      <c r="L5" s="15"/>
      <c r="M5" s="16"/>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s="13" customFormat="1">
      <c r="B6" s="18"/>
    </row>
    <row r="7" spans="1:52" s="17" customFormat="1">
      <c r="A7" s="13"/>
      <c r="B7" s="19" t="s">
        <v>40</v>
      </c>
      <c r="C7" s="20" t="s">
        <v>3</v>
      </c>
      <c r="D7" s="20" t="s">
        <v>4</v>
      </c>
      <c r="E7" s="20" t="s">
        <v>5</v>
      </c>
      <c r="F7" s="20" t="s">
        <v>6</v>
      </c>
      <c r="G7" s="20" t="s">
        <v>7</v>
      </c>
      <c r="H7" s="1" t="s">
        <v>41</v>
      </c>
      <c r="I7" s="1" t="s">
        <v>42</v>
      </c>
      <c r="J7" s="1" t="s">
        <v>43</v>
      </c>
      <c r="K7" s="1" t="s">
        <v>44</v>
      </c>
      <c r="L7" s="1" t="s">
        <v>45</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row>
    <row r="8" spans="1:52" s="17" customFormat="1">
      <c r="A8" s="13"/>
      <c r="B8" s="17" t="s">
        <v>46</v>
      </c>
      <c r="C8" s="21">
        <v>1</v>
      </c>
      <c r="D8" s="21">
        <f>D9*D10</f>
        <v>1.0353329951690822</v>
      </c>
      <c r="E8" s="21">
        <f t="shared" ref="E8:G8" si="0">E9*E10</f>
        <v>1.0621947743913043</v>
      </c>
      <c r="F8" s="21">
        <f t="shared" si="0"/>
        <v>1.0876998293290694</v>
      </c>
      <c r="G8" s="21">
        <f t="shared" si="0"/>
        <v>1.1205581534732714</v>
      </c>
      <c r="H8" s="22"/>
      <c r="I8" s="22"/>
      <c r="J8" s="22"/>
      <c r="K8" s="22"/>
      <c r="L8" s="22"/>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s="17" customFormat="1">
      <c r="A9" s="13"/>
      <c r="B9" s="17" t="s">
        <v>47</v>
      </c>
      <c r="C9" s="21">
        <v>1</v>
      </c>
      <c r="D9" s="21">
        <f t="shared" ref="D9:G10" si="1">C9*(1+D18)</f>
        <v>1.0248792270531402</v>
      </c>
      <c r="E9" s="21">
        <f t="shared" si="1"/>
        <v>1.0403381642512077</v>
      </c>
      <c r="F9" s="21">
        <f t="shared" si="1"/>
        <v>1.0536231884057969</v>
      </c>
      <c r="G9" s="21">
        <f t="shared" si="1"/>
        <v>1.0736420289855071</v>
      </c>
      <c r="H9" s="22"/>
      <c r="I9" s="22"/>
      <c r="J9" s="22"/>
      <c r="K9" s="22"/>
      <c r="L9" s="22"/>
      <c r="M9" s="13"/>
      <c r="N9" s="102"/>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s="17" customFormat="1">
      <c r="A10" s="13"/>
      <c r="B10" s="17" t="s">
        <v>48</v>
      </c>
      <c r="C10" s="21">
        <v>1</v>
      </c>
      <c r="D10" s="21">
        <f t="shared" si="1"/>
        <v>1.0102</v>
      </c>
      <c r="E10" s="21">
        <f t="shared" si="1"/>
        <v>1.0210091399999999</v>
      </c>
      <c r="F10" s="21">
        <f t="shared" si="1"/>
        <v>1.0323423414540001</v>
      </c>
      <c r="G10" s="21">
        <f t="shared" si="1"/>
        <v>1.043698107209994</v>
      </c>
      <c r="H10" s="23"/>
      <c r="I10" s="23"/>
      <c r="J10" s="23"/>
      <c r="K10" s="23"/>
      <c r="L10" s="23"/>
      <c r="M10" s="13"/>
      <c r="N10" s="102"/>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s="17" customFormat="1">
      <c r="A11" s="13"/>
      <c r="C11" s="13"/>
      <c r="D11" s="13"/>
      <c r="E11" s="13"/>
      <c r="F11" s="13"/>
      <c r="G11" s="13"/>
      <c r="H11" s="13"/>
      <c r="I11" s="13"/>
      <c r="J11" s="13"/>
      <c r="K11" s="13"/>
      <c r="L11" s="13"/>
      <c r="M11" s="13"/>
      <c r="N11" s="102"/>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s="17" customFormat="1">
      <c r="A12" s="13"/>
      <c r="B12" s="19" t="s">
        <v>49</v>
      </c>
      <c r="C12" s="20" t="s">
        <v>3</v>
      </c>
      <c r="D12" s="20" t="s">
        <v>4</v>
      </c>
      <c r="E12" s="20" t="s">
        <v>5</v>
      </c>
      <c r="F12" s="20" t="s">
        <v>6</v>
      </c>
      <c r="G12" s="20" t="s">
        <v>7</v>
      </c>
      <c r="H12" s="1" t="s">
        <v>41</v>
      </c>
      <c r="I12" s="1" t="s">
        <v>42</v>
      </c>
      <c r="J12" s="1" t="s">
        <v>43</v>
      </c>
      <c r="K12" s="1" t="s">
        <v>44</v>
      </c>
      <c r="L12" s="1" t="s">
        <v>45</v>
      </c>
      <c r="M12" s="13"/>
      <c r="N12" s="102"/>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s="17" customFormat="1">
      <c r="A13" s="13"/>
      <c r="B13" s="17" t="s">
        <v>46</v>
      </c>
      <c r="C13" s="22"/>
      <c r="D13" s="22"/>
      <c r="E13" s="22"/>
      <c r="F13" s="22"/>
      <c r="G13" s="188">
        <v>1</v>
      </c>
      <c r="H13" s="188">
        <f>H14*H15</f>
        <v>1.0276240678492865</v>
      </c>
      <c r="I13" s="188">
        <f t="shared" ref="I13:L13" si="2">I14*I15</f>
        <v>1.0592497813772299</v>
      </c>
      <c r="J13" s="188">
        <f t="shared" si="2"/>
        <v>1.0963162030397382</v>
      </c>
      <c r="K13" s="188">
        <f t="shared" si="2"/>
        <v>1.1373288908332129</v>
      </c>
      <c r="L13" s="188">
        <f t="shared" si="2"/>
        <v>1.1781674433570202</v>
      </c>
      <c r="M13" s="13"/>
      <c r="N13" s="102"/>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s="17" customFormat="1">
      <c r="A14" s="13"/>
      <c r="B14" s="17" t="s">
        <v>47</v>
      </c>
      <c r="C14" s="22"/>
      <c r="D14" s="22"/>
      <c r="E14" s="22"/>
      <c r="F14" s="22"/>
      <c r="G14" s="149">
        <v>1</v>
      </c>
      <c r="H14" s="149">
        <f t="shared" ref="H14:L15" si="3">G14*(1+H18)</f>
        <v>1.0242487465753967</v>
      </c>
      <c r="I14" s="149">
        <f t="shared" si="3"/>
        <v>1.0490854948612711</v>
      </c>
      <c r="J14" s="149">
        <f t="shared" si="3"/>
        <v>1.0745245031620867</v>
      </c>
      <c r="K14" s="149">
        <f t="shared" si="3"/>
        <v>1.1005803755283181</v>
      </c>
      <c r="L14" s="149">
        <f t="shared" si="3"/>
        <v>1.1272680701403592</v>
      </c>
      <c r="M14" s="13"/>
      <c r="N14" s="102"/>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s="17" customFormat="1">
      <c r="A15" s="13"/>
      <c r="B15" s="17" t="s">
        <v>48</v>
      </c>
      <c r="C15" s="22"/>
      <c r="D15" s="22"/>
      <c r="E15" s="22"/>
      <c r="F15" s="22"/>
      <c r="G15" s="149">
        <v>1</v>
      </c>
      <c r="H15" s="149">
        <f t="shared" si="3"/>
        <v>1.0032954116714083</v>
      </c>
      <c r="I15" s="149">
        <f t="shared" si="3"/>
        <v>1.0096887113259563</v>
      </c>
      <c r="J15" s="149">
        <f t="shared" si="3"/>
        <v>1.0202803191677094</v>
      </c>
      <c r="K15" s="149">
        <f t="shared" si="3"/>
        <v>1.0333901240854437</v>
      </c>
      <c r="L15" s="149">
        <f t="shared" si="3"/>
        <v>1.0451528563301924</v>
      </c>
      <c r="M15" s="13"/>
      <c r="N15" s="102"/>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s="17" customFormat="1">
      <c r="A16" s="13"/>
      <c r="C16" s="22"/>
      <c r="D16" s="22"/>
      <c r="E16" s="22"/>
      <c r="F16" s="22"/>
      <c r="G16" s="22"/>
      <c r="H16" s="22"/>
      <c r="I16" s="22"/>
      <c r="J16" s="22"/>
      <c r="K16" s="22"/>
      <c r="L16" s="22"/>
      <c r="M16" s="13"/>
      <c r="N16" s="102"/>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s="17" customFormat="1">
      <c r="A17" s="13"/>
      <c r="B17" s="19" t="s">
        <v>50</v>
      </c>
      <c r="C17" s="20" t="s">
        <v>3</v>
      </c>
      <c r="D17" s="20" t="s">
        <v>4</v>
      </c>
      <c r="E17" s="20" t="s">
        <v>5</v>
      </c>
      <c r="F17" s="20" t="s">
        <v>6</v>
      </c>
      <c r="G17" s="20" t="s">
        <v>7</v>
      </c>
      <c r="H17" s="1" t="s">
        <v>41</v>
      </c>
      <c r="I17" s="1" t="s">
        <v>42</v>
      </c>
      <c r="J17" s="1" t="s">
        <v>43</v>
      </c>
      <c r="K17" s="1" t="s">
        <v>44</v>
      </c>
      <c r="L17" s="1" t="s">
        <v>45</v>
      </c>
      <c r="M17" s="13"/>
      <c r="N17" s="102"/>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s="17" customFormat="1">
      <c r="A18" s="13"/>
      <c r="B18" s="17" t="s">
        <v>52</v>
      </c>
      <c r="C18" s="187">
        <v>2.4498886414253906E-2</v>
      </c>
      <c r="D18" s="187">
        <v>2.4879227053140163E-2</v>
      </c>
      <c r="E18" s="187">
        <v>1.5083667216591934E-2</v>
      </c>
      <c r="F18" s="187">
        <v>1.2769909449732886E-2</v>
      </c>
      <c r="G18" s="189">
        <v>1.9E-2</v>
      </c>
      <c r="H18" s="189">
        <v>2.4248746575396697E-2</v>
      </c>
      <c r="I18" s="189">
        <v>2.4248746575396697E-2</v>
      </c>
      <c r="J18" s="189">
        <v>2.4248746575396697E-2</v>
      </c>
      <c r="K18" s="189">
        <v>2.4248746575396697E-2</v>
      </c>
      <c r="L18" s="189">
        <v>2.4248746575396697E-2</v>
      </c>
      <c r="M18" s="13"/>
      <c r="N18" s="102"/>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s="17" customFormat="1">
      <c r="A19" s="13"/>
      <c r="B19" s="17" t="s">
        <v>53</v>
      </c>
      <c r="C19" s="187">
        <v>0</v>
      </c>
      <c r="D19" s="187">
        <v>1.0200000000000001E-2</v>
      </c>
      <c r="E19" s="187">
        <v>1.0699999999999999E-2</v>
      </c>
      <c r="F19" s="187">
        <v>1.11E-2</v>
      </c>
      <c r="G19" s="187">
        <v>1.0999999999999999E-2</v>
      </c>
      <c r="H19" s="189">
        <v>3.2954116714084369E-3</v>
      </c>
      <c r="I19" s="189">
        <v>6.3723003017598194E-3</v>
      </c>
      <c r="J19" s="189">
        <v>1.0489973516534423E-2</v>
      </c>
      <c r="K19" s="189">
        <v>1.2849218662208877E-2</v>
      </c>
      <c r="L19" s="189">
        <v>1.1382663691661226E-2</v>
      </c>
      <c r="M19" s="13"/>
      <c r="N19" s="102"/>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s="3" customFormat="1"/>
    <row r="21" spans="1:52" s="3" customFormat="1"/>
    <row r="22" spans="1:52" s="3" customFormat="1"/>
    <row r="23" spans="1:52">
      <c r="B23" s="212" t="s">
        <v>54</v>
      </c>
      <c r="C23" s="212"/>
      <c r="D23" s="212"/>
      <c r="E23" s="212"/>
      <c r="F23" s="212"/>
      <c r="G23" s="212"/>
      <c r="H23" s="212"/>
      <c r="I23" s="212"/>
      <c r="J23" s="212"/>
      <c r="K23" s="212"/>
      <c r="L23" s="212"/>
    </row>
    <row r="24" spans="1:52" ht="45" customHeight="1">
      <c r="B24" s="24" t="s">
        <v>25</v>
      </c>
      <c r="C24" s="24" t="s">
        <v>10</v>
      </c>
      <c r="D24" s="24" t="s">
        <v>11</v>
      </c>
      <c r="E24" s="24" t="s">
        <v>12</v>
      </c>
      <c r="F24" s="24" t="s">
        <v>35</v>
      </c>
      <c r="G24" s="24" t="s">
        <v>13</v>
      </c>
      <c r="H24" s="24" t="s">
        <v>14</v>
      </c>
      <c r="I24" s="24" t="s">
        <v>15</v>
      </c>
      <c r="J24" s="24" t="s">
        <v>26</v>
      </c>
      <c r="K24" s="24" t="s">
        <v>27</v>
      </c>
      <c r="L24" s="24" t="s">
        <v>16</v>
      </c>
      <c r="M24" s="90"/>
    </row>
    <row r="25" spans="1:52" ht="30">
      <c r="B25" s="25"/>
      <c r="C25" s="25"/>
      <c r="D25" s="25" t="s">
        <v>18</v>
      </c>
      <c r="E25" s="25" t="s">
        <v>17</v>
      </c>
      <c r="F25" s="25" t="s">
        <v>17</v>
      </c>
      <c r="G25" s="25" t="s">
        <v>18</v>
      </c>
      <c r="H25" s="25" t="s">
        <v>18</v>
      </c>
      <c r="I25" s="25" t="s">
        <v>18</v>
      </c>
      <c r="J25" s="25" t="s">
        <v>19</v>
      </c>
      <c r="K25" s="25"/>
      <c r="L25" s="25" t="s">
        <v>28</v>
      </c>
      <c r="M25" s="90"/>
    </row>
    <row r="26" spans="1:52">
      <c r="B26" s="26" t="s">
        <v>29</v>
      </c>
      <c r="C26" s="27" t="s">
        <v>8</v>
      </c>
      <c r="D26" s="191">
        <v>39</v>
      </c>
      <c r="E26" s="192">
        <v>0.52232025787876424</v>
      </c>
      <c r="F26" s="193">
        <v>0.5</v>
      </c>
      <c r="G26" s="30">
        <f>E26*D26</f>
        <v>20.370490057271805</v>
      </c>
      <c r="H26" s="31">
        <f>G26+D26</f>
        <v>59.370490057271809</v>
      </c>
      <c r="I26" s="31">
        <f>H26*F26</f>
        <v>29.685245028635904</v>
      </c>
      <c r="J26" s="31">
        <f>I26+H26</f>
        <v>89.055735085907713</v>
      </c>
      <c r="K26" s="32">
        <v>0</v>
      </c>
      <c r="L26" s="33">
        <f>J26*(1+K26)</f>
        <v>89.055735085907713</v>
      </c>
    </row>
    <row r="27" spans="1:52">
      <c r="B27" s="34" t="s">
        <v>22</v>
      </c>
      <c r="C27" s="35" t="s">
        <v>30</v>
      </c>
      <c r="D27" s="191">
        <v>59</v>
      </c>
      <c r="E27" s="192">
        <v>0.52232025787876424</v>
      </c>
      <c r="F27" s="193">
        <v>0.59</v>
      </c>
      <c r="G27" s="30">
        <f t="shared" ref="G27:G30" si="4">E27*D27</f>
        <v>30.81689521484709</v>
      </c>
      <c r="H27" s="31">
        <f>G27+D27</f>
        <v>89.816895214847094</v>
      </c>
      <c r="I27" s="31">
        <f t="shared" ref="I27:I30" si="5">H27*F27</f>
        <v>52.991968176759784</v>
      </c>
      <c r="J27" s="31">
        <f t="shared" ref="J27:J30" si="6">I27+H27</f>
        <v>142.80886339160688</v>
      </c>
      <c r="K27" s="32">
        <v>0</v>
      </c>
      <c r="L27" s="33">
        <f t="shared" ref="L27:L30" si="7">J27*(1+K27)</f>
        <v>142.80886339160688</v>
      </c>
    </row>
    <row r="28" spans="1:52">
      <c r="B28" s="34" t="s">
        <v>23</v>
      </c>
      <c r="C28" s="35" t="s">
        <v>31</v>
      </c>
      <c r="D28" s="191">
        <v>69</v>
      </c>
      <c r="E28" s="192">
        <v>0.52232025787876424</v>
      </c>
      <c r="F28" s="193">
        <v>0.69000000000000006</v>
      </c>
      <c r="G28" s="30">
        <f t="shared" si="4"/>
        <v>36.040097793634729</v>
      </c>
      <c r="H28" s="31">
        <f t="shared" ref="H28:H30" si="8">G28+D28</f>
        <v>105.04009779363473</v>
      </c>
      <c r="I28" s="31">
        <f t="shared" si="5"/>
        <v>72.477667477607966</v>
      </c>
      <c r="J28" s="31">
        <f t="shared" si="6"/>
        <v>177.51776527124269</v>
      </c>
      <c r="K28" s="32">
        <v>0</v>
      </c>
      <c r="L28" s="33">
        <f t="shared" si="7"/>
        <v>177.51776527124269</v>
      </c>
    </row>
    <row r="29" spans="1:52">
      <c r="B29" s="34" t="s">
        <v>21</v>
      </c>
      <c r="C29" s="35" t="s">
        <v>32</v>
      </c>
      <c r="D29" s="191">
        <v>47</v>
      </c>
      <c r="E29" s="192">
        <v>0.52232025787876424</v>
      </c>
      <c r="F29" s="193">
        <v>0.87</v>
      </c>
      <c r="G29" s="30">
        <f t="shared" si="4"/>
        <v>24.549052120301919</v>
      </c>
      <c r="H29" s="31">
        <f t="shared" si="8"/>
        <v>71.549052120301923</v>
      </c>
      <c r="I29" s="31">
        <f t="shared" si="5"/>
        <v>62.247675344662674</v>
      </c>
      <c r="J29" s="31">
        <f t="shared" si="6"/>
        <v>133.79672746496459</v>
      </c>
      <c r="K29" s="32">
        <v>0</v>
      </c>
      <c r="L29" s="33">
        <f t="shared" si="7"/>
        <v>133.79672746496459</v>
      </c>
    </row>
    <row r="30" spans="1:52">
      <c r="B30" s="34" t="s">
        <v>24</v>
      </c>
      <c r="C30" s="35" t="s">
        <v>9</v>
      </c>
      <c r="D30" s="191">
        <v>82</v>
      </c>
      <c r="E30" s="192">
        <v>0.52232025787876424</v>
      </c>
      <c r="F30" s="193">
        <v>0.69000000000000006</v>
      </c>
      <c r="G30" s="30">
        <f t="shared" si="4"/>
        <v>42.830261146058668</v>
      </c>
      <c r="H30" s="31">
        <f t="shared" si="8"/>
        <v>124.83026114605866</v>
      </c>
      <c r="I30" s="31">
        <f t="shared" si="5"/>
        <v>86.132880190780483</v>
      </c>
      <c r="J30" s="31">
        <f t="shared" si="6"/>
        <v>210.96314133683916</v>
      </c>
      <c r="K30" s="32">
        <v>0</v>
      </c>
      <c r="L30" s="33">
        <f t="shared" si="7"/>
        <v>210.96314133683916</v>
      </c>
    </row>
    <row r="31" spans="1:52" s="3" customFormat="1">
      <c r="B31" s="94"/>
      <c r="C31" s="95"/>
      <c r="D31" s="96"/>
      <c r="E31" s="97"/>
      <c r="F31" s="98"/>
      <c r="G31" s="99"/>
      <c r="H31" s="100"/>
      <c r="I31" s="100"/>
      <c r="J31" s="100"/>
      <c r="K31" s="101"/>
      <c r="L31" s="100"/>
    </row>
    <row r="32" spans="1:52" s="3" customFormat="1">
      <c r="B32" s="94"/>
      <c r="C32" s="95"/>
      <c r="D32" s="96"/>
      <c r="E32" s="97"/>
      <c r="F32" s="98"/>
      <c r="G32" s="99"/>
      <c r="H32" s="100"/>
      <c r="I32" s="100"/>
      <c r="J32" s="100"/>
      <c r="K32" s="101"/>
      <c r="L32" s="100"/>
    </row>
    <row r="33" spans="2:12" s="3" customFormat="1">
      <c r="B33" s="94"/>
      <c r="C33" s="95"/>
      <c r="D33" s="96"/>
      <c r="E33" s="97"/>
      <c r="F33" s="98"/>
      <c r="G33" s="99"/>
      <c r="H33" s="100"/>
      <c r="I33" s="100"/>
      <c r="J33" s="100"/>
      <c r="K33" s="101"/>
      <c r="L33" s="100"/>
    </row>
    <row r="34" spans="2:12">
      <c r="B34" s="212" t="s">
        <v>38</v>
      </c>
      <c r="C34" s="212"/>
      <c r="D34" s="212"/>
      <c r="E34" s="212"/>
      <c r="F34" s="212"/>
      <c r="G34" s="212"/>
      <c r="H34" s="212"/>
      <c r="I34" s="212"/>
      <c r="J34" s="212"/>
      <c r="K34" s="212"/>
      <c r="L34" s="212"/>
    </row>
    <row r="35" spans="2:12" ht="30">
      <c r="B35" s="24" t="s">
        <v>25</v>
      </c>
      <c r="C35" s="24" t="s">
        <v>10</v>
      </c>
      <c r="D35" s="24" t="s">
        <v>11</v>
      </c>
      <c r="E35" s="24" t="s">
        <v>12</v>
      </c>
      <c r="F35" s="24" t="s">
        <v>35</v>
      </c>
      <c r="G35" s="24" t="s">
        <v>13</v>
      </c>
      <c r="H35" s="24" t="s">
        <v>14</v>
      </c>
      <c r="I35" s="24" t="s">
        <v>15</v>
      </c>
      <c r="J35" s="24" t="s">
        <v>26</v>
      </c>
      <c r="K35" s="24" t="s">
        <v>27</v>
      </c>
      <c r="L35" s="24" t="s">
        <v>16</v>
      </c>
    </row>
    <row r="36" spans="2:12" ht="30">
      <c r="B36" s="25"/>
      <c r="C36" s="25"/>
      <c r="D36" s="25" t="s">
        <v>18</v>
      </c>
      <c r="E36" s="25" t="s">
        <v>17</v>
      </c>
      <c r="F36" s="25" t="s">
        <v>17</v>
      </c>
      <c r="G36" s="25" t="s">
        <v>18</v>
      </c>
      <c r="H36" s="25" t="s">
        <v>18</v>
      </c>
      <c r="I36" s="25" t="s">
        <v>18</v>
      </c>
      <c r="J36" s="25" t="s">
        <v>19</v>
      </c>
      <c r="K36" s="25"/>
      <c r="L36" s="25" t="s">
        <v>28</v>
      </c>
    </row>
    <row r="37" spans="2:12">
      <c r="B37" s="26" t="s">
        <v>29</v>
      </c>
      <c r="C37" s="27" t="s">
        <v>8</v>
      </c>
      <c r="D37" s="28">
        <f>D26*$G$8</f>
        <v>43.701767985457586</v>
      </c>
      <c r="E37" s="192">
        <v>0.52232025787876424</v>
      </c>
      <c r="F37" s="29">
        <v>0.5</v>
      </c>
      <c r="G37" s="30">
        <f>E37*D37</f>
        <v>22.826318723922128</v>
      </c>
      <c r="H37" s="31">
        <f>G37+D37</f>
        <v>66.528086709379721</v>
      </c>
      <c r="I37" s="31">
        <f>H37*F37</f>
        <v>33.264043354689861</v>
      </c>
      <c r="J37" s="31">
        <f>I37+H37</f>
        <v>99.792130064069582</v>
      </c>
      <c r="K37" s="32">
        <v>0</v>
      </c>
      <c r="L37" s="190">
        <v>102.26</v>
      </c>
    </row>
    <row r="38" spans="2:12">
      <c r="B38" s="34" t="s">
        <v>22</v>
      </c>
      <c r="C38" s="35" t="s">
        <v>30</v>
      </c>
      <c r="D38" s="28">
        <f t="shared" ref="D38:D41" si="9">D27*$G$8</f>
        <v>66.11293105492301</v>
      </c>
      <c r="E38" s="192">
        <v>0.52232025787876424</v>
      </c>
      <c r="F38" s="29">
        <v>0.59</v>
      </c>
      <c r="G38" s="30">
        <f t="shared" ref="G38:G41" si="10">E38*D38</f>
        <v>34.532123197728346</v>
      </c>
      <c r="H38" s="31">
        <f>G38+D38</f>
        <v>100.64505425265136</v>
      </c>
      <c r="I38" s="31">
        <f t="shared" ref="I38:I41" si="11">H38*F38</f>
        <v>59.380582009064298</v>
      </c>
      <c r="J38" s="31">
        <f t="shared" ref="J38:J41" si="12">I38+H38</f>
        <v>160.02563626171565</v>
      </c>
      <c r="K38" s="32">
        <v>0</v>
      </c>
      <c r="L38" s="190">
        <v>153.38999999999999</v>
      </c>
    </row>
    <row r="39" spans="2:12">
      <c r="B39" s="34" t="s">
        <v>23</v>
      </c>
      <c r="C39" s="35" t="s">
        <v>31</v>
      </c>
      <c r="D39" s="28">
        <f t="shared" si="9"/>
        <v>77.318512589655725</v>
      </c>
      <c r="E39" s="192">
        <v>0.52232025787876424</v>
      </c>
      <c r="F39" s="29">
        <v>0.69000000000000006</v>
      </c>
      <c r="G39" s="30">
        <f t="shared" si="10"/>
        <v>40.385025434631459</v>
      </c>
      <c r="H39" s="31">
        <f t="shared" ref="H39:H41" si="13">G39+D39</f>
        <v>117.70353802428718</v>
      </c>
      <c r="I39" s="31">
        <f t="shared" si="11"/>
        <v>81.215441236758167</v>
      </c>
      <c r="J39" s="31">
        <f t="shared" si="12"/>
        <v>198.91897926104537</v>
      </c>
      <c r="K39" s="32">
        <v>0</v>
      </c>
      <c r="L39" s="190">
        <v>191.74</v>
      </c>
    </row>
    <row r="40" spans="2:12">
      <c r="B40" s="34" t="s">
        <v>21</v>
      </c>
      <c r="C40" s="35" t="s">
        <v>32</v>
      </c>
      <c r="D40" s="28">
        <f t="shared" si="9"/>
        <v>52.666233213243757</v>
      </c>
      <c r="E40" s="192">
        <v>0.52232025787876424</v>
      </c>
      <c r="F40" s="29">
        <v>0.87</v>
      </c>
      <c r="G40" s="30">
        <f t="shared" si="10"/>
        <v>27.508640513444618</v>
      </c>
      <c r="H40" s="31">
        <f t="shared" si="13"/>
        <v>80.174873726688375</v>
      </c>
      <c r="I40" s="31">
        <f t="shared" si="11"/>
        <v>69.752140142218892</v>
      </c>
      <c r="J40" s="31">
        <f t="shared" si="12"/>
        <v>149.92701386890727</v>
      </c>
      <c r="K40" s="32">
        <v>0</v>
      </c>
      <c r="L40" s="190">
        <v>147.83000000000001</v>
      </c>
    </row>
    <row r="41" spans="2:12">
      <c r="B41" s="34" t="s">
        <v>24</v>
      </c>
      <c r="C41" s="35" t="s">
        <v>9</v>
      </c>
      <c r="D41" s="28">
        <f t="shared" si="9"/>
        <v>91.885768584808247</v>
      </c>
      <c r="E41" s="192">
        <v>0.52232025787876424</v>
      </c>
      <c r="F41" s="29">
        <v>0.69000000000000006</v>
      </c>
      <c r="G41" s="30">
        <f t="shared" si="10"/>
        <v>47.993798342605494</v>
      </c>
      <c r="H41" s="31">
        <f t="shared" si="13"/>
        <v>139.87956692741375</v>
      </c>
      <c r="I41" s="31">
        <f t="shared" si="11"/>
        <v>96.516901179915493</v>
      </c>
      <c r="J41" s="31">
        <f t="shared" si="12"/>
        <v>236.39646810732924</v>
      </c>
      <c r="K41" s="32">
        <v>0</v>
      </c>
      <c r="L41" s="190">
        <v>210.91</v>
      </c>
    </row>
    <row r="42" spans="2:12">
      <c r="B42" s="34" t="s">
        <v>75</v>
      </c>
      <c r="C42" s="35" t="s">
        <v>76</v>
      </c>
      <c r="D42" s="28">
        <f>'Engineering manager'!C49</f>
        <v>108.40043324715273</v>
      </c>
      <c r="E42" s="192">
        <v>0.52232025787876424</v>
      </c>
      <c r="F42" s="29">
        <v>0.69000000000000006</v>
      </c>
      <c r="G42" s="30">
        <f t="shared" ref="G42" si="14">E42*D42</f>
        <v>56.619742247822586</v>
      </c>
      <c r="H42" s="31">
        <f>G42+D42</f>
        <v>165.02017549497532</v>
      </c>
      <c r="I42" s="31">
        <f>H42*F42</f>
        <v>113.86392109153299</v>
      </c>
      <c r="J42" s="31">
        <f t="shared" ref="J42" si="15">I42+H42</f>
        <v>278.88409658650829</v>
      </c>
      <c r="K42" s="32">
        <v>0</v>
      </c>
      <c r="L42" s="190">
        <v>255.53875978475691</v>
      </c>
    </row>
    <row r="43" spans="2:12" s="3" customFormat="1">
      <c r="B43" s="94"/>
      <c r="C43" s="95"/>
      <c r="D43" s="96"/>
      <c r="E43" s="97"/>
      <c r="F43" s="98"/>
      <c r="G43" s="99"/>
      <c r="H43" s="100"/>
      <c r="I43" s="100"/>
      <c r="J43" s="100"/>
      <c r="K43" s="101"/>
      <c r="L43" s="100"/>
    </row>
    <row r="44" spans="2:12" s="3" customFormat="1">
      <c r="B44" s="94"/>
      <c r="C44" s="95"/>
      <c r="D44" s="96"/>
      <c r="E44" s="97"/>
      <c r="F44" s="98"/>
      <c r="G44" s="99"/>
      <c r="H44" s="100"/>
      <c r="I44" s="100"/>
      <c r="J44" s="100"/>
      <c r="K44" s="101"/>
      <c r="L44" s="100"/>
    </row>
    <row r="45" spans="2:12" s="3" customFormat="1">
      <c r="B45" s="186" t="s">
        <v>2</v>
      </c>
    </row>
    <row r="46" spans="2:12" s="3" customFormat="1">
      <c r="B46" s="213" t="s">
        <v>279</v>
      </c>
      <c r="C46" s="213"/>
      <c r="D46" s="213"/>
      <c r="E46" s="213"/>
      <c r="F46" s="213"/>
      <c r="G46" s="213"/>
      <c r="H46" s="213"/>
      <c r="I46" s="213"/>
      <c r="J46" s="213"/>
      <c r="K46" s="213"/>
      <c r="L46" s="213"/>
    </row>
    <row r="47" spans="2:12" s="3" customFormat="1"/>
    <row r="48" spans="2:12" s="3" customFormat="1"/>
    <row r="49" s="3" customFormat="1"/>
    <row r="50" s="3" customFormat="1"/>
    <row r="51" s="3" customFormat="1"/>
    <row r="52" s="3" customFormat="1" hidden="1"/>
    <row r="53" s="3" customFormat="1" hidden="1"/>
    <row r="54" s="3" customFormat="1" hidden="1"/>
    <row r="55" s="3" customFormat="1" hidden="1"/>
    <row r="56" s="3" customFormat="1" hidden="1"/>
    <row r="57" s="3" customFormat="1" hidden="1"/>
    <row r="58" s="3" customFormat="1" hidden="1"/>
    <row r="59" s="3" customFormat="1" hidden="1"/>
    <row r="60" s="3" customFormat="1" hidden="1"/>
    <row r="61"/>
  </sheetData>
  <mergeCells count="3">
    <mergeCell ref="B23:L23"/>
    <mergeCell ref="B34:L34"/>
    <mergeCell ref="B46:L46"/>
  </mergeCells>
  <pageMargins left="0.7" right="0.7" top="0.75" bottom="0.75" header="0.3" footer="0.3"/>
  <pageSetup paperSize="9"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4"/>
  <sheetViews>
    <sheetView showGridLines="0" zoomScale="80" zoomScaleNormal="80" workbookViewId="0"/>
  </sheetViews>
  <sheetFormatPr defaultColWidth="0" defaultRowHeight="15" zeroHeight="1"/>
  <cols>
    <col min="1" max="1" width="3.7109375" style="9" customWidth="1"/>
    <col min="2" max="2" width="73.42578125" style="9" customWidth="1"/>
    <col min="3" max="3" width="24.140625" style="9" bestFit="1" customWidth="1"/>
    <col min="4" max="10" width="20.7109375" style="9" customWidth="1"/>
    <col min="11" max="11" width="6" style="9" customWidth="1"/>
    <col min="12" max="12" width="5.7109375" style="9" customWidth="1"/>
    <col min="13" max="30" width="9.140625" style="9" customWidth="1"/>
    <col min="31" max="34" width="0" style="9" hidden="1" customWidth="1"/>
    <col min="35" max="16384" width="9.140625" style="9" hidden="1"/>
  </cols>
  <sheetData>
    <row r="1" spans="1:34"/>
    <row r="2" spans="1:34" s="11" customFormat="1" ht="21" customHeight="1">
      <c r="B2" s="12" t="s">
        <v>250</v>
      </c>
      <c r="C2" s="12"/>
      <c r="D2" s="12"/>
      <c r="E2" s="12"/>
      <c r="F2" s="12"/>
      <c r="G2" s="12"/>
      <c r="H2" s="12"/>
      <c r="I2" s="12"/>
      <c r="J2" s="12"/>
      <c r="K2" s="12"/>
      <c r="L2" s="12"/>
    </row>
    <row r="3" spans="1:34">
      <c r="B3" s="154"/>
    </row>
    <row r="4" spans="1:34" ht="33" customHeight="1">
      <c r="B4" s="155" t="s">
        <v>251</v>
      </c>
      <c r="C4" s="156">
        <f>C49</f>
        <v>108.40043324715273</v>
      </c>
    </row>
    <row r="5" spans="1:34" ht="18" customHeight="1"/>
    <row r="6" spans="1:34" s="17" customFormat="1">
      <c r="A6" s="13"/>
      <c r="B6" s="14" t="s">
        <v>252</v>
      </c>
      <c r="C6" s="14"/>
      <c r="D6" s="14"/>
      <c r="E6" s="15"/>
      <c r="F6" s="15"/>
      <c r="G6" s="15"/>
      <c r="H6" s="15"/>
      <c r="I6" s="15"/>
      <c r="J6" s="15"/>
      <c r="K6" s="15"/>
      <c r="L6" s="15"/>
      <c r="M6" s="16"/>
      <c r="N6" s="13"/>
      <c r="O6" s="13"/>
      <c r="P6" s="13"/>
      <c r="Q6" s="13"/>
      <c r="R6" s="13"/>
      <c r="S6" s="13"/>
      <c r="T6" s="13"/>
      <c r="U6" s="13"/>
      <c r="V6" s="13"/>
      <c r="W6" s="13"/>
      <c r="X6" s="13"/>
      <c r="Y6" s="13"/>
      <c r="Z6" s="13"/>
      <c r="AA6" s="13"/>
      <c r="AB6" s="13"/>
      <c r="AC6" s="13"/>
    </row>
    <row r="7" spans="1:34" s="13" customFormat="1">
      <c r="B7" s="18"/>
    </row>
    <row r="8" spans="1:34" s="17" customFormat="1" ht="190.5" customHeight="1">
      <c r="A8" s="13"/>
      <c r="B8" s="214" t="s">
        <v>253</v>
      </c>
      <c r="C8" s="214"/>
      <c r="D8" s="214"/>
      <c r="E8" s="214"/>
      <c r="F8" s="214"/>
      <c r="G8" s="214"/>
      <c r="H8" s="214"/>
      <c r="I8" s="214"/>
      <c r="J8" s="214"/>
      <c r="K8" s="214"/>
      <c r="L8" s="214"/>
      <c r="R8" s="13"/>
      <c r="S8" s="13"/>
      <c r="T8" s="13"/>
      <c r="U8" s="13"/>
      <c r="V8" s="13"/>
      <c r="W8" s="13"/>
      <c r="X8" s="13"/>
      <c r="Y8" s="13"/>
      <c r="Z8" s="13"/>
      <c r="AA8" s="13"/>
      <c r="AB8" s="13"/>
      <c r="AC8" s="13"/>
      <c r="AD8" s="13"/>
      <c r="AE8" s="13"/>
      <c r="AF8" s="13"/>
      <c r="AG8" s="13"/>
      <c r="AH8" s="13"/>
    </row>
    <row r="9" spans="1:34" s="17" customFormat="1">
      <c r="A9" s="13"/>
      <c r="B9" s="157"/>
      <c r="C9" s="157"/>
      <c r="D9" s="157"/>
      <c r="E9" s="157"/>
      <c r="F9" s="157"/>
      <c r="G9" s="157"/>
      <c r="H9" s="157"/>
      <c r="I9" s="157"/>
      <c r="J9" s="157"/>
      <c r="K9" s="157"/>
      <c r="L9" s="157"/>
      <c r="M9" s="13"/>
      <c r="R9" s="13"/>
      <c r="S9" s="13"/>
      <c r="T9" s="13"/>
      <c r="U9" s="13"/>
      <c r="V9" s="13"/>
      <c r="W9" s="13"/>
      <c r="X9" s="13"/>
      <c r="Y9" s="13"/>
      <c r="Z9" s="13"/>
      <c r="AA9" s="13"/>
      <c r="AB9" s="13"/>
      <c r="AC9" s="13"/>
      <c r="AD9" s="13"/>
      <c r="AE9" s="13"/>
      <c r="AF9" s="13"/>
      <c r="AG9" s="13"/>
      <c r="AH9" s="13"/>
    </row>
    <row r="10" spans="1:34" s="17" customFormat="1">
      <c r="A10" s="13"/>
      <c r="B10" s="14" t="s">
        <v>254</v>
      </c>
      <c r="C10" s="14"/>
      <c r="D10" s="14"/>
      <c r="E10" s="15"/>
      <c r="F10" s="15"/>
      <c r="G10" s="15"/>
      <c r="H10" s="15"/>
      <c r="I10" s="15"/>
      <c r="J10" s="15"/>
      <c r="K10" s="15"/>
      <c r="L10" s="15"/>
      <c r="N10" s="22"/>
      <c r="R10" s="13"/>
      <c r="S10" s="13"/>
      <c r="T10" s="13"/>
      <c r="U10" s="13"/>
      <c r="V10" s="13"/>
      <c r="W10" s="13"/>
      <c r="X10" s="13"/>
      <c r="Y10" s="13"/>
      <c r="Z10" s="13"/>
      <c r="AA10" s="13"/>
      <c r="AB10" s="13"/>
      <c r="AC10" s="13"/>
      <c r="AD10" s="13"/>
      <c r="AE10" s="13"/>
      <c r="AF10" s="13"/>
      <c r="AG10" s="13"/>
      <c r="AH10" s="13"/>
    </row>
    <row r="11" spans="1:34" s="17" customFormat="1">
      <c r="A11" s="13"/>
      <c r="B11" s="18"/>
      <c r="C11" s="13"/>
      <c r="D11" s="13"/>
      <c r="E11" s="13"/>
      <c r="F11" s="13"/>
      <c r="G11" s="13"/>
      <c r="H11" s="13"/>
      <c r="I11" s="13"/>
      <c r="J11" s="13"/>
      <c r="K11" s="13"/>
      <c r="L11" s="13"/>
      <c r="N11" s="22"/>
      <c r="R11" s="13"/>
      <c r="S11" s="13"/>
      <c r="T11" s="13"/>
      <c r="U11" s="13"/>
      <c r="V11" s="13"/>
      <c r="W11" s="13"/>
      <c r="X11" s="13"/>
      <c r="Y11" s="13"/>
      <c r="Z11" s="13"/>
      <c r="AA11" s="13"/>
      <c r="AB11" s="13"/>
      <c r="AC11" s="13"/>
      <c r="AD11" s="13"/>
      <c r="AE11" s="13"/>
      <c r="AF11" s="13"/>
      <c r="AG11" s="13"/>
      <c r="AH11" s="13"/>
    </row>
    <row r="12" spans="1:34" s="17" customFormat="1" ht="123" customHeight="1">
      <c r="A12" s="13"/>
      <c r="B12" s="214" t="s">
        <v>316</v>
      </c>
      <c r="C12" s="215"/>
      <c r="D12" s="215"/>
      <c r="E12" s="215"/>
      <c r="F12" s="215"/>
      <c r="G12" s="215"/>
      <c r="H12" s="215"/>
      <c r="I12" s="215"/>
      <c r="J12" s="215"/>
      <c r="K12" s="215"/>
      <c r="L12" s="215"/>
      <c r="N12" s="22"/>
      <c r="R12" s="13"/>
      <c r="S12" s="13"/>
      <c r="T12" s="13"/>
      <c r="U12" s="13"/>
      <c r="V12" s="13"/>
      <c r="W12" s="13"/>
      <c r="X12" s="13"/>
      <c r="Y12" s="13"/>
      <c r="Z12" s="13"/>
      <c r="AA12" s="13"/>
      <c r="AB12" s="13"/>
      <c r="AC12" s="13"/>
      <c r="AD12" s="13"/>
      <c r="AE12" s="13"/>
      <c r="AF12" s="13"/>
      <c r="AG12" s="13"/>
      <c r="AH12" s="13"/>
    </row>
    <row r="13" spans="1:34" s="17" customFormat="1">
      <c r="A13" s="13"/>
      <c r="B13" s="157"/>
      <c r="C13" s="157"/>
      <c r="D13" s="157"/>
      <c r="E13" s="157"/>
      <c r="F13" s="157"/>
      <c r="G13" s="157"/>
      <c r="H13" s="157"/>
      <c r="I13" s="157"/>
      <c r="J13" s="157"/>
      <c r="K13" s="157"/>
      <c r="L13" s="157"/>
      <c r="N13" s="22"/>
      <c r="R13" s="13"/>
      <c r="S13" s="13"/>
      <c r="T13" s="13"/>
      <c r="U13" s="13"/>
      <c r="V13" s="13"/>
      <c r="W13" s="13"/>
      <c r="X13" s="13"/>
      <c r="Y13" s="13"/>
      <c r="Z13" s="13"/>
      <c r="AA13" s="13"/>
      <c r="AB13" s="13"/>
      <c r="AC13" s="13"/>
      <c r="AD13" s="13"/>
      <c r="AE13" s="13"/>
      <c r="AF13" s="13"/>
      <c r="AG13" s="13"/>
      <c r="AH13" s="13"/>
    </row>
    <row r="14" spans="1:34" s="17" customFormat="1">
      <c r="A14" s="13"/>
      <c r="B14" s="14" t="s">
        <v>255</v>
      </c>
      <c r="C14" s="14"/>
      <c r="D14" s="14"/>
      <c r="E14" s="15"/>
      <c r="F14" s="15"/>
      <c r="G14" s="15"/>
      <c r="H14" s="15"/>
      <c r="I14" s="15"/>
      <c r="J14" s="15"/>
      <c r="K14" s="15"/>
      <c r="L14" s="15"/>
      <c r="N14" s="22"/>
      <c r="R14" s="13"/>
      <c r="S14" s="13"/>
      <c r="T14" s="13"/>
      <c r="U14" s="13"/>
      <c r="V14" s="13"/>
      <c r="W14" s="13"/>
      <c r="X14" s="13"/>
      <c r="Y14" s="13"/>
      <c r="Z14" s="13"/>
      <c r="AA14" s="13"/>
      <c r="AB14" s="13"/>
      <c r="AC14" s="13"/>
      <c r="AD14" s="13"/>
      <c r="AE14" s="13"/>
      <c r="AF14" s="13"/>
      <c r="AG14" s="13"/>
      <c r="AH14" s="13"/>
    </row>
    <row r="15" spans="1:34">
      <c r="B15" s="157"/>
      <c r="C15" s="157"/>
      <c r="D15" s="158"/>
      <c r="E15" s="157"/>
      <c r="F15" s="157"/>
      <c r="G15" s="157"/>
      <c r="H15" s="157"/>
      <c r="I15" s="157"/>
      <c r="J15" s="157"/>
      <c r="K15" s="157"/>
      <c r="L15" s="157"/>
    </row>
    <row r="16" spans="1:34" ht="18.75">
      <c r="B16" s="159" t="s">
        <v>256</v>
      </c>
      <c r="C16" s="160">
        <v>4</v>
      </c>
      <c r="D16" s="161" t="s">
        <v>257</v>
      </c>
      <c r="E16" s="157"/>
      <c r="F16" s="157"/>
      <c r="L16" s="157"/>
    </row>
    <row r="17" spans="2:26" ht="18.75">
      <c r="B17" s="159" t="s">
        <v>258</v>
      </c>
      <c r="C17" s="160">
        <v>2</v>
      </c>
      <c r="D17" s="161" t="s">
        <v>259</v>
      </c>
      <c r="E17" s="157"/>
      <c r="F17" s="157"/>
      <c r="L17" s="157"/>
    </row>
    <row r="18" spans="2:26" ht="18.75">
      <c r="B18" s="159" t="s">
        <v>260</v>
      </c>
      <c r="C18" s="160">
        <v>2</v>
      </c>
      <c r="D18" s="161" t="s">
        <v>257</v>
      </c>
      <c r="E18" s="157"/>
      <c r="F18" s="157"/>
      <c r="L18" s="157"/>
    </row>
    <row r="19" spans="2:26" s="3" customFormat="1">
      <c r="B19" s="162"/>
      <c r="C19" s="162"/>
      <c r="D19" s="162"/>
      <c r="E19" s="157"/>
      <c r="F19" s="157"/>
      <c r="L19" s="157"/>
    </row>
    <row r="20" spans="2:26" s="3" customFormat="1">
      <c r="B20" s="159" t="s">
        <v>261</v>
      </c>
      <c r="C20" s="163">
        <f>52-SUM(C16:C18)</f>
        <v>44</v>
      </c>
      <c r="D20" s="161" t="s">
        <v>262</v>
      </c>
      <c r="E20" s="157"/>
      <c r="F20" s="157"/>
      <c r="L20" s="157"/>
      <c r="M20" s="90"/>
    </row>
    <row r="21" spans="2:26" s="3" customFormat="1">
      <c r="B21" s="9"/>
      <c r="C21" s="9"/>
      <c r="D21" s="9"/>
      <c r="E21" s="157"/>
      <c r="F21" s="157"/>
      <c r="L21" s="157"/>
    </row>
    <row r="22" spans="2:26" s="3" customFormat="1">
      <c r="B22" s="159" t="s">
        <v>263</v>
      </c>
      <c r="C22" s="163">
        <v>40</v>
      </c>
      <c r="D22" s="161" t="s">
        <v>264</v>
      </c>
      <c r="E22" s="164"/>
      <c r="F22" s="165"/>
      <c r="L22" s="166"/>
    </row>
    <row r="23" spans="2:26" s="3" customFormat="1">
      <c r="D23" s="161"/>
      <c r="E23" s="164"/>
      <c r="F23" s="165"/>
      <c r="L23" s="166"/>
    </row>
    <row r="24" spans="2:26" s="3" customFormat="1">
      <c r="B24" s="167" t="s">
        <v>265</v>
      </c>
      <c r="D24" s="161"/>
      <c r="E24" s="164"/>
      <c r="F24" s="165"/>
      <c r="L24" s="166"/>
    </row>
    <row r="25" spans="2:26">
      <c r="N25" s="3"/>
      <c r="O25" s="3"/>
      <c r="P25" s="3"/>
      <c r="Q25" s="3"/>
      <c r="R25" s="3"/>
      <c r="S25" s="3"/>
      <c r="T25" s="3"/>
      <c r="U25" s="3"/>
      <c r="V25" s="3"/>
      <c r="W25" s="3"/>
      <c r="X25" s="3"/>
      <c r="Y25" s="3"/>
      <c r="Z25" s="3"/>
    </row>
    <row r="26" spans="2:26">
      <c r="B26" s="14" t="s">
        <v>266</v>
      </c>
      <c r="C26" s="14"/>
      <c r="D26" s="14"/>
      <c r="E26" s="15"/>
      <c r="F26" s="15"/>
      <c r="G26" s="15"/>
      <c r="H26" s="15"/>
      <c r="I26" s="15"/>
      <c r="J26" s="15"/>
      <c r="K26" s="15"/>
      <c r="L26" s="15"/>
      <c r="N26" s="168"/>
      <c r="O26" s="169"/>
      <c r="P26" s="169"/>
      <c r="Q26" s="169"/>
      <c r="R26" s="169"/>
      <c r="S26" s="169"/>
      <c r="T26" s="170"/>
      <c r="U26" s="170"/>
      <c r="V26" s="170"/>
      <c r="W26" s="170"/>
      <c r="X26" s="170"/>
      <c r="Y26" s="3"/>
      <c r="Z26" s="3"/>
    </row>
    <row r="27" spans="2:26">
      <c r="N27" s="13"/>
      <c r="O27" s="102"/>
      <c r="P27" s="102"/>
      <c r="Q27" s="102"/>
      <c r="R27" s="102"/>
      <c r="S27" s="102"/>
      <c r="T27" s="102"/>
      <c r="U27" s="102"/>
      <c r="V27" s="102"/>
      <c r="W27" s="102"/>
      <c r="X27" s="102"/>
      <c r="Y27" s="3"/>
      <c r="Z27" s="3"/>
    </row>
    <row r="28" spans="2:26">
      <c r="B28" s="171"/>
      <c r="C28" s="172"/>
      <c r="D28" s="3"/>
      <c r="N28" s="13"/>
      <c r="O28" s="102"/>
      <c r="P28" s="102"/>
      <c r="Q28" s="102"/>
      <c r="R28" s="102"/>
      <c r="S28" s="102"/>
      <c r="T28" s="102"/>
      <c r="U28" s="102"/>
      <c r="V28" s="102"/>
      <c r="W28" s="102"/>
      <c r="X28" s="102"/>
      <c r="Y28" s="3"/>
      <c r="Z28" s="3"/>
    </row>
    <row r="29" spans="2:26">
      <c r="B29" s="173" t="s">
        <v>267</v>
      </c>
      <c r="C29" s="173" t="s">
        <v>268</v>
      </c>
      <c r="D29" s="174" t="s">
        <v>269</v>
      </c>
      <c r="E29" s="175"/>
      <c r="F29" s="174" t="s">
        <v>270</v>
      </c>
      <c r="G29" s="174" t="s">
        <v>271</v>
      </c>
      <c r="H29" s="174" t="s">
        <v>272</v>
      </c>
      <c r="I29" s="175"/>
      <c r="J29" s="174"/>
      <c r="N29" s="13"/>
      <c r="O29" s="102"/>
      <c r="P29" s="102"/>
      <c r="Q29" s="102"/>
      <c r="R29" s="102"/>
      <c r="S29" s="102"/>
      <c r="T29" s="102"/>
      <c r="U29" s="102"/>
      <c r="V29" s="102"/>
      <c r="W29" s="102"/>
      <c r="X29" s="102"/>
      <c r="Y29" s="3"/>
      <c r="Z29" s="3"/>
    </row>
    <row r="30" spans="2:26">
      <c r="B30" s="3"/>
      <c r="C30" s="3"/>
      <c r="D30" s="3"/>
      <c r="N30" s="13"/>
      <c r="O30" s="102"/>
      <c r="P30" s="102"/>
      <c r="Q30" s="176"/>
      <c r="R30" s="176"/>
      <c r="S30" s="176"/>
      <c r="T30" s="176"/>
      <c r="U30" s="176"/>
      <c r="V30" s="176"/>
      <c r="W30" s="176"/>
      <c r="X30" s="176"/>
      <c r="Y30" s="3"/>
      <c r="Z30" s="3"/>
    </row>
    <row r="31" spans="2:26">
      <c r="B31" s="159" t="s">
        <v>76</v>
      </c>
      <c r="C31" s="159" t="s">
        <v>273</v>
      </c>
      <c r="D31" s="177">
        <v>160000</v>
      </c>
      <c r="E31" s="159"/>
      <c r="F31" s="178">
        <f>D31/12</f>
        <v>13333.333333333334</v>
      </c>
      <c r="G31" s="178">
        <f>D31/C20</f>
        <v>3636.3636363636365</v>
      </c>
      <c r="H31" s="178">
        <f>G31/C22</f>
        <v>90.909090909090907</v>
      </c>
      <c r="I31" s="179"/>
      <c r="J31" s="179"/>
      <c r="N31" s="13"/>
      <c r="O31" s="102"/>
      <c r="P31" s="102"/>
      <c r="Q31" s="176"/>
      <c r="R31" s="176"/>
      <c r="S31" s="176"/>
      <c r="T31" s="176"/>
      <c r="U31" s="176"/>
      <c r="V31" s="176"/>
      <c r="W31" s="176"/>
      <c r="X31" s="176"/>
      <c r="Y31" s="3"/>
      <c r="Z31" s="3"/>
    </row>
    <row r="32" spans="2:26">
      <c r="B32" s="159" t="s">
        <v>76</v>
      </c>
      <c r="C32" s="159" t="s">
        <v>274</v>
      </c>
      <c r="D32" s="177">
        <v>200000</v>
      </c>
      <c r="E32" s="159"/>
      <c r="F32" s="178">
        <f>D32/12</f>
        <v>16666.666666666668</v>
      </c>
      <c r="G32" s="178">
        <f>D32/C20</f>
        <v>4545.454545454545</v>
      </c>
      <c r="H32" s="178">
        <f>G32/C22</f>
        <v>113.63636363636363</v>
      </c>
      <c r="I32" s="179"/>
      <c r="J32" s="179"/>
      <c r="N32" s="13"/>
      <c r="O32" s="102"/>
      <c r="P32" s="102"/>
      <c r="Q32" s="102"/>
      <c r="R32" s="102"/>
      <c r="S32" s="102"/>
      <c r="T32" s="102"/>
      <c r="U32" s="102"/>
      <c r="V32" s="102"/>
      <c r="W32" s="102"/>
      <c r="X32" s="102"/>
      <c r="Y32" s="3"/>
      <c r="Z32" s="3"/>
    </row>
    <row r="33" spans="2:26">
      <c r="B33" s="3"/>
      <c r="C33" s="3"/>
      <c r="D33" s="180"/>
      <c r="F33" s="181"/>
      <c r="G33" s="182"/>
      <c r="H33" s="182"/>
      <c r="I33" s="181"/>
      <c r="J33" s="181"/>
      <c r="N33" s="13"/>
      <c r="O33" s="102"/>
      <c r="P33" s="102"/>
      <c r="Q33" s="102"/>
      <c r="R33" s="102"/>
      <c r="S33" s="102"/>
      <c r="T33" s="102"/>
      <c r="U33" s="102"/>
      <c r="V33" s="102"/>
      <c r="W33" s="102"/>
      <c r="X33" s="102"/>
      <c r="Y33" s="3"/>
      <c r="Z33" s="3"/>
    </row>
    <row r="34" spans="2:26">
      <c r="B34" s="163" t="s">
        <v>275</v>
      </c>
      <c r="C34" s="163"/>
      <c r="D34" s="163"/>
      <c r="E34" s="163"/>
      <c r="F34" s="183"/>
      <c r="G34" s="184"/>
      <c r="H34" s="184">
        <f>AVERAGE(H31:H32)</f>
        <v>102.27272727272727</v>
      </c>
      <c r="I34" s="183"/>
      <c r="J34" s="183"/>
      <c r="N34" s="13"/>
      <c r="O34" s="102"/>
      <c r="P34" s="102"/>
      <c r="Q34" s="102"/>
      <c r="R34" s="102"/>
      <c r="S34" s="102"/>
      <c r="T34" s="102"/>
      <c r="U34" s="102"/>
      <c r="V34" s="102"/>
      <c r="W34" s="102"/>
      <c r="X34" s="102"/>
      <c r="Y34" s="3"/>
      <c r="Z34" s="3"/>
    </row>
    <row r="35" spans="2:26">
      <c r="B35" s="3"/>
      <c r="C35" s="3"/>
      <c r="D35" s="180"/>
      <c r="N35" s="3"/>
      <c r="O35" s="3"/>
      <c r="P35" s="3"/>
      <c r="Q35" s="3"/>
      <c r="R35" s="3"/>
      <c r="S35" s="3"/>
      <c r="T35" s="3"/>
      <c r="U35" s="3"/>
      <c r="V35" s="3"/>
      <c r="W35" s="3"/>
      <c r="X35" s="3"/>
      <c r="Y35" s="3"/>
      <c r="Z35" s="3"/>
    </row>
    <row r="36" spans="2:26">
      <c r="B36" s="14" t="s">
        <v>276</v>
      </c>
      <c r="C36" s="14"/>
      <c r="D36" s="14"/>
      <c r="E36" s="15"/>
      <c r="F36" s="15"/>
      <c r="G36" s="15"/>
      <c r="H36" s="15"/>
      <c r="I36" s="15"/>
      <c r="J36" s="15"/>
      <c r="K36" s="15"/>
      <c r="L36" s="15"/>
      <c r="N36" s="3"/>
      <c r="O36" s="3"/>
      <c r="P36" s="3"/>
      <c r="Q36" s="3"/>
      <c r="R36" s="3"/>
      <c r="S36" s="3"/>
      <c r="T36" s="3"/>
      <c r="U36" s="3"/>
      <c r="V36" s="3"/>
      <c r="W36" s="3"/>
      <c r="X36" s="3"/>
      <c r="Y36" s="3"/>
      <c r="Z36" s="3"/>
    </row>
    <row r="37" spans="2:26">
      <c r="B37" s="172"/>
      <c r="C37" s="172"/>
      <c r="D37" s="3"/>
      <c r="N37" s="3"/>
      <c r="O37" s="3"/>
      <c r="P37" s="3"/>
      <c r="Q37" s="3"/>
      <c r="R37" s="3"/>
      <c r="S37" s="3"/>
      <c r="T37" s="3"/>
      <c r="U37" s="3"/>
      <c r="V37" s="3"/>
      <c r="W37" s="3"/>
      <c r="X37" s="3"/>
      <c r="Y37" s="3"/>
      <c r="Z37" s="3"/>
    </row>
    <row r="38" spans="2:26">
      <c r="B38" s="19" t="s">
        <v>277</v>
      </c>
      <c r="C38" s="20" t="s">
        <v>5</v>
      </c>
      <c r="D38" s="20" t="s">
        <v>6</v>
      </c>
      <c r="E38" s="20" t="s">
        <v>7</v>
      </c>
      <c r="F38" s="102"/>
      <c r="G38" s="102"/>
      <c r="H38" s="102"/>
      <c r="I38" s="102"/>
      <c r="N38" s="3"/>
      <c r="O38" s="3"/>
      <c r="P38" s="3"/>
      <c r="Q38" s="3"/>
      <c r="R38" s="3"/>
      <c r="S38" s="3"/>
      <c r="T38" s="3"/>
      <c r="U38" s="3"/>
      <c r="V38" s="3"/>
      <c r="W38" s="3"/>
      <c r="X38" s="3"/>
      <c r="Y38" s="3"/>
      <c r="Z38" s="3"/>
    </row>
    <row r="39" spans="2:26">
      <c r="B39" s="17" t="s">
        <v>46</v>
      </c>
      <c r="C39" s="22">
        <v>1</v>
      </c>
      <c r="D39" s="22">
        <v>1.024011655444625</v>
      </c>
      <c r="E39" s="22">
        <v>1.0599153473054934</v>
      </c>
      <c r="F39" s="102"/>
      <c r="G39" s="102"/>
      <c r="H39" s="102"/>
      <c r="I39" s="102"/>
    </row>
    <row r="40" spans="2:26">
      <c r="B40" s="17" t="s">
        <v>47</v>
      </c>
      <c r="C40" s="22">
        <v>1</v>
      </c>
      <c r="D40" s="22">
        <v>1.0127699094497329</v>
      </c>
      <c r="E40" s="22">
        <v>1.0368738332946366</v>
      </c>
      <c r="F40" s="176"/>
      <c r="G40" s="176"/>
      <c r="H40" s="176"/>
      <c r="I40" s="176"/>
    </row>
    <row r="41" spans="2:26">
      <c r="B41" s="17" t="s">
        <v>48</v>
      </c>
      <c r="C41" s="22">
        <v>1</v>
      </c>
      <c r="D41" s="22">
        <v>1.0111000000000001</v>
      </c>
      <c r="E41" s="22">
        <v>1.0222221</v>
      </c>
      <c r="F41" s="170"/>
      <c r="G41" s="170"/>
      <c r="H41" s="170"/>
      <c r="I41" s="170"/>
    </row>
    <row r="42" spans="2:26">
      <c r="B42" s="17"/>
      <c r="C42" s="23"/>
      <c r="D42" s="23"/>
      <c r="E42" s="23"/>
      <c r="F42" s="102"/>
      <c r="G42" s="102"/>
      <c r="H42" s="102"/>
      <c r="I42" s="102"/>
    </row>
    <row r="43" spans="2:26">
      <c r="B43" s="19" t="s">
        <v>50</v>
      </c>
      <c r="C43" s="20" t="s">
        <v>5</v>
      </c>
      <c r="D43" s="20" t="s">
        <v>6</v>
      </c>
      <c r="E43" s="20" t="s">
        <v>7</v>
      </c>
      <c r="F43" s="102"/>
      <c r="G43" s="102"/>
      <c r="H43" s="102"/>
      <c r="I43" s="102"/>
    </row>
    <row r="44" spans="2:26">
      <c r="B44" s="17" t="s">
        <v>51</v>
      </c>
      <c r="C44" s="22">
        <v>2.5783667216591935E-2</v>
      </c>
      <c r="D44" s="22">
        <v>2.3869909449732885E-2</v>
      </c>
      <c r="E44" s="22">
        <v>3.4799999999999998E-2</v>
      </c>
      <c r="F44" s="102"/>
      <c r="G44" s="102"/>
      <c r="H44" s="102"/>
      <c r="I44" s="102"/>
    </row>
    <row r="45" spans="2:26">
      <c r="B45" s="17" t="s">
        <v>52</v>
      </c>
      <c r="C45" s="22">
        <v>1.5083667216591934E-2</v>
      </c>
      <c r="D45" s="22">
        <v>1.2769909449732886E-2</v>
      </c>
      <c r="E45" s="22">
        <v>2.3800000000000002E-2</v>
      </c>
      <c r="J45" s="176"/>
      <c r="K45" s="176"/>
      <c r="L45" s="176"/>
    </row>
    <row r="46" spans="2:26">
      <c r="B46" s="17" t="s">
        <v>53</v>
      </c>
      <c r="C46" s="22">
        <v>1.0699999999999999E-2</v>
      </c>
      <c r="D46" s="22">
        <v>1.11E-2</v>
      </c>
      <c r="E46" s="22">
        <v>1.0999999999999999E-2</v>
      </c>
      <c r="F46" s="169"/>
      <c r="G46" s="169"/>
      <c r="H46" s="170"/>
      <c r="I46" s="170"/>
      <c r="J46" s="170"/>
      <c r="K46" s="170"/>
      <c r="L46" s="170"/>
    </row>
    <row r="47" spans="2:26">
      <c r="B47" s="13"/>
      <c r="C47" s="102"/>
      <c r="D47" s="102"/>
      <c r="E47" s="102"/>
      <c r="F47" s="102"/>
      <c r="G47" s="102"/>
      <c r="H47" s="102"/>
      <c r="I47" s="102"/>
      <c r="J47" s="102"/>
      <c r="K47" s="102"/>
      <c r="L47" s="102"/>
    </row>
    <row r="48" spans="2:26">
      <c r="B48" s="13"/>
      <c r="C48" s="102"/>
      <c r="D48" s="102"/>
      <c r="E48" s="102"/>
      <c r="F48" s="102"/>
      <c r="G48" s="102"/>
      <c r="H48" s="102"/>
      <c r="I48" s="102"/>
      <c r="J48" s="102"/>
      <c r="K48" s="102"/>
      <c r="L48" s="102"/>
    </row>
    <row r="49" spans="2:12">
      <c r="B49" s="163" t="s">
        <v>278</v>
      </c>
      <c r="C49" s="185">
        <f>H34*E39</f>
        <v>108.40043324715273</v>
      </c>
      <c r="D49" s="102"/>
      <c r="E49" s="102"/>
      <c r="F49" s="102"/>
      <c r="G49" s="102"/>
      <c r="H49" s="102"/>
      <c r="I49" s="102"/>
      <c r="J49" s="102"/>
      <c r="K49" s="102"/>
      <c r="L49" s="102"/>
    </row>
    <row r="50" spans="2:12"/>
    <row r="51" spans="2:12"/>
    <row r="52" spans="2:12"/>
    <row r="53" spans="2:12"/>
    <row r="54" spans="2:12"/>
  </sheetData>
  <mergeCells count="2">
    <mergeCell ref="B8:L8"/>
    <mergeCell ref="B12:L12"/>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CY153"/>
  <sheetViews>
    <sheetView workbookViewId="0">
      <selection sqref="A1:A2"/>
    </sheetView>
  </sheetViews>
  <sheetFormatPr defaultColWidth="8.85546875" defaultRowHeight="15"/>
  <cols>
    <col min="1" max="1" width="47.7109375" style="118" customWidth="1"/>
    <col min="2" max="2" width="37.85546875" style="118" customWidth="1"/>
    <col min="3" max="3" width="11.28515625" style="118" customWidth="1"/>
    <col min="4" max="4" width="17.140625" style="118" customWidth="1"/>
    <col min="5" max="5" width="11.28515625" style="145" customWidth="1"/>
    <col min="6" max="6" width="19.7109375" style="118" customWidth="1"/>
    <col min="7" max="7" width="19.7109375" style="146" customWidth="1"/>
    <col min="8" max="14" width="19.7109375" style="118" customWidth="1"/>
    <col min="15" max="15" width="26.5703125" style="103" customWidth="1"/>
    <col min="16" max="16384" width="8.85546875" style="118"/>
  </cols>
  <sheetData>
    <row r="1" spans="1:15" ht="24">
      <c r="A1" s="218" t="s">
        <v>80</v>
      </c>
      <c r="B1" s="218" t="s">
        <v>81</v>
      </c>
      <c r="C1" s="219" t="s">
        <v>82</v>
      </c>
      <c r="D1" s="220"/>
      <c r="E1" s="223" t="s">
        <v>83</v>
      </c>
      <c r="F1" s="216" t="s">
        <v>84</v>
      </c>
      <c r="G1" s="113" t="s">
        <v>85</v>
      </c>
      <c r="H1" s="114" t="s">
        <v>86</v>
      </c>
      <c r="I1" s="115" t="s">
        <v>87</v>
      </c>
      <c r="J1" s="115" t="s">
        <v>88</v>
      </c>
      <c r="K1" s="115" t="s">
        <v>89</v>
      </c>
      <c r="L1" s="115" t="s">
        <v>89</v>
      </c>
      <c r="M1" s="116"/>
      <c r="N1" s="117"/>
      <c r="O1" s="216" t="s">
        <v>90</v>
      </c>
    </row>
    <row r="2" spans="1:15">
      <c r="A2" s="218"/>
      <c r="B2" s="218"/>
      <c r="C2" s="221"/>
      <c r="D2" s="222"/>
      <c r="E2" s="223"/>
      <c r="F2" s="217"/>
      <c r="G2" s="119" t="s">
        <v>91</v>
      </c>
      <c r="H2" s="119" t="s">
        <v>91</v>
      </c>
      <c r="I2" s="119" t="s">
        <v>91</v>
      </c>
      <c r="J2" s="119" t="s">
        <v>91</v>
      </c>
      <c r="K2" s="120" t="s">
        <v>92</v>
      </c>
      <c r="L2" s="120" t="s">
        <v>93</v>
      </c>
      <c r="M2" s="120" t="s">
        <v>94</v>
      </c>
      <c r="N2" s="120" t="s">
        <v>95</v>
      </c>
      <c r="O2" s="217"/>
    </row>
    <row r="3" spans="1:15">
      <c r="A3" s="121" t="s">
        <v>96</v>
      </c>
      <c r="B3" s="121" t="s">
        <v>97</v>
      </c>
      <c r="C3" s="121" t="s">
        <v>98</v>
      </c>
      <c r="D3" s="121" t="s">
        <v>99</v>
      </c>
      <c r="E3" s="122" t="s">
        <v>100</v>
      </c>
      <c r="F3" s="123" t="s">
        <v>101</v>
      </c>
      <c r="G3" s="124">
        <v>163</v>
      </c>
      <c r="H3" s="125">
        <v>428.43</v>
      </c>
      <c r="I3" s="126">
        <v>428.43</v>
      </c>
      <c r="J3" s="126">
        <v>428.72246328038557</v>
      </c>
      <c r="K3" s="126">
        <v>443.87051200434843</v>
      </c>
      <c r="L3" s="124">
        <v>455.38676016059338</v>
      </c>
      <c r="M3" s="124">
        <v>466.32135013961368</v>
      </c>
      <c r="N3" s="124">
        <v>482.67141605393874</v>
      </c>
      <c r="O3" s="127" t="s">
        <v>102</v>
      </c>
    </row>
    <row r="4" spans="1:15">
      <c r="A4" s="121" t="s">
        <v>96</v>
      </c>
      <c r="B4" s="121" t="s">
        <v>97</v>
      </c>
      <c r="C4" s="121" t="s">
        <v>98</v>
      </c>
      <c r="D4" s="121" t="s">
        <v>103</v>
      </c>
      <c r="E4" s="122" t="s">
        <v>100</v>
      </c>
      <c r="F4" s="123" t="s">
        <v>101</v>
      </c>
      <c r="G4" s="124">
        <v>244.99999999999997</v>
      </c>
      <c r="H4" s="125">
        <v>571.24</v>
      </c>
      <c r="I4" s="126">
        <v>571.24</v>
      </c>
      <c r="J4" s="126">
        <v>571.62995104051424</v>
      </c>
      <c r="K4" s="126">
        <v>591.82734933913139</v>
      </c>
      <c r="L4" s="124">
        <v>607.18234688079121</v>
      </c>
      <c r="M4" s="124">
        <v>621.7618001861515</v>
      </c>
      <c r="N4" s="124">
        <v>643.56188807191825</v>
      </c>
      <c r="O4" s="127" t="s">
        <v>102</v>
      </c>
    </row>
    <row r="5" spans="1:15">
      <c r="A5" s="121" t="s">
        <v>96</v>
      </c>
      <c r="B5" s="121" t="s">
        <v>97</v>
      </c>
      <c r="C5" s="121" t="s">
        <v>98</v>
      </c>
      <c r="D5" s="121" t="s">
        <v>104</v>
      </c>
      <c r="E5" s="122" t="s">
        <v>100</v>
      </c>
      <c r="F5" s="123" t="s">
        <v>101</v>
      </c>
      <c r="G5" s="124">
        <v>407.90909090909088</v>
      </c>
      <c r="H5" s="125">
        <v>999.67</v>
      </c>
      <c r="I5" s="126">
        <v>999.67</v>
      </c>
      <c r="J5" s="126">
        <v>1000.3524143208997</v>
      </c>
      <c r="K5" s="126">
        <v>1035.6978613434796</v>
      </c>
      <c r="L5" s="124">
        <v>1062.5691070413845</v>
      </c>
      <c r="M5" s="124">
        <v>1088.083150325765</v>
      </c>
      <c r="N5" s="124">
        <v>1126.2333041258569</v>
      </c>
      <c r="O5" s="127" t="s">
        <v>102</v>
      </c>
    </row>
    <row r="6" spans="1:15">
      <c r="A6" s="121" t="s">
        <v>96</v>
      </c>
      <c r="B6" s="121" t="s">
        <v>97</v>
      </c>
      <c r="C6" s="121" t="s">
        <v>98</v>
      </c>
      <c r="D6" s="121" t="s">
        <v>105</v>
      </c>
      <c r="E6" s="122" t="s">
        <v>100</v>
      </c>
      <c r="F6" s="123" t="s">
        <v>101</v>
      </c>
      <c r="G6" s="124">
        <v>489.90909090909082</v>
      </c>
      <c r="H6" s="125">
        <v>1285.29</v>
      </c>
      <c r="I6" s="126">
        <v>1285.29</v>
      </c>
      <c r="J6" s="126">
        <v>1286.1673898411568</v>
      </c>
      <c r="K6" s="126">
        <v>1331.6115360130455</v>
      </c>
      <c r="L6" s="124">
        <v>1366.1602804817801</v>
      </c>
      <c r="M6" s="124">
        <v>1398.9640504188408</v>
      </c>
      <c r="N6" s="124">
        <v>1448.0142481618161</v>
      </c>
      <c r="O6" s="127" t="s">
        <v>102</v>
      </c>
    </row>
    <row r="7" spans="1:15">
      <c r="A7" s="121" t="s">
        <v>96</v>
      </c>
      <c r="B7" s="121" t="s">
        <v>97</v>
      </c>
      <c r="C7" s="121" t="s">
        <v>106</v>
      </c>
      <c r="D7" s="121"/>
      <c r="E7" s="122" t="s">
        <v>100</v>
      </c>
      <c r="F7" s="123" t="s">
        <v>107</v>
      </c>
      <c r="G7" s="124">
        <v>82</v>
      </c>
      <c r="H7" s="125">
        <v>142.81</v>
      </c>
      <c r="I7" s="126">
        <v>142.81</v>
      </c>
      <c r="J7" s="126">
        <v>142.90748776012856</v>
      </c>
      <c r="K7" s="126">
        <v>147.95683733478285</v>
      </c>
      <c r="L7" s="124">
        <v>151.7955867201978</v>
      </c>
      <c r="M7" s="124">
        <v>155.44045004653788</v>
      </c>
      <c r="N7" s="124">
        <v>160.89047201797956</v>
      </c>
      <c r="O7" s="127" t="s">
        <v>108</v>
      </c>
    </row>
    <row r="8" spans="1:15">
      <c r="A8" s="121" t="s">
        <v>96</v>
      </c>
      <c r="B8" s="121" t="s">
        <v>97</v>
      </c>
      <c r="C8" s="121" t="s">
        <v>109</v>
      </c>
      <c r="D8" s="121"/>
      <c r="E8" s="122" t="s">
        <v>100</v>
      </c>
      <c r="F8" s="123" t="s">
        <v>107</v>
      </c>
      <c r="G8" s="124">
        <v>82</v>
      </c>
      <c r="H8" s="125">
        <v>142.81</v>
      </c>
      <c r="I8" s="126">
        <v>142.81</v>
      </c>
      <c r="J8" s="126">
        <v>142.90748776012856</v>
      </c>
      <c r="K8" s="126">
        <v>147.95683733478285</v>
      </c>
      <c r="L8" s="124">
        <v>151.7955867201978</v>
      </c>
      <c r="M8" s="124">
        <v>155.44045004653788</v>
      </c>
      <c r="N8" s="124">
        <v>160.89047201797956</v>
      </c>
      <c r="O8" s="127" t="s">
        <v>108</v>
      </c>
    </row>
    <row r="9" spans="1:15">
      <c r="A9" s="121" t="s">
        <v>96</v>
      </c>
      <c r="B9" s="121" t="s">
        <v>97</v>
      </c>
      <c r="C9" s="121" t="s">
        <v>110</v>
      </c>
      <c r="D9" s="121"/>
      <c r="E9" s="122" t="s">
        <v>100</v>
      </c>
      <c r="F9" s="123" t="s">
        <v>107</v>
      </c>
      <c r="G9" s="124">
        <v>82</v>
      </c>
      <c r="H9" s="125">
        <v>142.81</v>
      </c>
      <c r="I9" s="126">
        <v>142.81</v>
      </c>
      <c r="J9" s="126">
        <v>142.90748776012856</v>
      </c>
      <c r="K9" s="126">
        <v>147.95683733478285</v>
      </c>
      <c r="L9" s="124">
        <v>151.7955867201978</v>
      </c>
      <c r="M9" s="124">
        <v>155.44045004653788</v>
      </c>
      <c r="N9" s="124">
        <v>160.89047201797956</v>
      </c>
      <c r="O9" s="127" t="s">
        <v>108</v>
      </c>
    </row>
    <row r="10" spans="1:15">
      <c r="A10" s="121" t="s">
        <v>96</v>
      </c>
      <c r="B10" s="121" t="s">
        <v>97</v>
      </c>
      <c r="C10" s="121" t="s">
        <v>111</v>
      </c>
      <c r="D10" s="121"/>
      <c r="E10" s="122" t="s">
        <v>100</v>
      </c>
      <c r="F10" s="123" t="s">
        <v>107</v>
      </c>
      <c r="G10" s="124">
        <v>82</v>
      </c>
      <c r="H10" s="125">
        <v>142.81</v>
      </c>
      <c r="I10" s="126">
        <v>142.81</v>
      </c>
      <c r="J10" s="126">
        <v>142.90748776012856</v>
      </c>
      <c r="K10" s="126">
        <v>147.95683733478285</v>
      </c>
      <c r="L10" s="124">
        <v>151.7955867201978</v>
      </c>
      <c r="M10" s="124">
        <v>155.44045004653788</v>
      </c>
      <c r="N10" s="124">
        <v>160.89047201797956</v>
      </c>
      <c r="O10" s="127" t="s">
        <v>108</v>
      </c>
    </row>
    <row r="11" spans="1:15">
      <c r="A11" s="121" t="s">
        <v>96</v>
      </c>
      <c r="B11" s="121" t="s">
        <v>97</v>
      </c>
      <c r="C11" s="121" t="s">
        <v>111</v>
      </c>
      <c r="D11" s="121"/>
      <c r="E11" s="122" t="s">
        <v>100</v>
      </c>
      <c r="F11" s="123" t="s">
        <v>107</v>
      </c>
      <c r="G11" s="124">
        <v>98.36363636363636</v>
      </c>
      <c r="H11" s="125">
        <v>166.43754737754293</v>
      </c>
      <c r="I11" s="126">
        <v>166.43754737754293</v>
      </c>
      <c r="J11" s="126">
        <v>166.5511642369724</v>
      </c>
      <c r="K11" s="126">
        <v>172.43591571836234</v>
      </c>
      <c r="L11" s="124">
        <v>176.90977632129992</v>
      </c>
      <c r="M11" s="124">
        <v>181.15767291511264</v>
      </c>
      <c r="N11" s="124">
        <v>187.50938701132773</v>
      </c>
      <c r="O11" s="127" t="s">
        <v>108</v>
      </c>
    </row>
    <row r="12" spans="1:15">
      <c r="A12" s="121" t="s">
        <v>96</v>
      </c>
      <c r="B12" s="121" t="s">
        <v>97</v>
      </c>
      <c r="C12" s="121" t="s">
        <v>111</v>
      </c>
      <c r="D12" s="121"/>
      <c r="E12" s="122" t="s">
        <v>100</v>
      </c>
      <c r="F12" s="123" t="s">
        <v>107</v>
      </c>
      <c r="G12" s="124" t="s">
        <v>112</v>
      </c>
      <c r="H12" s="125">
        <v>210.96</v>
      </c>
      <c r="I12" s="126">
        <v>210.96</v>
      </c>
      <c r="J12" s="126">
        <v>211.10400964832095</v>
      </c>
      <c r="K12" s="126">
        <v>218.56294660139895</v>
      </c>
      <c r="L12" s="124">
        <v>224.23357590149797</v>
      </c>
      <c r="M12" s="124">
        <v>229.61779526516091</v>
      </c>
      <c r="N12" s="124">
        <v>237.66860847918892</v>
      </c>
      <c r="O12" s="127" t="s">
        <v>108</v>
      </c>
    </row>
    <row r="13" spans="1:15">
      <c r="A13" s="121" t="s">
        <v>96</v>
      </c>
      <c r="B13" s="121" t="s">
        <v>97</v>
      </c>
      <c r="C13" s="121" t="s">
        <v>113</v>
      </c>
      <c r="D13" s="121"/>
      <c r="E13" s="122" t="s">
        <v>100</v>
      </c>
      <c r="F13" s="123" t="s">
        <v>101</v>
      </c>
      <c r="G13" s="124" t="s">
        <v>112</v>
      </c>
      <c r="H13" s="125">
        <v>535.54</v>
      </c>
      <c r="I13" s="126">
        <v>535.54</v>
      </c>
      <c r="J13" s="126">
        <v>535.90558080708092</v>
      </c>
      <c r="K13" s="126">
        <v>554.84073010482177</v>
      </c>
      <c r="L13" s="124">
        <v>569.23610750041826</v>
      </c>
      <c r="M13" s="124">
        <v>582.90440878035781</v>
      </c>
      <c r="N13" s="124">
        <v>603.34208658013301</v>
      </c>
      <c r="O13" s="127" t="s">
        <v>114</v>
      </c>
    </row>
    <row r="14" spans="1:15">
      <c r="A14" s="121" t="s">
        <v>96</v>
      </c>
      <c r="B14" s="121" t="s">
        <v>97</v>
      </c>
      <c r="C14" s="121" t="s">
        <v>115</v>
      </c>
      <c r="D14" s="121"/>
      <c r="E14" s="122" t="s">
        <v>100</v>
      </c>
      <c r="F14" s="123" t="s">
        <v>107</v>
      </c>
      <c r="G14" s="124" t="s">
        <v>112</v>
      </c>
      <c r="H14" s="125">
        <v>142.81</v>
      </c>
      <c r="I14" s="126">
        <v>142.81</v>
      </c>
      <c r="J14" s="126">
        <v>142.90748776012856</v>
      </c>
      <c r="K14" s="126">
        <v>147.95683733478285</v>
      </c>
      <c r="L14" s="124">
        <v>151.7955867201978</v>
      </c>
      <c r="M14" s="124">
        <v>155.44045004653788</v>
      </c>
      <c r="N14" s="124">
        <v>160.89047201797956</v>
      </c>
      <c r="O14" s="127" t="s">
        <v>108</v>
      </c>
    </row>
    <row r="15" spans="1:15">
      <c r="A15" s="128" t="s">
        <v>96</v>
      </c>
      <c r="B15" s="128" t="s">
        <v>116</v>
      </c>
      <c r="C15" s="128" t="s">
        <v>117</v>
      </c>
      <c r="D15" s="128"/>
      <c r="E15" s="129" t="s">
        <v>100</v>
      </c>
      <c r="F15" s="130" t="s">
        <v>101</v>
      </c>
      <c r="G15" s="131"/>
      <c r="H15" s="132">
        <v>1285.29</v>
      </c>
      <c r="I15" s="133">
        <v>1285.29</v>
      </c>
      <c r="J15" s="133">
        <v>1286.1673898411568</v>
      </c>
      <c r="K15" s="133">
        <v>1331.6115360130455</v>
      </c>
      <c r="L15" s="131">
        <v>1366.1602804817801</v>
      </c>
      <c r="M15" s="124">
        <v>1398.9640504188408</v>
      </c>
      <c r="N15" s="124">
        <v>1448.0142481618161</v>
      </c>
      <c r="O15" s="134" t="s">
        <v>102</v>
      </c>
    </row>
    <row r="16" spans="1:15">
      <c r="A16" s="121" t="s">
        <v>96</v>
      </c>
      <c r="B16" s="121" t="s">
        <v>116</v>
      </c>
      <c r="C16" s="121" t="s">
        <v>98</v>
      </c>
      <c r="D16" s="121" t="s">
        <v>99</v>
      </c>
      <c r="E16" s="122" t="s">
        <v>100</v>
      </c>
      <c r="F16" s="123" t="s">
        <v>101</v>
      </c>
      <c r="G16" s="124">
        <v>82</v>
      </c>
      <c r="H16" s="125">
        <v>285.62</v>
      </c>
      <c r="I16" s="126">
        <v>285.62</v>
      </c>
      <c r="J16" s="126">
        <v>285.81497552025712</v>
      </c>
      <c r="K16" s="126">
        <v>295.91367466956569</v>
      </c>
      <c r="L16" s="124">
        <v>303.59117344039561</v>
      </c>
      <c r="M16" s="124">
        <v>310.88090009307575</v>
      </c>
      <c r="N16" s="124">
        <v>321.78094403595912</v>
      </c>
      <c r="O16" s="127" t="s">
        <v>102</v>
      </c>
    </row>
    <row r="17" spans="1:15">
      <c r="A17" s="121" t="s">
        <v>96</v>
      </c>
      <c r="B17" s="121" t="s">
        <v>116</v>
      </c>
      <c r="C17" s="121" t="s">
        <v>98</v>
      </c>
      <c r="D17" s="121" t="s">
        <v>118</v>
      </c>
      <c r="E17" s="122" t="s">
        <v>100</v>
      </c>
      <c r="F17" s="123" t="s">
        <v>101</v>
      </c>
      <c r="G17" s="124">
        <v>163</v>
      </c>
      <c r="H17" s="125">
        <v>428.43</v>
      </c>
      <c r="I17" s="126">
        <v>428.43</v>
      </c>
      <c r="J17" s="126">
        <v>428.72246328038557</v>
      </c>
      <c r="K17" s="126">
        <v>443.87051200434843</v>
      </c>
      <c r="L17" s="124">
        <v>455.38676016059338</v>
      </c>
      <c r="M17" s="124">
        <v>466.32135013961368</v>
      </c>
      <c r="N17" s="124">
        <v>482.67141605393874</v>
      </c>
      <c r="O17" s="127" t="s">
        <v>102</v>
      </c>
    </row>
    <row r="18" spans="1:15">
      <c r="A18" s="121" t="s">
        <v>96</v>
      </c>
      <c r="B18" s="121" t="s">
        <v>116</v>
      </c>
      <c r="C18" s="121" t="s">
        <v>98</v>
      </c>
      <c r="D18" s="121" t="s">
        <v>104</v>
      </c>
      <c r="E18" s="122" t="s">
        <v>100</v>
      </c>
      <c r="F18" s="123" t="s">
        <v>101</v>
      </c>
      <c r="G18" s="124">
        <v>244.99999999999997</v>
      </c>
      <c r="H18" s="125">
        <v>714.05</v>
      </c>
      <c r="I18" s="126">
        <v>714.05</v>
      </c>
      <c r="J18" s="126">
        <v>714.53743880064258</v>
      </c>
      <c r="K18" s="126">
        <v>739.78418667391406</v>
      </c>
      <c r="L18" s="124">
        <v>758.97793360098888</v>
      </c>
      <c r="M18" s="124">
        <v>777.20225023268927</v>
      </c>
      <c r="N18" s="124">
        <v>804.45236008989775</v>
      </c>
      <c r="O18" s="127" t="s">
        <v>102</v>
      </c>
    </row>
    <row r="19" spans="1:15">
      <c r="A19" s="121" t="s">
        <v>96</v>
      </c>
      <c r="B19" s="121" t="s">
        <v>116</v>
      </c>
      <c r="C19" s="121" t="s">
        <v>98</v>
      </c>
      <c r="D19" s="121" t="s">
        <v>105</v>
      </c>
      <c r="E19" s="122" t="s">
        <v>100</v>
      </c>
      <c r="F19" s="123" t="s">
        <v>101</v>
      </c>
      <c r="G19" s="124">
        <v>325.90909090909088</v>
      </c>
      <c r="H19" s="125">
        <v>856.86</v>
      </c>
      <c r="I19" s="126">
        <v>856.86</v>
      </c>
      <c r="J19" s="126">
        <v>857.44492656077114</v>
      </c>
      <c r="K19" s="126">
        <v>887.74102400869685</v>
      </c>
      <c r="L19" s="124">
        <v>910.77352032118677</v>
      </c>
      <c r="M19" s="124">
        <v>932.64270027922737</v>
      </c>
      <c r="N19" s="124">
        <v>965.34283210787748</v>
      </c>
      <c r="O19" s="127" t="s">
        <v>102</v>
      </c>
    </row>
    <row r="20" spans="1:15">
      <c r="A20" s="121" t="s">
        <v>96</v>
      </c>
      <c r="B20" s="121" t="s">
        <v>116</v>
      </c>
      <c r="C20" s="121" t="s">
        <v>106</v>
      </c>
      <c r="D20" s="121" t="s">
        <v>119</v>
      </c>
      <c r="E20" s="122" t="s">
        <v>100</v>
      </c>
      <c r="F20" s="123" t="s">
        <v>101</v>
      </c>
      <c r="G20" s="124">
        <v>82</v>
      </c>
      <c r="H20" s="125">
        <v>285.62</v>
      </c>
      <c r="I20" s="126">
        <v>285.62</v>
      </c>
      <c r="J20" s="126">
        <v>285.81497552025712</v>
      </c>
      <c r="K20" s="126">
        <v>295.91367466956569</v>
      </c>
      <c r="L20" s="124">
        <v>303.59117344039561</v>
      </c>
      <c r="M20" s="124">
        <v>310.88090009307575</v>
      </c>
      <c r="N20" s="124">
        <v>321.78094403595912</v>
      </c>
      <c r="O20" s="127" t="s">
        <v>102</v>
      </c>
    </row>
    <row r="21" spans="1:15">
      <c r="A21" s="121" t="s">
        <v>96</v>
      </c>
      <c r="B21" s="121" t="s">
        <v>116</v>
      </c>
      <c r="C21" s="121" t="s">
        <v>106</v>
      </c>
      <c r="D21" s="121" t="s">
        <v>120</v>
      </c>
      <c r="E21" s="122" t="s">
        <v>100</v>
      </c>
      <c r="F21" s="123" t="s">
        <v>101</v>
      </c>
      <c r="G21" s="124">
        <v>163</v>
      </c>
      <c r="H21" s="125">
        <v>428.43</v>
      </c>
      <c r="I21" s="126">
        <v>428.43</v>
      </c>
      <c r="J21" s="126">
        <v>428.72246328038557</v>
      </c>
      <c r="K21" s="126">
        <v>443.87051200434843</v>
      </c>
      <c r="L21" s="124">
        <v>455.38676016059338</v>
      </c>
      <c r="M21" s="124">
        <v>466.32135013961368</v>
      </c>
      <c r="N21" s="124">
        <v>482.67141605393874</v>
      </c>
      <c r="O21" s="127" t="s">
        <v>102</v>
      </c>
    </row>
    <row r="22" spans="1:15">
      <c r="A22" s="121" t="s">
        <v>96</v>
      </c>
      <c r="B22" s="121" t="s">
        <v>116</v>
      </c>
      <c r="C22" s="121" t="s">
        <v>106</v>
      </c>
      <c r="D22" s="121" t="s">
        <v>121</v>
      </c>
      <c r="E22" s="122" t="s">
        <v>100</v>
      </c>
      <c r="F22" s="123" t="s">
        <v>101</v>
      </c>
      <c r="G22" s="124">
        <v>244.99999999999997</v>
      </c>
      <c r="H22" s="125">
        <v>714.05</v>
      </c>
      <c r="I22" s="126">
        <v>714.05</v>
      </c>
      <c r="J22" s="126">
        <v>714.53743880064258</v>
      </c>
      <c r="K22" s="126">
        <v>739.78418667391406</v>
      </c>
      <c r="L22" s="124">
        <v>758.97793360098888</v>
      </c>
      <c r="M22" s="124">
        <v>777.20225023268927</v>
      </c>
      <c r="N22" s="124">
        <v>804.45236008989775</v>
      </c>
      <c r="O22" s="127" t="s">
        <v>102</v>
      </c>
    </row>
    <row r="23" spans="1:15">
      <c r="A23" s="121" t="s">
        <v>96</v>
      </c>
      <c r="B23" s="121" t="s">
        <v>116</v>
      </c>
      <c r="C23" s="121" t="s">
        <v>109</v>
      </c>
      <c r="D23" s="121" t="s">
        <v>122</v>
      </c>
      <c r="E23" s="122" t="s">
        <v>100</v>
      </c>
      <c r="F23" s="123" t="s">
        <v>101</v>
      </c>
      <c r="G23" s="124">
        <v>163</v>
      </c>
      <c r="H23" s="125">
        <v>428.43</v>
      </c>
      <c r="I23" s="126">
        <v>428.43</v>
      </c>
      <c r="J23" s="126">
        <v>428.72246328038557</v>
      </c>
      <c r="K23" s="126">
        <v>443.87051200434843</v>
      </c>
      <c r="L23" s="124">
        <v>455.38676016059338</v>
      </c>
      <c r="M23" s="124">
        <v>466.32135013961368</v>
      </c>
      <c r="N23" s="124">
        <v>482.67141605393874</v>
      </c>
      <c r="O23" s="127" t="s">
        <v>102</v>
      </c>
    </row>
    <row r="24" spans="1:15">
      <c r="A24" s="121" t="s">
        <v>96</v>
      </c>
      <c r="B24" s="121" t="s">
        <v>116</v>
      </c>
      <c r="C24" s="121" t="s">
        <v>109</v>
      </c>
      <c r="D24" s="121" t="s">
        <v>123</v>
      </c>
      <c r="E24" s="122" t="s">
        <v>100</v>
      </c>
      <c r="F24" s="123" t="s">
        <v>101</v>
      </c>
      <c r="G24" s="124">
        <v>244.99999999999997</v>
      </c>
      <c r="H24" s="125">
        <v>571.24</v>
      </c>
      <c r="I24" s="126">
        <v>571.24</v>
      </c>
      <c r="J24" s="126">
        <v>571.62995104051424</v>
      </c>
      <c r="K24" s="126">
        <v>591.82734933913139</v>
      </c>
      <c r="L24" s="124">
        <v>607.18234688079121</v>
      </c>
      <c r="M24" s="124">
        <v>621.7618001861515</v>
      </c>
      <c r="N24" s="124">
        <v>643.56188807191825</v>
      </c>
      <c r="O24" s="127" t="s">
        <v>102</v>
      </c>
    </row>
    <row r="25" spans="1:15">
      <c r="A25" s="121" t="s">
        <v>96</v>
      </c>
      <c r="B25" s="121" t="s">
        <v>116</v>
      </c>
      <c r="C25" s="121" t="s">
        <v>109</v>
      </c>
      <c r="D25" s="121" t="s">
        <v>105</v>
      </c>
      <c r="E25" s="122" t="s">
        <v>100</v>
      </c>
      <c r="F25" s="123" t="s">
        <v>101</v>
      </c>
      <c r="G25" s="124">
        <v>489.99999999999994</v>
      </c>
      <c r="H25" s="125">
        <v>856.86</v>
      </c>
      <c r="I25" s="126">
        <v>856.86</v>
      </c>
      <c r="J25" s="126">
        <v>857.44492656077114</v>
      </c>
      <c r="K25" s="126">
        <v>887.74102400869685</v>
      </c>
      <c r="L25" s="124">
        <v>910.77352032118677</v>
      </c>
      <c r="M25" s="124">
        <v>932.64270027922737</v>
      </c>
      <c r="N25" s="124">
        <v>965.34283210787748</v>
      </c>
      <c r="O25" s="127" t="s">
        <v>102</v>
      </c>
    </row>
    <row r="26" spans="1:15">
      <c r="A26" s="121" t="s">
        <v>96</v>
      </c>
      <c r="B26" s="121" t="s">
        <v>116</v>
      </c>
      <c r="C26" s="121" t="s">
        <v>110</v>
      </c>
      <c r="D26" s="121"/>
      <c r="E26" s="122" t="s">
        <v>100</v>
      </c>
      <c r="F26" s="123" t="s">
        <v>107</v>
      </c>
      <c r="G26" s="124">
        <v>98.36363636363636</v>
      </c>
      <c r="H26" s="125" t="s">
        <v>285</v>
      </c>
      <c r="I26" s="126">
        <v>166.43754737754293</v>
      </c>
      <c r="J26" s="126">
        <v>166.5511642369724</v>
      </c>
      <c r="K26" s="126">
        <v>172.43591571836234</v>
      </c>
      <c r="L26" s="124">
        <v>176.90977632129992</v>
      </c>
      <c r="M26" s="124">
        <v>181.15767291511264</v>
      </c>
      <c r="N26" s="124">
        <v>187.50938701132773</v>
      </c>
      <c r="O26" s="127" t="s">
        <v>108</v>
      </c>
    </row>
    <row r="27" spans="1:15" ht="24">
      <c r="A27" s="121" t="s">
        <v>96</v>
      </c>
      <c r="B27" s="121" t="s">
        <v>116</v>
      </c>
      <c r="C27" s="121" t="s">
        <v>111</v>
      </c>
      <c r="D27" s="121"/>
      <c r="E27" s="122" t="s">
        <v>100</v>
      </c>
      <c r="F27" s="123" t="s">
        <v>107</v>
      </c>
      <c r="G27" s="124">
        <v>82</v>
      </c>
      <c r="H27" s="125" t="s">
        <v>286</v>
      </c>
      <c r="I27" s="126">
        <v>142.81</v>
      </c>
      <c r="J27" s="126">
        <v>142.90748776012856</v>
      </c>
      <c r="K27" s="126">
        <v>147.95683733478285</v>
      </c>
      <c r="L27" s="124">
        <v>151.7955867201978</v>
      </c>
      <c r="M27" s="124">
        <v>155.44045004653788</v>
      </c>
      <c r="N27" s="124">
        <v>160.89047201797956</v>
      </c>
      <c r="O27" s="127" t="s">
        <v>108</v>
      </c>
    </row>
    <row r="28" spans="1:15" ht="24">
      <c r="A28" s="121" t="s">
        <v>96</v>
      </c>
      <c r="B28" s="121" t="s">
        <v>116</v>
      </c>
      <c r="C28" s="121" t="s">
        <v>111</v>
      </c>
      <c r="D28" s="121"/>
      <c r="E28" s="122" t="s">
        <v>100</v>
      </c>
      <c r="F28" s="123" t="s">
        <v>107</v>
      </c>
      <c r="G28" s="124">
        <v>98.36363636363636</v>
      </c>
      <c r="H28" s="125" t="s">
        <v>286</v>
      </c>
      <c r="I28" s="126">
        <v>166.43754737754293</v>
      </c>
      <c r="J28" s="126">
        <v>166.5511642369724</v>
      </c>
      <c r="K28" s="126">
        <v>172.43591571836234</v>
      </c>
      <c r="L28" s="124">
        <v>176.90977632129992</v>
      </c>
      <c r="M28" s="124">
        <v>181.15767291511264</v>
      </c>
      <c r="N28" s="124">
        <v>187.50938701132773</v>
      </c>
      <c r="O28" s="127" t="s">
        <v>108</v>
      </c>
    </row>
    <row r="29" spans="1:15">
      <c r="A29" s="121" t="s">
        <v>96</v>
      </c>
      <c r="B29" s="121" t="s">
        <v>116</v>
      </c>
      <c r="C29" s="121" t="s">
        <v>124</v>
      </c>
      <c r="D29" s="121"/>
      <c r="E29" s="122" t="s">
        <v>100</v>
      </c>
      <c r="F29" s="123" t="s">
        <v>101</v>
      </c>
      <c r="G29" s="135" t="s">
        <v>112</v>
      </c>
      <c r="H29" s="125">
        <v>856.86</v>
      </c>
      <c r="I29" s="126">
        <v>856.86</v>
      </c>
      <c r="J29" s="126">
        <v>857.44492656077114</v>
      </c>
      <c r="K29" s="126">
        <v>887.74102400869685</v>
      </c>
      <c r="L29" s="124">
        <v>910.77352032118677</v>
      </c>
      <c r="M29" s="124">
        <v>932.64270027922737</v>
      </c>
      <c r="N29" s="124">
        <v>965.34283210787748</v>
      </c>
      <c r="O29" s="127" t="s">
        <v>114</v>
      </c>
    </row>
    <row r="30" spans="1:15">
      <c r="A30" s="128" t="s">
        <v>96</v>
      </c>
      <c r="B30" s="128" t="s">
        <v>116</v>
      </c>
      <c r="C30" s="128" t="s">
        <v>125</v>
      </c>
      <c r="D30" s="128"/>
      <c r="E30" s="129" t="s">
        <v>100</v>
      </c>
      <c r="F30" s="130" t="s">
        <v>107</v>
      </c>
      <c r="G30" s="136" t="s">
        <v>112</v>
      </c>
      <c r="H30" s="132">
        <v>142.81</v>
      </c>
      <c r="I30" s="133">
        <v>142.81</v>
      </c>
      <c r="J30" s="133">
        <v>142.90748776012856</v>
      </c>
      <c r="K30" s="133">
        <v>147.95683733478285</v>
      </c>
      <c r="L30" s="131">
        <v>151.7955867201978</v>
      </c>
      <c r="M30" s="124">
        <v>155.44045004653788</v>
      </c>
      <c r="N30" s="124">
        <v>160.89047201797956</v>
      </c>
      <c r="O30" s="134" t="s">
        <v>114</v>
      </c>
    </row>
    <row r="31" spans="1:15">
      <c r="A31" s="121" t="s">
        <v>96</v>
      </c>
      <c r="B31" s="121" t="s">
        <v>116</v>
      </c>
      <c r="C31" s="121" t="s">
        <v>115</v>
      </c>
      <c r="D31" s="121"/>
      <c r="E31" s="122" t="s">
        <v>100</v>
      </c>
      <c r="F31" s="123" t="s">
        <v>107</v>
      </c>
      <c r="G31" s="135" t="s">
        <v>112</v>
      </c>
      <c r="H31" s="125" t="s">
        <v>287</v>
      </c>
      <c r="I31" s="126">
        <v>142.81</v>
      </c>
      <c r="J31" s="126">
        <v>142.90748776012856</v>
      </c>
      <c r="K31" s="126">
        <v>147.95683733478285</v>
      </c>
      <c r="L31" s="124">
        <v>151.7955867201978</v>
      </c>
      <c r="M31" s="124">
        <v>155.44045004653788</v>
      </c>
      <c r="N31" s="124">
        <v>160.89047201797956</v>
      </c>
      <c r="O31" s="127" t="s">
        <v>108</v>
      </c>
    </row>
    <row r="32" spans="1:15">
      <c r="A32" s="121" t="s">
        <v>96</v>
      </c>
      <c r="B32" s="121" t="s">
        <v>126</v>
      </c>
      <c r="C32" s="121" t="s">
        <v>98</v>
      </c>
      <c r="D32" s="121"/>
      <c r="E32" s="122" t="s">
        <v>100</v>
      </c>
      <c r="F32" s="123" t="s">
        <v>107</v>
      </c>
      <c r="G32" s="124">
        <v>82</v>
      </c>
      <c r="H32" s="125" t="s">
        <v>287</v>
      </c>
      <c r="I32" s="126">
        <v>142.81</v>
      </c>
      <c r="J32" s="126">
        <v>142.90748776012856</v>
      </c>
      <c r="K32" s="126">
        <v>147.95683733478285</v>
      </c>
      <c r="L32" s="124">
        <v>151.7955867201978</v>
      </c>
      <c r="M32" s="124">
        <v>155.44045004653788</v>
      </c>
      <c r="N32" s="124">
        <v>160.89047201797956</v>
      </c>
      <c r="O32" s="127" t="s">
        <v>108</v>
      </c>
    </row>
    <row r="33" spans="1:15">
      <c r="A33" s="121" t="s">
        <v>96</v>
      </c>
      <c r="B33" s="121" t="s">
        <v>126</v>
      </c>
      <c r="C33" s="121" t="s">
        <v>106</v>
      </c>
      <c r="D33" s="121"/>
      <c r="E33" s="122" t="s">
        <v>100</v>
      </c>
      <c r="F33" s="123" t="s">
        <v>107</v>
      </c>
      <c r="G33" s="124">
        <v>82</v>
      </c>
      <c r="H33" s="125" t="s">
        <v>287</v>
      </c>
      <c r="I33" s="126">
        <v>142.81</v>
      </c>
      <c r="J33" s="126">
        <v>142.90748776012856</v>
      </c>
      <c r="K33" s="126">
        <v>147.95683733478285</v>
      </c>
      <c r="L33" s="124">
        <v>151.7955867201978</v>
      </c>
      <c r="M33" s="124">
        <v>155.44045004653788</v>
      </c>
      <c r="N33" s="124">
        <v>160.89047201797956</v>
      </c>
      <c r="O33" s="127" t="s">
        <v>108</v>
      </c>
    </row>
    <row r="34" spans="1:15">
      <c r="A34" s="121" t="s">
        <v>96</v>
      </c>
      <c r="B34" s="121" t="s">
        <v>126</v>
      </c>
      <c r="C34" s="121" t="s">
        <v>109</v>
      </c>
      <c r="D34" s="121"/>
      <c r="E34" s="122" t="s">
        <v>100</v>
      </c>
      <c r="F34" s="123" t="s">
        <v>107</v>
      </c>
      <c r="G34" s="124">
        <v>82</v>
      </c>
      <c r="H34" s="125" t="s">
        <v>287</v>
      </c>
      <c r="I34" s="126">
        <v>142.81</v>
      </c>
      <c r="J34" s="126">
        <v>142.90748776012856</v>
      </c>
      <c r="K34" s="126">
        <v>147.95683733478285</v>
      </c>
      <c r="L34" s="124">
        <v>151.7955867201978</v>
      </c>
      <c r="M34" s="124">
        <v>155.44045004653788</v>
      </c>
      <c r="N34" s="124">
        <v>160.89047201797956</v>
      </c>
      <c r="O34" s="127" t="s">
        <v>108</v>
      </c>
    </row>
    <row r="35" spans="1:15" ht="36">
      <c r="A35" s="121" t="s">
        <v>96</v>
      </c>
      <c r="B35" s="121" t="s">
        <v>126</v>
      </c>
      <c r="C35" s="121" t="s">
        <v>127</v>
      </c>
      <c r="D35" s="121"/>
      <c r="E35" s="122" t="s">
        <v>100</v>
      </c>
      <c r="F35" s="123" t="s">
        <v>107</v>
      </c>
      <c r="G35" s="124">
        <v>98.36363636363636</v>
      </c>
      <c r="H35" s="125" t="s">
        <v>288</v>
      </c>
      <c r="I35" s="126">
        <v>166.43754737754293</v>
      </c>
      <c r="J35" s="126">
        <v>166.5511642369724</v>
      </c>
      <c r="K35" s="126">
        <v>172.43591571836234</v>
      </c>
      <c r="L35" s="124">
        <v>176.90977632129992</v>
      </c>
      <c r="M35" s="124">
        <v>181.15767291511264</v>
      </c>
      <c r="N35" s="124">
        <v>187.50938701132773</v>
      </c>
      <c r="O35" s="127" t="s">
        <v>108</v>
      </c>
    </row>
    <row r="36" spans="1:15" ht="36">
      <c r="A36" s="121" t="s">
        <v>96</v>
      </c>
      <c r="B36" s="121" t="s">
        <v>126</v>
      </c>
      <c r="C36" s="121" t="s">
        <v>128</v>
      </c>
      <c r="D36" s="121"/>
      <c r="E36" s="122" t="s">
        <v>100</v>
      </c>
      <c r="F36" s="123" t="s">
        <v>107</v>
      </c>
      <c r="G36" s="124" t="s">
        <v>112</v>
      </c>
      <c r="H36" s="125" t="s">
        <v>288</v>
      </c>
      <c r="I36" s="126">
        <v>210.96</v>
      </c>
      <c r="J36" s="126">
        <v>211.10400964832095</v>
      </c>
      <c r="K36" s="126">
        <v>218.56294660139895</v>
      </c>
      <c r="L36" s="124">
        <v>224.23357590149797</v>
      </c>
      <c r="M36" s="124">
        <v>229.61779526516091</v>
      </c>
      <c r="N36" s="124">
        <v>237.66860847918892</v>
      </c>
      <c r="O36" s="127" t="s">
        <v>108</v>
      </c>
    </row>
    <row r="37" spans="1:15" ht="24">
      <c r="A37" s="121" t="s">
        <v>96</v>
      </c>
      <c r="B37" s="121" t="s">
        <v>126</v>
      </c>
      <c r="C37" s="121" t="s">
        <v>129</v>
      </c>
      <c r="D37" s="121"/>
      <c r="E37" s="122" t="s">
        <v>100</v>
      </c>
      <c r="F37" s="123" t="s">
        <v>107</v>
      </c>
      <c r="G37" s="124">
        <v>82</v>
      </c>
      <c r="H37" s="125" t="s">
        <v>289</v>
      </c>
      <c r="I37" s="126">
        <v>166.43754737754293</v>
      </c>
      <c r="J37" s="126">
        <v>166.5511642369724</v>
      </c>
      <c r="K37" s="126">
        <v>172.43591571836234</v>
      </c>
      <c r="L37" s="124">
        <v>176.90977632129992</v>
      </c>
      <c r="M37" s="124">
        <v>181.15767291511264</v>
      </c>
      <c r="N37" s="124">
        <v>187.50938701132773</v>
      </c>
      <c r="O37" s="127" t="s">
        <v>108</v>
      </c>
    </row>
    <row r="38" spans="1:15" ht="24">
      <c r="A38" s="121" t="s">
        <v>96</v>
      </c>
      <c r="B38" s="121" t="s">
        <v>126</v>
      </c>
      <c r="C38" s="121" t="s">
        <v>130</v>
      </c>
      <c r="D38" s="121"/>
      <c r="E38" s="122" t="s">
        <v>100</v>
      </c>
      <c r="F38" s="123" t="s">
        <v>107</v>
      </c>
      <c r="G38" s="124">
        <v>98.36363636363636</v>
      </c>
      <c r="H38" s="125" t="s">
        <v>289</v>
      </c>
      <c r="I38" s="126">
        <v>210.96</v>
      </c>
      <c r="J38" s="126">
        <v>211.10400964832095</v>
      </c>
      <c r="K38" s="126">
        <v>218.56294660139895</v>
      </c>
      <c r="L38" s="124">
        <v>224.23357590149797</v>
      </c>
      <c r="M38" s="124">
        <v>229.61779526516091</v>
      </c>
      <c r="N38" s="124">
        <v>237.66860847918892</v>
      </c>
      <c r="O38" s="127" t="s">
        <v>108</v>
      </c>
    </row>
    <row r="39" spans="1:15">
      <c r="A39" s="121" t="s">
        <v>131</v>
      </c>
      <c r="B39" s="121" t="s">
        <v>132</v>
      </c>
      <c r="C39" s="121" t="s">
        <v>98</v>
      </c>
      <c r="D39" s="121" t="s">
        <v>133</v>
      </c>
      <c r="E39" s="122" t="s">
        <v>100</v>
      </c>
      <c r="F39" s="123" t="s">
        <v>101</v>
      </c>
      <c r="G39" s="124" t="s">
        <v>134</v>
      </c>
      <c r="H39" s="125">
        <v>71.41</v>
      </c>
      <c r="I39" s="126">
        <v>71.41</v>
      </c>
      <c r="J39" s="126">
        <v>71.458747293262221</v>
      </c>
      <c r="K39" s="126">
        <v>73.983598866163717</v>
      </c>
      <c r="L39" s="124">
        <v>75.903107959451887</v>
      </c>
      <c r="M39" s="124">
        <v>77.725667234950436</v>
      </c>
      <c r="N39" s="124">
        <v>80.450869034408825</v>
      </c>
      <c r="O39" s="127" t="s">
        <v>135</v>
      </c>
    </row>
    <row r="40" spans="1:15">
      <c r="A40" s="121" t="s">
        <v>131</v>
      </c>
      <c r="B40" s="121" t="s">
        <v>132</v>
      </c>
      <c r="C40" s="121" t="s">
        <v>98</v>
      </c>
      <c r="D40" s="121" t="s">
        <v>136</v>
      </c>
      <c r="E40" s="122" t="s">
        <v>100</v>
      </c>
      <c r="F40" s="123" t="s">
        <v>101</v>
      </c>
      <c r="G40" s="124" t="s">
        <v>134</v>
      </c>
      <c r="H40" s="125">
        <v>171.37</v>
      </c>
      <c r="I40" s="126">
        <v>171.37</v>
      </c>
      <c r="J40" s="126">
        <v>171.48698394687509</v>
      </c>
      <c r="K40" s="126">
        <v>177.54613272223051</v>
      </c>
      <c r="L40" s="124">
        <v>182.15257822449621</v>
      </c>
      <c r="M40" s="124">
        <v>186.52636317117293</v>
      </c>
      <c r="N40" s="124">
        <v>193.06631321140796</v>
      </c>
      <c r="O40" s="127" t="s">
        <v>135</v>
      </c>
    </row>
    <row r="41" spans="1:15">
      <c r="A41" s="121" t="s">
        <v>131</v>
      </c>
      <c r="B41" s="121" t="s">
        <v>132</v>
      </c>
      <c r="C41" s="121" t="s">
        <v>98</v>
      </c>
      <c r="D41" s="121" t="s">
        <v>137</v>
      </c>
      <c r="E41" s="122" t="s">
        <v>100</v>
      </c>
      <c r="F41" s="123" t="s">
        <v>101</v>
      </c>
      <c r="G41" s="124" t="s">
        <v>134</v>
      </c>
      <c r="H41" s="125">
        <v>357.03</v>
      </c>
      <c r="I41" s="126">
        <v>357.03</v>
      </c>
      <c r="J41" s="126">
        <v>357.27372281351927</v>
      </c>
      <c r="K41" s="126">
        <v>369.89727353572937</v>
      </c>
      <c r="L41" s="124">
        <v>379.49428139984747</v>
      </c>
      <c r="M41" s="124">
        <v>388.60656732802613</v>
      </c>
      <c r="N41" s="124">
        <v>402.23181307036788</v>
      </c>
      <c r="O41" s="127" t="s">
        <v>135</v>
      </c>
    </row>
    <row r="42" spans="1:15">
      <c r="A42" s="121" t="s">
        <v>131</v>
      </c>
      <c r="B42" s="121" t="s">
        <v>132</v>
      </c>
      <c r="C42" s="121" t="s">
        <v>98</v>
      </c>
      <c r="D42" s="121" t="s">
        <v>138</v>
      </c>
      <c r="E42" s="122" t="s">
        <v>100</v>
      </c>
      <c r="F42" s="123" t="s">
        <v>101</v>
      </c>
      <c r="G42" s="124" t="s">
        <v>139</v>
      </c>
      <c r="H42" s="125">
        <v>42.84</v>
      </c>
      <c r="I42" s="126">
        <v>42.84</v>
      </c>
      <c r="J42" s="126">
        <v>42.869244280119787</v>
      </c>
      <c r="K42" s="126">
        <v>44.383943081171466</v>
      </c>
      <c r="L42" s="124">
        <v>45.535487256447553</v>
      </c>
      <c r="M42" s="124">
        <v>46.628869686952484</v>
      </c>
      <c r="N42" s="124">
        <v>48.263761790142475</v>
      </c>
      <c r="O42" s="127" t="s">
        <v>135</v>
      </c>
    </row>
    <row r="43" spans="1:15">
      <c r="A43" s="121" t="s">
        <v>131</v>
      </c>
      <c r="B43" s="121" t="s">
        <v>132</v>
      </c>
      <c r="C43" s="121" t="s">
        <v>98</v>
      </c>
      <c r="D43" s="121" t="s">
        <v>140</v>
      </c>
      <c r="E43" s="122" t="s">
        <v>100</v>
      </c>
      <c r="F43" s="123" t="s">
        <v>101</v>
      </c>
      <c r="G43" s="124" t="s">
        <v>139</v>
      </c>
      <c r="H43" s="125">
        <v>99.97</v>
      </c>
      <c r="I43" s="126">
        <v>99.97</v>
      </c>
      <c r="J43" s="126">
        <v>100.03824348000875</v>
      </c>
      <c r="K43" s="126">
        <v>103.57289425361135</v>
      </c>
      <c r="L43" s="124">
        <v>106.26009946375025</v>
      </c>
      <c r="M43" s="124">
        <v>108.81158035958541</v>
      </c>
      <c r="N43" s="124">
        <v>112.62671022783711</v>
      </c>
      <c r="O43" s="127" t="s">
        <v>135</v>
      </c>
    </row>
    <row r="44" spans="1:15">
      <c r="A44" s="121" t="s">
        <v>131</v>
      </c>
      <c r="B44" s="121" t="s">
        <v>132</v>
      </c>
      <c r="C44" s="121" t="s">
        <v>98</v>
      </c>
      <c r="D44" s="121" t="s">
        <v>141</v>
      </c>
      <c r="E44" s="122" t="s">
        <v>100</v>
      </c>
      <c r="F44" s="123" t="s">
        <v>101</v>
      </c>
      <c r="G44" s="124" t="s">
        <v>139</v>
      </c>
      <c r="H44" s="125">
        <v>214.22</v>
      </c>
      <c r="I44" s="126">
        <v>214.22</v>
      </c>
      <c r="J44" s="126">
        <v>214.36623505339077</v>
      </c>
      <c r="K44" s="126">
        <v>221.94043620094655</v>
      </c>
      <c r="L44" s="124">
        <v>227.69869467964969</v>
      </c>
      <c r="M44" s="124">
        <v>233.16611728148834</v>
      </c>
      <c r="N44" s="124">
        <v>241.34134105238843</v>
      </c>
      <c r="O44" s="127" t="s">
        <v>135</v>
      </c>
    </row>
    <row r="45" spans="1:15">
      <c r="A45" s="121" t="s">
        <v>131</v>
      </c>
      <c r="B45" s="121" t="s">
        <v>132</v>
      </c>
      <c r="C45" s="121" t="s">
        <v>98</v>
      </c>
      <c r="D45" s="121" t="s">
        <v>142</v>
      </c>
      <c r="E45" s="122" t="s">
        <v>100</v>
      </c>
      <c r="F45" s="123" t="s">
        <v>101</v>
      </c>
      <c r="G45" s="124" t="s">
        <v>143</v>
      </c>
      <c r="H45" s="125">
        <v>14.28</v>
      </c>
      <c r="I45" s="126">
        <v>14.28</v>
      </c>
      <c r="J45" s="126">
        <v>14.289748093373261</v>
      </c>
      <c r="K45" s="126">
        <v>14.794647693723819</v>
      </c>
      <c r="L45" s="124">
        <v>15.17849575214918</v>
      </c>
      <c r="M45" s="124">
        <v>15.542956562317491</v>
      </c>
      <c r="N45" s="124">
        <v>16.087920596714152</v>
      </c>
      <c r="O45" s="127" t="s">
        <v>135</v>
      </c>
    </row>
    <row r="46" spans="1:15">
      <c r="A46" s="121" t="s">
        <v>131</v>
      </c>
      <c r="B46" s="121" t="s">
        <v>132</v>
      </c>
      <c r="C46" s="121" t="s">
        <v>98</v>
      </c>
      <c r="D46" s="121" t="s">
        <v>144</v>
      </c>
      <c r="E46" s="122" t="s">
        <v>100</v>
      </c>
      <c r="F46" s="123" t="s">
        <v>101</v>
      </c>
      <c r="G46" s="124" t="s">
        <v>143</v>
      </c>
      <c r="H46" s="125">
        <v>57.12</v>
      </c>
      <c r="I46" s="126">
        <v>57.12</v>
      </c>
      <c r="J46" s="126">
        <v>57.158992373493042</v>
      </c>
      <c r="K46" s="126">
        <v>59.178590774895277</v>
      </c>
      <c r="L46" s="124">
        <v>60.71398300859672</v>
      </c>
      <c r="M46" s="124">
        <v>62.171826249269962</v>
      </c>
      <c r="N46" s="124">
        <v>64.351682386856609</v>
      </c>
      <c r="O46" s="127" t="s">
        <v>135</v>
      </c>
    </row>
    <row r="47" spans="1:15">
      <c r="A47" s="121" t="s">
        <v>131</v>
      </c>
      <c r="B47" s="121" t="s">
        <v>132</v>
      </c>
      <c r="C47" s="121" t="s">
        <v>98</v>
      </c>
      <c r="D47" s="121" t="s">
        <v>145</v>
      </c>
      <c r="E47" s="122" t="s">
        <v>100</v>
      </c>
      <c r="F47" s="123" t="s">
        <v>101</v>
      </c>
      <c r="G47" s="124" t="s">
        <v>143</v>
      </c>
      <c r="H47" s="125">
        <v>99.97</v>
      </c>
      <c r="I47" s="126">
        <v>99.97</v>
      </c>
      <c r="J47" s="126">
        <v>100.03824348000875</v>
      </c>
      <c r="K47" s="126">
        <v>103.57289425361135</v>
      </c>
      <c r="L47" s="124">
        <v>106.26009946375025</v>
      </c>
      <c r="M47" s="124">
        <v>108.81158035958541</v>
      </c>
      <c r="N47" s="124">
        <v>112.62671022783711</v>
      </c>
      <c r="O47" s="127" t="s">
        <v>135</v>
      </c>
    </row>
    <row r="48" spans="1:15">
      <c r="A48" s="121" t="s">
        <v>131</v>
      </c>
      <c r="B48" s="121" t="s">
        <v>132</v>
      </c>
      <c r="C48" s="121" t="s">
        <v>98</v>
      </c>
      <c r="D48" s="121" t="s">
        <v>146</v>
      </c>
      <c r="E48" s="122" t="s">
        <v>100</v>
      </c>
      <c r="F48" s="123" t="s">
        <v>101</v>
      </c>
      <c r="G48" s="124">
        <v>41</v>
      </c>
      <c r="H48" s="125">
        <v>71.41</v>
      </c>
      <c r="I48" s="126">
        <v>71.41</v>
      </c>
      <c r="J48" s="126">
        <v>71.458747293262221</v>
      </c>
      <c r="K48" s="126">
        <v>73.983598866163717</v>
      </c>
      <c r="L48" s="124">
        <v>75.903107959451887</v>
      </c>
      <c r="M48" s="124">
        <v>77.725667234950436</v>
      </c>
      <c r="N48" s="124">
        <v>80.450869034408825</v>
      </c>
      <c r="O48" s="127" t="s">
        <v>102</v>
      </c>
    </row>
    <row r="49" spans="1:15">
      <c r="A49" s="121" t="s">
        <v>131</v>
      </c>
      <c r="B49" s="121" t="s">
        <v>132</v>
      </c>
      <c r="C49" s="121" t="s">
        <v>106</v>
      </c>
      <c r="D49" s="121" t="s">
        <v>147</v>
      </c>
      <c r="E49" s="122" t="s">
        <v>148</v>
      </c>
      <c r="F49" s="123" t="s">
        <v>101</v>
      </c>
      <c r="G49" s="124" t="s">
        <v>149</v>
      </c>
      <c r="H49" s="125">
        <v>85.69</v>
      </c>
      <c r="I49" s="126">
        <v>85.69</v>
      </c>
      <c r="J49" s="126">
        <v>85.748495386635483</v>
      </c>
      <c r="K49" s="126">
        <v>88.778246559887549</v>
      </c>
      <c r="L49" s="124">
        <v>91.081603711601076</v>
      </c>
      <c r="M49" s="124">
        <v>93.268623797267921</v>
      </c>
      <c r="N49" s="124">
        <v>96.538789631122953</v>
      </c>
      <c r="O49" s="127" t="s">
        <v>150</v>
      </c>
    </row>
    <row r="50" spans="1:15">
      <c r="A50" s="121" t="s">
        <v>131</v>
      </c>
      <c r="B50" s="121" t="s">
        <v>132</v>
      </c>
      <c r="C50" s="121" t="s">
        <v>106</v>
      </c>
      <c r="D50" s="121" t="s">
        <v>151</v>
      </c>
      <c r="E50" s="122" t="s">
        <v>148</v>
      </c>
      <c r="F50" s="123" t="s">
        <v>101</v>
      </c>
      <c r="G50" s="124" t="s">
        <v>149</v>
      </c>
      <c r="H50" s="125">
        <v>171.37</v>
      </c>
      <c r="I50" s="126">
        <v>171.37</v>
      </c>
      <c r="J50" s="126">
        <v>171.48698394687509</v>
      </c>
      <c r="K50" s="126">
        <v>177.54613272223051</v>
      </c>
      <c r="L50" s="124">
        <v>182.15257822449621</v>
      </c>
      <c r="M50" s="124">
        <v>186.52636317117293</v>
      </c>
      <c r="N50" s="124">
        <v>193.06631321140796</v>
      </c>
      <c r="O50" s="127" t="s">
        <v>150</v>
      </c>
    </row>
    <row r="51" spans="1:15">
      <c r="A51" s="121" t="s">
        <v>131</v>
      </c>
      <c r="B51" s="121" t="s">
        <v>132</v>
      </c>
      <c r="C51" s="121" t="s">
        <v>106</v>
      </c>
      <c r="D51" s="121" t="s">
        <v>152</v>
      </c>
      <c r="E51" s="122" t="s">
        <v>148</v>
      </c>
      <c r="F51" s="123" t="s">
        <v>101</v>
      </c>
      <c r="G51" s="124" t="s">
        <v>149</v>
      </c>
      <c r="H51" s="125">
        <v>314.18</v>
      </c>
      <c r="I51" s="126">
        <v>314.18</v>
      </c>
      <c r="J51" s="126">
        <v>314.39447170700362</v>
      </c>
      <c r="K51" s="126">
        <v>325.50297005701333</v>
      </c>
      <c r="L51" s="124">
        <v>333.94816494469399</v>
      </c>
      <c r="M51" s="124">
        <v>341.96681321771081</v>
      </c>
      <c r="N51" s="124">
        <v>353.95678522938755</v>
      </c>
      <c r="O51" s="127" t="s">
        <v>150</v>
      </c>
    </row>
    <row r="52" spans="1:15">
      <c r="A52" s="121" t="s">
        <v>131</v>
      </c>
      <c r="B52" s="121" t="s">
        <v>132</v>
      </c>
      <c r="C52" s="121" t="s">
        <v>106</v>
      </c>
      <c r="D52" s="121" t="s">
        <v>153</v>
      </c>
      <c r="E52" s="122" t="s">
        <v>148</v>
      </c>
      <c r="F52" s="123" t="s">
        <v>101</v>
      </c>
      <c r="G52" s="124" t="s">
        <v>154</v>
      </c>
      <c r="H52" s="125">
        <v>71.41</v>
      </c>
      <c r="I52" s="126">
        <v>71.41</v>
      </c>
      <c r="J52" s="126">
        <v>71.458747293262221</v>
      </c>
      <c r="K52" s="126">
        <v>73.983598866163717</v>
      </c>
      <c r="L52" s="124">
        <v>75.903107959451887</v>
      </c>
      <c r="M52" s="124">
        <v>77.725667234950436</v>
      </c>
      <c r="N52" s="124">
        <v>80.450869034408825</v>
      </c>
      <c r="O52" s="127" t="s">
        <v>150</v>
      </c>
    </row>
    <row r="53" spans="1:15">
      <c r="A53" s="121" t="s">
        <v>131</v>
      </c>
      <c r="B53" s="121" t="s">
        <v>132</v>
      </c>
      <c r="C53" s="121" t="s">
        <v>106</v>
      </c>
      <c r="D53" s="121" t="s">
        <v>155</v>
      </c>
      <c r="E53" s="122" t="s">
        <v>148</v>
      </c>
      <c r="F53" s="123" t="s">
        <v>101</v>
      </c>
      <c r="G53" s="124" t="s">
        <v>154</v>
      </c>
      <c r="H53" s="125">
        <v>142.81</v>
      </c>
      <c r="I53" s="126">
        <v>142.81</v>
      </c>
      <c r="J53" s="126">
        <v>142.90748776012856</v>
      </c>
      <c r="K53" s="126">
        <v>147.95683733478285</v>
      </c>
      <c r="L53" s="124">
        <v>151.7955867201978</v>
      </c>
      <c r="M53" s="124">
        <v>155.44045004653788</v>
      </c>
      <c r="N53" s="124">
        <v>160.89047201797956</v>
      </c>
      <c r="O53" s="127" t="s">
        <v>150</v>
      </c>
    </row>
    <row r="54" spans="1:15">
      <c r="A54" s="121" t="s">
        <v>131</v>
      </c>
      <c r="B54" s="121" t="s">
        <v>132</v>
      </c>
      <c r="C54" s="121" t="s">
        <v>106</v>
      </c>
      <c r="D54" s="121" t="s">
        <v>156</v>
      </c>
      <c r="E54" s="122" t="s">
        <v>148</v>
      </c>
      <c r="F54" s="123" t="s">
        <v>101</v>
      </c>
      <c r="G54" s="124" t="s">
        <v>154</v>
      </c>
      <c r="H54" s="125">
        <v>285.62</v>
      </c>
      <c r="I54" s="126">
        <v>285.62</v>
      </c>
      <c r="J54" s="126">
        <v>285.81497552025712</v>
      </c>
      <c r="K54" s="126">
        <v>295.91367466956569</v>
      </c>
      <c r="L54" s="124">
        <v>303.59117344039561</v>
      </c>
      <c r="M54" s="124">
        <v>310.88090009307575</v>
      </c>
      <c r="N54" s="124">
        <v>321.78094403595912</v>
      </c>
      <c r="O54" s="127" t="s">
        <v>150</v>
      </c>
    </row>
    <row r="55" spans="1:15">
      <c r="A55" s="121" t="s">
        <v>131</v>
      </c>
      <c r="B55" s="121" t="s">
        <v>132</v>
      </c>
      <c r="C55" s="121" t="s">
        <v>106</v>
      </c>
      <c r="D55" s="121" t="s">
        <v>157</v>
      </c>
      <c r="E55" s="122" t="s">
        <v>148</v>
      </c>
      <c r="F55" s="123" t="s">
        <v>101</v>
      </c>
      <c r="G55" s="124" t="s">
        <v>158</v>
      </c>
      <c r="H55" s="125">
        <v>57.12</v>
      </c>
      <c r="I55" s="126">
        <v>57.12</v>
      </c>
      <c r="J55" s="126">
        <v>57.158992373493042</v>
      </c>
      <c r="K55" s="126">
        <v>59.178590774895277</v>
      </c>
      <c r="L55" s="124">
        <v>60.71398300859672</v>
      </c>
      <c r="M55" s="124">
        <v>62.171826249269962</v>
      </c>
      <c r="N55" s="124">
        <v>64.351682386856609</v>
      </c>
      <c r="O55" s="127" t="s">
        <v>150</v>
      </c>
    </row>
    <row r="56" spans="1:15">
      <c r="A56" s="121" t="s">
        <v>131</v>
      </c>
      <c r="B56" s="121" t="s">
        <v>132</v>
      </c>
      <c r="C56" s="121" t="s">
        <v>106</v>
      </c>
      <c r="D56" s="121" t="s">
        <v>159</v>
      </c>
      <c r="E56" s="122" t="s">
        <v>148</v>
      </c>
      <c r="F56" s="123" t="s">
        <v>101</v>
      </c>
      <c r="G56" s="124" t="s">
        <v>158</v>
      </c>
      <c r="H56" s="125">
        <v>99.97</v>
      </c>
      <c r="I56" s="126">
        <v>99.97</v>
      </c>
      <c r="J56" s="126">
        <v>100.03824348000875</v>
      </c>
      <c r="K56" s="126">
        <v>103.57289425361135</v>
      </c>
      <c r="L56" s="124">
        <v>106.26009946375025</v>
      </c>
      <c r="M56" s="124">
        <v>108.81158035958541</v>
      </c>
      <c r="N56" s="124">
        <v>112.62671022783711</v>
      </c>
      <c r="O56" s="127" t="s">
        <v>150</v>
      </c>
    </row>
    <row r="57" spans="1:15">
      <c r="A57" s="121" t="s">
        <v>131</v>
      </c>
      <c r="B57" s="121" t="s">
        <v>132</v>
      </c>
      <c r="C57" s="121" t="s">
        <v>106</v>
      </c>
      <c r="D57" s="121" t="s">
        <v>160</v>
      </c>
      <c r="E57" s="122" t="s">
        <v>148</v>
      </c>
      <c r="F57" s="123" t="s">
        <v>101</v>
      </c>
      <c r="G57" s="124" t="s">
        <v>158</v>
      </c>
      <c r="H57" s="125">
        <v>214.22</v>
      </c>
      <c r="I57" s="126">
        <v>214.22</v>
      </c>
      <c r="J57" s="126">
        <v>214.36623505339077</v>
      </c>
      <c r="K57" s="126">
        <v>221.94043620094655</v>
      </c>
      <c r="L57" s="124">
        <v>227.69869467964969</v>
      </c>
      <c r="M57" s="124">
        <v>233.16611728148834</v>
      </c>
      <c r="N57" s="124">
        <v>241.34134105238843</v>
      </c>
      <c r="O57" s="127" t="s">
        <v>150</v>
      </c>
    </row>
    <row r="58" spans="1:15">
      <c r="A58" s="121" t="s">
        <v>131</v>
      </c>
      <c r="B58" s="121" t="s">
        <v>132</v>
      </c>
      <c r="C58" s="121" t="s">
        <v>106</v>
      </c>
      <c r="D58" s="121" t="s">
        <v>146</v>
      </c>
      <c r="E58" s="122" t="s">
        <v>148</v>
      </c>
      <c r="F58" s="123" t="s">
        <v>101</v>
      </c>
      <c r="G58" s="124">
        <v>41</v>
      </c>
      <c r="H58" s="125">
        <v>71.41</v>
      </c>
      <c r="I58" s="126">
        <v>71.41</v>
      </c>
      <c r="J58" s="126">
        <v>71.458747293262221</v>
      </c>
      <c r="K58" s="126">
        <v>73.983598866163717</v>
      </c>
      <c r="L58" s="124">
        <v>75.903107959451887</v>
      </c>
      <c r="M58" s="124">
        <v>77.725667234950436</v>
      </c>
      <c r="N58" s="124">
        <v>80.450869034408825</v>
      </c>
      <c r="O58" s="127" t="s">
        <v>102</v>
      </c>
    </row>
    <row r="59" spans="1:15">
      <c r="A59" s="121" t="s">
        <v>131</v>
      </c>
      <c r="B59" s="121" t="s">
        <v>132</v>
      </c>
      <c r="C59" s="121" t="s">
        <v>109</v>
      </c>
      <c r="D59" s="121" t="s">
        <v>133</v>
      </c>
      <c r="E59" s="122" t="s">
        <v>148</v>
      </c>
      <c r="F59" s="123" t="s">
        <v>101</v>
      </c>
      <c r="G59" s="124" t="s">
        <v>134</v>
      </c>
      <c r="H59" s="125">
        <v>71.41</v>
      </c>
      <c r="I59" s="126">
        <v>71.41</v>
      </c>
      <c r="J59" s="126">
        <v>71.458747293262221</v>
      </c>
      <c r="K59" s="126">
        <v>73.983598866163717</v>
      </c>
      <c r="L59" s="124">
        <v>75.903107959451887</v>
      </c>
      <c r="M59" s="124">
        <v>77.725667234950436</v>
      </c>
      <c r="N59" s="124">
        <v>80.450869034408825</v>
      </c>
      <c r="O59" s="127" t="s">
        <v>135</v>
      </c>
    </row>
    <row r="60" spans="1:15">
      <c r="A60" s="121" t="s">
        <v>131</v>
      </c>
      <c r="B60" s="121" t="s">
        <v>132</v>
      </c>
      <c r="C60" s="121" t="s">
        <v>109</v>
      </c>
      <c r="D60" s="121" t="s">
        <v>136</v>
      </c>
      <c r="E60" s="122" t="s">
        <v>148</v>
      </c>
      <c r="F60" s="123" t="s">
        <v>101</v>
      </c>
      <c r="G60" s="124" t="s">
        <v>134</v>
      </c>
      <c r="H60" s="125">
        <v>171.37</v>
      </c>
      <c r="I60" s="126">
        <v>171.37</v>
      </c>
      <c r="J60" s="126">
        <v>171.48698394687509</v>
      </c>
      <c r="K60" s="126">
        <v>177.54613272223051</v>
      </c>
      <c r="L60" s="124">
        <v>182.15257822449621</v>
      </c>
      <c r="M60" s="124">
        <v>186.52636317117293</v>
      </c>
      <c r="N60" s="124">
        <v>193.06631321140796</v>
      </c>
      <c r="O60" s="127" t="s">
        <v>135</v>
      </c>
    </row>
    <row r="61" spans="1:15">
      <c r="A61" s="121" t="s">
        <v>131</v>
      </c>
      <c r="B61" s="121" t="s">
        <v>132</v>
      </c>
      <c r="C61" s="121" t="s">
        <v>109</v>
      </c>
      <c r="D61" s="121" t="s">
        <v>137</v>
      </c>
      <c r="E61" s="122" t="s">
        <v>148</v>
      </c>
      <c r="F61" s="123" t="s">
        <v>101</v>
      </c>
      <c r="G61" s="124" t="s">
        <v>134</v>
      </c>
      <c r="H61" s="125">
        <v>357.03</v>
      </c>
      <c r="I61" s="126">
        <v>357.03</v>
      </c>
      <c r="J61" s="126">
        <v>357.27372281351927</v>
      </c>
      <c r="K61" s="126">
        <v>369.89727353572937</v>
      </c>
      <c r="L61" s="124">
        <v>379.49428139984747</v>
      </c>
      <c r="M61" s="124">
        <v>388.60656732802613</v>
      </c>
      <c r="N61" s="124">
        <v>402.23181307036788</v>
      </c>
      <c r="O61" s="127" t="s">
        <v>135</v>
      </c>
    </row>
    <row r="62" spans="1:15">
      <c r="A62" s="121" t="s">
        <v>131</v>
      </c>
      <c r="B62" s="121" t="s">
        <v>132</v>
      </c>
      <c r="C62" s="121" t="s">
        <v>109</v>
      </c>
      <c r="D62" s="121" t="s">
        <v>138</v>
      </c>
      <c r="E62" s="122" t="s">
        <v>148</v>
      </c>
      <c r="F62" s="123" t="s">
        <v>101</v>
      </c>
      <c r="G62" s="124" t="s">
        <v>134</v>
      </c>
      <c r="H62" s="125">
        <v>71.41</v>
      </c>
      <c r="I62" s="126">
        <v>71.41</v>
      </c>
      <c r="J62" s="126">
        <v>71.458747293262221</v>
      </c>
      <c r="K62" s="126">
        <v>73.983598866163717</v>
      </c>
      <c r="L62" s="124">
        <v>75.903107959451887</v>
      </c>
      <c r="M62" s="124">
        <v>77.725667234950436</v>
      </c>
      <c r="N62" s="124">
        <v>80.450869034408825</v>
      </c>
      <c r="O62" s="127" t="s">
        <v>135</v>
      </c>
    </row>
    <row r="63" spans="1:15">
      <c r="A63" s="121" t="s">
        <v>131</v>
      </c>
      <c r="B63" s="121" t="s">
        <v>132</v>
      </c>
      <c r="C63" s="121" t="s">
        <v>109</v>
      </c>
      <c r="D63" s="121" t="s">
        <v>140</v>
      </c>
      <c r="E63" s="122" t="s">
        <v>148</v>
      </c>
      <c r="F63" s="123" t="s">
        <v>101</v>
      </c>
      <c r="G63" s="124" t="s">
        <v>134</v>
      </c>
      <c r="H63" s="125">
        <v>171.37</v>
      </c>
      <c r="I63" s="126">
        <v>171.37</v>
      </c>
      <c r="J63" s="126">
        <v>171.48698394687509</v>
      </c>
      <c r="K63" s="126">
        <v>177.54613272223051</v>
      </c>
      <c r="L63" s="124">
        <v>182.15257822449621</v>
      </c>
      <c r="M63" s="124">
        <v>186.52636317117293</v>
      </c>
      <c r="N63" s="124">
        <v>193.06631321140796</v>
      </c>
      <c r="O63" s="127" t="s">
        <v>135</v>
      </c>
    </row>
    <row r="64" spans="1:15">
      <c r="A64" s="121" t="s">
        <v>131</v>
      </c>
      <c r="B64" s="121" t="s">
        <v>132</v>
      </c>
      <c r="C64" s="121" t="s">
        <v>109</v>
      </c>
      <c r="D64" s="121" t="s">
        <v>141</v>
      </c>
      <c r="E64" s="122" t="s">
        <v>148</v>
      </c>
      <c r="F64" s="123" t="s">
        <v>101</v>
      </c>
      <c r="G64" s="124" t="s">
        <v>134</v>
      </c>
      <c r="H64" s="125">
        <v>357.03</v>
      </c>
      <c r="I64" s="126">
        <v>357.03</v>
      </c>
      <c r="J64" s="126">
        <v>357.27372281351927</v>
      </c>
      <c r="K64" s="126">
        <v>369.89727353572937</v>
      </c>
      <c r="L64" s="124">
        <v>379.49428139984747</v>
      </c>
      <c r="M64" s="124">
        <v>388.60656732802613</v>
      </c>
      <c r="N64" s="124">
        <v>402.23181307036788</v>
      </c>
      <c r="O64" s="127" t="s">
        <v>135</v>
      </c>
    </row>
    <row r="65" spans="1:16327">
      <c r="A65" s="121" t="s">
        <v>131</v>
      </c>
      <c r="B65" s="121" t="s">
        <v>132</v>
      </c>
      <c r="C65" s="121" t="s">
        <v>109</v>
      </c>
      <c r="D65" s="121" t="s">
        <v>142</v>
      </c>
      <c r="E65" s="122" t="s">
        <v>148</v>
      </c>
      <c r="F65" s="123" t="s">
        <v>101</v>
      </c>
      <c r="G65" s="124" t="s">
        <v>134</v>
      </c>
      <c r="H65" s="125">
        <v>71.41</v>
      </c>
      <c r="I65" s="126">
        <v>71.41</v>
      </c>
      <c r="J65" s="126">
        <v>71.458747293262221</v>
      </c>
      <c r="K65" s="126">
        <v>73.983598866163717</v>
      </c>
      <c r="L65" s="124">
        <v>75.903107959451887</v>
      </c>
      <c r="M65" s="124">
        <v>77.725667234950436</v>
      </c>
      <c r="N65" s="124">
        <v>80.450869034408825</v>
      </c>
      <c r="O65" s="127" t="s">
        <v>135</v>
      </c>
    </row>
    <row r="66" spans="1:16327">
      <c r="A66" s="121" t="s">
        <v>131</v>
      </c>
      <c r="B66" s="121" t="s">
        <v>132</v>
      </c>
      <c r="C66" s="121" t="s">
        <v>109</v>
      </c>
      <c r="D66" s="121" t="s">
        <v>144</v>
      </c>
      <c r="E66" s="122" t="s">
        <v>148</v>
      </c>
      <c r="F66" s="123" t="s">
        <v>101</v>
      </c>
      <c r="G66" s="124" t="s">
        <v>134</v>
      </c>
      <c r="H66" s="125">
        <v>171.37</v>
      </c>
      <c r="I66" s="126">
        <v>171.37</v>
      </c>
      <c r="J66" s="126">
        <v>171.48698394687509</v>
      </c>
      <c r="K66" s="126">
        <v>177.54613272223051</v>
      </c>
      <c r="L66" s="124">
        <v>182.15257822449621</v>
      </c>
      <c r="M66" s="124">
        <v>186.52636317117293</v>
      </c>
      <c r="N66" s="124">
        <v>193.06631321140796</v>
      </c>
      <c r="O66" s="127" t="s">
        <v>135</v>
      </c>
    </row>
    <row r="67" spans="1:16327">
      <c r="A67" s="121" t="s">
        <v>131</v>
      </c>
      <c r="B67" s="121" t="s">
        <v>132</v>
      </c>
      <c r="C67" s="121" t="s">
        <v>109</v>
      </c>
      <c r="D67" s="121" t="s">
        <v>145</v>
      </c>
      <c r="E67" s="122" t="s">
        <v>148</v>
      </c>
      <c r="F67" s="123" t="s">
        <v>101</v>
      </c>
      <c r="G67" s="124" t="s">
        <v>134</v>
      </c>
      <c r="H67" s="125">
        <v>357.03</v>
      </c>
      <c r="I67" s="126">
        <v>357.03</v>
      </c>
      <c r="J67" s="126">
        <v>357.27372281351927</v>
      </c>
      <c r="K67" s="126">
        <v>369.89727353572937</v>
      </c>
      <c r="L67" s="124">
        <v>379.49428139984747</v>
      </c>
      <c r="M67" s="124">
        <v>388.60656732802613</v>
      </c>
      <c r="N67" s="124">
        <v>402.23181307036788</v>
      </c>
      <c r="O67" s="127" t="s">
        <v>135</v>
      </c>
    </row>
    <row r="68" spans="1:16327">
      <c r="A68" s="121" t="s">
        <v>131</v>
      </c>
      <c r="B68" s="121" t="s">
        <v>132</v>
      </c>
      <c r="C68" s="121" t="s">
        <v>109</v>
      </c>
      <c r="D68" s="121" t="s">
        <v>146</v>
      </c>
      <c r="E68" s="122" t="s">
        <v>148</v>
      </c>
      <c r="F68" s="123" t="s">
        <v>101</v>
      </c>
      <c r="G68" s="124">
        <v>41</v>
      </c>
      <c r="H68" s="125">
        <v>71.41</v>
      </c>
      <c r="I68" s="126">
        <v>71.41</v>
      </c>
      <c r="J68" s="126">
        <v>71.458747293262221</v>
      </c>
      <c r="K68" s="126">
        <v>73.983598866163717</v>
      </c>
      <c r="L68" s="124">
        <v>75.903107959451887</v>
      </c>
      <c r="M68" s="124">
        <v>77.725667234950436</v>
      </c>
      <c r="N68" s="124">
        <v>80.450869034408825</v>
      </c>
      <c r="O68" s="127" t="s">
        <v>102</v>
      </c>
    </row>
    <row r="69" spans="1:16327">
      <c r="A69" s="121" t="s">
        <v>131</v>
      </c>
      <c r="B69" s="121" t="s">
        <v>132</v>
      </c>
      <c r="C69" s="121" t="s">
        <v>161</v>
      </c>
      <c r="D69" s="121"/>
      <c r="E69" s="122" t="s">
        <v>148</v>
      </c>
      <c r="F69" s="123" t="s">
        <v>101</v>
      </c>
      <c r="G69" s="124" t="s">
        <v>112</v>
      </c>
      <c r="H69" s="125">
        <v>428.43</v>
      </c>
      <c r="I69" s="126">
        <v>428.43</v>
      </c>
      <c r="J69" s="126">
        <v>428.72246328038557</v>
      </c>
      <c r="K69" s="126">
        <v>443.87051200434843</v>
      </c>
      <c r="L69" s="124">
        <v>455.38676016059338</v>
      </c>
      <c r="M69" s="124">
        <v>466.32135013961368</v>
      </c>
      <c r="N69" s="124">
        <v>482.67141605393874</v>
      </c>
      <c r="O69" s="127" t="s">
        <v>114</v>
      </c>
    </row>
    <row r="70" spans="1:16327">
      <c r="A70" s="121" t="s">
        <v>131</v>
      </c>
      <c r="B70" s="121" t="s">
        <v>132</v>
      </c>
      <c r="C70" s="121" t="s">
        <v>162</v>
      </c>
      <c r="D70" s="121"/>
      <c r="E70" s="122" t="s">
        <v>148</v>
      </c>
      <c r="F70" s="123" t="s">
        <v>101</v>
      </c>
      <c r="G70" s="124" t="s">
        <v>112</v>
      </c>
      <c r="H70" s="125">
        <v>1142.48</v>
      </c>
      <c r="I70" s="126">
        <v>1142.48</v>
      </c>
      <c r="J70" s="126">
        <v>1143.2599020810285</v>
      </c>
      <c r="K70" s="126">
        <v>1183.6546986782628</v>
      </c>
      <c r="L70" s="124">
        <v>1214.3646937615824</v>
      </c>
      <c r="M70" s="124">
        <v>1243.523600372303</v>
      </c>
      <c r="N70" s="124">
        <v>1287.1237761438365</v>
      </c>
      <c r="O70" s="127" t="s">
        <v>114</v>
      </c>
    </row>
    <row r="71" spans="1:16327">
      <c r="A71" s="121" t="s">
        <v>131</v>
      </c>
      <c r="B71" s="121" t="s">
        <v>132</v>
      </c>
      <c r="C71" s="121" t="s">
        <v>163</v>
      </c>
      <c r="D71" s="121"/>
      <c r="E71" s="122" t="s">
        <v>148</v>
      </c>
      <c r="F71" s="123" t="s">
        <v>101</v>
      </c>
      <c r="G71" s="124" t="s">
        <v>112</v>
      </c>
      <c r="H71" s="125">
        <v>999.67000000000007</v>
      </c>
      <c r="I71" s="126">
        <v>999.67000000000007</v>
      </c>
      <c r="J71" s="126">
        <v>1000.3524143208998</v>
      </c>
      <c r="K71" s="126">
        <v>1035.6978613434799</v>
      </c>
      <c r="L71" s="124">
        <v>1062.5691070413848</v>
      </c>
      <c r="M71" s="124">
        <v>1088.0831503257652</v>
      </c>
      <c r="N71" s="124">
        <v>1126.2333041258571</v>
      </c>
      <c r="O71" s="127" t="s">
        <v>114</v>
      </c>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c r="CTT71" s="9"/>
      <c r="CTU71" s="9"/>
      <c r="CTV71" s="9"/>
      <c r="CTW71" s="9"/>
      <c r="CTX71" s="9"/>
      <c r="CTY71" s="9"/>
      <c r="CTZ71" s="9"/>
      <c r="CUA71" s="9"/>
      <c r="CUB71" s="9"/>
      <c r="CUC71" s="9"/>
      <c r="CUD71" s="9"/>
      <c r="CUE71" s="9"/>
      <c r="CUF71" s="9"/>
      <c r="CUG71" s="9"/>
      <c r="CUH71" s="9"/>
      <c r="CUI71" s="9"/>
      <c r="CUJ71" s="9"/>
      <c r="CUK71" s="9"/>
      <c r="CUL71" s="9"/>
      <c r="CUM71" s="9"/>
      <c r="CUN71" s="9"/>
      <c r="CUO71" s="9"/>
      <c r="CUP71" s="9"/>
      <c r="CUQ71" s="9"/>
      <c r="CUR71" s="9"/>
      <c r="CUS71" s="9"/>
      <c r="CUT71" s="9"/>
      <c r="CUU71" s="9"/>
      <c r="CUV71" s="9"/>
      <c r="CUW71" s="9"/>
      <c r="CUX71" s="9"/>
      <c r="CUY71" s="9"/>
      <c r="CUZ71" s="9"/>
      <c r="CVA71" s="9"/>
      <c r="CVB71" s="9"/>
      <c r="CVC71" s="9"/>
      <c r="CVD71" s="9"/>
      <c r="CVE71" s="9"/>
      <c r="CVF71" s="9"/>
      <c r="CVG71" s="9"/>
      <c r="CVH71" s="9"/>
      <c r="CVI71" s="9"/>
      <c r="CVJ71" s="9"/>
      <c r="CVK71" s="9"/>
      <c r="CVL71" s="9"/>
      <c r="CVM71" s="9"/>
      <c r="CVN71" s="9"/>
      <c r="CVO71" s="9"/>
      <c r="CVP71" s="9"/>
      <c r="CVQ71" s="9"/>
      <c r="CVR71" s="9"/>
      <c r="CVS71" s="9"/>
      <c r="CVT71" s="9"/>
      <c r="CVU71" s="9"/>
      <c r="CVV71" s="9"/>
      <c r="CVW71" s="9"/>
      <c r="CVX71" s="9"/>
      <c r="CVY71" s="9"/>
      <c r="CVZ71" s="9"/>
      <c r="CWA71" s="9"/>
      <c r="CWB71" s="9"/>
      <c r="CWC71" s="9"/>
      <c r="CWD71" s="9"/>
      <c r="CWE71" s="9"/>
      <c r="CWF71" s="9"/>
      <c r="CWG71" s="9"/>
      <c r="CWH71" s="9"/>
      <c r="CWI71" s="9"/>
      <c r="CWJ71" s="9"/>
      <c r="CWK71" s="9"/>
      <c r="CWL71" s="9"/>
      <c r="CWM71" s="9"/>
      <c r="CWN71" s="9"/>
      <c r="CWO71" s="9"/>
      <c r="CWP71" s="9"/>
      <c r="CWQ71" s="9"/>
      <c r="CWR71" s="9"/>
      <c r="CWS71" s="9"/>
      <c r="CWT71" s="9"/>
      <c r="CWU71" s="9"/>
      <c r="CWV71" s="9"/>
      <c r="CWW71" s="9"/>
      <c r="CWX71" s="9"/>
      <c r="CWY71" s="9"/>
      <c r="CWZ71" s="9"/>
      <c r="CXA71" s="9"/>
      <c r="CXB71" s="9"/>
      <c r="CXC71" s="9"/>
      <c r="CXD71" s="9"/>
      <c r="CXE71" s="9"/>
      <c r="CXF71" s="9"/>
      <c r="CXG71" s="9"/>
      <c r="CXH71" s="9"/>
      <c r="CXI71" s="9"/>
      <c r="CXJ71" s="9"/>
      <c r="CXK71" s="9"/>
      <c r="CXL71" s="9"/>
      <c r="CXM71" s="9"/>
      <c r="CXN71" s="9"/>
      <c r="CXO71" s="9"/>
      <c r="CXP71" s="9"/>
      <c r="CXQ71" s="9"/>
      <c r="CXR71" s="9"/>
      <c r="CXS71" s="9"/>
      <c r="CXT71" s="9"/>
      <c r="CXU71" s="9"/>
      <c r="CXV71" s="9"/>
      <c r="CXW71" s="9"/>
      <c r="CXX71" s="9"/>
      <c r="CXY71" s="9"/>
      <c r="CXZ71" s="9"/>
      <c r="CYA71" s="9"/>
      <c r="CYB71" s="9"/>
      <c r="CYC71" s="9"/>
      <c r="CYD71" s="9"/>
      <c r="CYE71" s="9"/>
      <c r="CYF71" s="9"/>
      <c r="CYG71" s="9"/>
      <c r="CYH71" s="9"/>
      <c r="CYI71" s="9"/>
      <c r="CYJ71" s="9"/>
      <c r="CYK71" s="9"/>
      <c r="CYL71" s="9"/>
      <c r="CYM71" s="9"/>
      <c r="CYN71" s="9"/>
      <c r="CYO71" s="9"/>
      <c r="CYP71" s="9"/>
      <c r="CYQ71" s="9"/>
      <c r="CYR71" s="9"/>
      <c r="CYS71" s="9"/>
      <c r="CYT71" s="9"/>
      <c r="CYU71" s="9"/>
      <c r="CYV71" s="9"/>
      <c r="CYW71" s="9"/>
      <c r="CYX71" s="9"/>
      <c r="CYY71" s="9"/>
      <c r="CYZ71" s="9"/>
      <c r="CZA71" s="9"/>
      <c r="CZB71" s="9"/>
      <c r="CZC71" s="9"/>
      <c r="CZD71" s="9"/>
      <c r="CZE71" s="9"/>
      <c r="CZF71" s="9"/>
      <c r="CZG71" s="9"/>
      <c r="CZH71" s="9"/>
      <c r="CZI71" s="9"/>
      <c r="CZJ71" s="9"/>
      <c r="CZK71" s="9"/>
      <c r="CZL71" s="9"/>
      <c r="CZM71" s="9"/>
      <c r="CZN71" s="9"/>
      <c r="CZO71" s="9"/>
      <c r="CZP71" s="9"/>
      <c r="CZQ71" s="9"/>
      <c r="CZR71" s="9"/>
      <c r="CZS71" s="9"/>
      <c r="CZT71" s="9"/>
      <c r="CZU71" s="9"/>
      <c r="CZV71" s="9"/>
      <c r="CZW71" s="9"/>
      <c r="CZX71" s="9"/>
      <c r="CZY71" s="9"/>
      <c r="CZZ71" s="9"/>
      <c r="DAA71" s="9"/>
      <c r="DAB71" s="9"/>
      <c r="DAC71" s="9"/>
      <c r="DAD71" s="9"/>
      <c r="DAE71" s="9"/>
      <c r="DAF71" s="9"/>
      <c r="DAG71" s="9"/>
      <c r="DAH71" s="9"/>
      <c r="DAI71" s="9"/>
      <c r="DAJ71" s="9"/>
      <c r="DAK71" s="9"/>
      <c r="DAL71" s="9"/>
      <c r="DAM71" s="9"/>
      <c r="DAN71" s="9"/>
      <c r="DAO71" s="9"/>
      <c r="DAP71" s="9"/>
      <c r="DAQ71" s="9"/>
      <c r="DAR71" s="9"/>
      <c r="DAS71" s="9"/>
      <c r="DAT71" s="9"/>
      <c r="DAU71" s="9"/>
      <c r="DAV71" s="9"/>
      <c r="DAW71" s="9"/>
      <c r="DAX71" s="9"/>
      <c r="DAY71" s="9"/>
      <c r="DAZ71" s="9"/>
      <c r="DBA71" s="9"/>
      <c r="DBB71" s="9"/>
      <c r="DBC71" s="9"/>
      <c r="DBD71" s="9"/>
      <c r="DBE71" s="9"/>
      <c r="DBF71" s="9"/>
      <c r="DBG71" s="9"/>
      <c r="DBH71" s="9"/>
      <c r="DBI71" s="9"/>
      <c r="DBJ71" s="9"/>
      <c r="DBK71" s="9"/>
      <c r="DBL71" s="9"/>
      <c r="DBM71" s="9"/>
      <c r="DBN71" s="9"/>
      <c r="DBO71" s="9"/>
      <c r="DBP71" s="9"/>
      <c r="DBQ71" s="9"/>
      <c r="DBR71" s="9"/>
      <c r="DBS71" s="9"/>
      <c r="DBT71" s="9"/>
      <c r="DBU71" s="9"/>
      <c r="DBV71" s="9"/>
      <c r="DBW71" s="9"/>
      <c r="DBX71" s="9"/>
      <c r="DBY71" s="9"/>
      <c r="DBZ71" s="9"/>
      <c r="DCA71" s="9"/>
      <c r="DCB71" s="9"/>
      <c r="DCC71" s="9"/>
      <c r="DCD71" s="9"/>
      <c r="DCE71" s="9"/>
      <c r="DCF71" s="9"/>
      <c r="DCG71" s="9"/>
      <c r="DCH71" s="9"/>
      <c r="DCI71" s="9"/>
      <c r="DCJ71" s="9"/>
      <c r="DCK71" s="9"/>
      <c r="DCL71" s="9"/>
      <c r="DCM71" s="9"/>
      <c r="DCN71" s="9"/>
      <c r="DCO71" s="9"/>
      <c r="DCP71" s="9"/>
      <c r="DCQ71" s="9"/>
      <c r="DCR71" s="9"/>
      <c r="DCS71" s="9"/>
      <c r="DCT71" s="9"/>
      <c r="DCU71" s="9"/>
      <c r="DCV71" s="9"/>
      <c r="DCW71" s="9"/>
      <c r="DCX71" s="9"/>
      <c r="DCY71" s="9"/>
      <c r="DCZ71" s="9"/>
      <c r="DDA71" s="9"/>
      <c r="DDB71" s="9"/>
      <c r="DDC71" s="9"/>
      <c r="DDD71" s="9"/>
      <c r="DDE71" s="9"/>
      <c r="DDF71" s="9"/>
      <c r="DDG71" s="9"/>
      <c r="DDH71" s="9"/>
      <c r="DDI71" s="9"/>
      <c r="DDJ71" s="9"/>
      <c r="DDK71" s="9"/>
      <c r="DDL71" s="9"/>
      <c r="DDM71" s="9"/>
      <c r="DDN71" s="9"/>
      <c r="DDO71" s="9"/>
      <c r="DDP71" s="9"/>
      <c r="DDQ71" s="9"/>
      <c r="DDR71" s="9"/>
      <c r="DDS71" s="9"/>
      <c r="DDT71" s="9"/>
      <c r="DDU71" s="9"/>
      <c r="DDV71" s="9"/>
      <c r="DDW71" s="9"/>
      <c r="DDX71" s="9"/>
      <c r="DDY71" s="9"/>
      <c r="DDZ71" s="9"/>
      <c r="DEA71" s="9"/>
      <c r="DEB71" s="9"/>
      <c r="DEC71" s="9"/>
      <c r="DED71" s="9"/>
      <c r="DEE71" s="9"/>
      <c r="DEF71" s="9"/>
      <c r="DEG71" s="9"/>
      <c r="DEH71" s="9"/>
      <c r="DEI71" s="9"/>
      <c r="DEJ71" s="9"/>
      <c r="DEK71" s="9"/>
      <c r="DEL71" s="9"/>
      <c r="DEM71" s="9"/>
      <c r="DEN71" s="9"/>
      <c r="DEO71" s="9"/>
      <c r="DEP71" s="9"/>
      <c r="DEQ71" s="9"/>
      <c r="DER71" s="9"/>
      <c r="DES71" s="9"/>
      <c r="DET71" s="9"/>
      <c r="DEU71" s="9"/>
      <c r="DEV71" s="9"/>
      <c r="DEW71" s="9"/>
      <c r="DEX71" s="9"/>
      <c r="DEY71" s="9"/>
      <c r="DEZ71" s="9"/>
      <c r="DFA71" s="9"/>
      <c r="DFB71" s="9"/>
      <c r="DFC71" s="9"/>
      <c r="DFD71" s="9"/>
      <c r="DFE71" s="9"/>
      <c r="DFF71" s="9"/>
      <c r="DFG71" s="9"/>
      <c r="DFH71" s="9"/>
      <c r="DFI71" s="9"/>
      <c r="DFJ71" s="9"/>
      <c r="DFK71" s="9"/>
      <c r="DFL71" s="9"/>
      <c r="DFM71" s="9"/>
      <c r="DFN71" s="9"/>
      <c r="DFO71" s="9"/>
      <c r="DFP71" s="9"/>
      <c r="DFQ71" s="9"/>
      <c r="DFR71" s="9"/>
      <c r="DFS71" s="9"/>
      <c r="DFT71" s="9"/>
      <c r="DFU71" s="9"/>
      <c r="DFV71" s="9"/>
      <c r="DFW71" s="9"/>
      <c r="DFX71" s="9"/>
      <c r="DFY71" s="9"/>
      <c r="DFZ71" s="9"/>
      <c r="DGA71" s="9"/>
      <c r="DGB71" s="9"/>
      <c r="DGC71" s="9"/>
      <c r="DGD71" s="9"/>
      <c r="DGE71" s="9"/>
      <c r="DGF71" s="9"/>
      <c r="DGG71" s="9"/>
      <c r="DGH71" s="9"/>
      <c r="DGI71" s="9"/>
      <c r="DGJ71" s="9"/>
      <c r="DGK71" s="9"/>
      <c r="DGL71" s="9"/>
      <c r="DGM71" s="9"/>
      <c r="DGN71" s="9"/>
      <c r="DGO71" s="9"/>
      <c r="DGP71" s="9"/>
      <c r="DGQ71" s="9"/>
      <c r="DGR71" s="9"/>
      <c r="DGS71" s="9"/>
      <c r="DGT71" s="9"/>
      <c r="DGU71" s="9"/>
      <c r="DGV71" s="9"/>
      <c r="DGW71" s="9"/>
      <c r="DGX71" s="9"/>
      <c r="DGY71" s="9"/>
      <c r="DGZ71" s="9"/>
      <c r="DHA71" s="9"/>
      <c r="DHB71" s="9"/>
      <c r="DHC71" s="9"/>
      <c r="DHD71" s="9"/>
      <c r="DHE71" s="9"/>
      <c r="DHF71" s="9"/>
      <c r="DHG71" s="9"/>
      <c r="DHH71" s="9"/>
      <c r="DHI71" s="9"/>
      <c r="DHJ71" s="9"/>
      <c r="DHK71" s="9"/>
      <c r="DHL71" s="9"/>
      <c r="DHM71" s="9"/>
      <c r="DHN71" s="9"/>
      <c r="DHO71" s="9"/>
      <c r="DHP71" s="9"/>
      <c r="DHQ71" s="9"/>
      <c r="DHR71" s="9"/>
      <c r="DHS71" s="9"/>
      <c r="DHT71" s="9"/>
      <c r="DHU71" s="9"/>
      <c r="DHV71" s="9"/>
      <c r="DHW71" s="9"/>
      <c r="DHX71" s="9"/>
      <c r="DHY71" s="9"/>
      <c r="DHZ71" s="9"/>
      <c r="DIA71" s="9"/>
      <c r="DIB71" s="9"/>
      <c r="DIC71" s="9"/>
      <c r="DID71" s="9"/>
      <c r="DIE71" s="9"/>
      <c r="DIF71" s="9"/>
      <c r="DIG71" s="9"/>
      <c r="DIH71" s="9"/>
      <c r="DII71" s="9"/>
      <c r="DIJ71" s="9"/>
      <c r="DIK71" s="9"/>
      <c r="DIL71" s="9"/>
      <c r="DIM71" s="9"/>
      <c r="DIN71" s="9"/>
      <c r="DIO71" s="9"/>
      <c r="DIP71" s="9"/>
      <c r="DIQ71" s="9"/>
      <c r="DIR71" s="9"/>
      <c r="DIS71" s="9"/>
      <c r="DIT71" s="9"/>
      <c r="DIU71" s="9"/>
      <c r="DIV71" s="9"/>
      <c r="DIW71" s="9"/>
      <c r="DIX71" s="9"/>
      <c r="DIY71" s="9"/>
      <c r="DIZ71" s="9"/>
      <c r="DJA71" s="9"/>
      <c r="DJB71" s="9"/>
      <c r="DJC71" s="9"/>
      <c r="DJD71" s="9"/>
      <c r="DJE71" s="9"/>
      <c r="DJF71" s="9"/>
      <c r="DJG71" s="9"/>
      <c r="DJH71" s="9"/>
      <c r="DJI71" s="9"/>
      <c r="DJJ71" s="9"/>
      <c r="DJK71" s="9"/>
      <c r="DJL71" s="9"/>
      <c r="DJM71" s="9"/>
      <c r="DJN71" s="9"/>
      <c r="DJO71" s="9"/>
      <c r="DJP71" s="9"/>
      <c r="DJQ71" s="9"/>
      <c r="DJR71" s="9"/>
      <c r="DJS71" s="9"/>
      <c r="DJT71" s="9"/>
      <c r="DJU71" s="9"/>
      <c r="DJV71" s="9"/>
      <c r="DJW71" s="9"/>
      <c r="DJX71" s="9"/>
      <c r="DJY71" s="9"/>
      <c r="DJZ71" s="9"/>
      <c r="DKA71" s="9"/>
      <c r="DKB71" s="9"/>
      <c r="DKC71" s="9"/>
      <c r="DKD71" s="9"/>
      <c r="DKE71" s="9"/>
      <c r="DKF71" s="9"/>
      <c r="DKG71" s="9"/>
      <c r="DKH71" s="9"/>
      <c r="DKI71" s="9"/>
      <c r="DKJ71" s="9"/>
      <c r="DKK71" s="9"/>
      <c r="DKL71" s="9"/>
      <c r="DKM71" s="9"/>
      <c r="DKN71" s="9"/>
      <c r="DKO71" s="9"/>
      <c r="DKP71" s="9"/>
      <c r="DKQ71" s="9"/>
      <c r="DKR71" s="9"/>
      <c r="DKS71" s="9"/>
      <c r="DKT71" s="9"/>
      <c r="DKU71" s="9"/>
      <c r="DKV71" s="9"/>
      <c r="DKW71" s="9"/>
      <c r="DKX71" s="9"/>
      <c r="DKY71" s="9"/>
      <c r="DKZ71" s="9"/>
      <c r="DLA71" s="9"/>
      <c r="DLB71" s="9"/>
      <c r="DLC71" s="9"/>
      <c r="DLD71" s="9"/>
      <c r="DLE71" s="9"/>
      <c r="DLF71" s="9"/>
      <c r="DLG71" s="9"/>
      <c r="DLH71" s="9"/>
      <c r="DLI71" s="9"/>
      <c r="DLJ71" s="9"/>
      <c r="DLK71" s="9"/>
      <c r="DLL71" s="9"/>
      <c r="DLM71" s="9"/>
      <c r="DLN71" s="9"/>
      <c r="DLO71" s="9"/>
      <c r="DLP71" s="9"/>
      <c r="DLQ71" s="9"/>
      <c r="DLR71" s="9"/>
      <c r="DLS71" s="9"/>
      <c r="DLT71" s="9"/>
      <c r="DLU71" s="9"/>
      <c r="DLV71" s="9"/>
      <c r="DLW71" s="9"/>
      <c r="DLX71" s="9"/>
      <c r="DLY71" s="9"/>
      <c r="DLZ71" s="9"/>
      <c r="DMA71" s="9"/>
      <c r="DMB71" s="9"/>
      <c r="DMC71" s="9"/>
      <c r="DMD71" s="9"/>
      <c r="DME71" s="9"/>
      <c r="DMF71" s="9"/>
      <c r="DMG71" s="9"/>
      <c r="DMH71" s="9"/>
      <c r="DMI71" s="9"/>
      <c r="DMJ71" s="9"/>
      <c r="DMK71" s="9"/>
      <c r="DML71" s="9"/>
      <c r="DMM71" s="9"/>
      <c r="DMN71" s="9"/>
      <c r="DMO71" s="9"/>
      <c r="DMP71" s="9"/>
      <c r="DMQ71" s="9"/>
      <c r="DMR71" s="9"/>
      <c r="DMS71" s="9"/>
      <c r="DMT71" s="9"/>
      <c r="DMU71" s="9"/>
      <c r="DMV71" s="9"/>
      <c r="DMW71" s="9"/>
      <c r="DMX71" s="9"/>
      <c r="DMY71" s="9"/>
      <c r="DMZ71" s="9"/>
      <c r="DNA71" s="9"/>
      <c r="DNB71" s="9"/>
      <c r="DNC71" s="9"/>
      <c r="DND71" s="9"/>
      <c r="DNE71" s="9"/>
      <c r="DNF71" s="9"/>
      <c r="DNG71" s="9"/>
      <c r="DNH71" s="9"/>
      <c r="DNI71" s="9"/>
      <c r="DNJ71" s="9"/>
      <c r="DNK71" s="9"/>
      <c r="DNL71" s="9"/>
      <c r="DNM71" s="9"/>
      <c r="DNN71" s="9"/>
      <c r="DNO71" s="9"/>
      <c r="DNP71" s="9"/>
      <c r="DNQ71" s="9"/>
      <c r="DNR71" s="9"/>
      <c r="DNS71" s="9"/>
      <c r="DNT71" s="9"/>
      <c r="DNU71" s="9"/>
      <c r="DNV71" s="9"/>
      <c r="DNW71" s="9"/>
      <c r="DNX71" s="9"/>
      <c r="DNY71" s="9"/>
      <c r="DNZ71" s="9"/>
      <c r="DOA71" s="9"/>
      <c r="DOB71" s="9"/>
      <c r="DOC71" s="9"/>
      <c r="DOD71" s="9"/>
      <c r="DOE71" s="9"/>
      <c r="DOF71" s="9"/>
      <c r="DOG71" s="9"/>
      <c r="DOH71" s="9"/>
      <c r="DOI71" s="9"/>
      <c r="DOJ71" s="9"/>
      <c r="DOK71" s="9"/>
      <c r="DOL71" s="9"/>
      <c r="DOM71" s="9"/>
      <c r="DON71" s="9"/>
      <c r="DOO71" s="9"/>
      <c r="DOP71" s="9"/>
      <c r="DOQ71" s="9"/>
      <c r="DOR71" s="9"/>
      <c r="DOS71" s="9"/>
      <c r="DOT71" s="9"/>
      <c r="DOU71" s="9"/>
      <c r="DOV71" s="9"/>
      <c r="DOW71" s="9"/>
      <c r="DOX71" s="9"/>
      <c r="DOY71" s="9"/>
      <c r="DOZ71" s="9"/>
      <c r="DPA71" s="9"/>
      <c r="DPB71" s="9"/>
      <c r="DPC71" s="9"/>
      <c r="DPD71" s="9"/>
      <c r="DPE71" s="9"/>
      <c r="DPF71" s="9"/>
      <c r="DPG71" s="9"/>
      <c r="DPH71" s="9"/>
      <c r="DPI71" s="9"/>
      <c r="DPJ71" s="9"/>
      <c r="DPK71" s="9"/>
      <c r="DPL71" s="9"/>
      <c r="DPM71" s="9"/>
      <c r="DPN71" s="9"/>
      <c r="DPO71" s="9"/>
      <c r="DPP71" s="9"/>
      <c r="DPQ71" s="9"/>
      <c r="DPR71" s="9"/>
      <c r="DPS71" s="9"/>
      <c r="DPT71" s="9"/>
      <c r="DPU71" s="9"/>
      <c r="DPV71" s="9"/>
      <c r="DPW71" s="9"/>
      <c r="DPX71" s="9"/>
      <c r="DPY71" s="9"/>
      <c r="DPZ71" s="9"/>
      <c r="DQA71" s="9"/>
      <c r="DQB71" s="9"/>
      <c r="DQC71" s="9"/>
      <c r="DQD71" s="9"/>
      <c r="DQE71" s="9"/>
      <c r="DQF71" s="9"/>
      <c r="DQG71" s="9"/>
      <c r="DQH71" s="9"/>
      <c r="DQI71" s="9"/>
      <c r="DQJ71" s="9"/>
      <c r="DQK71" s="9"/>
      <c r="DQL71" s="9"/>
      <c r="DQM71" s="9"/>
      <c r="DQN71" s="9"/>
      <c r="DQO71" s="9"/>
      <c r="DQP71" s="9"/>
      <c r="DQQ71" s="9"/>
      <c r="DQR71" s="9"/>
      <c r="DQS71" s="9"/>
      <c r="DQT71" s="9"/>
      <c r="DQU71" s="9"/>
      <c r="DQV71" s="9"/>
      <c r="DQW71" s="9"/>
      <c r="DQX71" s="9"/>
      <c r="DQY71" s="9"/>
      <c r="DQZ71" s="9"/>
      <c r="DRA71" s="9"/>
      <c r="DRB71" s="9"/>
      <c r="DRC71" s="9"/>
      <c r="DRD71" s="9"/>
      <c r="DRE71" s="9"/>
      <c r="DRF71" s="9"/>
      <c r="DRG71" s="9"/>
      <c r="DRH71" s="9"/>
      <c r="DRI71" s="9"/>
      <c r="DRJ71" s="9"/>
      <c r="DRK71" s="9"/>
      <c r="DRL71" s="9"/>
      <c r="DRM71" s="9"/>
      <c r="DRN71" s="9"/>
      <c r="DRO71" s="9"/>
      <c r="DRP71" s="9"/>
      <c r="DRQ71" s="9"/>
      <c r="DRR71" s="9"/>
      <c r="DRS71" s="9"/>
      <c r="DRT71" s="9"/>
      <c r="DRU71" s="9"/>
      <c r="DRV71" s="9"/>
      <c r="DRW71" s="9"/>
      <c r="DRX71" s="9"/>
      <c r="DRY71" s="9"/>
      <c r="DRZ71" s="9"/>
      <c r="DSA71" s="9"/>
      <c r="DSB71" s="9"/>
      <c r="DSC71" s="9"/>
      <c r="DSD71" s="9"/>
      <c r="DSE71" s="9"/>
      <c r="DSF71" s="9"/>
      <c r="DSG71" s="9"/>
      <c r="DSH71" s="9"/>
      <c r="DSI71" s="9"/>
      <c r="DSJ71" s="9"/>
      <c r="DSK71" s="9"/>
      <c r="DSL71" s="9"/>
      <c r="DSM71" s="9"/>
      <c r="DSN71" s="9"/>
      <c r="DSO71" s="9"/>
      <c r="DSP71" s="9"/>
      <c r="DSQ71" s="9"/>
      <c r="DSR71" s="9"/>
      <c r="DSS71" s="9"/>
      <c r="DST71" s="9"/>
      <c r="DSU71" s="9"/>
      <c r="DSV71" s="9"/>
      <c r="DSW71" s="9"/>
      <c r="DSX71" s="9"/>
      <c r="DSY71" s="9"/>
      <c r="DSZ71" s="9"/>
      <c r="DTA71" s="9"/>
      <c r="DTB71" s="9"/>
      <c r="DTC71" s="9"/>
      <c r="DTD71" s="9"/>
      <c r="DTE71" s="9"/>
      <c r="DTF71" s="9"/>
      <c r="DTG71" s="9"/>
      <c r="DTH71" s="9"/>
      <c r="DTI71" s="9"/>
      <c r="DTJ71" s="9"/>
      <c r="DTK71" s="9"/>
      <c r="DTL71" s="9"/>
      <c r="DTM71" s="9"/>
      <c r="DTN71" s="9"/>
      <c r="DTO71" s="9"/>
      <c r="DTP71" s="9"/>
      <c r="DTQ71" s="9"/>
      <c r="DTR71" s="9"/>
      <c r="DTS71" s="9"/>
      <c r="DTT71" s="9"/>
      <c r="DTU71" s="9"/>
      <c r="DTV71" s="9"/>
      <c r="DTW71" s="9"/>
      <c r="DTX71" s="9"/>
      <c r="DTY71" s="9"/>
      <c r="DTZ71" s="9"/>
      <c r="DUA71" s="9"/>
      <c r="DUB71" s="9"/>
      <c r="DUC71" s="9"/>
      <c r="DUD71" s="9"/>
      <c r="DUE71" s="9"/>
      <c r="DUF71" s="9"/>
      <c r="DUG71" s="9"/>
      <c r="DUH71" s="9"/>
      <c r="DUI71" s="9"/>
      <c r="DUJ71" s="9"/>
      <c r="DUK71" s="9"/>
      <c r="DUL71" s="9"/>
      <c r="DUM71" s="9"/>
      <c r="DUN71" s="9"/>
      <c r="DUO71" s="9"/>
      <c r="DUP71" s="9"/>
      <c r="DUQ71" s="9"/>
      <c r="DUR71" s="9"/>
      <c r="DUS71" s="9"/>
      <c r="DUT71" s="9"/>
      <c r="DUU71" s="9"/>
      <c r="DUV71" s="9"/>
      <c r="DUW71" s="9"/>
      <c r="DUX71" s="9"/>
      <c r="DUY71" s="9"/>
      <c r="DUZ71" s="9"/>
      <c r="DVA71" s="9"/>
      <c r="DVB71" s="9"/>
      <c r="DVC71" s="9"/>
      <c r="DVD71" s="9"/>
      <c r="DVE71" s="9"/>
      <c r="DVF71" s="9"/>
      <c r="DVG71" s="9"/>
      <c r="DVH71" s="9"/>
      <c r="DVI71" s="9"/>
      <c r="DVJ71" s="9"/>
      <c r="DVK71" s="9"/>
      <c r="DVL71" s="9"/>
      <c r="DVM71" s="9"/>
      <c r="DVN71" s="9"/>
      <c r="DVO71" s="9"/>
      <c r="DVP71" s="9"/>
      <c r="DVQ71" s="9"/>
      <c r="DVR71" s="9"/>
      <c r="DVS71" s="9"/>
      <c r="DVT71" s="9"/>
      <c r="DVU71" s="9"/>
      <c r="DVV71" s="9"/>
      <c r="DVW71" s="9"/>
      <c r="DVX71" s="9"/>
      <c r="DVY71" s="9"/>
      <c r="DVZ71" s="9"/>
      <c r="DWA71" s="9"/>
      <c r="DWB71" s="9"/>
      <c r="DWC71" s="9"/>
      <c r="DWD71" s="9"/>
      <c r="DWE71" s="9"/>
      <c r="DWF71" s="9"/>
      <c r="DWG71" s="9"/>
      <c r="DWH71" s="9"/>
      <c r="DWI71" s="9"/>
      <c r="DWJ71" s="9"/>
      <c r="DWK71" s="9"/>
      <c r="DWL71" s="9"/>
      <c r="DWM71" s="9"/>
      <c r="DWN71" s="9"/>
      <c r="DWO71" s="9"/>
      <c r="DWP71" s="9"/>
      <c r="DWQ71" s="9"/>
      <c r="DWR71" s="9"/>
      <c r="DWS71" s="9"/>
      <c r="DWT71" s="9"/>
      <c r="DWU71" s="9"/>
      <c r="DWV71" s="9"/>
      <c r="DWW71" s="9"/>
      <c r="DWX71" s="9"/>
      <c r="DWY71" s="9"/>
      <c r="DWZ71" s="9"/>
      <c r="DXA71" s="9"/>
      <c r="DXB71" s="9"/>
      <c r="DXC71" s="9"/>
      <c r="DXD71" s="9"/>
      <c r="DXE71" s="9"/>
      <c r="DXF71" s="9"/>
      <c r="DXG71" s="9"/>
      <c r="DXH71" s="9"/>
      <c r="DXI71" s="9"/>
      <c r="DXJ71" s="9"/>
      <c r="DXK71" s="9"/>
      <c r="DXL71" s="9"/>
      <c r="DXM71" s="9"/>
      <c r="DXN71" s="9"/>
      <c r="DXO71" s="9"/>
      <c r="DXP71" s="9"/>
      <c r="DXQ71" s="9"/>
      <c r="DXR71" s="9"/>
      <c r="DXS71" s="9"/>
      <c r="DXT71" s="9"/>
      <c r="DXU71" s="9"/>
      <c r="DXV71" s="9"/>
      <c r="DXW71" s="9"/>
      <c r="DXX71" s="9"/>
      <c r="DXY71" s="9"/>
      <c r="DXZ71" s="9"/>
      <c r="DYA71" s="9"/>
      <c r="DYB71" s="9"/>
      <c r="DYC71" s="9"/>
      <c r="DYD71" s="9"/>
      <c r="DYE71" s="9"/>
      <c r="DYF71" s="9"/>
      <c r="DYG71" s="9"/>
      <c r="DYH71" s="9"/>
      <c r="DYI71" s="9"/>
      <c r="DYJ71" s="9"/>
      <c r="DYK71" s="9"/>
      <c r="DYL71" s="9"/>
      <c r="DYM71" s="9"/>
      <c r="DYN71" s="9"/>
      <c r="DYO71" s="9"/>
      <c r="DYP71" s="9"/>
      <c r="DYQ71" s="9"/>
      <c r="DYR71" s="9"/>
      <c r="DYS71" s="9"/>
      <c r="DYT71" s="9"/>
      <c r="DYU71" s="9"/>
      <c r="DYV71" s="9"/>
      <c r="DYW71" s="9"/>
      <c r="DYX71" s="9"/>
      <c r="DYY71" s="9"/>
      <c r="DYZ71" s="9"/>
      <c r="DZA71" s="9"/>
      <c r="DZB71" s="9"/>
      <c r="DZC71" s="9"/>
      <c r="DZD71" s="9"/>
      <c r="DZE71" s="9"/>
      <c r="DZF71" s="9"/>
      <c r="DZG71" s="9"/>
      <c r="DZH71" s="9"/>
      <c r="DZI71" s="9"/>
      <c r="DZJ71" s="9"/>
      <c r="DZK71" s="9"/>
      <c r="DZL71" s="9"/>
      <c r="DZM71" s="9"/>
      <c r="DZN71" s="9"/>
      <c r="DZO71" s="9"/>
      <c r="DZP71" s="9"/>
      <c r="DZQ71" s="9"/>
      <c r="DZR71" s="9"/>
      <c r="DZS71" s="9"/>
      <c r="DZT71" s="9"/>
      <c r="DZU71" s="9"/>
      <c r="DZV71" s="9"/>
      <c r="DZW71" s="9"/>
      <c r="DZX71" s="9"/>
      <c r="DZY71" s="9"/>
      <c r="DZZ71" s="9"/>
      <c r="EAA71" s="9"/>
      <c r="EAB71" s="9"/>
      <c r="EAC71" s="9"/>
      <c r="EAD71" s="9"/>
      <c r="EAE71" s="9"/>
      <c r="EAF71" s="9"/>
      <c r="EAG71" s="9"/>
      <c r="EAH71" s="9"/>
      <c r="EAI71" s="9"/>
      <c r="EAJ71" s="9"/>
      <c r="EAK71" s="9"/>
      <c r="EAL71" s="9"/>
      <c r="EAM71" s="9"/>
      <c r="EAN71" s="9"/>
      <c r="EAO71" s="9"/>
      <c r="EAP71" s="9"/>
      <c r="EAQ71" s="9"/>
      <c r="EAR71" s="9"/>
      <c r="EAS71" s="9"/>
      <c r="EAT71" s="9"/>
      <c r="EAU71" s="9"/>
      <c r="EAV71" s="9"/>
      <c r="EAW71" s="9"/>
      <c r="EAX71" s="9"/>
      <c r="EAY71" s="9"/>
      <c r="EAZ71" s="9"/>
      <c r="EBA71" s="9"/>
      <c r="EBB71" s="9"/>
      <c r="EBC71" s="9"/>
      <c r="EBD71" s="9"/>
      <c r="EBE71" s="9"/>
      <c r="EBF71" s="9"/>
      <c r="EBG71" s="9"/>
      <c r="EBH71" s="9"/>
      <c r="EBI71" s="9"/>
      <c r="EBJ71" s="9"/>
      <c r="EBK71" s="9"/>
      <c r="EBL71" s="9"/>
      <c r="EBM71" s="9"/>
      <c r="EBN71" s="9"/>
      <c r="EBO71" s="9"/>
      <c r="EBP71" s="9"/>
      <c r="EBQ71" s="9"/>
      <c r="EBR71" s="9"/>
      <c r="EBS71" s="9"/>
      <c r="EBT71" s="9"/>
      <c r="EBU71" s="9"/>
      <c r="EBV71" s="9"/>
      <c r="EBW71" s="9"/>
      <c r="EBX71" s="9"/>
      <c r="EBY71" s="9"/>
      <c r="EBZ71" s="9"/>
      <c r="ECA71" s="9"/>
      <c r="ECB71" s="9"/>
      <c r="ECC71" s="9"/>
      <c r="ECD71" s="9"/>
      <c r="ECE71" s="9"/>
      <c r="ECF71" s="9"/>
      <c r="ECG71" s="9"/>
      <c r="ECH71" s="9"/>
      <c r="ECI71" s="9"/>
      <c r="ECJ71" s="9"/>
      <c r="ECK71" s="9"/>
      <c r="ECL71" s="9"/>
      <c r="ECM71" s="9"/>
      <c r="ECN71" s="9"/>
      <c r="ECO71" s="9"/>
      <c r="ECP71" s="9"/>
      <c r="ECQ71" s="9"/>
      <c r="ECR71" s="9"/>
      <c r="ECS71" s="9"/>
      <c r="ECT71" s="9"/>
      <c r="ECU71" s="9"/>
      <c r="ECV71" s="9"/>
      <c r="ECW71" s="9"/>
      <c r="ECX71" s="9"/>
      <c r="ECY71" s="9"/>
      <c r="ECZ71" s="9"/>
      <c r="EDA71" s="9"/>
      <c r="EDB71" s="9"/>
      <c r="EDC71" s="9"/>
      <c r="EDD71" s="9"/>
      <c r="EDE71" s="9"/>
      <c r="EDF71" s="9"/>
      <c r="EDG71" s="9"/>
      <c r="EDH71" s="9"/>
      <c r="EDI71" s="9"/>
      <c r="EDJ71" s="9"/>
      <c r="EDK71" s="9"/>
      <c r="EDL71" s="9"/>
      <c r="EDM71" s="9"/>
      <c r="EDN71" s="9"/>
      <c r="EDO71" s="9"/>
      <c r="EDP71" s="9"/>
      <c r="EDQ71" s="9"/>
      <c r="EDR71" s="9"/>
      <c r="EDS71" s="9"/>
      <c r="EDT71" s="9"/>
      <c r="EDU71" s="9"/>
      <c r="EDV71" s="9"/>
      <c r="EDW71" s="9"/>
      <c r="EDX71" s="9"/>
      <c r="EDY71" s="9"/>
      <c r="EDZ71" s="9"/>
      <c r="EEA71" s="9"/>
      <c r="EEB71" s="9"/>
      <c r="EEC71" s="9"/>
      <c r="EED71" s="9"/>
      <c r="EEE71" s="9"/>
      <c r="EEF71" s="9"/>
      <c r="EEG71" s="9"/>
      <c r="EEH71" s="9"/>
      <c r="EEI71" s="9"/>
      <c r="EEJ71" s="9"/>
      <c r="EEK71" s="9"/>
      <c r="EEL71" s="9"/>
      <c r="EEM71" s="9"/>
      <c r="EEN71" s="9"/>
      <c r="EEO71" s="9"/>
      <c r="EEP71" s="9"/>
      <c r="EEQ71" s="9"/>
      <c r="EER71" s="9"/>
      <c r="EES71" s="9"/>
      <c r="EET71" s="9"/>
      <c r="EEU71" s="9"/>
      <c r="EEV71" s="9"/>
      <c r="EEW71" s="9"/>
      <c r="EEX71" s="9"/>
      <c r="EEY71" s="9"/>
      <c r="EEZ71" s="9"/>
      <c r="EFA71" s="9"/>
      <c r="EFB71" s="9"/>
      <c r="EFC71" s="9"/>
      <c r="EFD71" s="9"/>
      <c r="EFE71" s="9"/>
      <c r="EFF71" s="9"/>
      <c r="EFG71" s="9"/>
      <c r="EFH71" s="9"/>
      <c r="EFI71" s="9"/>
      <c r="EFJ71" s="9"/>
      <c r="EFK71" s="9"/>
      <c r="EFL71" s="9"/>
      <c r="EFM71" s="9"/>
      <c r="EFN71" s="9"/>
      <c r="EFO71" s="9"/>
      <c r="EFP71" s="9"/>
      <c r="EFQ71" s="9"/>
      <c r="EFR71" s="9"/>
      <c r="EFS71" s="9"/>
      <c r="EFT71" s="9"/>
      <c r="EFU71" s="9"/>
      <c r="EFV71" s="9"/>
      <c r="EFW71" s="9"/>
      <c r="EFX71" s="9"/>
      <c r="EFY71" s="9"/>
      <c r="EFZ71" s="9"/>
      <c r="EGA71" s="9"/>
      <c r="EGB71" s="9"/>
      <c r="EGC71" s="9"/>
      <c r="EGD71" s="9"/>
      <c r="EGE71" s="9"/>
      <c r="EGF71" s="9"/>
      <c r="EGG71" s="9"/>
      <c r="EGH71" s="9"/>
      <c r="EGI71" s="9"/>
      <c r="EGJ71" s="9"/>
      <c r="EGK71" s="9"/>
      <c r="EGL71" s="9"/>
      <c r="EGM71" s="9"/>
      <c r="EGN71" s="9"/>
      <c r="EGO71" s="9"/>
      <c r="EGP71" s="9"/>
      <c r="EGQ71" s="9"/>
      <c r="EGR71" s="9"/>
      <c r="EGS71" s="9"/>
      <c r="EGT71" s="9"/>
      <c r="EGU71" s="9"/>
      <c r="EGV71" s="9"/>
      <c r="EGW71" s="9"/>
      <c r="EGX71" s="9"/>
      <c r="EGY71" s="9"/>
      <c r="EGZ71" s="9"/>
      <c r="EHA71" s="9"/>
      <c r="EHB71" s="9"/>
      <c r="EHC71" s="9"/>
      <c r="EHD71" s="9"/>
      <c r="EHE71" s="9"/>
      <c r="EHF71" s="9"/>
      <c r="EHG71" s="9"/>
      <c r="EHH71" s="9"/>
      <c r="EHI71" s="9"/>
      <c r="EHJ71" s="9"/>
      <c r="EHK71" s="9"/>
      <c r="EHL71" s="9"/>
      <c r="EHM71" s="9"/>
      <c r="EHN71" s="9"/>
      <c r="EHO71" s="9"/>
      <c r="EHP71" s="9"/>
      <c r="EHQ71" s="9"/>
      <c r="EHR71" s="9"/>
      <c r="EHS71" s="9"/>
      <c r="EHT71" s="9"/>
      <c r="EHU71" s="9"/>
      <c r="EHV71" s="9"/>
      <c r="EHW71" s="9"/>
      <c r="EHX71" s="9"/>
      <c r="EHY71" s="9"/>
      <c r="EHZ71" s="9"/>
      <c r="EIA71" s="9"/>
      <c r="EIB71" s="9"/>
      <c r="EIC71" s="9"/>
      <c r="EID71" s="9"/>
      <c r="EIE71" s="9"/>
      <c r="EIF71" s="9"/>
      <c r="EIG71" s="9"/>
      <c r="EIH71" s="9"/>
      <c r="EII71" s="9"/>
      <c r="EIJ71" s="9"/>
      <c r="EIK71" s="9"/>
      <c r="EIL71" s="9"/>
      <c r="EIM71" s="9"/>
      <c r="EIN71" s="9"/>
      <c r="EIO71" s="9"/>
      <c r="EIP71" s="9"/>
      <c r="EIQ71" s="9"/>
      <c r="EIR71" s="9"/>
      <c r="EIS71" s="9"/>
      <c r="EIT71" s="9"/>
      <c r="EIU71" s="9"/>
      <c r="EIV71" s="9"/>
      <c r="EIW71" s="9"/>
      <c r="EIX71" s="9"/>
      <c r="EIY71" s="9"/>
      <c r="EIZ71" s="9"/>
      <c r="EJA71" s="9"/>
      <c r="EJB71" s="9"/>
      <c r="EJC71" s="9"/>
      <c r="EJD71" s="9"/>
      <c r="EJE71" s="9"/>
      <c r="EJF71" s="9"/>
      <c r="EJG71" s="9"/>
      <c r="EJH71" s="9"/>
      <c r="EJI71" s="9"/>
      <c r="EJJ71" s="9"/>
      <c r="EJK71" s="9"/>
      <c r="EJL71" s="9"/>
      <c r="EJM71" s="9"/>
      <c r="EJN71" s="9"/>
      <c r="EJO71" s="9"/>
      <c r="EJP71" s="9"/>
      <c r="EJQ71" s="9"/>
      <c r="EJR71" s="9"/>
      <c r="EJS71" s="9"/>
      <c r="EJT71" s="9"/>
      <c r="EJU71" s="9"/>
      <c r="EJV71" s="9"/>
      <c r="EJW71" s="9"/>
      <c r="EJX71" s="9"/>
      <c r="EJY71" s="9"/>
      <c r="EJZ71" s="9"/>
      <c r="EKA71" s="9"/>
      <c r="EKB71" s="9"/>
      <c r="EKC71" s="9"/>
      <c r="EKD71" s="9"/>
      <c r="EKE71" s="9"/>
      <c r="EKF71" s="9"/>
      <c r="EKG71" s="9"/>
      <c r="EKH71" s="9"/>
      <c r="EKI71" s="9"/>
      <c r="EKJ71" s="9"/>
      <c r="EKK71" s="9"/>
      <c r="EKL71" s="9"/>
      <c r="EKM71" s="9"/>
      <c r="EKN71" s="9"/>
      <c r="EKO71" s="9"/>
      <c r="EKP71" s="9"/>
      <c r="EKQ71" s="9"/>
      <c r="EKR71" s="9"/>
      <c r="EKS71" s="9"/>
      <c r="EKT71" s="9"/>
      <c r="EKU71" s="9"/>
      <c r="EKV71" s="9"/>
      <c r="EKW71" s="9"/>
      <c r="EKX71" s="9"/>
      <c r="EKY71" s="9"/>
      <c r="EKZ71" s="9"/>
      <c r="ELA71" s="9"/>
      <c r="ELB71" s="9"/>
      <c r="ELC71" s="9"/>
      <c r="ELD71" s="9"/>
      <c r="ELE71" s="9"/>
      <c r="ELF71" s="9"/>
      <c r="ELG71" s="9"/>
      <c r="ELH71" s="9"/>
      <c r="ELI71" s="9"/>
      <c r="ELJ71" s="9"/>
      <c r="ELK71" s="9"/>
      <c r="ELL71" s="9"/>
      <c r="ELM71" s="9"/>
      <c r="ELN71" s="9"/>
      <c r="ELO71" s="9"/>
      <c r="ELP71" s="9"/>
      <c r="ELQ71" s="9"/>
      <c r="ELR71" s="9"/>
      <c r="ELS71" s="9"/>
      <c r="ELT71" s="9"/>
      <c r="ELU71" s="9"/>
      <c r="ELV71" s="9"/>
      <c r="ELW71" s="9"/>
      <c r="ELX71" s="9"/>
      <c r="ELY71" s="9"/>
      <c r="ELZ71" s="9"/>
      <c r="EMA71" s="9"/>
      <c r="EMB71" s="9"/>
      <c r="EMC71" s="9"/>
      <c r="EMD71" s="9"/>
      <c r="EME71" s="9"/>
      <c r="EMF71" s="9"/>
      <c r="EMG71" s="9"/>
      <c r="EMH71" s="9"/>
      <c r="EMI71" s="9"/>
      <c r="EMJ71" s="9"/>
      <c r="EMK71" s="9"/>
      <c r="EML71" s="9"/>
      <c r="EMM71" s="9"/>
      <c r="EMN71" s="9"/>
      <c r="EMO71" s="9"/>
      <c r="EMP71" s="9"/>
      <c r="EMQ71" s="9"/>
      <c r="EMR71" s="9"/>
      <c r="EMS71" s="9"/>
      <c r="EMT71" s="9"/>
      <c r="EMU71" s="9"/>
      <c r="EMV71" s="9"/>
      <c r="EMW71" s="9"/>
      <c r="EMX71" s="9"/>
      <c r="EMY71" s="9"/>
      <c r="EMZ71" s="9"/>
      <c r="ENA71" s="9"/>
      <c r="ENB71" s="9"/>
      <c r="ENC71" s="9"/>
      <c r="END71" s="9"/>
      <c r="ENE71" s="9"/>
      <c r="ENF71" s="9"/>
      <c r="ENG71" s="9"/>
      <c r="ENH71" s="9"/>
      <c r="ENI71" s="9"/>
      <c r="ENJ71" s="9"/>
      <c r="ENK71" s="9"/>
      <c r="ENL71" s="9"/>
      <c r="ENM71" s="9"/>
      <c r="ENN71" s="9"/>
      <c r="ENO71" s="9"/>
      <c r="ENP71" s="9"/>
      <c r="ENQ71" s="9"/>
      <c r="ENR71" s="9"/>
      <c r="ENS71" s="9"/>
      <c r="ENT71" s="9"/>
      <c r="ENU71" s="9"/>
      <c r="ENV71" s="9"/>
      <c r="ENW71" s="9"/>
      <c r="ENX71" s="9"/>
      <c r="ENY71" s="9"/>
      <c r="ENZ71" s="9"/>
      <c r="EOA71" s="9"/>
      <c r="EOB71" s="9"/>
      <c r="EOC71" s="9"/>
      <c r="EOD71" s="9"/>
      <c r="EOE71" s="9"/>
      <c r="EOF71" s="9"/>
      <c r="EOG71" s="9"/>
      <c r="EOH71" s="9"/>
      <c r="EOI71" s="9"/>
      <c r="EOJ71" s="9"/>
      <c r="EOK71" s="9"/>
      <c r="EOL71" s="9"/>
      <c r="EOM71" s="9"/>
      <c r="EON71" s="9"/>
      <c r="EOO71" s="9"/>
      <c r="EOP71" s="9"/>
      <c r="EOQ71" s="9"/>
      <c r="EOR71" s="9"/>
      <c r="EOS71" s="9"/>
      <c r="EOT71" s="9"/>
      <c r="EOU71" s="9"/>
      <c r="EOV71" s="9"/>
      <c r="EOW71" s="9"/>
      <c r="EOX71" s="9"/>
      <c r="EOY71" s="9"/>
      <c r="EOZ71" s="9"/>
      <c r="EPA71" s="9"/>
      <c r="EPB71" s="9"/>
      <c r="EPC71" s="9"/>
      <c r="EPD71" s="9"/>
      <c r="EPE71" s="9"/>
      <c r="EPF71" s="9"/>
      <c r="EPG71" s="9"/>
      <c r="EPH71" s="9"/>
      <c r="EPI71" s="9"/>
      <c r="EPJ71" s="9"/>
      <c r="EPK71" s="9"/>
      <c r="EPL71" s="9"/>
      <c r="EPM71" s="9"/>
      <c r="EPN71" s="9"/>
      <c r="EPO71" s="9"/>
      <c r="EPP71" s="9"/>
      <c r="EPQ71" s="9"/>
      <c r="EPR71" s="9"/>
      <c r="EPS71" s="9"/>
      <c r="EPT71" s="9"/>
      <c r="EPU71" s="9"/>
      <c r="EPV71" s="9"/>
      <c r="EPW71" s="9"/>
      <c r="EPX71" s="9"/>
      <c r="EPY71" s="9"/>
      <c r="EPZ71" s="9"/>
      <c r="EQA71" s="9"/>
      <c r="EQB71" s="9"/>
      <c r="EQC71" s="9"/>
      <c r="EQD71" s="9"/>
      <c r="EQE71" s="9"/>
      <c r="EQF71" s="9"/>
      <c r="EQG71" s="9"/>
      <c r="EQH71" s="9"/>
      <c r="EQI71" s="9"/>
      <c r="EQJ71" s="9"/>
      <c r="EQK71" s="9"/>
      <c r="EQL71" s="9"/>
      <c r="EQM71" s="9"/>
      <c r="EQN71" s="9"/>
      <c r="EQO71" s="9"/>
      <c r="EQP71" s="9"/>
      <c r="EQQ71" s="9"/>
      <c r="EQR71" s="9"/>
      <c r="EQS71" s="9"/>
      <c r="EQT71" s="9"/>
      <c r="EQU71" s="9"/>
      <c r="EQV71" s="9"/>
      <c r="EQW71" s="9"/>
      <c r="EQX71" s="9"/>
      <c r="EQY71" s="9"/>
      <c r="EQZ71" s="9"/>
      <c r="ERA71" s="9"/>
      <c r="ERB71" s="9"/>
      <c r="ERC71" s="9"/>
      <c r="ERD71" s="9"/>
      <c r="ERE71" s="9"/>
      <c r="ERF71" s="9"/>
      <c r="ERG71" s="9"/>
      <c r="ERH71" s="9"/>
      <c r="ERI71" s="9"/>
      <c r="ERJ71" s="9"/>
      <c r="ERK71" s="9"/>
      <c r="ERL71" s="9"/>
      <c r="ERM71" s="9"/>
      <c r="ERN71" s="9"/>
      <c r="ERO71" s="9"/>
      <c r="ERP71" s="9"/>
      <c r="ERQ71" s="9"/>
      <c r="ERR71" s="9"/>
      <c r="ERS71" s="9"/>
      <c r="ERT71" s="9"/>
      <c r="ERU71" s="9"/>
      <c r="ERV71" s="9"/>
      <c r="ERW71" s="9"/>
      <c r="ERX71" s="9"/>
      <c r="ERY71" s="9"/>
      <c r="ERZ71" s="9"/>
      <c r="ESA71" s="9"/>
      <c r="ESB71" s="9"/>
      <c r="ESC71" s="9"/>
      <c r="ESD71" s="9"/>
      <c r="ESE71" s="9"/>
      <c r="ESF71" s="9"/>
      <c r="ESG71" s="9"/>
      <c r="ESH71" s="9"/>
      <c r="ESI71" s="9"/>
      <c r="ESJ71" s="9"/>
      <c r="ESK71" s="9"/>
      <c r="ESL71" s="9"/>
      <c r="ESM71" s="9"/>
      <c r="ESN71" s="9"/>
      <c r="ESO71" s="9"/>
      <c r="ESP71" s="9"/>
      <c r="ESQ71" s="9"/>
      <c r="ESR71" s="9"/>
      <c r="ESS71" s="9"/>
      <c r="EST71" s="9"/>
      <c r="ESU71" s="9"/>
      <c r="ESV71" s="9"/>
      <c r="ESW71" s="9"/>
      <c r="ESX71" s="9"/>
      <c r="ESY71" s="9"/>
      <c r="ESZ71" s="9"/>
      <c r="ETA71" s="9"/>
      <c r="ETB71" s="9"/>
      <c r="ETC71" s="9"/>
      <c r="ETD71" s="9"/>
      <c r="ETE71" s="9"/>
      <c r="ETF71" s="9"/>
      <c r="ETG71" s="9"/>
      <c r="ETH71" s="9"/>
      <c r="ETI71" s="9"/>
      <c r="ETJ71" s="9"/>
      <c r="ETK71" s="9"/>
      <c r="ETL71" s="9"/>
      <c r="ETM71" s="9"/>
      <c r="ETN71" s="9"/>
      <c r="ETO71" s="9"/>
      <c r="ETP71" s="9"/>
      <c r="ETQ71" s="9"/>
      <c r="ETR71" s="9"/>
      <c r="ETS71" s="9"/>
      <c r="ETT71" s="9"/>
      <c r="ETU71" s="9"/>
      <c r="ETV71" s="9"/>
      <c r="ETW71" s="9"/>
      <c r="ETX71" s="9"/>
      <c r="ETY71" s="9"/>
      <c r="ETZ71" s="9"/>
      <c r="EUA71" s="9"/>
      <c r="EUB71" s="9"/>
      <c r="EUC71" s="9"/>
      <c r="EUD71" s="9"/>
      <c r="EUE71" s="9"/>
      <c r="EUF71" s="9"/>
      <c r="EUG71" s="9"/>
      <c r="EUH71" s="9"/>
      <c r="EUI71" s="9"/>
      <c r="EUJ71" s="9"/>
      <c r="EUK71" s="9"/>
      <c r="EUL71" s="9"/>
      <c r="EUM71" s="9"/>
      <c r="EUN71" s="9"/>
      <c r="EUO71" s="9"/>
      <c r="EUP71" s="9"/>
      <c r="EUQ71" s="9"/>
      <c r="EUR71" s="9"/>
      <c r="EUS71" s="9"/>
      <c r="EUT71" s="9"/>
      <c r="EUU71" s="9"/>
      <c r="EUV71" s="9"/>
      <c r="EUW71" s="9"/>
      <c r="EUX71" s="9"/>
      <c r="EUY71" s="9"/>
      <c r="EUZ71" s="9"/>
      <c r="EVA71" s="9"/>
      <c r="EVB71" s="9"/>
      <c r="EVC71" s="9"/>
      <c r="EVD71" s="9"/>
      <c r="EVE71" s="9"/>
      <c r="EVF71" s="9"/>
      <c r="EVG71" s="9"/>
      <c r="EVH71" s="9"/>
      <c r="EVI71" s="9"/>
      <c r="EVJ71" s="9"/>
      <c r="EVK71" s="9"/>
      <c r="EVL71" s="9"/>
      <c r="EVM71" s="9"/>
      <c r="EVN71" s="9"/>
      <c r="EVO71" s="9"/>
      <c r="EVP71" s="9"/>
      <c r="EVQ71" s="9"/>
      <c r="EVR71" s="9"/>
      <c r="EVS71" s="9"/>
      <c r="EVT71" s="9"/>
      <c r="EVU71" s="9"/>
      <c r="EVV71" s="9"/>
      <c r="EVW71" s="9"/>
      <c r="EVX71" s="9"/>
      <c r="EVY71" s="9"/>
      <c r="EVZ71" s="9"/>
      <c r="EWA71" s="9"/>
      <c r="EWB71" s="9"/>
      <c r="EWC71" s="9"/>
      <c r="EWD71" s="9"/>
      <c r="EWE71" s="9"/>
      <c r="EWF71" s="9"/>
      <c r="EWG71" s="9"/>
      <c r="EWH71" s="9"/>
      <c r="EWI71" s="9"/>
      <c r="EWJ71" s="9"/>
      <c r="EWK71" s="9"/>
      <c r="EWL71" s="9"/>
      <c r="EWM71" s="9"/>
      <c r="EWN71" s="9"/>
      <c r="EWO71" s="9"/>
      <c r="EWP71" s="9"/>
      <c r="EWQ71" s="9"/>
      <c r="EWR71" s="9"/>
      <c r="EWS71" s="9"/>
      <c r="EWT71" s="9"/>
      <c r="EWU71" s="9"/>
      <c r="EWV71" s="9"/>
      <c r="EWW71" s="9"/>
      <c r="EWX71" s="9"/>
      <c r="EWY71" s="9"/>
      <c r="EWZ71" s="9"/>
      <c r="EXA71" s="9"/>
      <c r="EXB71" s="9"/>
      <c r="EXC71" s="9"/>
      <c r="EXD71" s="9"/>
      <c r="EXE71" s="9"/>
      <c r="EXF71" s="9"/>
      <c r="EXG71" s="9"/>
      <c r="EXH71" s="9"/>
      <c r="EXI71" s="9"/>
      <c r="EXJ71" s="9"/>
      <c r="EXK71" s="9"/>
      <c r="EXL71" s="9"/>
      <c r="EXM71" s="9"/>
      <c r="EXN71" s="9"/>
      <c r="EXO71" s="9"/>
      <c r="EXP71" s="9"/>
      <c r="EXQ71" s="9"/>
      <c r="EXR71" s="9"/>
      <c r="EXS71" s="9"/>
      <c r="EXT71" s="9"/>
      <c r="EXU71" s="9"/>
      <c r="EXV71" s="9"/>
      <c r="EXW71" s="9"/>
      <c r="EXX71" s="9"/>
      <c r="EXY71" s="9"/>
      <c r="EXZ71" s="9"/>
      <c r="EYA71" s="9"/>
      <c r="EYB71" s="9"/>
      <c r="EYC71" s="9"/>
      <c r="EYD71" s="9"/>
      <c r="EYE71" s="9"/>
      <c r="EYF71" s="9"/>
      <c r="EYG71" s="9"/>
      <c r="EYH71" s="9"/>
      <c r="EYI71" s="9"/>
      <c r="EYJ71" s="9"/>
      <c r="EYK71" s="9"/>
      <c r="EYL71" s="9"/>
      <c r="EYM71" s="9"/>
      <c r="EYN71" s="9"/>
      <c r="EYO71" s="9"/>
      <c r="EYP71" s="9"/>
      <c r="EYQ71" s="9"/>
      <c r="EYR71" s="9"/>
      <c r="EYS71" s="9"/>
      <c r="EYT71" s="9"/>
      <c r="EYU71" s="9"/>
      <c r="EYV71" s="9"/>
      <c r="EYW71" s="9"/>
      <c r="EYX71" s="9"/>
      <c r="EYY71" s="9"/>
      <c r="EYZ71" s="9"/>
      <c r="EZA71" s="9"/>
      <c r="EZB71" s="9"/>
      <c r="EZC71" s="9"/>
      <c r="EZD71" s="9"/>
      <c r="EZE71" s="9"/>
      <c r="EZF71" s="9"/>
      <c r="EZG71" s="9"/>
      <c r="EZH71" s="9"/>
      <c r="EZI71" s="9"/>
      <c r="EZJ71" s="9"/>
      <c r="EZK71" s="9"/>
      <c r="EZL71" s="9"/>
      <c r="EZM71" s="9"/>
      <c r="EZN71" s="9"/>
      <c r="EZO71" s="9"/>
      <c r="EZP71" s="9"/>
      <c r="EZQ71" s="9"/>
      <c r="EZR71" s="9"/>
      <c r="EZS71" s="9"/>
      <c r="EZT71" s="9"/>
      <c r="EZU71" s="9"/>
      <c r="EZV71" s="9"/>
      <c r="EZW71" s="9"/>
      <c r="EZX71" s="9"/>
      <c r="EZY71" s="9"/>
      <c r="EZZ71" s="9"/>
      <c r="FAA71" s="9"/>
      <c r="FAB71" s="9"/>
      <c r="FAC71" s="9"/>
      <c r="FAD71" s="9"/>
      <c r="FAE71" s="9"/>
      <c r="FAF71" s="9"/>
      <c r="FAG71" s="9"/>
      <c r="FAH71" s="9"/>
      <c r="FAI71" s="9"/>
      <c r="FAJ71" s="9"/>
      <c r="FAK71" s="9"/>
      <c r="FAL71" s="9"/>
      <c r="FAM71" s="9"/>
      <c r="FAN71" s="9"/>
      <c r="FAO71" s="9"/>
      <c r="FAP71" s="9"/>
      <c r="FAQ71" s="9"/>
      <c r="FAR71" s="9"/>
      <c r="FAS71" s="9"/>
      <c r="FAT71" s="9"/>
      <c r="FAU71" s="9"/>
      <c r="FAV71" s="9"/>
      <c r="FAW71" s="9"/>
      <c r="FAX71" s="9"/>
      <c r="FAY71" s="9"/>
      <c r="FAZ71" s="9"/>
      <c r="FBA71" s="9"/>
      <c r="FBB71" s="9"/>
      <c r="FBC71" s="9"/>
      <c r="FBD71" s="9"/>
      <c r="FBE71" s="9"/>
      <c r="FBF71" s="9"/>
      <c r="FBG71" s="9"/>
      <c r="FBH71" s="9"/>
      <c r="FBI71" s="9"/>
      <c r="FBJ71" s="9"/>
      <c r="FBK71" s="9"/>
      <c r="FBL71" s="9"/>
      <c r="FBM71" s="9"/>
      <c r="FBN71" s="9"/>
      <c r="FBO71" s="9"/>
      <c r="FBP71" s="9"/>
      <c r="FBQ71" s="9"/>
      <c r="FBR71" s="9"/>
      <c r="FBS71" s="9"/>
      <c r="FBT71" s="9"/>
      <c r="FBU71" s="9"/>
      <c r="FBV71" s="9"/>
      <c r="FBW71" s="9"/>
      <c r="FBX71" s="9"/>
      <c r="FBY71" s="9"/>
      <c r="FBZ71" s="9"/>
      <c r="FCA71" s="9"/>
      <c r="FCB71" s="9"/>
      <c r="FCC71" s="9"/>
      <c r="FCD71" s="9"/>
      <c r="FCE71" s="9"/>
      <c r="FCF71" s="9"/>
      <c r="FCG71" s="9"/>
      <c r="FCH71" s="9"/>
      <c r="FCI71" s="9"/>
      <c r="FCJ71" s="9"/>
      <c r="FCK71" s="9"/>
      <c r="FCL71" s="9"/>
      <c r="FCM71" s="9"/>
      <c r="FCN71" s="9"/>
      <c r="FCO71" s="9"/>
      <c r="FCP71" s="9"/>
      <c r="FCQ71" s="9"/>
      <c r="FCR71" s="9"/>
      <c r="FCS71" s="9"/>
      <c r="FCT71" s="9"/>
      <c r="FCU71" s="9"/>
      <c r="FCV71" s="9"/>
      <c r="FCW71" s="9"/>
      <c r="FCX71" s="9"/>
      <c r="FCY71" s="9"/>
      <c r="FCZ71" s="9"/>
      <c r="FDA71" s="9"/>
      <c r="FDB71" s="9"/>
      <c r="FDC71" s="9"/>
      <c r="FDD71" s="9"/>
      <c r="FDE71" s="9"/>
      <c r="FDF71" s="9"/>
      <c r="FDG71" s="9"/>
      <c r="FDH71" s="9"/>
      <c r="FDI71" s="9"/>
      <c r="FDJ71" s="9"/>
      <c r="FDK71" s="9"/>
      <c r="FDL71" s="9"/>
      <c r="FDM71" s="9"/>
      <c r="FDN71" s="9"/>
      <c r="FDO71" s="9"/>
      <c r="FDP71" s="9"/>
      <c r="FDQ71" s="9"/>
      <c r="FDR71" s="9"/>
      <c r="FDS71" s="9"/>
      <c r="FDT71" s="9"/>
      <c r="FDU71" s="9"/>
      <c r="FDV71" s="9"/>
      <c r="FDW71" s="9"/>
      <c r="FDX71" s="9"/>
      <c r="FDY71" s="9"/>
      <c r="FDZ71" s="9"/>
      <c r="FEA71" s="9"/>
      <c r="FEB71" s="9"/>
      <c r="FEC71" s="9"/>
      <c r="FED71" s="9"/>
      <c r="FEE71" s="9"/>
      <c r="FEF71" s="9"/>
      <c r="FEG71" s="9"/>
      <c r="FEH71" s="9"/>
      <c r="FEI71" s="9"/>
      <c r="FEJ71" s="9"/>
      <c r="FEK71" s="9"/>
      <c r="FEL71" s="9"/>
      <c r="FEM71" s="9"/>
      <c r="FEN71" s="9"/>
      <c r="FEO71" s="9"/>
      <c r="FEP71" s="9"/>
      <c r="FEQ71" s="9"/>
      <c r="FER71" s="9"/>
      <c r="FES71" s="9"/>
      <c r="FET71" s="9"/>
      <c r="FEU71" s="9"/>
      <c r="FEV71" s="9"/>
      <c r="FEW71" s="9"/>
      <c r="FEX71" s="9"/>
      <c r="FEY71" s="9"/>
      <c r="FEZ71" s="9"/>
      <c r="FFA71" s="9"/>
      <c r="FFB71" s="9"/>
      <c r="FFC71" s="9"/>
      <c r="FFD71" s="9"/>
      <c r="FFE71" s="9"/>
      <c r="FFF71" s="9"/>
      <c r="FFG71" s="9"/>
      <c r="FFH71" s="9"/>
      <c r="FFI71" s="9"/>
      <c r="FFJ71" s="9"/>
      <c r="FFK71" s="9"/>
      <c r="FFL71" s="9"/>
      <c r="FFM71" s="9"/>
      <c r="FFN71" s="9"/>
      <c r="FFO71" s="9"/>
      <c r="FFP71" s="9"/>
      <c r="FFQ71" s="9"/>
      <c r="FFR71" s="9"/>
      <c r="FFS71" s="9"/>
      <c r="FFT71" s="9"/>
      <c r="FFU71" s="9"/>
      <c r="FFV71" s="9"/>
      <c r="FFW71" s="9"/>
      <c r="FFX71" s="9"/>
      <c r="FFY71" s="9"/>
      <c r="FFZ71" s="9"/>
      <c r="FGA71" s="9"/>
      <c r="FGB71" s="9"/>
      <c r="FGC71" s="9"/>
      <c r="FGD71" s="9"/>
      <c r="FGE71" s="9"/>
      <c r="FGF71" s="9"/>
      <c r="FGG71" s="9"/>
      <c r="FGH71" s="9"/>
      <c r="FGI71" s="9"/>
      <c r="FGJ71" s="9"/>
      <c r="FGK71" s="9"/>
      <c r="FGL71" s="9"/>
      <c r="FGM71" s="9"/>
      <c r="FGN71" s="9"/>
      <c r="FGO71" s="9"/>
      <c r="FGP71" s="9"/>
      <c r="FGQ71" s="9"/>
      <c r="FGR71" s="9"/>
      <c r="FGS71" s="9"/>
      <c r="FGT71" s="9"/>
      <c r="FGU71" s="9"/>
      <c r="FGV71" s="9"/>
      <c r="FGW71" s="9"/>
      <c r="FGX71" s="9"/>
      <c r="FGY71" s="9"/>
      <c r="FGZ71" s="9"/>
      <c r="FHA71" s="9"/>
      <c r="FHB71" s="9"/>
      <c r="FHC71" s="9"/>
      <c r="FHD71" s="9"/>
      <c r="FHE71" s="9"/>
      <c r="FHF71" s="9"/>
      <c r="FHG71" s="9"/>
      <c r="FHH71" s="9"/>
      <c r="FHI71" s="9"/>
      <c r="FHJ71" s="9"/>
      <c r="FHK71" s="9"/>
      <c r="FHL71" s="9"/>
      <c r="FHM71" s="9"/>
      <c r="FHN71" s="9"/>
      <c r="FHO71" s="9"/>
      <c r="FHP71" s="9"/>
      <c r="FHQ71" s="9"/>
      <c r="FHR71" s="9"/>
      <c r="FHS71" s="9"/>
      <c r="FHT71" s="9"/>
      <c r="FHU71" s="9"/>
      <c r="FHV71" s="9"/>
      <c r="FHW71" s="9"/>
      <c r="FHX71" s="9"/>
      <c r="FHY71" s="9"/>
      <c r="FHZ71" s="9"/>
      <c r="FIA71" s="9"/>
      <c r="FIB71" s="9"/>
      <c r="FIC71" s="9"/>
      <c r="FID71" s="9"/>
      <c r="FIE71" s="9"/>
      <c r="FIF71" s="9"/>
      <c r="FIG71" s="9"/>
      <c r="FIH71" s="9"/>
      <c r="FII71" s="9"/>
      <c r="FIJ71" s="9"/>
      <c r="FIK71" s="9"/>
      <c r="FIL71" s="9"/>
      <c r="FIM71" s="9"/>
      <c r="FIN71" s="9"/>
      <c r="FIO71" s="9"/>
      <c r="FIP71" s="9"/>
      <c r="FIQ71" s="9"/>
      <c r="FIR71" s="9"/>
      <c r="FIS71" s="9"/>
      <c r="FIT71" s="9"/>
      <c r="FIU71" s="9"/>
      <c r="FIV71" s="9"/>
      <c r="FIW71" s="9"/>
      <c r="FIX71" s="9"/>
      <c r="FIY71" s="9"/>
      <c r="FIZ71" s="9"/>
      <c r="FJA71" s="9"/>
      <c r="FJB71" s="9"/>
      <c r="FJC71" s="9"/>
      <c r="FJD71" s="9"/>
      <c r="FJE71" s="9"/>
      <c r="FJF71" s="9"/>
      <c r="FJG71" s="9"/>
      <c r="FJH71" s="9"/>
      <c r="FJI71" s="9"/>
      <c r="FJJ71" s="9"/>
      <c r="FJK71" s="9"/>
      <c r="FJL71" s="9"/>
      <c r="FJM71" s="9"/>
      <c r="FJN71" s="9"/>
      <c r="FJO71" s="9"/>
      <c r="FJP71" s="9"/>
      <c r="FJQ71" s="9"/>
      <c r="FJR71" s="9"/>
      <c r="FJS71" s="9"/>
      <c r="FJT71" s="9"/>
      <c r="FJU71" s="9"/>
      <c r="FJV71" s="9"/>
      <c r="FJW71" s="9"/>
      <c r="FJX71" s="9"/>
      <c r="FJY71" s="9"/>
      <c r="FJZ71" s="9"/>
      <c r="FKA71" s="9"/>
      <c r="FKB71" s="9"/>
      <c r="FKC71" s="9"/>
      <c r="FKD71" s="9"/>
      <c r="FKE71" s="9"/>
      <c r="FKF71" s="9"/>
      <c r="FKG71" s="9"/>
      <c r="FKH71" s="9"/>
      <c r="FKI71" s="9"/>
      <c r="FKJ71" s="9"/>
      <c r="FKK71" s="9"/>
      <c r="FKL71" s="9"/>
      <c r="FKM71" s="9"/>
      <c r="FKN71" s="9"/>
      <c r="FKO71" s="9"/>
      <c r="FKP71" s="9"/>
      <c r="FKQ71" s="9"/>
      <c r="FKR71" s="9"/>
      <c r="FKS71" s="9"/>
      <c r="FKT71" s="9"/>
      <c r="FKU71" s="9"/>
      <c r="FKV71" s="9"/>
      <c r="FKW71" s="9"/>
      <c r="FKX71" s="9"/>
      <c r="FKY71" s="9"/>
      <c r="FKZ71" s="9"/>
      <c r="FLA71" s="9"/>
      <c r="FLB71" s="9"/>
      <c r="FLC71" s="9"/>
      <c r="FLD71" s="9"/>
      <c r="FLE71" s="9"/>
      <c r="FLF71" s="9"/>
      <c r="FLG71" s="9"/>
      <c r="FLH71" s="9"/>
      <c r="FLI71" s="9"/>
      <c r="FLJ71" s="9"/>
      <c r="FLK71" s="9"/>
      <c r="FLL71" s="9"/>
      <c r="FLM71" s="9"/>
      <c r="FLN71" s="9"/>
      <c r="FLO71" s="9"/>
      <c r="FLP71" s="9"/>
      <c r="FLQ71" s="9"/>
      <c r="FLR71" s="9"/>
      <c r="FLS71" s="9"/>
      <c r="FLT71" s="9"/>
      <c r="FLU71" s="9"/>
      <c r="FLV71" s="9"/>
      <c r="FLW71" s="9"/>
      <c r="FLX71" s="9"/>
      <c r="FLY71" s="9"/>
      <c r="FLZ71" s="9"/>
      <c r="FMA71" s="9"/>
      <c r="FMB71" s="9"/>
      <c r="FMC71" s="9"/>
      <c r="FMD71" s="9"/>
      <c r="FME71" s="9"/>
      <c r="FMF71" s="9"/>
      <c r="FMG71" s="9"/>
      <c r="FMH71" s="9"/>
      <c r="FMI71" s="9"/>
      <c r="FMJ71" s="9"/>
      <c r="FMK71" s="9"/>
      <c r="FML71" s="9"/>
      <c r="FMM71" s="9"/>
      <c r="FMN71" s="9"/>
      <c r="FMO71" s="9"/>
      <c r="FMP71" s="9"/>
      <c r="FMQ71" s="9"/>
      <c r="FMR71" s="9"/>
      <c r="FMS71" s="9"/>
      <c r="FMT71" s="9"/>
      <c r="FMU71" s="9"/>
      <c r="FMV71" s="9"/>
      <c r="FMW71" s="9"/>
      <c r="FMX71" s="9"/>
      <c r="FMY71" s="9"/>
      <c r="FMZ71" s="9"/>
      <c r="FNA71" s="9"/>
      <c r="FNB71" s="9"/>
      <c r="FNC71" s="9"/>
      <c r="FND71" s="9"/>
      <c r="FNE71" s="9"/>
      <c r="FNF71" s="9"/>
      <c r="FNG71" s="9"/>
      <c r="FNH71" s="9"/>
      <c r="FNI71" s="9"/>
      <c r="FNJ71" s="9"/>
      <c r="FNK71" s="9"/>
      <c r="FNL71" s="9"/>
      <c r="FNM71" s="9"/>
      <c r="FNN71" s="9"/>
      <c r="FNO71" s="9"/>
      <c r="FNP71" s="9"/>
      <c r="FNQ71" s="9"/>
      <c r="FNR71" s="9"/>
      <c r="FNS71" s="9"/>
      <c r="FNT71" s="9"/>
      <c r="FNU71" s="9"/>
      <c r="FNV71" s="9"/>
      <c r="FNW71" s="9"/>
      <c r="FNX71" s="9"/>
      <c r="FNY71" s="9"/>
      <c r="FNZ71" s="9"/>
      <c r="FOA71" s="9"/>
      <c r="FOB71" s="9"/>
      <c r="FOC71" s="9"/>
      <c r="FOD71" s="9"/>
      <c r="FOE71" s="9"/>
      <c r="FOF71" s="9"/>
      <c r="FOG71" s="9"/>
      <c r="FOH71" s="9"/>
      <c r="FOI71" s="9"/>
      <c r="FOJ71" s="9"/>
      <c r="FOK71" s="9"/>
      <c r="FOL71" s="9"/>
      <c r="FOM71" s="9"/>
      <c r="FON71" s="9"/>
      <c r="FOO71" s="9"/>
      <c r="FOP71" s="9"/>
      <c r="FOQ71" s="9"/>
      <c r="FOR71" s="9"/>
      <c r="FOS71" s="9"/>
      <c r="FOT71" s="9"/>
      <c r="FOU71" s="9"/>
      <c r="FOV71" s="9"/>
      <c r="FOW71" s="9"/>
      <c r="FOX71" s="9"/>
      <c r="FOY71" s="9"/>
      <c r="FOZ71" s="9"/>
      <c r="FPA71" s="9"/>
      <c r="FPB71" s="9"/>
      <c r="FPC71" s="9"/>
      <c r="FPD71" s="9"/>
      <c r="FPE71" s="9"/>
      <c r="FPF71" s="9"/>
      <c r="FPG71" s="9"/>
      <c r="FPH71" s="9"/>
      <c r="FPI71" s="9"/>
      <c r="FPJ71" s="9"/>
      <c r="FPK71" s="9"/>
      <c r="FPL71" s="9"/>
      <c r="FPM71" s="9"/>
      <c r="FPN71" s="9"/>
      <c r="FPO71" s="9"/>
      <c r="FPP71" s="9"/>
      <c r="FPQ71" s="9"/>
      <c r="FPR71" s="9"/>
      <c r="FPS71" s="9"/>
      <c r="FPT71" s="9"/>
      <c r="FPU71" s="9"/>
      <c r="FPV71" s="9"/>
      <c r="FPW71" s="9"/>
      <c r="FPX71" s="9"/>
      <c r="FPY71" s="9"/>
      <c r="FPZ71" s="9"/>
      <c r="FQA71" s="9"/>
      <c r="FQB71" s="9"/>
      <c r="FQC71" s="9"/>
      <c r="FQD71" s="9"/>
      <c r="FQE71" s="9"/>
      <c r="FQF71" s="9"/>
      <c r="FQG71" s="9"/>
      <c r="FQH71" s="9"/>
      <c r="FQI71" s="9"/>
      <c r="FQJ71" s="9"/>
      <c r="FQK71" s="9"/>
      <c r="FQL71" s="9"/>
      <c r="FQM71" s="9"/>
      <c r="FQN71" s="9"/>
      <c r="FQO71" s="9"/>
      <c r="FQP71" s="9"/>
      <c r="FQQ71" s="9"/>
      <c r="FQR71" s="9"/>
      <c r="FQS71" s="9"/>
      <c r="FQT71" s="9"/>
      <c r="FQU71" s="9"/>
      <c r="FQV71" s="9"/>
      <c r="FQW71" s="9"/>
      <c r="FQX71" s="9"/>
      <c r="FQY71" s="9"/>
      <c r="FQZ71" s="9"/>
      <c r="FRA71" s="9"/>
      <c r="FRB71" s="9"/>
      <c r="FRC71" s="9"/>
      <c r="FRD71" s="9"/>
      <c r="FRE71" s="9"/>
      <c r="FRF71" s="9"/>
      <c r="FRG71" s="9"/>
      <c r="FRH71" s="9"/>
      <c r="FRI71" s="9"/>
      <c r="FRJ71" s="9"/>
      <c r="FRK71" s="9"/>
      <c r="FRL71" s="9"/>
      <c r="FRM71" s="9"/>
      <c r="FRN71" s="9"/>
      <c r="FRO71" s="9"/>
      <c r="FRP71" s="9"/>
      <c r="FRQ71" s="9"/>
      <c r="FRR71" s="9"/>
      <c r="FRS71" s="9"/>
      <c r="FRT71" s="9"/>
      <c r="FRU71" s="9"/>
      <c r="FRV71" s="9"/>
      <c r="FRW71" s="9"/>
      <c r="FRX71" s="9"/>
      <c r="FRY71" s="9"/>
      <c r="FRZ71" s="9"/>
      <c r="FSA71" s="9"/>
      <c r="FSB71" s="9"/>
      <c r="FSC71" s="9"/>
      <c r="FSD71" s="9"/>
      <c r="FSE71" s="9"/>
      <c r="FSF71" s="9"/>
      <c r="FSG71" s="9"/>
      <c r="FSH71" s="9"/>
      <c r="FSI71" s="9"/>
      <c r="FSJ71" s="9"/>
      <c r="FSK71" s="9"/>
      <c r="FSL71" s="9"/>
      <c r="FSM71" s="9"/>
      <c r="FSN71" s="9"/>
      <c r="FSO71" s="9"/>
      <c r="FSP71" s="9"/>
      <c r="FSQ71" s="9"/>
      <c r="FSR71" s="9"/>
      <c r="FSS71" s="9"/>
      <c r="FST71" s="9"/>
      <c r="FSU71" s="9"/>
      <c r="FSV71" s="9"/>
      <c r="FSW71" s="9"/>
      <c r="FSX71" s="9"/>
      <c r="FSY71" s="9"/>
      <c r="FSZ71" s="9"/>
      <c r="FTA71" s="9"/>
      <c r="FTB71" s="9"/>
      <c r="FTC71" s="9"/>
      <c r="FTD71" s="9"/>
      <c r="FTE71" s="9"/>
      <c r="FTF71" s="9"/>
      <c r="FTG71" s="9"/>
      <c r="FTH71" s="9"/>
      <c r="FTI71" s="9"/>
      <c r="FTJ71" s="9"/>
      <c r="FTK71" s="9"/>
      <c r="FTL71" s="9"/>
      <c r="FTM71" s="9"/>
      <c r="FTN71" s="9"/>
      <c r="FTO71" s="9"/>
      <c r="FTP71" s="9"/>
      <c r="FTQ71" s="9"/>
      <c r="FTR71" s="9"/>
      <c r="FTS71" s="9"/>
      <c r="FTT71" s="9"/>
      <c r="FTU71" s="9"/>
      <c r="FTV71" s="9"/>
      <c r="FTW71" s="9"/>
      <c r="FTX71" s="9"/>
      <c r="FTY71" s="9"/>
      <c r="FTZ71" s="9"/>
      <c r="FUA71" s="9"/>
      <c r="FUB71" s="9"/>
      <c r="FUC71" s="9"/>
      <c r="FUD71" s="9"/>
      <c r="FUE71" s="9"/>
      <c r="FUF71" s="9"/>
      <c r="FUG71" s="9"/>
      <c r="FUH71" s="9"/>
      <c r="FUI71" s="9"/>
      <c r="FUJ71" s="9"/>
      <c r="FUK71" s="9"/>
      <c r="FUL71" s="9"/>
      <c r="FUM71" s="9"/>
      <c r="FUN71" s="9"/>
      <c r="FUO71" s="9"/>
      <c r="FUP71" s="9"/>
      <c r="FUQ71" s="9"/>
      <c r="FUR71" s="9"/>
      <c r="FUS71" s="9"/>
      <c r="FUT71" s="9"/>
      <c r="FUU71" s="9"/>
      <c r="FUV71" s="9"/>
      <c r="FUW71" s="9"/>
      <c r="FUX71" s="9"/>
      <c r="FUY71" s="9"/>
      <c r="FUZ71" s="9"/>
      <c r="FVA71" s="9"/>
      <c r="FVB71" s="9"/>
      <c r="FVC71" s="9"/>
      <c r="FVD71" s="9"/>
      <c r="FVE71" s="9"/>
      <c r="FVF71" s="9"/>
      <c r="FVG71" s="9"/>
      <c r="FVH71" s="9"/>
      <c r="FVI71" s="9"/>
      <c r="FVJ71" s="9"/>
      <c r="FVK71" s="9"/>
      <c r="FVL71" s="9"/>
      <c r="FVM71" s="9"/>
      <c r="FVN71" s="9"/>
      <c r="FVO71" s="9"/>
      <c r="FVP71" s="9"/>
      <c r="FVQ71" s="9"/>
      <c r="FVR71" s="9"/>
      <c r="FVS71" s="9"/>
      <c r="FVT71" s="9"/>
      <c r="FVU71" s="9"/>
      <c r="FVV71" s="9"/>
      <c r="FVW71" s="9"/>
      <c r="FVX71" s="9"/>
      <c r="FVY71" s="9"/>
      <c r="FVZ71" s="9"/>
      <c r="FWA71" s="9"/>
      <c r="FWB71" s="9"/>
      <c r="FWC71" s="9"/>
      <c r="FWD71" s="9"/>
      <c r="FWE71" s="9"/>
      <c r="FWF71" s="9"/>
      <c r="FWG71" s="9"/>
      <c r="FWH71" s="9"/>
      <c r="FWI71" s="9"/>
      <c r="FWJ71" s="9"/>
      <c r="FWK71" s="9"/>
      <c r="FWL71" s="9"/>
      <c r="FWM71" s="9"/>
      <c r="FWN71" s="9"/>
      <c r="FWO71" s="9"/>
      <c r="FWP71" s="9"/>
      <c r="FWQ71" s="9"/>
      <c r="FWR71" s="9"/>
      <c r="FWS71" s="9"/>
      <c r="FWT71" s="9"/>
      <c r="FWU71" s="9"/>
      <c r="FWV71" s="9"/>
      <c r="FWW71" s="9"/>
      <c r="FWX71" s="9"/>
      <c r="FWY71" s="9"/>
      <c r="FWZ71" s="9"/>
      <c r="FXA71" s="9"/>
      <c r="FXB71" s="9"/>
      <c r="FXC71" s="9"/>
      <c r="FXD71" s="9"/>
      <c r="FXE71" s="9"/>
      <c r="FXF71" s="9"/>
      <c r="FXG71" s="9"/>
      <c r="FXH71" s="9"/>
      <c r="FXI71" s="9"/>
      <c r="FXJ71" s="9"/>
      <c r="FXK71" s="9"/>
      <c r="FXL71" s="9"/>
      <c r="FXM71" s="9"/>
      <c r="FXN71" s="9"/>
      <c r="FXO71" s="9"/>
      <c r="FXP71" s="9"/>
      <c r="FXQ71" s="9"/>
      <c r="FXR71" s="9"/>
      <c r="FXS71" s="9"/>
      <c r="FXT71" s="9"/>
      <c r="FXU71" s="9"/>
      <c r="FXV71" s="9"/>
      <c r="FXW71" s="9"/>
      <c r="FXX71" s="9"/>
      <c r="FXY71" s="9"/>
      <c r="FXZ71" s="9"/>
      <c r="FYA71" s="9"/>
      <c r="FYB71" s="9"/>
      <c r="FYC71" s="9"/>
      <c r="FYD71" s="9"/>
      <c r="FYE71" s="9"/>
      <c r="FYF71" s="9"/>
      <c r="FYG71" s="9"/>
      <c r="FYH71" s="9"/>
      <c r="FYI71" s="9"/>
      <c r="FYJ71" s="9"/>
      <c r="FYK71" s="9"/>
      <c r="FYL71" s="9"/>
      <c r="FYM71" s="9"/>
      <c r="FYN71" s="9"/>
      <c r="FYO71" s="9"/>
      <c r="FYP71" s="9"/>
      <c r="FYQ71" s="9"/>
      <c r="FYR71" s="9"/>
      <c r="FYS71" s="9"/>
      <c r="FYT71" s="9"/>
      <c r="FYU71" s="9"/>
      <c r="FYV71" s="9"/>
      <c r="FYW71" s="9"/>
      <c r="FYX71" s="9"/>
      <c r="FYY71" s="9"/>
      <c r="FYZ71" s="9"/>
      <c r="FZA71" s="9"/>
      <c r="FZB71" s="9"/>
      <c r="FZC71" s="9"/>
      <c r="FZD71" s="9"/>
      <c r="FZE71" s="9"/>
      <c r="FZF71" s="9"/>
      <c r="FZG71" s="9"/>
      <c r="FZH71" s="9"/>
      <c r="FZI71" s="9"/>
      <c r="FZJ71" s="9"/>
      <c r="FZK71" s="9"/>
      <c r="FZL71" s="9"/>
      <c r="FZM71" s="9"/>
      <c r="FZN71" s="9"/>
      <c r="FZO71" s="9"/>
      <c r="FZP71" s="9"/>
      <c r="FZQ71" s="9"/>
      <c r="FZR71" s="9"/>
      <c r="FZS71" s="9"/>
      <c r="FZT71" s="9"/>
      <c r="FZU71" s="9"/>
      <c r="FZV71" s="9"/>
      <c r="FZW71" s="9"/>
      <c r="FZX71" s="9"/>
      <c r="FZY71" s="9"/>
      <c r="FZZ71" s="9"/>
      <c r="GAA71" s="9"/>
      <c r="GAB71" s="9"/>
      <c r="GAC71" s="9"/>
      <c r="GAD71" s="9"/>
      <c r="GAE71" s="9"/>
      <c r="GAF71" s="9"/>
      <c r="GAG71" s="9"/>
      <c r="GAH71" s="9"/>
      <c r="GAI71" s="9"/>
      <c r="GAJ71" s="9"/>
      <c r="GAK71" s="9"/>
      <c r="GAL71" s="9"/>
      <c r="GAM71" s="9"/>
      <c r="GAN71" s="9"/>
      <c r="GAO71" s="9"/>
      <c r="GAP71" s="9"/>
      <c r="GAQ71" s="9"/>
      <c r="GAR71" s="9"/>
      <c r="GAS71" s="9"/>
      <c r="GAT71" s="9"/>
      <c r="GAU71" s="9"/>
      <c r="GAV71" s="9"/>
      <c r="GAW71" s="9"/>
      <c r="GAX71" s="9"/>
      <c r="GAY71" s="9"/>
      <c r="GAZ71" s="9"/>
      <c r="GBA71" s="9"/>
      <c r="GBB71" s="9"/>
      <c r="GBC71" s="9"/>
      <c r="GBD71" s="9"/>
      <c r="GBE71" s="9"/>
      <c r="GBF71" s="9"/>
      <c r="GBG71" s="9"/>
      <c r="GBH71" s="9"/>
      <c r="GBI71" s="9"/>
      <c r="GBJ71" s="9"/>
      <c r="GBK71" s="9"/>
      <c r="GBL71" s="9"/>
      <c r="GBM71" s="9"/>
      <c r="GBN71" s="9"/>
      <c r="GBO71" s="9"/>
      <c r="GBP71" s="9"/>
      <c r="GBQ71" s="9"/>
      <c r="GBR71" s="9"/>
      <c r="GBS71" s="9"/>
      <c r="GBT71" s="9"/>
      <c r="GBU71" s="9"/>
      <c r="GBV71" s="9"/>
      <c r="GBW71" s="9"/>
      <c r="GBX71" s="9"/>
      <c r="GBY71" s="9"/>
      <c r="GBZ71" s="9"/>
      <c r="GCA71" s="9"/>
      <c r="GCB71" s="9"/>
      <c r="GCC71" s="9"/>
      <c r="GCD71" s="9"/>
      <c r="GCE71" s="9"/>
      <c r="GCF71" s="9"/>
      <c r="GCG71" s="9"/>
      <c r="GCH71" s="9"/>
      <c r="GCI71" s="9"/>
      <c r="GCJ71" s="9"/>
      <c r="GCK71" s="9"/>
      <c r="GCL71" s="9"/>
      <c r="GCM71" s="9"/>
      <c r="GCN71" s="9"/>
      <c r="GCO71" s="9"/>
      <c r="GCP71" s="9"/>
      <c r="GCQ71" s="9"/>
      <c r="GCR71" s="9"/>
      <c r="GCS71" s="9"/>
      <c r="GCT71" s="9"/>
      <c r="GCU71" s="9"/>
      <c r="GCV71" s="9"/>
      <c r="GCW71" s="9"/>
      <c r="GCX71" s="9"/>
      <c r="GCY71" s="9"/>
      <c r="GCZ71" s="9"/>
      <c r="GDA71" s="9"/>
      <c r="GDB71" s="9"/>
      <c r="GDC71" s="9"/>
      <c r="GDD71" s="9"/>
      <c r="GDE71" s="9"/>
      <c r="GDF71" s="9"/>
      <c r="GDG71" s="9"/>
      <c r="GDH71" s="9"/>
      <c r="GDI71" s="9"/>
      <c r="GDJ71" s="9"/>
      <c r="GDK71" s="9"/>
      <c r="GDL71" s="9"/>
      <c r="GDM71" s="9"/>
      <c r="GDN71" s="9"/>
      <c r="GDO71" s="9"/>
      <c r="GDP71" s="9"/>
      <c r="GDQ71" s="9"/>
      <c r="GDR71" s="9"/>
      <c r="GDS71" s="9"/>
      <c r="GDT71" s="9"/>
      <c r="GDU71" s="9"/>
      <c r="GDV71" s="9"/>
      <c r="GDW71" s="9"/>
      <c r="GDX71" s="9"/>
      <c r="GDY71" s="9"/>
      <c r="GDZ71" s="9"/>
      <c r="GEA71" s="9"/>
      <c r="GEB71" s="9"/>
      <c r="GEC71" s="9"/>
      <c r="GED71" s="9"/>
      <c r="GEE71" s="9"/>
      <c r="GEF71" s="9"/>
      <c r="GEG71" s="9"/>
      <c r="GEH71" s="9"/>
      <c r="GEI71" s="9"/>
      <c r="GEJ71" s="9"/>
      <c r="GEK71" s="9"/>
      <c r="GEL71" s="9"/>
      <c r="GEM71" s="9"/>
      <c r="GEN71" s="9"/>
      <c r="GEO71" s="9"/>
      <c r="GEP71" s="9"/>
      <c r="GEQ71" s="9"/>
      <c r="GER71" s="9"/>
      <c r="GES71" s="9"/>
      <c r="GET71" s="9"/>
      <c r="GEU71" s="9"/>
      <c r="GEV71" s="9"/>
      <c r="GEW71" s="9"/>
      <c r="GEX71" s="9"/>
      <c r="GEY71" s="9"/>
      <c r="GEZ71" s="9"/>
      <c r="GFA71" s="9"/>
      <c r="GFB71" s="9"/>
      <c r="GFC71" s="9"/>
      <c r="GFD71" s="9"/>
      <c r="GFE71" s="9"/>
      <c r="GFF71" s="9"/>
      <c r="GFG71" s="9"/>
      <c r="GFH71" s="9"/>
      <c r="GFI71" s="9"/>
      <c r="GFJ71" s="9"/>
      <c r="GFK71" s="9"/>
      <c r="GFL71" s="9"/>
      <c r="GFM71" s="9"/>
      <c r="GFN71" s="9"/>
      <c r="GFO71" s="9"/>
      <c r="GFP71" s="9"/>
      <c r="GFQ71" s="9"/>
      <c r="GFR71" s="9"/>
      <c r="GFS71" s="9"/>
      <c r="GFT71" s="9"/>
      <c r="GFU71" s="9"/>
      <c r="GFV71" s="9"/>
      <c r="GFW71" s="9"/>
      <c r="GFX71" s="9"/>
      <c r="GFY71" s="9"/>
      <c r="GFZ71" s="9"/>
      <c r="GGA71" s="9"/>
      <c r="GGB71" s="9"/>
      <c r="GGC71" s="9"/>
      <c r="GGD71" s="9"/>
      <c r="GGE71" s="9"/>
      <c r="GGF71" s="9"/>
      <c r="GGG71" s="9"/>
      <c r="GGH71" s="9"/>
      <c r="GGI71" s="9"/>
      <c r="GGJ71" s="9"/>
      <c r="GGK71" s="9"/>
      <c r="GGL71" s="9"/>
      <c r="GGM71" s="9"/>
      <c r="GGN71" s="9"/>
      <c r="GGO71" s="9"/>
      <c r="GGP71" s="9"/>
      <c r="GGQ71" s="9"/>
      <c r="GGR71" s="9"/>
      <c r="GGS71" s="9"/>
      <c r="GGT71" s="9"/>
      <c r="GGU71" s="9"/>
      <c r="GGV71" s="9"/>
      <c r="GGW71" s="9"/>
      <c r="GGX71" s="9"/>
      <c r="GGY71" s="9"/>
      <c r="GGZ71" s="9"/>
      <c r="GHA71" s="9"/>
      <c r="GHB71" s="9"/>
      <c r="GHC71" s="9"/>
      <c r="GHD71" s="9"/>
      <c r="GHE71" s="9"/>
      <c r="GHF71" s="9"/>
      <c r="GHG71" s="9"/>
      <c r="GHH71" s="9"/>
      <c r="GHI71" s="9"/>
      <c r="GHJ71" s="9"/>
      <c r="GHK71" s="9"/>
      <c r="GHL71" s="9"/>
      <c r="GHM71" s="9"/>
      <c r="GHN71" s="9"/>
      <c r="GHO71" s="9"/>
      <c r="GHP71" s="9"/>
      <c r="GHQ71" s="9"/>
      <c r="GHR71" s="9"/>
      <c r="GHS71" s="9"/>
      <c r="GHT71" s="9"/>
      <c r="GHU71" s="9"/>
      <c r="GHV71" s="9"/>
      <c r="GHW71" s="9"/>
      <c r="GHX71" s="9"/>
      <c r="GHY71" s="9"/>
      <c r="GHZ71" s="9"/>
      <c r="GIA71" s="9"/>
      <c r="GIB71" s="9"/>
      <c r="GIC71" s="9"/>
      <c r="GID71" s="9"/>
      <c r="GIE71" s="9"/>
      <c r="GIF71" s="9"/>
      <c r="GIG71" s="9"/>
      <c r="GIH71" s="9"/>
      <c r="GII71" s="9"/>
      <c r="GIJ71" s="9"/>
      <c r="GIK71" s="9"/>
      <c r="GIL71" s="9"/>
      <c r="GIM71" s="9"/>
      <c r="GIN71" s="9"/>
      <c r="GIO71" s="9"/>
      <c r="GIP71" s="9"/>
      <c r="GIQ71" s="9"/>
      <c r="GIR71" s="9"/>
      <c r="GIS71" s="9"/>
      <c r="GIT71" s="9"/>
      <c r="GIU71" s="9"/>
      <c r="GIV71" s="9"/>
      <c r="GIW71" s="9"/>
      <c r="GIX71" s="9"/>
      <c r="GIY71" s="9"/>
      <c r="GIZ71" s="9"/>
      <c r="GJA71" s="9"/>
      <c r="GJB71" s="9"/>
      <c r="GJC71" s="9"/>
      <c r="GJD71" s="9"/>
      <c r="GJE71" s="9"/>
      <c r="GJF71" s="9"/>
      <c r="GJG71" s="9"/>
      <c r="GJH71" s="9"/>
      <c r="GJI71" s="9"/>
      <c r="GJJ71" s="9"/>
      <c r="GJK71" s="9"/>
      <c r="GJL71" s="9"/>
      <c r="GJM71" s="9"/>
      <c r="GJN71" s="9"/>
      <c r="GJO71" s="9"/>
      <c r="GJP71" s="9"/>
      <c r="GJQ71" s="9"/>
      <c r="GJR71" s="9"/>
      <c r="GJS71" s="9"/>
      <c r="GJT71" s="9"/>
      <c r="GJU71" s="9"/>
      <c r="GJV71" s="9"/>
      <c r="GJW71" s="9"/>
      <c r="GJX71" s="9"/>
      <c r="GJY71" s="9"/>
      <c r="GJZ71" s="9"/>
      <c r="GKA71" s="9"/>
      <c r="GKB71" s="9"/>
      <c r="GKC71" s="9"/>
      <c r="GKD71" s="9"/>
      <c r="GKE71" s="9"/>
      <c r="GKF71" s="9"/>
      <c r="GKG71" s="9"/>
      <c r="GKH71" s="9"/>
      <c r="GKI71" s="9"/>
      <c r="GKJ71" s="9"/>
      <c r="GKK71" s="9"/>
      <c r="GKL71" s="9"/>
      <c r="GKM71" s="9"/>
      <c r="GKN71" s="9"/>
      <c r="GKO71" s="9"/>
      <c r="GKP71" s="9"/>
      <c r="GKQ71" s="9"/>
      <c r="GKR71" s="9"/>
      <c r="GKS71" s="9"/>
      <c r="GKT71" s="9"/>
      <c r="GKU71" s="9"/>
      <c r="GKV71" s="9"/>
      <c r="GKW71" s="9"/>
      <c r="GKX71" s="9"/>
      <c r="GKY71" s="9"/>
      <c r="GKZ71" s="9"/>
      <c r="GLA71" s="9"/>
      <c r="GLB71" s="9"/>
      <c r="GLC71" s="9"/>
      <c r="GLD71" s="9"/>
      <c r="GLE71" s="9"/>
      <c r="GLF71" s="9"/>
      <c r="GLG71" s="9"/>
      <c r="GLH71" s="9"/>
      <c r="GLI71" s="9"/>
      <c r="GLJ71" s="9"/>
      <c r="GLK71" s="9"/>
      <c r="GLL71" s="9"/>
      <c r="GLM71" s="9"/>
      <c r="GLN71" s="9"/>
      <c r="GLO71" s="9"/>
      <c r="GLP71" s="9"/>
      <c r="GLQ71" s="9"/>
      <c r="GLR71" s="9"/>
      <c r="GLS71" s="9"/>
      <c r="GLT71" s="9"/>
      <c r="GLU71" s="9"/>
      <c r="GLV71" s="9"/>
      <c r="GLW71" s="9"/>
      <c r="GLX71" s="9"/>
      <c r="GLY71" s="9"/>
      <c r="GLZ71" s="9"/>
      <c r="GMA71" s="9"/>
      <c r="GMB71" s="9"/>
      <c r="GMC71" s="9"/>
      <c r="GMD71" s="9"/>
      <c r="GME71" s="9"/>
      <c r="GMF71" s="9"/>
      <c r="GMG71" s="9"/>
      <c r="GMH71" s="9"/>
      <c r="GMI71" s="9"/>
      <c r="GMJ71" s="9"/>
      <c r="GMK71" s="9"/>
      <c r="GML71" s="9"/>
      <c r="GMM71" s="9"/>
      <c r="GMN71" s="9"/>
      <c r="GMO71" s="9"/>
      <c r="GMP71" s="9"/>
      <c r="GMQ71" s="9"/>
      <c r="GMR71" s="9"/>
      <c r="GMS71" s="9"/>
      <c r="GMT71" s="9"/>
      <c r="GMU71" s="9"/>
      <c r="GMV71" s="9"/>
      <c r="GMW71" s="9"/>
      <c r="GMX71" s="9"/>
      <c r="GMY71" s="9"/>
      <c r="GMZ71" s="9"/>
      <c r="GNA71" s="9"/>
      <c r="GNB71" s="9"/>
      <c r="GNC71" s="9"/>
      <c r="GND71" s="9"/>
      <c r="GNE71" s="9"/>
      <c r="GNF71" s="9"/>
      <c r="GNG71" s="9"/>
      <c r="GNH71" s="9"/>
      <c r="GNI71" s="9"/>
      <c r="GNJ71" s="9"/>
      <c r="GNK71" s="9"/>
      <c r="GNL71" s="9"/>
      <c r="GNM71" s="9"/>
      <c r="GNN71" s="9"/>
      <c r="GNO71" s="9"/>
      <c r="GNP71" s="9"/>
      <c r="GNQ71" s="9"/>
      <c r="GNR71" s="9"/>
      <c r="GNS71" s="9"/>
      <c r="GNT71" s="9"/>
      <c r="GNU71" s="9"/>
      <c r="GNV71" s="9"/>
      <c r="GNW71" s="9"/>
      <c r="GNX71" s="9"/>
      <c r="GNY71" s="9"/>
      <c r="GNZ71" s="9"/>
      <c r="GOA71" s="9"/>
      <c r="GOB71" s="9"/>
      <c r="GOC71" s="9"/>
      <c r="GOD71" s="9"/>
      <c r="GOE71" s="9"/>
      <c r="GOF71" s="9"/>
      <c r="GOG71" s="9"/>
      <c r="GOH71" s="9"/>
      <c r="GOI71" s="9"/>
      <c r="GOJ71" s="9"/>
      <c r="GOK71" s="9"/>
      <c r="GOL71" s="9"/>
      <c r="GOM71" s="9"/>
      <c r="GON71" s="9"/>
      <c r="GOO71" s="9"/>
      <c r="GOP71" s="9"/>
      <c r="GOQ71" s="9"/>
      <c r="GOR71" s="9"/>
      <c r="GOS71" s="9"/>
      <c r="GOT71" s="9"/>
      <c r="GOU71" s="9"/>
      <c r="GOV71" s="9"/>
      <c r="GOW71" s="9"/>
      <c r="GOX71" s="9"/>
      <c r="GOY71" s="9"/>
      <c r="GOZ71" s="9"/>
      <c r="GPA71" s="9"/>
      <c r="GPB71" s="9"/>
      <c r="GPC71" s="9"/>
      <c r="GPD71" s="9"/>
      <c r="GPE71" s="9"/>
      <c r="GPF71" s="9"/>
      <c r="GPG71" s="9"/>
      <c r="GPH71" s="9"/>
      <c r="GPI71" s="9"/>
      <c r="GPJ71" s="9"/>
      <c r="GPK71" s="9"/>
      <c r="GPL71" s="9"/>
      <c r="GPM71" s="9"/>
      <c r="GPN71" s="9"/>
      <c r="GPO71" s="9"/>
      <c r="GPP71" s="9"/>
      <c r="GPQ71" s="9"/>
      <c r="GPR71" s="9"/>
      <c r="GPS71" s="9"/>
      <c r="GPT71" s="9"/>
      <c r="GPU71" s="9"/>
      <c r="GPV71" s="9"/>
      <c r="GPW71" s="9"/>
      <c r="GPX71" s="9"/>
      <c r="GPY71" s="9"/>
      <c r="GPZ71" s="9"/>
      <c r="GQA71" s="9"/>
      <c r="GQB71" s="9"/>
      <c r="GQC71" s="9"/>
      <c r="GQD71" s="9"/>
      <c r="GQE71" s="9"/>
      <c r="GQF71" s="9"/>
      <c r="GQG71" s="9"/>
      <c r="GQH71" s="9"/>
      <c r="GQI71" s="9"/>
      <c r="GQJ71" s="9"/>
      <c r="GQK71" s="9"/>
      <c r="GQL71" s="9"/>
      <c r="GQM71" s="9"/>
      <c r="GQN71" s="9"/>
      <c r="GQO71" s="9"/>
      <c r="GQP71" s="9"/>
      <c r="GQQ71" s="9"/>
      <c r="GQR71" s="9"/>
      <c r="GQS71" s="9"/>
      <c r="GQT71" s="9"/>
      <c r="GQU71" s="9"/>
      <c r="GQV71" s="9"/>
      <c r="GQW71" s="9"/>
      <c r="GQX71" s="9"/>
      <c r="GQY71" s="9"/>
      <c r="GQZ71" s="9"/>
      <c r="GRA71" s="9"/>
      <c r="GRB71" s="9"/>
      <c r="GRC71" s="9"/>
      <c r="GRD71" s="9"/>
      <c r="GRE71" s="9"/>
      <c r="GRF71" s="9"/>
      <c r="GRG71" s="9"/>
      <c r="GRH71" s="9"/>
      <c r="GRI71" s="9"/>
      <c r="GRJ71" s="9"/>
      <c r="GRK71" s="9"/>
      <c r="GRL71" s="9"/>
      <c r="GRM71" s="9"/>
      <c r="GRN71" s="9"/>
      <c r="GRO71" s="9"/>
      <c r="GRP71" s="9"/>
      <c r="GRQ71" s="9"/>
      <c r="GRR71" s="9"/>
      <c r="GRS71" s="9"/>
      <c r="GRT71" s="9"/>
      <c r="GRU71" s="9"/>
      <c r="GRV71" s="9"/>
      <c r="GRW71" s="9"/>
      <c r="GRX71" s="9"/>
      <c r="GRY71" s="9"/>
      <c r="GRZ71" s="9"/>
      <c r="GSA71" s="9"/>
      <c r="GSB71" s="9"/>
      <c r="GSC71" s="9"/>
      <c r="GSD71" s="9"/>
      <c r="GSE71" s="9"/>
      <c r="GSF71" s="9"/>
      <c r="GSG71" s="9"/>
      <c r="GSH71" s="9"/>
      <c r="GSI71" s="9"/>
      <c r="GSJ71" s="9"/>
      <c r="GSK71" s="9"/>
      <c r="GSL71" s="9"/>
      <c r="GSM71" s="9"/>
      <c r="GSN71" s="9"/>
      <c r="GSO71" s="9"/>
      <c r="GSP71" s="9"/>
      <c r="GSQ71" s="9"/>
      <c r="GSR71" s="9"/>
      <c r="GSS71" s="9"/>
      <c r="GST71" s="9"/>
      <c r="GSU71" s="9"/>
      <c r="GSV71" s="9"/>
      <c r="GSW71" s="9"/>
      <c r="GSX71" s="9"/>
      <c r="GSY71" s="9"/>
      <c r="GSZ71" s="9"/>
      <c r="GTA71" s="9"/>
      <c r="GTB71" s="9"/>
      <c r="GTC71" s="9"/>
      <c r="GTD71" s="9"/>
      <c r="GTE71" s="9"/>
      <c r="GTF71" s="9"/>
      <c r="GTG71" s="9"/>
      <c r="GTH71" s="9"/>
      <c r="GTI71" s="9"/>
      <c r="GTJ71" s="9"/>
      <c r="GTK71" s="9"/>
      <c r="GTL71" s="9"/>
      <c r="GTM71" s="9"/>
      <c r="GTN71" s="9"/>
      <c r="GTO71" s="9"/>
      <c r="GTP71" s="9"/>
      <c r="GTQ71" s="9"/>
      <c r="GTR71" s="9"/>
      <c r="GTS71" s="9"/>
      <c r="GTT71" s="9"/>
      <c r="GTU71" s="9"/>
      <c r="GTV71" s="9"/>
      <c r="GTW71" s="9"/>
      <c r="GTX71" s="9"/>
      <c r="GTY71" s="9"/>
      <c r="GTZ71" s="9"/>
      <c r="GUA71" s="9"/>
      <c r="GUB71" s="9"/>
      <c r="GUC71" s="9"/>
      <c r="GUD71" s="9"/>
      <c r="GUE71" s="9"/>
      <c r="GUF71" s="9"/>
      <c r="GUG71" s="9"/>
      <c r="GUH71" s="9"/>
      <c r="GUI71" s="9"/>
      <c r="GUJ71" s="9"/>
      <c r="GUK71" s="9"/>
      <c r="GUL71" s="9"/>
      <c r="GUM71" s="9"/>
      <c r="GUN71" s="9"/>
      <c r="GUO71" s="9"/>
      <c r="GUP71" s="9"/>
      <c r="GUQ71" s="9"/>
      <c r="GUR71" s="9"/>
      <c r="GUS71" s="9"/>
      <c r="GUT71" s="9"/>
      <c r="GUU71" s="9"/>
      <c r="GUV71" s="9"/>
      <c r="GUW71" s="9"/>
      <c r="GUX71" s="9"/>
      <c r="GUY71" s="9"/>
      <c r="GUZ71" s="9"/>
      <c r="GVA71" s="9"/>
      <c r="GVB71" s="9"/>
      <c r="GVC71" s="9"/>
      <c r="GVD71" s="9"/>
      <c r="GVE71" s="9"/>
      <c r="GVF71" s="9"/>
      <c r="GVG71" s="9"/>
      <c r="GVH71" s="9"/>
      <c r="GVI71" s="9"/>
      <c r="GVJ71" s="9"/>
      <c r="GVK71" s="9"/>
      <c r="GVL71" s="9"/>
      <c r="GVM71" s="9"/>
      <c r="GVN71" s="9"/>
      <c r="GVO71" s="9"/>
      <c r="GVP71" s="9"/>
      <c r="GVQ71" s="9"/>
      <c r="GVR71" s="9"/>
      <c r="GVS71" s="9"/>
      <c r="GVT71" s="9"/>
      <c r="GVU71" s="9"/>
      <c r="GVV71" s="9"/>
      <c r="GVW71" s="9"/>
      <c r="GVX71" s="9"/>
      <c r="GVY71" s="9"/>
      <c r="GVZ71" s="9"/>
      <c r="GWA71" s="9"/>
      <c r="GWB71" s="9"/>
      <c r="GWC71" s="9"/>
      <c r="GWD71" s="9"/>
      <c r="GWE71" s="9"/>
      <c r="GWF71" s="9"/>
      <c r="GWG71" s="9"/>
      <c r="GWH71" s="9"/>
      <c r="GWI71" s="9"/>
      <c r="GWJ71" s="9"/>
      <c r="GWK71" s="9"/>
      <c r="GWL71" s="9"/>
      <c r="GWM71" s="9"/>
      <c r="GWN71" s="9"/>
      <c r="GWO71" s="9"/>
      <c r="GWP71" s="9"/>
      <c r="GWQ71" s="9"/>
      <c r="GWR71" s="9"/>
      <c r="GWS71" s="9"/>
      <c r="GWT71" s="9"/>
      <c r="GWU71" s="9"/>
      <c r="GWV71" s="9"/>
      <c r="GWW71" s="9"/>
      <c r="GWX71" s="9"/>
      <c r="GWY71" s="9"/>
      <c r="GWZ71" s="9"/>
      <c r="GXA71" s="9"/>
      <c r="GXB71" s="9"/>
      <c r="GXC71" s="9"/>
      <c r="GXD71" s="9"/>
      <c r="GXE71" s="9"/>
      <c r="GXF71" s="9"/>
      <c r="GXG71" s="9"/>
      <c r="GXH71" s="9"/>
      <c r="GXI71" s="9"/>
      <c r="GXJ71" s="9"/>
      <c r="GXK71" s="9"/>
      <c r="GXL71" s="9"/>
      <c r="GXM71" s="9"/>
      <c r="GXN71" s="9"/>
      <c r="GXO71" s="9"/>
      <c r="GXP71" s="9"/>
      <c r="GXQ71" s="9"/>
      <c r="GXR71" s="9"/>
      <c r="GXS71" s="9"/>
      <c r="GXT71" s="9"/>
      <c r="GXU71" s="9"/>
      <c r="GXV71" s="9"/>
      <c r="GXW71" s="9"/>
      <c r="GXX71" s="9"/>
      <c r="GXY71" s="9"/>
      <c r="GXZ71" s="9"/>
      <c r="GYA71" s="9"/>
      <c r="GYB71" s="9"/>
      <c r="GYC71" s="9"/>
      <c r="GYD71" s="9"/>
      <c r="GYE71" s="9"/>
      <c r="GYF71" s="9"/>
      <c r="GYG71" s="9"/>
      <c r="GYH71" s="9"/>
      <c r="GYI71" s="9"/>
      <c r="GYJ71" s="9"/>
      <c r="GYK71" s="9"/>
      <c r="GYL71" s="9"/>
      <c r="GYM71" s="9"/>
      <c r="GYN71" s="9"/>
      <c r="GYO71" s="9"/>
      <c r="GYP71" s="9"/>
      <c r="GYQ71" s="9"/>
      <c r="GYR71" s="9"/>
      <c r="GYS71" s="9"/>
      <c r="GYT71" s="9"/>
      <c r="GYU71" s="9"/>
      <c r="GYV71" s="9"/>
      <c r="GYW71" s="9"/>
      <c r="GYX71" s="9"/>
      <c r="GYY71" s="9"/>
      <c r="GYZ71" s="9"/>
      <c r="GZA71" s="9"/>
      <c r="GZB71" s="9"/>
      <c r="GZC71" s="9"/>
      <c r="GZD71" s="9"/>
      <c r="GZE71" s="9"/>
      <c r="GZF71" s="9"/>
      <c r="GZG71" s="9"/>
      <c r="GZH71" s="9"/>
      <c r="GZI71" s="9"/>
      <c r="GZJ71" s="9"/>
      <c r="GZK71" s="9"/>
      <c r="GZL71" s="9"/>
      <c r="GZM71" s="9"/>
      <c r="GZN71" s="9"/>
      <c r="GZO71" s="9"/>
      <c r="GZP71" s="9"/>
      <c r="GZQ71" s="9"/>
      <c r="GZR71" s="9"/>
      <c r="GZS71" s="9"/>
      <c r="GZT71" s="9"/>
      <c r="GZU71" s="9"/>
      <c r="GZV71" s="9"/>
      <c r="GZW71" s="9"/>
      <c r="GZX71" s="9"/>
      <c r="GZY71" s="9"/>
      <c r="GZZ71" s="9"/>
      <c r="HAA71" s="9"/>
      <c r="HAB71" s="9"/>
      <c r="HAC71" s="9"/>
      <c r="HAD71" s="9"/>
      <c r="HAE71" s="9"/>
      <c r="HAF71" s="9"/>
      <c r="HAG71" s="9"/>
      <c r="HAH71" s="9"/>
      <c r="HAI71" s="9"/>
      <c r="HAJ71" s="9"/>
      <c r="HAK71" s="9"/>
      <c r="HAL71" s="9"/>
      <c r="HAM71" s="9"/>
      <c r="HAN71" s="9"/>
      <c r="HAO71" s="9"/>
      <c r="HAP71" s="9"/>
      <c r="HAQ71" s="9"/>
      <c r="HAR71" s="9"/>
      <c r="HAS71" s="9"/>
      <c r="HAT71" s="9"/>
      <c r="HAU71" s="9"/>
      <c r="HAV71" s="9"/>
      <c r="HAW71" s="9"/>
      <c r="HAX71" s="9"/>
      <c r="HAY71" s="9"/>
      <c r="HAZ71" s="9"/>
      <c r="HBA71" s="9"/>
      <c r="HBB71" s="9"/>
      <c r="HBC71" s="9"/>
      <c r="HBD71" s="9"/>
      <c r="HBE71" s="9"/>
      <c r="HBF71" s="9"/>
      <c r="HBG71" s="9"/>
      <c r="HBH71" s="9"/>
      <c r="HBI71" s="9"/>
      <c r="HBJ71" s="9"/>
      <c r="HBK71" s="9"/>
      <c r="HBL71" s="9"/>
      <c r="HBM71" s="9"/>
      <c r="HBN71" s="9"/>
      <c r="HBO71" s="9"/>
      <c r="HBP71" s="9"/>
      <c r="HBQ71" s="9"/>
      <c r="HBR71" s="9"/>
      <c r="HBS71" s="9"/>
      <c r="HBT71" s="9"/>
      <c r="HBU71" s="9"/>
      <c r="HBV71" s="9"/>
      <c r="HBW71" s="9"/>
      <c r="HBX71" s="9"/>
      <c r="HBY71" s="9"/>
      <c r="HBZ71" s="9"/>
      <c r="HCA71" s="9"/>
      <c r="HCB71" s="9"/>
      <c r="HCC71" s="9"/>
      <c r="HCD71" s="9"/>
      <c r="HCE71" s="9"/>
      <c r="HCF71" s="9"/>
      <c r="HCG71" s="9"/>
      <c r="HCH71" s="9"/>
      <c r="HCI71" s="9"/>
      <c r="HCJ71" s="9"/>
      <c r="HCK71" s="9"/>
      <c r="HCL71" s="9"/>
      <c r="HCM71" s="9"/>
      <c r="HCN71" s="9"/>
      <c r="HCO71" s="9"/>
      <c r="HCP71" s="9"/>
      <c r="HCQ71" s="9"/>
      <c r="HCR71" s="9"/>
      <c r="HCS71" s="9"/>
      <c r="HCT71" s="9"/>
      <c r="HCU71" s="9"/>
      <c r="HCV71" s="9"/>
      <c r="HCW71" s="9"/>
      <c r="HCX71" s="9"/>
      <c r="HCY71" s="9"/>
      <c r="HCZ71" s="9"/>
      <c r="HDA71" s="9"/>
      <c r="HDB71" s="9"/>
      <c r="HDC71" s="9"/>
      <c r="HDD71" s="9"/>
      <c r="HDE71" s="9"/>
      <c r="HDF71" s="9"/>
      <c r="HDG71" s="9"/>
      <c r="HDH71" s="9"/>
      <c r="HDI71" s="9"/>
      <c r="HDJ71" s="9"/>
      <c r="HDK71" s="9"/>
      <c r="HDL71" s="9"/>
      <c r="HDM71" s="9"/>
      <c r="HDN71" s="9"/>
      <c r="HDO71" s="9"/>
      <c r="HDP71" s="9"/>
      <c r="HDQ71" s="9"/>
      <c r="HDR71" s="9"/>
      <c r="HDS71" s="9"/>
      <c r="HDT71" s="9"/>
      <c r="HDU71" s="9"/>
      <c r="HDV71" s="9"/>
      <c r="HDW71" s="9"/>
      <c r="HDX71" s="9"/>
      <c r="HDY71" s="9"/>
      <c r="HDZ71" s="9"/>
      <c r="HEA71" s="9"/>
      <c r="HEB71" s="9"/>
      <c r="HEC71" s="9"/>
      <c r="HED71" s="9"/>
      <c r="HEE71" s="9"/>
      <c r="HEF71" s="9"/>
      <c r="HEG71" s="9"/>
      <c r="HEH71" s="9"/>
      <c r="HEI71" s="9"/>
      <c r="HEJ71" s="9"/>
      <c r="HEK71" s="9"/>
      <c r="HEL71" s="9"/>
      <c r="HEM71" s="9"/>
      <c r="HEN71" s="9"/>
      <c r="HEO71" s="9"/>
      <c r="HEP71" s="9"/>
      <c r="HEQ71" s="9"/>
      <c r="HER71" s="9"/>
      <c r="HES71" s="9"/>
      <c r="HET71" s="9"/>
      <c r="HEU71" s="9"/>
      <c r="HEV71" s="9"/>
      <c r="HEW71" s="9"/>
      <c r="HEX71" s="9"/>
      <c r="HEY71" s="9"/>
      <c r="HEZ71" s="9"/>
      <c r="HFA71" s="9"/>
      <c r="HFB71" s="9"/>
      <c r="HFC71" s="9"/>
      <c r="HFD71" s="9"/>
      <c r="HFE71" s="9"/>
      <c r="HFF71" s="9"/>
      <c r="HFG71" s="9"/>
      <c r="HFH71" s="9"/>
      <c r="HFI71" s="9"/>
      <c r="HFJ71" s="9"/>
      <c r="HFK71" s="9"/>
      <c r="HFL71" s="9"/>
      <c r="HFM71" s="9"/>
      <c r="HFN71" s="9"/>
      <c r="HFO71" s="9"/>
      <c r="HFP71" s="9"/>
      <c r="HFQ71" s="9"/>
      <c r="HFR71" s="9"/>
      <c r="HFS71" s="9"/>
      <c r="HFT71" s="9"/>
      <c r="HFU71" s="9"/>
      <c r="HFV71" s="9"/>
      <c r="HFW71" s="9"/>
      <c r="HFX71" s="9"/>
      <c r="HFY71" s="9"/>
      <c r="HFZ71" s="9"/>
      <c r="HGA71" s="9"/>
      <c r="HGB71" s="9"/>
      <c r="HGC71" s="9"/>
      <c r="HGD71" s="9"/>
      <c r="HGE71" s="9"/>
      <c r="HGF71" s="9"/>
      <c r="HGG71" s="9"/>
      <c r="HGH71" s="9"/>
      <c r="HGI71" s="9"/>
      <c r="HGJ71" s="9"/>
      <c r="HGK71" s="9"/>
      <c r="HGL71" s="9"/>
      <c r="HGM71" s="9"/>
      <c r="HGN71" s="9"/>
      <c r="HGO71" s="9"/>
      <c r="HGP71" s="9"/>
      <c r="HGQ71" s="9"/>
      <c r="HGR71" s="9"/>
      <c r="HGS71" s="9"/>
      <c r="HGT71" s="9"/>
      <c r="HGU71" s="9"/>
      <c r="HGV71" s="9"/>
      <c r="HGW71" s="9"/>
      <c r="HGX71" s="9"/>
      <c r="HGY71" s="9"/>
      <c r="HGZ71" s="9"/>
      <c r="HHA71" s="9"/>
      <c r="HHB71" s="9"/>
      <c r="HHC71" s="9"/>
      <c r="HHD71" s="9"/>
      <c r="HHE71" s="9"/>
      <c r="HHF71" s="9"/>
      <c r="HHG71" s="9"/>
      <c r="HHH71" s="9"/>
      <c r="HHI71" s="9"/>
      <c r="HHJ71" s="9"/>
      <c r="HHK71" s="9"/>
      <c r="HHL71" s="9"/>
      <c r="HHM71" s="9"/>
      <c r="HHN71" s="9"/>
      <c r="HHO71" s="9"/>
      <c r="HHP71" s="9"/>
      <c r="HHQ71" s="9"/>
      <c r="HHR71" s="9"/>
      <c r="HHS71" s="9"/>
      <c r="HHT71" s="9"/>
      <c r="HHU71" s="9"/>
      <c r="HHV71" s="9"/>
      <c r="HHW71" s="9"/>
      <c r="HHX71" s="9"/>
      <c r="HHY71" s="9"/>
      <c r="HHZ71" s="9"/>
      <c r="HIA71" s="9"/>
      <c r="HIB71" s="9"/>
      <c r="HIC71" s="9"/>
      <c r="HID71" s="9"/>
      <c r="HIE71" s="9"/>
      <c r="HIF71" s="9"/>
      <c r="HIG71" s="9"/>
      <c r="HIH71" s="9"/>
      <c r="HII71" s="9"/>
      <c r="HIJ71" s="9"/>
      <c r="HIK71" s="9"/>
      <c r="HIL71" s="9"/>
      <c r="HIM71" s="9"/>
      <c r="HIN71" s="9"/>
      <c r="HIO71" s="9"/>
      <c r="HIP71" s="9"/>
      <c r="HIQ71" s="9"/>
      <c r="HIR71" s="9"/>
      <c r="HIS71" s="9"/>
      <c r="HIT71" s="9"/>
      <c r="HIU71" s="9"/>
      <c r="HIV71" s="9"/>
      <c r="HIW71" s="9"/>
      <c r="HIX71" s="9"/>
      <c r="HIY71" s="9"/>
      <c r="HIZ71" s="9"/>
      <c r="HJA71" s="9"/>
      <c r="HJB71" s="9"/>
      <c r="HJC71" s="9"/>
      <c r="HJD71" s="9"/>
      <c r="HJE71" s="9"/>
      <c r="HJF71" s="9"/>
      <c r="HJG71" s="9"/>
      <c r="HJH71" s="9"/>
      <c r="HJI71" s="9"/>
      <c r="HJJ71" s="9"/>
      <c r="HJK71" s="9"/>
      <c r="HJL71" s="9"/>
      <c r="HJM71" s="9"/>
      <c r="HJN71" s="9"/>
      <c r="HJO71" s="9"/>
      <c r="HJP71" s="9"/>
      <c r="HJQ71" s="9"/>
      <c r="HJR71" s="9"/>
      <c r="HJS71" s="9"/>
      <c r="HJT71" s="9"/>
      <c r="HJU71" s="9"/>
      <c r="HJV71" s="9"/>
      <c r="HJW71" s="9"/>
      <c r="HJX71" s="9"/>
      <c r="HJY71" s="9"/>
      <c r="HJZ71" s="9"/>
      <c r="HKA71" s="9"/>
      <c r="HKB71" s="9"/>
      <c r="HKC71" s="9"/>
      <c r="HKD71" s="9"/>
      <c r="HKE71" s="9"/>
      <c r="HKF71" s="9"/>
      <c r="HKG71" s="9"/>
      <c r="HKH71" s="9"/>
      <c r="HKI71" s="9"/>
      <c r="HKJ71" s="9"/>
      <c r="HKK71" s="9"/>
      <c r="HKL71" s="9"/>
      <c r="HKM71" s="9"/>
      <c r="HKN71" s="9"/>
      <c r="HKO71" s="9"/>
      <c r="HKP71" s="9"/>
      <c r="HKQ71" s="9"/>
      <c r="HKR71" s="9"/>
      <c r="HKS71" s="9"/>
      <c r="HKT71" s="9"/>
      <c r="HKU71" s="9"/>
      <c r="HKV71" s="9"/>
      <c r="HKW71" s="9"/>
      <c r="HKX71" s="9"/>
      <c r="HKY71" s="9"/>
      <c r="HKZ71" s="9"/>
      <c r="HLA71" s="9"/>
      <c r="HLB71" s="9"/>
      <c r="HLC71" s="9"/>
      <c r="HLD71" s="9"/>
      <c r="HLE71" s="9"/>
      <c r="HLF71" s="9"/>
      <c r="HLG71" s="9"/>
      <c r="HLH71" s="9"/>
      <c r="HLI71" s="9"/>
      <c r="HLJ71" s="9"/>
      <c r="HLK71" s="9"/>
      <c r="HLL71" s="9"/>
      <c r="HLM71" s="9"/>
      <c r="HLN71" s="9"/>
      <c r="HLO71" s="9"/>
      <c r="HLP71" s="9"/>
      <c r="HLQ71" s="9"/>
      <c r="HLR71" s="9"/>
      <c r="HLS71" s="9"/>
      <c r="HLT71" s="9"/>
      <c r="HLU71" s="9"/>
      <c r="HLV71" s="9"/>
      <c r="HLW71" s="9"/>
      <c r="HLX71" s="9"/>
      <c r="HLY71" s="9"/>
      <c r="HLZ71" s="9"/>
      <c r="HMA71" s="9"/>
      <c r="HMB71" s="9"/>
      <c r="HMC71" s="9"/>
      <c r="HMD71" s="9"/>
      <c r="HME71" s="9"/>
      <c r="HMF71" s="9"/>
      <c r="HMG71" s="9"/>
      <c r="HMH71" s="9"/>
      <c r="HMI71" s="9"/>
      <c r="HMJ71" s="9"/>
      <c r="HMK71" s="9"/>
      <c r="HML71" s="9"/>
      <c r="HMM71" s="9"/>
      <c r="HMN71" s="9"/>
      <c r="HMO71" s="9"/>
      <c r="HMP71" s="9"/>
      <c r="HMQ71" s="9"/>
      <c r="HMR71" s="9"/>
      <c r="HMS71" s="9"/>
      <c r="HMT71" s="9"/>
      <c r="HMU71" s="9"/>
      <c r="HMV71" s="9"/>
      <c r="HMW71" s="9"/>
      <c r="HMX71" s="9"/>
      <c r="HMY71" s="9"/>
      <c r="HMZ71" s="9"/>
      <c r="HNA71" s="9"/>
      <c r="HNB71" s="9"/>
      <c r="HNC71" s="9"/>
      <c r="HND71" s="9"/>
      <c r="HNE71" s="9"/>
      <c r="HNF71" s="9"/>
      <c r="HNG71" s="9"/>
      <c r="HNH71" s="9"/>
      <c r="HNI71" s="9"/>
      <c r="HNJ71" s="9"/>
      <c r="HNK71" s="9"/>
      <c r="HNL71" s="9"/>
      <c r="HNM71" s="9"/>
      <c r="HNN71" s="9"/>
      <c r="HNO71" s="9"/>
      <c r="HNP71" s="9"/>
      <c r="HNQ71" s="9"/>
      <c r="HNR71" s="9"/>
      <c r="HNS71" s="9"/>
      <c r="HNT71" s="9"/>
      <c r="HNU71" s="9"/>
      <c r="HNV71" s="9"/>
      <c r="HNW71" s="9"/>
      <c r="HNX71" s="9"/>
      <c r="HNY71" s="9"/>
      <c r="HNZ71" s="9"/>
      <c r="HOA71" s="9"/>
      <c r="HOB71" s="9"/>
      <c r="HOC71" s="9"/>
      <c r="HOD71" s="9"/>
      <c r="HOE71" s="9"/>
      <c r="HOF71" s="9"/>
      <c r="HOG71" s="9"/>
      <c r="HOH71" s="9"/>
      <c r="HOI71" s="9"/>
      <c r="HOJ71" s="9"/>
      <c r="HOK71" s="9"/>
      <c r="HOL71" s="9"/>
      <c r="HOM71" s="9"/>
      <c r="HON71" s="9"/>
      <c r="HOO71" s="9"/>
      <c r="HOP71" s="9"/>
      <c r="HOQ71" s="9"/>
      <c r="HOR71" s="9"/>
      <c r="HOS71" s="9"/>
      <c r="HOT71" s="9"/>
      <c r="HOU71" s="9"/>
      <c r="HOV71" s="9"/>
      <c r="HOW71" s="9"/>
      <c r="HOX71" s="9"/>
      <c r="HOY71" s="9"/>
      <c r="HOZ71" s="9"/>
      <c r="HPA71" s="9"/>
      <c r="HPB71" s="9"/>
      <c r="HPC71" s="9"/>
      <c r="HPD71" s="9"/>
      <c r="HPE71" s="9"/>
      <c r="HPF71" s="9"/>
      <c r="HPG71" s="9"/>
      <c r="HPH71" s="9"/>
      <c r="HPI71" s="9"/>
      <c r="HPJ71" s="9"/>
      <c r="HPK71" s="9"/>
      <c r="HPL71" s="9"/>
      <c r="HPM71" s="9"/>
      <c r="HPN71" s="9"/>
      <c r="HPO71" s="9"/>
      <c r="HPP71" s="9"/>
      <c r="HPQ71" s="9"/>
      <c r="HPR71" s="9"/>
      <c r="HPS71" s="9"/>
      <c r="HPT71" s="9"/>
      <c r="HPU71" s="9"/>
      <c r="HPV71" s="9"/>
      <c r="HPW71" s="9"/>
      <c r="HPX71" s="9"/>
      <c r="HPY71" s="9"/>
      <c r="HPZ71" s="9"/>
      <c r="HQA71" s="9"/>
      <c r="HQB71" s="9"/>
      <c r="HQC71" s="9"/>
      <c r="HQD71" s="9"/>
      <c r="HQE71" s="9"/>
      <c r="HQF71" s="9"/>
      <c r="HQG71" s="9"/>
      <c r="HQH71" s="9"/>
      <c r="HQI71" s="9"/>
      <c r="HQJ71" s="9"/>
      <c r="HQK71" s="9"/>
      <c r="HQL71" s="9"/>
      <c r="HQM71" s="9"/>
      <c r="HQN71" s="9"/>
      <c r="HQO71" s="9"/>
      <c r="HQP71" s="9"/>
      <c r="HQQ71" s="9"/>
      <c r="HQR71" s="9"/>
      <c r="HQS71" s="9"/>
      <c r="HQT71" s="9"/>
      <c r="HQU71" s="9"/>
      <c r="HQV71" s="9"/>
      <c r="HQW71" s="9"/>
      <c r="HQX71" s="9"/>
      <c r="HQY71" s="9"/>
      <c r="HQZ71" s="9"/>
      <c r="HRA71" s="9"/>
      <c r="HRB71" s="9"/>
      <c r="HRC71" s="9"/>
      <c r="HRD71" s="9"/>
      <c r="HRE71" s="9"/>
      <c r="HRF71" s="9"/>
      <c r="HRG71" s="9"/>
      <c r="HRH71" s="9"/>
      <c r="HRI71" s="9"/>
      <c r="HRJ71" s="9"/>
      <c r="HRK71" s="9"/>
      <c r="HRL71" s="9"/>
      <c r="HRM71" s="9"/>
      <c r="HRN71" s="9"/>
      <c r="HRO71" s="9"/>
      <c r="HRP71" s="9"/>
      <c r="HRQ71" s="9"/>
      <c r="HRR71" s="9"/>
      <c r="HRS71" s="9"/>
      <c r="HRT71" s="9"/>
      <c r="HRU71" s="9"/>
      <c r="HRV71" s="9"/>
      <c r="HRW71" s="9"/>
      <c r="HRX71" s="9"/>
      <c r="HRY71" s="9"/>
      <c r="HRZ71" s="9"/>
      <c r="HSA71" s="9"/>
      <c r="HSB71" s="9"/>
      <c r="HSC71" s="9"/>
      <c r="HSD71" s="9"/>
      <c r="HSE71" s="9"/>
      <c r="HSF71" s="9"/>
      <c r="HSG71" s="9"/>
      <c r="HSH71" s="9"/>
      <c r="HSI71" s="9"/>
      <c r="HSJ71" s="9"/>
      <c r="HSK71" s="9"/>
      <c r="HSL71" s="9"/>
      <c r="HSM71" s="9"/>
      <c r="HSN71" s="9"/>
      <c r="HSO71" s="9"/>
      <c r="HSP71" s="9"/>
      <c r="HSQ71" s="9"/>
      <c r="HSR71" s="9"/>
      <c r="HSS71" s="9"/>
      <c r="HST71" s="9"/>
      <c r="HSU71" s="9"/>
      <c r="HSV71" s="9"/>
      <c r="HSW71" s="9"/>
      <c r="HSX71" s="9"/>
      <c r="HSY71" s="9"/>
      <c r="HSZ71" s="9"/>
      <c r="HTA71" s="9"/>
      <c r="HTB71" s="9"/>
      <c r="HTC71" s="9"/>
      <c r="HTD71" s="9"/>
      <c r="HTE71" s="9"/>
      <c r="HTF71" s="9"/>
      <c r="HTG71" s="9"/>
      <c r="HTH71" s="9"/>
      <c r="HTI71" s="9"/>
      <c r="HTJ71" s="9"/>
      <c r="HTK71" s="9"/>
      <c r="HTL71" s="9"/>
      <c r="HTM71" s="9"/>
      <c r="HTN71" s="9"/>
      <c r="HTO71" s="9"/>
      <c r="HTP71" s="9"/>
      <c r="HTQ71" s="9"/>
      <c r="HTR71" s="9"/>
      <c r="HTS71" s="9"/>
      <c r="HTT71" s="9"/>
      <c r="HTU71" s="9"/>
      <c r="HTV71" s="9"/>
      <c r="HTW71" s="9"/>
      <c r="HTX71" s="9"/>
      <c r="HTY71" s="9"/>
      <c r="HTZ71" s="9"/>
      <c r="HUA71" s="9"/>
      <c r="HUB71" s="9"/>
      <c r="HUC71" s="9"/>
      <c r="HUD71" s="9"/>
      <c r="HUE71" s="9"/>
      <c r="HUF71" s="9"/>
      <c r="HUG71" s="9"/>
      <c r="HUH71" s="9"/>
      <c r="HUI71" s="9"/>
      <c r="HUJ71" s="9"/>
      <c r="HUK71" s="9"/>
      <c r="HUL71" s="9"/>
      <c r="HUM71" s="9"/>
      <c r="HUN71" s="9"/>
      <c r="HUO71" s="9"/>
      <c r="HUP71" s="9"/>
      <c r="HUQ71" s="9"/>
      <c r="HUR71" s="9"/>
      <c r="HUS71" s="9"/>
      <c r="HUT71" s="9"/>
      <c r="HUU71" s="9"/>
      <c r="HUV71" s="9"/>
      <c r="HUW71" s="9"/>
      <c r="HUX71" s="9"/>
      <c r="HUY71" s="9"/>
      <c r="HUZ71" s="9"/>
      <c r="HVA71" s="9"/>
      <c r="HVB71" s="9"/>
      <c r="HVC71" s="9"/>
      <c r="HVD71" s="9"/>
      <c r="HVE71" s="9"/>
      <c r="HVF71" s="9"/>
      <c r="HVG71" s="9"/>
      <c r="HVH71" s="9"/>
      <c r="HVI71" s="9"/>
      <c r="HVJ71" s="9"/>
      <c r="HVK71" s="9"/>
      <c r="HVL71" s="9"/>
      <c r="HVM71" s="9"/>
      <c r="HVN71" s="9"/>
      <c r="HVO71" s="9"/>
      <c r="HVP71" s="9"/>
      <c r="HVQ71" s="9"/>
      <c r="HVR71" s="9"/>
      <c r="HVS71" s="9"/>
      <c r="HVT71" s="9"/>
      <c r="HVU71" s="9"/>
      <c r="HVV71" s="9"/>
      <c r="HVW71" s="9"/>
      <c r="HVX71" s="9"/>
      <c r="HVY71" s="9"/>
      <c r="HVZ71" s="9"/>
      <c r="HWA71" s="9"/>
      <c r="HWB71" s="9"/>
      <c r="HWC71" s="9"/>
      <c r="HWD71" s="9"/>
      <c r="HWE71" s="9"/>
      <c r="HWF71" s="9"/>
      <c r="HWG71" s="9"/>
      <c r="HWH71" s="9"/>
      <c r="HWI71" s="9"/>
      <c r="HWJ71" s="9"/>
      <c r="HWK71" s="9"/>
      <c r="HWL71" s="9"/>
      <c r="HWM71" s="9"/>
      <c r="HWN71" s="9"/>
      <c r="HWO71" s="9"/>
      <c r="HWP71" s="9"/>
      <c r="HWQ71" s="9"/>
      <c r="HWR71" s="9"/>
      <c r="HWS71" s="9"/>
      <c r="HWT71" s="9"/>
      <c r="HWU71" s="9"/>
      <c r="HWV71" s="9"/>
      <c r="HWW71" s="9"/>
      <c r="HWX71" s="9"/>
      <c r="HWY71" s="9"/>
      <c r="HWZ71" s="9"/>
      <c r="HXA71" s="9"/>
      <c r="HXB71" s="9"/>
      <c r="HXC71" s="9"/>
      <c r="HXD71" s="9"/>
      <c r="HXE71" s="9"/>
      <c r="HXF71" s="9"/>
      <c r="HXG71" s="9"/>
      <c r="HXH71" s="9"/>
      <c r="HXI71" s="9"/>
      <c r="HXJ71" s="9"/>
      <c r="HXK71" s="9"/>
      <c r="HXL71" s="9"/>
      <c r="HXM71" s="9"/>
      <c r="HXN71" s="9"/>
      <c r="HXO71" s="9"/>
      <c r="HXP71" s="9"/>
      <c r="HXQ71" s="9"/>
      <c r="HXR71" s="9"/>
      <c r="HXS71" s="9"/>
      <c r="HXT71" s="9"/>
      <c r="HXU71" s="9"/>
      <c r="HXV71" s="9"/>
      <c r="HXW71" s="9"/>
      <c r="HXX71" s="9"/>
      <c r="HXY71" s="9"/>
      <c r="HXZ71" s="9"/>
      <c r="HYA71" s="9"/>
      <c r="HYB71" s="9"/>
      <c r="HYC71" s="9"/>
      <c r="HYD71" s="9"/>
      <c r="HYE71" s="9"/>
      <c r="HYF71" s="9"/>
      <c r="HYG71" s="9"/>
      <c r="HYH71" s="9"/>
      <c r="HYI71" s="9"/>
      <c r="HYJ71" s="9"/>
      <c r="HYK71" s="9"/>
      <c r="HYL71" s="9"/>
      <c r="HYM71" s="9"/>
      <c r="HYN71" s="9"/>
      <c r="HYO71" s="9"/>
      <c r="HYP71" s="9"/>
      <c r="HYQ71" s="9"/>
      <c r="HYR71" s="9"/>
      <c r="HYS71" s="9"/>
      <c r="HYT71" s="9"/>
      <c r="HYU71" s="9"/>
      <c r="HYV71" s="9"/>
      <c r="HYW71" s="9"/>
      <c r="HYX71" s="9"/>
      <c r="HYY71" s="9"/>
      <c r="HYZ71" s="9"/>
      <c r="HZA71" s="9"/>
      <c r="HZB71" s="9"/>
      <c r="HZC71" s="9"/>
      <c r="HZD71" s="9"/>
      <c r="HZE71" s="9"/>
      <c r="HZF71" s="9"/>
      <c r="HZG71" s="9"/>
      <c r="HZH71" s="9"/>
      <c r="HZI71" s="9"/>
      <c r="HZJ71" s="9"/>
      <c r="HZK71" s="9"/>
      <c r="HZL71" s="9"/>
      <c r="HZM71" s="9"/>
      <c r="HZN71" s="9"/>
      <c r="HZO71" s="9"/>
      <c r="HZP71" s="9"/>
      <c r="HZQ71" s="9"/>
      <c r="HZR71" s="9"/>
      <c r="HZS71" s="9"/>
      <c r="HZT71" s="9"/>
      <c r="HZU71" s="9"/>
      <c r="HZV71" s="9"/>
      <c r="HZW71" s="9"/>
      <c r="HZX71" s="9"/>
      <c r="HZY71" s="9"/>
      <c r="HZZ71" s="9"/>
      <c r="IAA71" s="9"/>
      <c r="IAB71" s="9"/>
      <c r="IAC71" s="9"/>
      <c r="IAD71" s="9"/>
      <c r="IAE71" s="9"/>
      <c r="IAF71" s="9"/>
      <c r="IAG71" s="9"/>
      <c r="IAH71" s="9"/>
      <c r="IAI71" s="9"/>
      <c r="IAJ71" s="9"/>
      <c r="IAK71" s="9"/>
      <c r="IAL71" s="9"/>
      <c r="IAM71" s="9"/>
      <c r="IAN71" s="9"/>
      <c r="IAO71" s="9"/>
      <c r="IAP71" s="9"/>
      <c r="IAQ71" s="9"/>
      <c r="IAR71" s="9"/>
      <c r="IAS71" s="9"/>
      <c r="IAT71" s="9"/>
      <c r="IAU71" s="9"/>
      <c r="IAV71" s="9"/>
      <c r="IAW71" s="9"/>
      <c r="IAX71" s="9"/>
      <c r="IAY71" s="9"/>
      <c r="IAZ71" s="9"/>
      <c r="IBA71" s="9"/>
      <c r="IBB71" s="9"/>
      <c r="IBC71" s="9"/>
      <c r="IBD71" s="9"/>
      <c r="IBE71" s="9"/>
      <c r="IBF71" s="9"/>
      <c r="IBG71" s="9"/>
      <c r="IBH71" s="9"/>
      <c r="IBI71" s="9"/>
      <c r="IBJ71" s="9"/>
      <c r="IBK71" s="9"/>
      <c r="IBL71" s="9"/>
      <c r="IBM71" s="9"/>
      <c r="IBN71" s="9"/>
      <c r="IBO71" s="9"/>
      <c r="IBP71" s="9"/>
      <c r="IBQ71" s="9"/>
      <c r="IBR71" s="9"/>
      <c r="IBS71" s="9"/>
      <c r="IBT71" s="9"/>
      <c r="IBU71" s="9"/>
      <c r="IBV71" s="9"/>
      <c r="IBW71" s="9"/>
      <c r="IBX71" s="9"/>
      <c r="IBY71" s="9"/>
      <c r="IBZ71" s="9"/>
      <c r="ICA71" s="9"/>
      <c r="ICB71" s="9"/>
      <c r="ICC71" s="9"/>
      <c r="ICD71" s="9"/>
      <c r="ICE71" s="9"/>
      <c r="ICF71" s="9"/>
      <c r="ICG71" s="9"/>
      <c r="ICH71" s="9"/>
      <c r="ICI71" s="9"/>
      <c r="ICJ71" s="9"/>
      <c r="ICK71" s="9"/>
      <c r="ICL71" s="9"/>
      <c r="ICM71" s="9"/>
      <c r="ICN71" s="9"/>
      <c r="ICO71" s="9"/>
      <c r="ICP71" s="9"/>
      <c r="ICQ71" s="9"/>
      <c r="ICR71" s="9"/>
      <c r="ICS71" s="9"/>
      <c r="ICT71" s="9"/>
      <c r="ICU71" s="9"/>
      <c r="ICV71" s="9"/>
      <c r="ICW71" s="9"/>
      <c r="ICX71" s="9"/>
      <c r="ICY71" s="9"/>
      <c r="ICZ71" s="9"/>
      <c r="IDA71" s="9"/>
      <c r="IDB71" s="9"/>
      <c r="IDC71" s="9"/>
      <c r="IDD71" s="9"/>
      <c r="IDE71" s="9"/>
      <c r="IDF71" s="9"/>
      <c r="IDG71" s="9"/>
      <c r="IDH71" s="9"/>
      <c r="IDI71" s="9"/>
      <c r="IDJ71" s="9"/>
      <c r="IDK71" s="9"/>
      <c r="IDL71" s="9"/>
      <c r="IDM71" s="9"/>
      <c r="IDN71" s="9"/>
      <c r="IDO71" s="9"/>
      <c r="IDP71" s="9"/>
      <c r="IDQ71" s="9"/>
      <c r="IDR71" s="9"/>
      <c r="IDS71" s="9"/>
      <c r="IDT71" s="9"/>
      <c r="IDU71" s="9"/>
      <c r="IDV71" s="9"/>
      <c r="IDW71" s="9"/>
      <c r="IDX71" s="9"/>
      <c r="IDY71" s="9"/>
      <c r="IDZ71" s="9"/>
      <c r="IEA71" s="9"/>
      <c r="IEB71" s="9"/>
      <c r="IEC71" s="9"/>
      <c r="IED71" s="9"/>
      <c r="IEE71" s="9"/>
      <c r="IEF71" s="9"/>
      <c r="IEG71" s="9"/>
      <c r="IEH71" s="9"/>
      <c r="IEI71" s="9"/>
      <c r="IEJ71" s="9"/>
      <c r="IEK71" s="9"/>
      <c r="IEL71" s="9"/>
      <c r="IEM71" s="9"/>
      <c r="IEN71" s="9"/>
      <c r="IEO71" s="9"/>
      <c r="IEP71" s="9"/>
      <c r="IEQ71" s="9"/>
      <c r="IER71" s="9"/>
      <c r="IES71" s="9"/>
      <c r="IET71" s="9"/>
      <c r="IEU71" s="9"/>
      <c r="IEV71" s="9"/>
      <c r="IEW71" s="9"/>
      <c r="IEX71" s="9"/>
      <c r="IEY71" s="9"/>
      <c r="IEZ71" s="9"/>
      <c r="IFA71" s="9"/>
      <c r="IFB71" s="9"/>
      <c r="IFC71" s="9"/>
      <c r="IFD71" s="9"/>
      <c r="IFE71" s="9"/>
      <c r="IFF71" s="9"/>
      <c r="IFG71" s="9"/>
      <c r="IFH71" s="9"/>
      <c r="IFI71" s="9"/>
      <c r="IFJ71" s="9"/>
      <c r="IFK71" s="9"/>
      <c r="IFL71" s="9"/>
      <c r="IFM71" s="9"/>
      <c r="IFN71" s="9"/>
      <c r="IFO71" s="9"/>
      <c r="IFP71" s="9"/>
      <c r="IFQ71" s="9"/>
      <c r="IFR71" s="9"/>
      <c r="IFS71" s="9"/>
      <c r="IFT71" s="9"/>
      <c r="IFU71" s="9"/>
      <c r="IFV71" s="9"/>
      <c r="IFW71" s="9"/>
      <c r="IFX71" s="9"/>
      <c r="IFY71" s="9"/>
      <c r="IFZ71" s="9"/>
      <c r="IGA71" s="9"/>
      <c r="IGB71" s="9"/>
      <c r="IGC71" s="9"/>
      <c r="IGD71" s="9"/>
      <c r="IGE71" s="9"/>
      <c r="IGF71" s="9"/>
      <c r="IGG71" s="9"/>
      <c r="IGH71" s="9"/>
      <c r="IGI71" s="9"/>
      <c r="IGJ71" s="9"/>
      <c r="IGK71" s="9"/>
      <c r="IGL71" s="9"/>
      <c r="IGM71" s="9"/>
      <c r="IGN71" s="9"/>
      <c r="IGO71" s="9"/>
      <c r="IGP71" s="9"/>
      <c r="IGQ71" s="9"/>
      <c r="IGR71" s="9"/>
      <c r="IGS71" s="9"/>
      <c r="IGT71" s="9"/>
      <c r="IGU71" s="9"/>
      <c r="IGV71" s="9"/>
      <c r="IGW71" s="9"/>
      <c r="IGX71" s="9"/>
      <c r="IGY71" s="9"/>
      <c r="IGZ71" s="9"/>
      <c r="IHA71" s="9"/>
      <c r="IHB71" s="9"/>
      <c r="IHC71" s="9"/>
      <c r="IHD71" s="9"/>
      <c r="IHE71" s="9"/>
      <c r="IHF71" s="9"/>
      <c r="IHG71" s="9"/>
      <c r="IHH71" s="9"/>
      <c r="IHI71" s="9"/>
      <c r="IHJ71" s="9"/>
      <c r="IHK71" s="9"/>
      <c r="IHL71" s="9"/>
      <c r="IHM71" s="9"/>
      <c r="IHN71" s="9"/>
      <c r="IHO71" s="9"/>
      <c r="IHP71" s="9"/>
      <c r="IHQ71" s="9"/>
      <c r="IHR71" s="9"/>
      <c r="IHS71" s="9"/>
      <c r="IHT71" s="9"/>
      <c r="IHU71" s="9"/>
      <c r="IHV71" s="9"/>
      <c r="IHW71" s="9"/>
      <c r="IHX71" s="9"/>
      <c r="IHY71" s="9"/>
      <c r="IHZ71" s="9"/>
      <c r="IIA71" s="9"/>
      <c r="IIB71" s="9"/>
      <c r="IIC71" s="9"/>
      <c r="IID71" s="9"/>
      <c r="IIE71" s="9"/>
      <c r="IIF71" s="9"/>
      <c r="IIG71" s="9"/>
      <c r="IIH71" s="9"/>
      <c r="III71" s="9"/>
      <c r="IIJ71" s="9"/>
      <c r="IIK71" s="9"/>
      <c r="IIL71" s="9"/>
      <c r="IIM71" s="9"/>
      <c r="IIN71" s="9"/>
      <c r="IIO71" s="9"/>
      <c r="IIP71" s="9"/>
      <c r="IIQ71" s="9"/>
      <c r="IIR71" s="9"/>
      <c r="IIS71" s="9"/>
      <c r="IIT71" s="9"/>
      <c r="IIU71" s="9"/>
      <c r="IIV71" s="9"/>
      <c r="IIW71" s="9"/>
      <c r="IIX71" s="9"/>
      <c r="IIY71" s="9"/>
      <c r="IIZ71" s="9"/>
      <c r="IJA71" s="9"/>
      <c r="IJB71" s="9"/>
      <c r="IJC71" s="9"/>
      <c r="IJD71" s="9"/>
      <c r="IJE71" s="9"/>
      <c r="IJF71" s="9"/>
      <c r="IJG71" s="9"/>
      <c r="IJH71" s="9"/>
      <c r="IJI71" s="9"/>
      <c r="IJJ71" s="9"/>
      <c r="IJK71" s="9"/>
      <c r="IJL71" s="9"/>
      <c r="IJM71" s="9"/>
      <c r="IJN71" s="9"/>
      <c r="IJO71" s="9"/>
      <c r="IJP71" s="9"/>
      <c r="IJQ71" s="9"/>
      <c r="IJR71" s="9"/>
      <c r="IJS71" s="9"/>
      <c r="IJT71" s="9"/>
      <c r="IJU71" s="9"/>
      <c r="IJV71" s="9"/>
      <c r="IJW71" s="9"/>
      <c r="IJX71" s="9"/>
      <c r="IJY71" s="9"/>
      <c r="IJZ71" s="9"/>
      <c r="IKA71" s="9"/>
      <c r="IKB71" s="9"/>
      <c r="IKC71" s="9"/>
      <c r="IKD71" s="9"/>
      <c r="IKE71" s="9"/>
      <c r="IKF71" s="9"/>
      <c r="IKG71" s="9"/>
      <c r="IKH71" s="9"/>
      <c r="IKI71" s="9"/>
      <c r="IKJ71" s="9"/>
      <c r="IKK71" s="9"/>
      <c r="IKL71" s="9"/>
      <c r="IKM71" s="9"/>
      <c r="IKN71" s="9"/>
      <c r="IKO71" s="9"/>
      <c r="IKP71" s="9"/>
      <c r="IKQ71" s="9"/>
      <c r="IKR71" s="9"/>
      <c r="IKS71" s="9"/>
      <c r="IKT71" s="9"/>
      <c r="IKU71" s="9"/>
      <c r="IKV71" s="9"/>
      <c r="IKW71" s="9"/>
      <c r="IKX71" s="9"/>
      <c r="IKY71" s="9"/>
      <c r="IKZ71" s="9"/>
      <c r="ILA71" s="9"/>
      <c r="ILB71" s="9"/>
      <c r="ILC71" s="9"/>
      <c r="ILD71" s="9"/>
      <c r="ILE71" s="9"/>
      <c r="ILF71" s="9"/>
      <c r="ILG71" s="9"/>
      <c r="ILH71" s="9"/>
      <c r="ILI71" s="9"/>
      <c r="ILJ71" s="9"/>
      <c r="ILK71" s="9"/>
      <c r="ILL71" s="9"/>
      <c r="ILM71" s="9"/>
      <c r="ILN71" s="9"/>
      <c r="ILO71" s="9"/>
      <c r="ILP71" s="9"/>
      <c r="ILQ71" s="9"/>
      <c r="ILR71" s="9"/>
      <c r="ILS71" s="9"/>
      <c r="ILT71" s="9"/>
      <c r="ILU71" s="9"/>
      <c r="ILV71" s="9"/>
      <c r="ILW71" s="9"/>
      <c r="ILX71" s="9"/>
      <c r="ILY71" s="9"/>
      <c r="ILZ71" s="9"/>
      <c r="IMA71" s="9"/>
      <c r="IMB71" s="9"/>
      <c r="IMC71" s="9"/>
      <c r="IMD71" s="9"/>
      <c r="IME71" s="9"/>
      <c r="IMF71" s="9"/>
      <c r="IMG71" s="9"/>
      <c r="IMH71" s="9"/>
      <c r="IMI71" s="9"/>
      <c r="IMJ71" s="9"/>
      <c r="IMK71" s="9"/>
      <c r="IML71" s="9"/>
      <c r="IMM71" s="9"/>
      <c r="IMN71" s="9"/>
      <c r="IMO71" s="9"/>
      <c r="IMP71" s="9"/>
      <c r="IMQ71" s="9"/>
      <c r="IMR71" s="9"/>
      <c r="IMS71" s="9"/>
      <c r="IMT71" s="9"/>
      <c r="IMU71" s="9"/>
      <c r="IMV71" s="9"/>
      <c r="IMW71" s="9"/>
      <c r="IMX71" s="9"/>
      <c r="IMY71" s="9"/>
      <c r="IMZ71" s="9"/>
      <c r="INA71" s="9"/>
      <c r="INB71" s="9"/>
      <c r="INC71" s="9"/>
      <c r="IND71" s="9"/>
      <c r="INE71" s="9"/>
      <c r="INF71" s="9"/>
      <c r="ING71" s="9"/>
      <c r="INH71" s="9"/>
      <c r="INI71" s="9"/>
      <c r="INJ71" s="9"/>
      <c r="INK71" s="9"/>
      <c r="INL71" s="9"/>
      <c r="INM71" s="9"/>
      <c r="INN71" s="9"/>
      <c r="INO71" s="9"/>
      <c r="INP71" s="9"/>
      <c r="INQ71" s="9"/>
      <c r="INR71" s="9"/>
      <c r="INS71" s="9"/>
      <c r="INT71" s="9"/>
      <c r="INU71" s="9"/>
      <c r="INV71" s="9"/>
      <c r="INW71" s="9"/>
      <c r="INX71" s="9"/>
      <c r="INY71" s="9"/>
      <c r="INZ71" s="9"/>
      <c r="IOA71" s="9"/>
      <c r="IOB71" s="9"/>
      <c r="IOC71" s="9"/>
      <c r="IOD71" s="9"/>
      <c r="IOE71" s="9"/>
      <c r="IOF71" s="9"/>
      <c r="IOG71" s="9"/>
      <c r="IOH71" s="9"/>
      <c r="IOI71" s="9"/>
      <c r="IOJ71" s="9"/>
      <c r="IOK71" s="9"/>
      <c r="IOL71" s="9"/>
      <c r="IOM71" s="9"/>
      <c r="ION71" s="9"/>
      <c r="IOO71" s="9"/>
      <c r="IOP71" s="9"/>
      <c r="IOQ71" s="9"/>
      <c r="IOR71" s="9"/>
      <c r="IOS71" s="9"/>
      <c r="IOT71" s="9"/>
      <c r="IOU71" s="9"/>
      <c r="IOV71" s="9"/>
      <c r="IOW71" s="9"/>
      <c r="IOX71" s="9"/>
      <c r="IOY71" s="9"/>
      <c r="IOZ71" s="9"/>
      <c r="IPA71" s="9"/>
      <c r="IPB71" s="9"/>
      <c r="IPC71" s="9"/>
      <c r="IPD71" s="9"/>
      <c r="IPE71" s="9"/>
      <c r="IPF71" s="9"/>
      <c r="IPG71" s="9"/>
      <c r="IPH71" s="9"/>
      <c r="IPI71" s="9"/>
      <c r="IPJ71" s="9"/>
      <c r="IPK71" s="9"/>
      <c r="IPL71" s="9"/>
      <c r="IPM71" s="9"/>
      <c r="IPN71" s="9"/>
      <c r="IPO71" s="9"/>
      <c r="IPP71" s="9"/>
      <c r="IPQ71" s="9"/>
      <c r="IPR71" s="9"/>
      <c r="IPS71" s="9"/>
      <c r="IPT71" s="9"/>
      <c r="IPU71" s="9"/>
      <c r="IPV71" s="9"/>
      <c r="IPW71" s="9"/>
      <c r="IPX71" s="9"/>
      <c r="IPY71" s="9"/>
      <c r="IPZ71" s="9"/>
      <c r="IQA71" s="9"/>
      <c r="IQB71" s="9"/>
      <c r="IQC71" s="9"/>
      <c r="IQD71" s="9"/>
      <c r="IQE71" s="9"/>
      <c r="IQF71" s="9"/>
      <c r="IQG71" s="9"/>
      <c r="IQH71" s="9"/>
      <c r="IQI71" s="9"/>
      <c r="IQJ71" s="9"/>
      <c r="IQK71" s="9"/>
      <c r="IQL71" s="9"/>
      <c r="IQM71" s="9"/>
      <c r="IQN71" s="9"/>
      <c r="IQO71" s="9"/>
      <c r="IQP71" s="9"/>
      <c r="IQQ71" s="9"/>
      <c r="IQR71" s="9"/>
      <c r="IQS71" s="9"/>
      <c r="IQT71" s="9"/>
      <c r="IQU71" s="9"/>
      <c r="IQV71" s="9"/>
      <c r="IQW71" s="9"/>
      <c r="IQX71" s="9"/>
      <c r="IQY71" s="9"/>
      <c r="IQZ71" s="9"/>
      <c r="IRA71" s="9"/>
      <c r="IRB71" s="9"/>
      <c r="IRC71" s="9"/>
      <c r="IRD71" s="9"/>
      <c r="IRE71" s="9"/>
      <c r="IRF71" s="9"/>
      <c r="IRG71" s="9"/>
      <c r="IRH71" s="9"/>
      <c r="IRI71" s="9"/>
      <c r="IRJ71" s="9"/>
      <c r="IRK71" s="9"/>
      <c r="IRL71" s="9"/>
      <c r="IRM71" s="9"/>
      <c r="IRN71" s="9"/>
      <c r="IRO71" s="9"/>
      <c r="IRP71" s="9"/>
      <c r="IRQ71" s="9"/>
      <c r="IRR71" s="9"/>
      <c r="IRS71" s="9"/>
      <c r="IRT71" s="9"/>
      <c r="IRU71" s="9"/>
      <c r="IRV71" s="9"/>
      <c r="IRW71" s="9"/>
      <c r="IRX71" s="9"/>
      <c r="IRY71" s="9"/>
      <c r="IRZ71" s="9"/>
      <c r="ISA71" s="9"/>
      <c r="ISB71" s="9"/>
      <c r="ISC71" s="9"/>
      <c r="ISD71" s="9"/>
      <c r="ISE71" s="9"/>
      <c r="ISF71" s="9"/>
      <c r="ISG71" s="9"/>
      <c r="ISH71" s="9"/>
      <c r="ISI71" s="9"/>
      <c r="ISJ71" s="9"/>
      <c r="ISK71" s="9"/>
      <c r="ISL71" s="9"/>
      <c r="ISM71" s="9"/>
      <c r="ISN71" s="9"/>
      <c r="ISO71" s="9"/>
      <c r="ISP71" s="9"/>
      <c r="ISQ71" s="9"/>
      <c r="ISR71" s="9"/>
      <c r="ISS71" s="9"/>
      <c r="IST71" s="9"/>
      <c r="ISU71" s="9"/>
      <c r="ISV71" s="9"/>
      <c r="ISW71" s="9"/>
      <c r="ISX71" s="9"/>
      <c r="ISY71" s="9"/>
      <c r="ISZ71" s="9"/>
      <c r="ITA71" s="9"/>
      <c r="ITB71" s="9"/>
      <c r="ITC71" s="9"/>
      <c r="ITD71" s="9"/>
      <c r="ITE71" s="9"/>
      <c r="ITF71" s="9"/>
      <c r="ITG71" s="9"/>
      <c r="ITH71" s="9"/>
      <c r="ITI71" s="9"/>
      <c r="ITJ71" s="9"/>
      <c r="ITK71" s="9"/>
      <c r="ITL71" s="9"/>
      <c r="ITM71" s="9"/>
      <c r="ITN71" s="9"/>
      <c r="ITO71" s="9"/>
      <c r="ITP71" s="9"/>
      <c r="ITQ71" s="9"/>
      <c r="ITR71" s="9"/>
      <c r="ITS71" s="9"/>
      <c r="ITT71" s="9"/>
      <c r="ITU71" s="9"/>
      <c r="ITV71" s="9"/>
      <c r="ITW71" s="9"/>
      <c r="ITX71" s="9"/>
      <c r="ITY71" s="9"/>
      <c r="ITZ71" s="9"/>
      <c r="IUA71" s="9"/>
      <c r="IUB71" s="9"/>
      <c r="IUC71" s="9"/>
      <c r="IUD71" s="9"/>
      <c r="IUE71" s="9"/>
      <c r="IUF71" s="9"/>
      <c r="IUG71" s="9"/>
      <c r="IUH71" s="9"/>
      <c r="IUI71" s="9"/>
      <c r="IUJ71" s="9"/>
      <c r="IUK71" s="9"/>
      <c r="IUL71" s="9"/>
      <c r="IUM71" s="9"/>
      <c r="IUN71" s="9"/>
      <c r="IUO71" s="9"/>
      <c r="IUP71" s="9"/>
      <c r="IUQ71" s="9"/>
      <c r="IUR71" s="9"/>
      <c r="IUS71" s="9"/>
      <c r="IUT71" s="9"/>
      <c r="IUU71" s="9"/>
      <c r="IUV71" s="9"/>
      <c r="IUW71" s="9"/>
      <c r="IUX71" s="9"/>
      <c r="IUY71" s="9"/>
      <c r="IUZ71" s="9"/>
      <c r="IVA71" s="9"/>
      <c r="IVB71" s="9"/>
      <c r="IVC71" s="9"/>
      <c r="IVD71" s="9"/>
      <c r="IVE71" s="9"/>
      <c r="IVF71" s="9"/>
      <c r="IVG71" s="9"/>
      <c r="IVH71" s="9"/>
      <c r="IVI71" s="9"/>
      <c r="IVJ71" s="9"/>
      <c r="IVK71" s="9"/>
      <c r="IVL71" s="9"/>
      <c r="IVM71" s="9"/>
      <c r="IVN71" s="9"/>
      <c r="IVO71" s="9"/>
      <c r="IVP71" s="9"/>
      <c r="IVQ71" s="9"/>
      <c r="IVR71" s="9"/>
      <c r="IVS71" s="9"/>
      <c r="IVT71" s="9"/>
      <c r="IVU71" s="9"/>
      <c r="IVV71" s="9"/>
      <c r="IVW71" s="9"/>
      <c r="IVX71" s="9"/>
      <c r="IVY71" s="9"/>
      <c r="IVZ71" s="9"/>
      <c r="IWA71" s="9"/>
      <c r="IWB71" s="9"/>
      <c r="IWC71" s="9"/>
      <c r="IWD71" s="9"/>
      <c r="IWE71" s="9"/>
      <c r="IWF71" s="9"/>
      <c r="IWG71" s="9"/>
      <c r="IWH71" s="9"/>
      <c r="IWI71" s="9"/>
      <c r="IWJ71" s="9"/>
      <c r="IWK71" s="9"/>
      <c r="IWL71" s="9"/>
      <c r="IWM71" s="9"/>
      <c r="IWN71" s="9"/>
      <c r="IWO71" s="9"/>
      <c r="IWP71" s="9"/>
      <c r="IWQ71" s="9"/>
      <c r="IWR71" s="9"/>
      <c r="IWS71" s="9"/>
      <c r="IWT71" s="9"/>
      <c r="IWU71" s="9"/>
      <c r="IWV71" s="9"/>
      <c r="IWW71" s="9"/>
      <c r="IWX71" s="9"/>
      <c r="IWY71" s="9"/>
      <c r="IWZ71" s="9"/>
      <c r="IXA71" s="9"/>
      <c r="IXB71" s="9"/>
      <c r="IXC71" s="9"/>
      <c r="IXD71" s="9"/>
      <c r="IXE71" s="9"/>
      <c r="IXF71" s="9"/>
      <c r="IXG71" s="9"/>
      <c r="IXH71" s="9"/>
      <c r="IXI71" s="9"/>
      <c r="IXJ71" s="9"/>
      <c r="IXK71" s="9"/>
      <c r="IXL71" s="9"/>
      <c r="IXM71" s="9"/>
      <c r="IXN71" s="9"/>
      <c r="IXO71" s="9"/>
      <c r="IXP71" s="9"/>
      <c r="IXQ71" s="9"/>
      <c r="IXR71" s="9"/>
      <c r="IXS71" s="9"/>
      <c r="IXT71" s="9"/>
      <c r="IXU71" s="9"/>
      <c r="IXV71" s="9"/>
      <c r="IXW71" s="9"/>
      <c r="IXX71" s="9"/>
      <c r="IXY71" s="9"/>
      <c r="IXZ71" s="9"/>
      <c r="IYA71" s="9"/>
      <c r="IYB71" s="9"/>
      <c r="IYC71" s="9"/>
      <c r="IYD71" s="9"/>
      <c r="IYE71" s="9"/>
      <c r="IYF71" s="9"/>
      <c r="IYG71" s="9"/>
      <c r="IYH71" s="9"/>
      <c r="IYI71" s="9"/>
      <c r="IYJ71" s="9"/>
      <c r="IYK71" s="9"/>
      <c r="IYL71" s="9"/>
      <c r="IYM71" s="9"/>
      <c r="IYN71" s="9"/>
      <c r="IYO71" s="9"/>
      <c r="IYP71" s="9"/>
      <c r="IYQ71" s="9"/>
      <c r="IYR71" s="9"/>
      <c r="IYS71" s="9"/>
      <c r="IYT71" s="9"/>
      <c r="IYU71" s="9"/>
      <c r="IYV71" s="9"/>
      <c r="IYW71" s="9"/>
      <c r="IYX71" s="9"/>
      <c r="IYY71" s="9"/>
      <c r="IYZ71" s="9"/>
      <c r="IZA71" s="9"/>
      <c r="IZB71" s="9"/>
      <c r="IZC71" s="9"/>
      <c r="IZD71" s="9"/>
      <c r="IZE71" s="9"/>
      <c r="IZF71" s="9"/>
      <c r="IZG71" s="9"/>
      <c r="IZH71" s="9"/>
      <c r="IZI71" s="9"/>
      <c r="IZJ71" s="9"/>
      <c r="IZK71" s="9"/>
      <c r="IZL71" s="9"/>
      <c r="IZM71" s="9"/>
      <c r="IZN71" s="9"/>
      <c r="IZO71" s="9"/>
      <c r="IZP71" s="9"/>
      <c r="IZQ71" s="9"/>
      <c r="IZR71" s="9"/>
      <c r="IZS71" s="9"/>
      <c r="IZT71" s="9"/>
      <c r="IZU71" s="9"/>
      <c r="IZV71" s="9"/>
      <c r="IZW71" s="9"/>
      <c r="IZX71" s="9"/>
      <c r="IZY71" s="9"/>
      <c r="IZZ71" s="9"/>
      <c r="JAA71" s="9"/>
      <c r="JAB71" s="9"/>
      <c r="JAC71" s="9"/>
      <c r="JAD71" s="9"/>
      <c r="JAE71" s="9"/>
      <c r="JAF71" s="9"/>
      <c r="JAG71" s="9"/>
      <c r="JAH71" s="9"/>
      <c r="JAI71" s="9"/>
      <c r="JAJ71" s="9"/>
      <c r="JAK71" s="9"/>
      <c r="JAL71" s="9"/>
      <c r="JAM71" s="9"/>
      <c r="JAN71" s="9"/>
      <c r="JAO71" s="9"/>
      <c r="JAP71" s="9"/>
      <c r="JAQ71" s="9"/>
      <c r="JAR71" s="9"/>
      <c r="JAS71" s="9"/>
      <c r="JAT71" s="9"/>
      <c r="JAU71" s="9"/>
      <c r="JAV71" s="9"/>
      <c r="JAW71" s="9"/>
      <c r="JAX71" s="9"/>
      <c r="JAY71" s="9"/>
      <c r="JAZ71" s="9"/>
      <c r="JBA71" s="9"/>
      <c r="JBB71" s="9"/>
      <c r="JBC71" s="9"/>
      <c r="JBD71" s="9"/>
      <c r="JBE71" s="9"/>
      <c r="JBF71" s="9"/>
      <c r="JBG71" s="9"/>
      <c r="JBH71" s="9"/>
      <c r="JBI71" s="9"/>
      <c r="JBJ71" s="9"/>
      <c r="JBK71" s="9"/>
      <c r="JBL71" s="9"/>
      <c r="JBM71" s="9"/>
      <c r="JBN71" s="9"/>
      <c r="JBO71" s="9"/>
      <c r="JBP71" s="9"/>
      <c r="JBQ71" s="9"/>
      <c r="JBR71" s="9"/>
      <c r="JBS71" s="9"/>
      <c r="JBT71" s="9"/>
      <c r="JBU71" s="9"/>
      <c r="JBV71" s="9"/>
      <c r="JBW71" s="9"/>
      <c r="JBX71" s="9"/>
      <c r="JBY71" s="9"/>
      <c r="JBZ71" s="9"/>
      <c r="JCA71" s="9"/>
      <c r="JCB71" s="9"/>
      <c r="JCC71" s="9"/>
      <c r="JCD71" s="9"/>
      <c r="JCE71" s="9"/>
      <c r="JCF71" s="9"/>
      <c r="JCG71" s="9"/>
      <c r="JCH71" s="9"/>
      <c r="JCI71" s="9"/>
      <c r="JCJ71" s="9"/>
      <c r="JCK71" s="9"/>
      <c r="JCL71" s="9"/>
      <c r="JCM71" s="9"/>
      <c r="JCN71" s="9"/>
      <c r="JCO71" s="9"/>
      <c r="JCP71" s="9"/>
      <c r="JCQ71" s="9"/>
      <c r="JCR71" s="9"/>
      <c r="JCS71" s="9"/>
      <c r="JCT71" s="9"/>
      <c r="JCU71" s="9"/>
      <c r="JCV71" s="9"/>
      <c r="JCW71" s="9"/>
      <c r="JCX71" s="9"/>
      <c r="JCY71" s="9"/>
      <c r="JCZ71" s="9"/>
      <c r="JDA71" s="9"/>
      <c r="JDB71" s="9"/>
      <c r="JDC71" s="9"/>
      <c r="JDD71" s="9"/>
      <c r="JDE71" s="9"/>
      <c r="JDF71" s="9"/>
      <c r="JDG71" s="9"/>
      <c r="JDH71" s="9"/>
      <c r="JDI71" s="9"/>
      <c r="JDJ71" s="9"/>
      <c r="JDK71" s="9"/>
      <c r="JDL71" s="9"/>
      <c r="JDM71" s="9"/>
      <c r="JDN71" s="9"/>
      <c r="JDO71" s="9"/>
      <c r="JDP71" s="9"/>
      <c r="JDQ71" s="9"/>
      <c r="JDR71" s="9"/>
      <c r="JDS71" s="9"/>
      <c r="JDT71" s="9"/>
      <c r="JDU71" s="9"/>
      <c r="JDV71" s="9"/>
      <c r="JDW71" s="9"/>
      <c r="JDX71" s="9"/>
      <c r="JDY71" s="9"/>
      <c r="JDZ71" s="9"/>
      <c r="JEA71" s="9"/>
      <c r="JEB71" s="9"/>
      <c r="JEC71" s="9"/>
      <c r="JED71" s="9"/>
      <c r="JEE71" s="9"/>
      <c r="JEF71" s="9"/>
      <c r="JEG71" s="9"/>
      <c r="JEH71" s="9"/>
      <c r="JEI71" s="9"/>
      <c r="JEJ71" s="9"/>
      <c r="JEK71" s="9"/>
      <c r="JEL71" s="9"/>
      <c r="JEM71" s="9"/>
      <c r="JEN71" s="9"/>
      <c r="JEO71" s="9"/>
      <c r="JEP71" s="9"/>
      <c r="JEQ71" s="9"/>
      <c r="JER71" s="9"/>
      <c r="JES71" s="9"/>
      <c r="JET71" s="9"/>
      <c r="JEU71" s="9"/>
      <c r="JEV71" s="9"/>
      <c r="JEW71" s="9"/>
      <c r="JEX71" s="9"/>
      <c r="JEY71" s="9"/>
      <c r="JEZ71" s="9"/>
      <c r="JFA71" s="9"/>
      <c r="JFB71" s="9"/>
      <c r="JFC71" s="9"/>
      <c r="JFD71" s="9"/>
      <c r="JFE71" s="9"/>
      <c r="JFF71" s="9"/>
      <c r="JFG71" s="9"/>
      <c r="JFH71" s="9"/>
      <c r="JFI71" s="9"/>
      <c r="JFJ71" s="9"/>
      <c r="JFK71" s="9"/>
      <c r="JFL71" s="9"/>
      <c r="JFM71" s="9"/>
      <c r="JFN71" s="9"/>
      <c r="JFO71" s="9"/>
      <c r="JFP71" s="9"/>
      <c r="JFQ71" s="9"/>
      <c r="JFR71" s="9"/>
      <c r="JFS71" s="9"/>
      <c r="JFT71" s="9"/>
      <c r="JFU71" s="9"/>
      <c r="JFV71" s="9"/>
      <c r="JFW71" s="9"/>
      <c r="JFX71" s="9"/>
      <c r="JFY71" s="9"/>
      <c r="JFZ71" s="9"/>
      <c r="JGA71" s="9"/>
      <c r="JGB71" s="9"/>
      <c r="JGC71" s="9"/>
      <c r="JGD71" s="9"/>
      <c r="JGE71" s="9"/>
      <c r="JGF71" s="9"/>
      <c r="JGG71" s="9"/>
      <c r="JGH71" s="9"/>
      <c r="JGI71" s="9"/>
      <c r="JGJ71" s="9"/>
      <c r="JGK71" s="9"/>
      <c r="JGL71" s="9"/>
      <c r="JGM71" s="9"/>
      <c r="JGN71" s="9"/>
      <c r="JGO71" s="9"/>
      <c r="JGP71" s="9"/>
      <c r="JGQ71" s="9"/>
      <c r="JGR71" s="9"/>
      <c r="JGS71" s="9"/>
      <c r="JGT71" s="9"/>
      <c r="JGU71" s="9"/>
      <c r="JGV71" s="9"/>
      <c r="JGW71" s="9"/>
      <c r="JGX71" s="9"/>
      <c r="JGY71" s="9"/>
      <c r="JGZ71" s="9"/>
      <c r="JHA71" s="9"/>
      <c r="JHB71" s="9"/>
      <c r="JHC71" s="9"/>
      <c r="JHD71" s="9"/>
      <c r="JHE71" s="9"/>
      <c r="JHF71" s="9"/>
      <c r="JHG71" s="9"/>
      <c r="JHH71" s="9"/>
      <c r="JHI71" s="9"/>
      <c r="JHJ71" s="9"/>
      <c r="JHK71" s="9"/>
      <c r="JHL71" s="9"/>
      <c r="JHM71" s="9"/>
      <c r="JHN71" s="9"/>
      <c r="JHO71" s="9"/>
      <c r="JHP71" s="9"/>
      <c r="JHQ71" s="9"/>
      <c r="JHR71" s="9"/>
      <c r="JHS71" s="9"/>
      <c r="JHT71" s="9"/>
      <c r="JHU71" s="9"/>
      <c r="JHV71" s="9"/>
      <c r="JHW71" s="9"/>
      <c r="JHX71" s="9"/>
      <c r="JHY71" s="9"/>
      <c r="JHZ71" s="9"/>
      <c r="JIA71" s="9"/>
      <c r="JIB71" s="9"/>
      <c r="JIC71" s="9"/>
      <c r="JID71" s="9"/>
      <c r="JIE71" s="9"/>
      <c r="JIF71" s="9"/>
      <c r="JIG71" s="9"/>
      <c r="JIH71" s="9"/>
      <c r="JII71" s="9"/>
      <c r="JIJ71" s="9"/>
      <c r="JIK71" s="9"/>
      <c r="JIL71" s="9"/>
      <c r="JIM71" s="9"/>
      <c r="JIN71" s="9"/>
      <c r="JIO71" s="9"/>
      <c r="JIP71" s="9"/>
      <c r="JIQ71" s="9"/>
      <c r="JIR71" s="9"/>
      <c r="JIS71" s="9"/>
      <c r="JIT71" s="9"/>
      <c r="JIU71" s="9"/>
      <c r="JIV71" s="9"/>
      <c r="JIW71" s="9"/>
      <c r="JIX71" s="9"/>
      <c r="JIY71" s="9"/>
      <c r="JIZ71" s="9"/>
      <c r="JJA71" s="9"/>
      <c r="JJB71" s="9"/>
      <c r="JJC71" s="9"/>
      <c r="JJD71" s="9"/>
      <c r="JJE71" s="9"/>
      <c r="JJF71" s="9"/>
      <c r="JJG71" s="9"/>
      <c r="JJH71" s="9"/>
      <c r="JJI71" s="9"/>
      <c r="JJJ71" s="9"/>
      <c r="JJK71" s="9"/>
      <c r="JJL71" s="9"/>
      <c r="JJM71" s="9"/>
      <c r="JJN71" s="9"/>
      <c r="JJO71" s="9"/>
      <c r="JJP71" s="9"/>
      <c r="JJQ71" s="9"/>
      <c r="JJR71" s="9"/>
      <c r="JJS71" s="9"/>
      <c r="JJT71" s="9"/>
      <c r="JJU71" s="9"/>
      <c r="JJV71" s="9"/>
      <c r="JJW71" s="9"/>
      <c r="JJX71" s="9"/>
      <c r="JJY71" s="9"/>
      <c r="JJZ71" s="9"/>
      <c r="JKA71" s="9"/>
      <c r="JKB71" s="9"/>
      <c r="JKC71" s="9"/>
      <c r="JKD71" s="9"/>
      <c r="JKE71" s="9"/>
      <c r="JKF71" s="9"/>
      <c r="JKG71" s="9"/>
      <c r="JKH71" s="9"/>
      <c r="JKI71" s="9"/>
      <c r="JKJ71" s="9"/>
      <c r="JKK71" s="9"/>
      <c r="JKL71" s="9"/>
      <c r="JKM71" s="9"/>
      <c r="JKN71" s="9"/>
      <c r="JKO71" s="9"/>
      <c r="JKP71" s="9"/>
      <c r="JKQ71" s="9"/>
      <c r="JKR71" s="9"/>
      <c r="JKS71" s="9"/>
      <c r="JKT71" s="9"/>
      <c r="JKU71" s="9"/>
      <c r="JKV71" s="9"/>
      <c r="JKW71" s="9"/>
      <c r="JKX71" s="9"/>
      <c r="JKY71" s="9"/>
      <c r="JKZ71" s="9"/>
      <c r="JLA71" s="9"/>
      <c r="JLB71" s="9"/>
      <c r="JLC71" s="9"/>
      <c r="JLD71" s="9"/>
      <c r="JLE71" s="9"/>
      <c r="JLF71" s="9"/>
      <c r="JLG71" s="9"/>
      <c r="JLH71" s="9"/>
      <c r="JLI71" s="9"/>
      <c r="JLJ71" s="9"/>
      <c r="JLK71" s="9"/>
      <c r="JLL71" s="9"/>
      <c r="JLM71" s="9"/>
      <c r="JLN71" s="9"/>
      <c r="JLO71" s="9"/>
      <c r="JLP71" s="9"/>
      <c r="JLQ71" s="9"/>
      <c r="JLR71" s="9"/>
      <c r="JLS71" s="9"/>
      <c r="JLT71" s="9"/>
      <c r="JLU71" s="9"/>
      <c r="JLV71" s="9"/>
      <c r="JLW71" s="9"/>
      <c r="JLX71" s="9"/>
      <c r="JLY71" s="9"/>
      <c r="JLZ71" s="9"/>
      <c r="JMA71" s="9"/>
      <c r="JMB71" s="9"/>
      <c r="JMC71" s="9"/>
      <c r="JMD71" s="9"/>
      <c r="JME71" s="9"/>
      <c r="JMF71" s="9"/>
      <c r="JMG71" s="9"/>
      <c r="JMH71" s="9"/>
      <c r="JMI71" s="9"/>
      <c r="JMJ71" s="9"/>
      <c r="JMK71" s="9"/>
      <c r="JML71" s="9"/>
      <c r="JMM71" s="9"/>
      <c r="JMN71" s="9"/>
      <c r="JMO71" s="9"/>
      <c r="JMP71" s="9"/>
      <c r="JMQ71" s="9"/>
      <c r="JMR71" s="9"/>
      <c r="JMS71" s="9"/>
      <c r="JMT71" s="9"/>
      <c r="JMU71" s="9"/>
      <c r="JMV71" s="9"/>
      <c r="JMW71" s="9"/>
      <c r="JMX71" s="9"/>
      <c r="JMY71" s="9"/>
      <c r="JMZ71" s="9"/>
      <c r="JNA71" s="9"/>
      <c r="JNB71" s="9"/>
      <c r="JNC71" s="9"/>
      <c r="JND71" s="9"/>
      <c r="JNE71" s="9"/>
      <c r="JNF71" s="9"/>
      <c r="JNG71" s="9"/>
      <c r="JNH71" s="9"/>
      <c r="JNI71" s="9"/>
      <c r="JNJ71" s="9"/>
      <c r="JNK71" s="9"/>
      <c r="JNL71" s="9"/>
      <c r="JNM71" s="9"/>
      <c r="JNN71" s="9"/>
      <c r="JNO71" s="9"/>
      <c r="JNP71" s="9"/>
      <c r="JNQ71" s="9"/>
      <c r="JNR71" s="9"/>
      <c r="JNS71" s="9"/>
      <c r="JNT71" s="9"/>
      <c r="JNU71" s="9"/>
      <c r="JNV71" s="9"/>
      <c r="JNW71" s="9"/>
      <c r="JNX71" s="9"/>
      <c r="JNY71" s="9"/>
      <c r="JNZ71" s="9"/>
      <c r="JOA71" s="9"/>
      <c r="JOB71" s="9"/>
      <c r="JOC71" s="9"/>
      <c r="JOD71" s="9"/>
      <c r="JOE71" s="9"/>
      <c r="JOF71" s="9"/>
      <c r="JOG71" s="9"/>
      <c r="JOH71" s="9"/>
      <c r="JOI71" s="9"/>
      <c r="JOJ71" s="9"/>
      <c r="JOK71" s="9"/>
      <c r="JOL71" s="9"/>
      <c r="JOM71" s="9"/>
      <c r="JON71" s="9"/>
      <c r="JOO71" s="9"/>
      <c r="JOP71" s="9"/>
      <c r="JOQ71" s="9"/>
      <c r="JOR71" s="9"/>
      <c r="JOS71" s="9"/>
      <c r="JOT71" s="9"/>
      <c r="JOU71" s="9"/>
      <c r="JOV71" s="9"/>
      <c r="JOW71" s="9"/>
      <c r="JOX71" s="9"/>
      <c r="JOY71" s="9"/>
      <c r="JOZ71" s="9"/>
      <c r="JPA71" s="9"/>
      <c r="JPB71" s="9"/>
      <c r="JPC71" s="9"/>
      <c r="JPD71" s="9"/>
      <c r="JPE71" s="9"/>
      <c r="JPF71" s="9"/>
      <c r="JPG71" s="9"/>
      <c r="JPH71" s="9"/>
      <c r="JPI71" s="9"/>
      <c r="JPJ71" s="9"/>
      <c r="JPK71" s="9"/>
      <c r="JPL71" s="9"/>
      <c r="JPM71" s="9"/>
      <c r="JPN71" s="9"/>
      <c r="JPO71" s="9"/>
      <c r="JPP71" s="9"/>
      <c r="JPQ71" s="9"/>
      <c r="JPR71" s="9"/>
      <c r="JPS71" s="9"/>
      <c r="JPT71" s="9"/>
      <c r="JPU71" s="9"/>
      <c r="JPV71" s="9"/>
      <c r="JPW71" s="9"/>
      <c r="JPX71" s="9"/>
      <c r="JPY71" s="9"/>
      <c r="JPZ71" s="9"/>
      <c r="JQA71" s="9"/>
      <c r="JQB71" s="9"/>
      <c r="JQC71" s="9"/>
      <c r="JQD71" s="9"/>
      <c r="JQE71" s="9"/>
      <c r="JQF71" s="9"/>
      <c r="JQG71" s="9"/>
      <c r="JQH71" s="9"/>
      <c r="JQI71" s="9"/>
      <c r="JQJ71" s="9"/>
      <c r="JQK71" s="9"/>
      <c r="JQL71" s="9"/>
      <c r="JQM71" s="9"/>
      <c r="JQN71" s="9"/>
      <c r="JQO71" s="9"/>
      <c r="JQP71" s="9"/>
      <c r="JQQ71" s="9"/>
      <c r="JQR71" s="9"/>
      <c r="JQS71" s="9"/>
      <c r="JQT71" s="9"/>
      <c r="JQU71" s="9"/>
      <c r="JQV71" s="9"/>
      <c r="JQW71" s="9"/>
      <c r="JQX71" s="9"/>
      <c r="JQY71" s="9"/>
      <c r="JQZ71" s="9"/>
      <c r="JRA71" s="9"/>
      <c r="JRB71" s="9"/>
      <c r="JRC71" s="9"/>
      <c r="JRD71" s="9"/>
      <c r="JRE71" s="9"/>
      <c r="JRF71" s="9"/>
      <c r="JRG71" s="9"/>
      <c r="JRH71" s="9"/>
      <c r="JRI71" s="9"/>
      <c r="JRJ71" s="9"/>
      <c r="JRK71" s="9"/>
      <c r="JRL71" s="9"/>
      <c r="JRM71" s="9"/>
      <c r="JRN71" s="9"/>
      <c r="JRO71" s="9"/>
      <c r="JRP71" s="9"/>
      <c r="JRQ71" s="9"/>
      <c r="JRR71" s="9"/>
      <c r="JRS71" s="9"/>
      <c r="JRT71" s="9"/>
      <c r="JRU71" s="9"/>
      <c r="JRV71" s="9"/>
      <c r="JRW71" s="9"/>
      <c r="JRX71" s="9"/>
      <c r="JRY71" s="9"/>
      <c r="JRZ71" s="9"/>
      <c r="JSA71" s="9"/>
      <c r="JSB71" s="9"/>
      <c r="JSC71" s="9"/>
      <c r="JSD71" s="9"/>
      <c r="JSE71" s="9"/>
      <c r="JSF71" s="9"/>
      <c r="JSG71" s="9"/>
      <c r="JSH71" s="9"/>
      <c r="JSI71" s="9"/>
      <c r="JSJ71" s="9"/>
      <c r="JSK71" s="9"/>
      <c r="JSL71" s="9"/>
      <c r="JSM71" s="9"/>
      <c r="JSN71" s="9"/>
      <c r="JSO71" s="9"/>
      <c r="JSP71" s="9"/>
      <c r="JSQ71" s="9"/>
      <c r="JSR71" s="9"/>
      <c r="JSS71" s="9"/>
      <c r="JST71" s="9"/>
      <c r="JSU71" s="9"/>
      <c r="JSV71" s="9"/>
      <c r="JSW71" s="9"/>
      <c r="JSX71" s="9"/>
      <c r="JSY71" s="9"/>
      <c r="JSZ71" s="9"/>
      <c r="JTA71" s="9"/>
      <c r="JTB71" s="9"/>
      <c r="JTC71" s="9"/>
      <c r="JTD71" s="9"/>
      <c r="JTE71" s="9"/>
      <c r="JTF71" s="9"/>
      <c r="JTG71" s="9"/>
      <c r="JTH71" s="9"/>
      <c r="JTI71" s="9"/>
      <c r="JTJ71" s="9"/>
      <c r="JTK71" s="9"/>
      <c r="JTL71" s="9"/>
      <c r="JTM71" s="9"/>
      <c r="JTN71" s="9"/>
      <c r="JTO71" s="9"/>
      <c r="JTP71" s="9"/>
      <c r="JTQ71" s="9"/>
      <c r="JTR71" s="9"/>
      <c r="JTS71" s="9"/>
      <c r="JTT71" s="9"/>
      <c r="JTU71" s="9"/>
      <c r="JTV71" s="9"/>
      <c r="JTW71" s="9"/>
      <c r="JTX71" s="9"/>
      <c r="JTY71" s="9"/>
      <c r="JTZ71" s="9"/>
      <c r="JUA71" s="9"/>
      <c r="JUB71" s="9"/>
      <c r="JUC71" s="9"/>
      <c r="JUD71" s="9"/>
      <c r="JUE71" s="9"/>
      <c r="JUF71" s="9"/>
      <c r="JUG71" s="9"/>
      <c r="JUH71" s="9"/>
      <c r="JUI71" s="9"/>
      <c r="JUJ71" s="9"/>
      <c r="JUK71" s="9"/>
      <c r="JUL71" s="9"/>
      <c r="JUM71" s="9"/>
      <c r="JUN71" s="9"/>
      <c r="JUO71" s="9"/>
      <c r="JUP71" s="9"/>
      <c r="JUQ71" s="9"/>
      <c r="JUR71" s="9"/>
      <c r="JUS71" s="9"/>
      <c r="JUT71" s="9"/>
      <c r="JUU71" s="9"/>
      <c r="JUV71" s="9"/>
      <c r="JUW71" s="9"/>
      <c r="JUX71" s="9"/>
      <c r="JUY71" s="9"/>
      <c r="JUZ71" s="9"/>
      <c r="JVA71" s="9"/>
      <c r="JVB71" s="9"/>
      <c r="JVC71" s="9"/>
      <c r="JVD71" s="9"/>
      <c r="JVE71" s="9"/>
      <c r="JVF71" s="9"/>
      <c r="JVG71" s="9"/>
      <c r="JVH71" s="9"/>
      <c r="JVI71" s="9"/>
      <c r="JVJ71" s="9"/>
      <c r="JVK71" s="9"/>
      <c r="JVL71" s="9"/>
      <c r="JVM71" s="9"/>
      <c r="JVN71" s="9"/>
      <c r="JVO71" s="9"/>
      <c r="JVP71" s="9"/>
      <c r="JVQ71" s="9"/>
      <c r="JVR71" s="9"/>
      <c r="JVS71" s="9"/>
      <c r="JVT71" s="9"/>
      <c r="JVU71" s="9"/>
      <c r="JVV71" s="9"/>
      <c r="JVW71" s="9"/>
      <c r="JVX71" s="9"/>
      <c r="JVY71" s="9"/>
      <c r="JVZ71" s="9"/>
      <c r="JWA71" s="9"/>
      <c r="JWB71" s="9"/>
      <c r="JWC71" s="9"/>
      <c r="JWD71" s="9"/>
      <c r="JWE71" s="9"/>
      <c r="JWF71" s="9"/>
      <c r="JWG71" s="9"/>
      <c r="JWH71" s="9"/>
      <c r="JWI71" s="9"/>
      <c r="JWJ71" s="9"/>
      <c r="JWK71" s="9"/>
      <c r="JWL71" s="9"/>
      <c r="JWM71" s="9"/>
      <c r="JWN71" s="9"/>
      <c r="JWO71" s="9"/>
      <c r="JWP71" s="9"/>
      <c r="JWQ71" s="9"/>
      <c r="JWR71" s="9"/>
      <c r="JWS71" s="9"/>
      <c r="JWT71" s="9"/>
      <c r="JWU71" s="9"/>
      <c r="JWV71" s="9"/>
      <c r="JWW71" s="9"/>
      <c r="JWX71" s="9"/>
      <c r="JWY71" s="9"/>
      <c r="JWZ71" s="9"/>
      <c r="JXA71" s="9"/>
      <c r="JXB71" s="9"/>
      <c r="JXC71" s="9"/>
      <c r="JXD71" s="9"/>
      <c r="JXE71" s="9"/>
      <c r="JXF71" s="9"/>
      <c r="JXG71" s="9"/>
      <c r="JXH71" s="9"/>
      <c r="JXI71" s="9"/>
      <c r="JXJ71" s="9"/>
      <c r="JXK71" s="9"/>
      <c r="JXL71" s="9"/>
      <c r="JXM71" s="9"/>
      <c r="JXN71" s="9"/>
      <c r="JXO71" s="9"/>
      <c r="JXP71" s="9"/>
      <c r="JXQ71" s="9"/>
      <c r="JXR71" s="9"/>
      <c r="JXS71" s="9"/>
      <c r="JXT71" s="9"/>
      <c r="JXU71" s="9"/>
      <c r="JXV71" s="9"/>
      <c r="JXW71" s="9"/>
      <c r="JXX71" s="9"/>
      <c r="JXY71" s="9"/>
      <c r="JXZ71" s="9"/>
      <c r="JYA71" s="9"/>
      <c r="JYB71" s="9"/>
      <c r="JYC71" s="9"/>
      <c r="JYD71" s="9"/>
      <c r="JYE71" s="9"/>
      <c r="JYF71" s="9"/>
      <c r="JYG71" s="9"/>
      <c r="JYH71" s="9"/>
      <c r="JYI71" s="9"/>
      <c r="JYJ71" s="9"/>
      <c r="JYK71" s="9"/>
      <c r="JYL71" s="9"/>
      <c r="JYM71" s="9"/>
      <c r="JYN71" s="9"/>
      <c r="JYO71" s="9"/>
      <c r="JYP71" s="9"/>
      <c r="JYQ71" s="9"/>
      <c r="JYR71" s="9"/>
      <c r="JYS71" s="9"/>
      <c r="JYT71" s="9"/>
      <c r="JYU71" s="9"/>
      <c r="JYV71" s="9"/>
      <c r="JYW71" s="9"/>
      <c r="JYX71" s="9"/>
      <c r="JYY71" s="9"/>
      <c r="JYZ71" s="9"/>
      <c r="JZA71" s="9"/>
      <c r="JZB71" s="9"/>
      <c r="JZC71" s="9"/>
      <c r="JZD71" s="9"/>
      <c r="JZE71" s="9"/>
      <c r="JZF71" s="9"/>
      <c r="JZG71" s="9"/>
      <c r="JZH71" s="9"/>
      <c r="JZI71" s="9"/>
      <c r="JZJ71" s="9"/>
      <c r="JZK71" s="9"/>
      <c r="JZL71" s="9"/>
      <c r="JZM71" s="9"/>
      <c r="JZN71" s="9"/>
      <c r="JZO71" s="9"/>
      <c r="JZP71" s="9"/>
      <c r="JZQ71" s="9"/>
      <c r="JZR71" s="9"/>
      <c r="JZS71" s="9"/>
      <c r="JZT71" s="9"/>
      <c r="JZU71" s="9"/>
      <c r="JZV71" s="9"/>
      <c r="JZW71" s="9"/>
      <c r="JZX71" s="9"/>
      <c r="JZY71" s="9"/>
      <c r="JZZ71" s="9"/>
      <c r="KAA71" s="9"/>
      <c r="KAB71" s="9"/>
      <c r="KAC71" s="9"/>
      <c r="KAD71" s="9"/>
      <c r="KAE71" s="9"/>
      <c r="KAF71" s="9"/>
      <c r="KAG71" s="9"/>
      <c r="KAH71" s="9"/>
      <c r="KAI71" s="9"/>
      <c r="KAJ71" s="9"/>
      <c r="KAK71" s="9"/>
      <c r="KAL71" s="9"/>
      <c r="KAM71" s="9"/>
      <c r="KAN71" s="9"/>
      <c r="KAO71" s="9"/>
      <c r="KAP71" s="9"/>
      <c r="KAQ71" s="9"/>
      <c r="KAR71" s="9"/>
      <c r="KAS71" s="9"/>
      <c r="KAT71" s="9"/>
      <c r="KAU71" s="9"/>
      <c r="KAV71" s="9"/>
      <c r="KAW71" s="9"/>
      <c r="KAX71" s="9"/>
      <c r="KAY71" s="9"/>
      <c r="KAZ71" s="9"/>
      <c r="KBA71" s="9"/>
      <c r="KBB71" s="9"/>
      <c r="KBC71" s="9"/>
      <c r="KBD71" s="9"/>
      <c r="KBE71" s="9"/>
      <c r="KBF71" s="9"/>
      <c r="KBG71" s="9"/>
      <c r="KBH71" s="9"/>
      <c r="KBI71" s="9"/>
      <c r="KBJ71" s="9"/>
      <c r="KBK71" s="9"/>
      <c r="KBL71" s="9"/>
      <c r="KBM71" s="9"/>
      <c r="KBN71" s="9"/>
      <c r="KBO71" s="9"/>
      <c r="KBP71" s="9"/>
      <c r="KBQ71" s="9"/>
      <c r="KBR71" s="9"/>
      <c r="KBS71" s="9"/>
      <c r="KBT71" s="9"/>
      <c r="KBU71" s="9"/>
      <c r="KBV71" s="9"/>
      <c r="KBW71" s="9"/>
      <c r="KBX71" s="9"/>
      <c r="KBY71" s="9"/>
      <c r="KBZ71" s="9"/>
      <c r="KCA71" s="9"/>
      <c r="KCB71" s="9"/>
      <c r="KCC71" s="9"/>
      <c r="KCD71" s="9"/>
      <c r="KCE71" s="9"/>
      <c r="KCF71" s="9"/>
      <c r="KCG71" s="9"/>
      <c r="KCH71" s="9"/>
      <c r="KCI71" s="9"/>
      <c r="KCJ71" s="9"/>
      <c r="KCK71" s="9"/>
      <c r="KCL71" s="9"/>
      <c r="KCM71" s="9"/>
      <c r="KCN71" s="9"/>
      <c r="KCO71" s="9"/>
      <c r="KCP71" s="9"/>
      <c r="KCQ71" s="9"/>
      <c r="KCR71" s="9"/>
      <c r="KCS71" s="9"/>
      <c r="KCT71" s="9"/>
      <c r="KCU71" s="9"/>
      <c r="KCV71" s="9"/>
      <c r="KCW71" s="9"/>
      <c r="KCX71" s="9"/>
      <c r="KCY71" s="9"/>
      <c r="KCZ71" s="9"/>
      <c r="KDA71" s="9"/>
      <c r="KDB71" s="9"/>
      <c r="KDC71" s="9"/>
      <c r="KDD71" s="9"/>
      <c r="KDE71" s="9"/>
      <c r="KDF71" s="9"/>
      <c r="KDG71" s="9"/>
      <c r="KDH71" s="9"/>
      <c r="KDI71" s="9"/>
      <c r="KDJ71" s="9"/>
      <c r="KDK71" s="9"/>
      <c r="KDL71" s="9"/>
      <c r="KDM71" s="9"/>
      <c r="KDN71" s="9"/>
      <c r="KDO71" s="9"/>
      <c r="KDP71" s="9"/>
      <c r="KDQ71" s="9"/>
      <c r="KDR71" s="9"/>
      <c r="KDS71" s="9"/>
      <c r="KDT71" s="9"/>
      <c r="KDU71" s="9"/>
      <c r="KDV71" s="9"/>
      <c r="KDW71" s="9"/>
      <c r="KDX71" s="9"/>
      <c r="KDY71" s="9"/>
      <c r="KDZ71" s="9"/>
      <c r="KEA71" s="9"/>
      <c r="KEB71" s="9"/>
      <c r="KEC71" s="9"/>
      <c r="KED71" s="9"/>
      <c r="KEE71" s="9"/>
      <c r="KEF71" s="9"/>
      <c r="KEG71" s="9"/>
      <c r="KEH71" s="9"/>
      <c r="KEI71" s="9"/>
      <c r="KEJ71" s="9"/>
      <c r="KEK71" s="9"/>
      <c r="KEL71" s="9"/>
      <c r="KEM71" s="9"/>
      <c r="KEN71" s="9"/>
      <c r="KEO71" s="9"/>
      <c r="KEP71" s="9"/>
      <c r="KEQ71" s="9"/>
      <c r="KER71" s="9"/>
      <c r="KES71" s="9"/>
      <c r="KET71" s="9"/>
      <c r="KEU71" s="9"/>
      <c r="KEV71" s="9"/>
      <c r="KEW71" s="9"/>
      <c r="KEX71" s="9"/>
      <c r="KEY71" s="9"/>
      <c r="KEZ71" s="9"/>
      <c r="KFA71" s="9"/>
      <c r="KFB71" s="9"/>
      <c r="KFC71" s="9"/>
      <c r="KFD71" s="9"/>
      <c r="KFE71" s="9"/>
      <c r="KFF71" s="9"/>
      <c r="KFG71" s="9"/>
      <c r="KFH71" s="9"/>
      <c r="KFI71" s="9"/>
      <c r="KFJ71" s="9"/>
      <c r="KFK71" s="9"/>
      <c r="KFL71" s="9"/>
      <c r="KFM71" s="9"/>
      <c r="KFN71" s="9"/>
      <c r="KFO71" s="9"/>
      <c r="KFP71" s="9"/>
      <c r="KFQ71" s="9"/>
      <c r="KFR71" s="9"/>
      <c r="KFS71" s="9"/>
      <c r="KFT71" s="9"/>
      <c r="KFU71" s="9"/>
      <c r="KFV71" s="9"/>
      <c r="KFW71" s="9"/>
      <c r="KFX71" s="9"/>
      <c r="KFY71" s="9"/>
      <c r="KFZ71" s="9"/>
      <c r="KGA71" s="9"/>
      <c r="KGB71" s="9"/>
      <c r="KGC71" s="9"/>
      <c r="KGD71" s="9"/>
      <c r="KGE71" s="9"/>
      <c r="KGF71" s="9"/>
      <c r="KGG71" s="9"/>
      <c r="KGH71" s="9"/>
      <c r="KGI71" s="9"/>
      <c r="KGJ71" s="9"/>
      <c r="KGK71" s="9"/>
      <c r="KGL71" s="9"/>
      <c r="KGM71" s="9"/>
      <c r="KGN71" s="9"/>
      <c r="KGO71" s="9"/>
      <c r="KGP71" s="9"/>
      <c r="KGQ71" s="9"/>
      <c r="KGR71" s="9"/>
      <c r="KGS71" s="9"/>
      <c r="KGT71" s="9"/>
      <c r="KGU71" s="9"/>
      <c r="KGV71" s="9"/>
      <c r="KGW71" s="9"/>
      <c r="KGX71" s="9"/>
      <c r="KGY71" s="9"/>
      <c r="KGZ71" s="9"/>
      <c r="KHA71" s="9"/>
      <c r="KHB71" s="9"/>
      <c r="KHC71" s="9"/>
      <c r="KHD71" s="9"/>
      <c r="KHE71" s="9"/>
      <c r="KHF71" s="9"/>
      <c r="KHG71" s="9"/>
      <c r="KHH71" s="9"/>
      <c r="KHI71" s="9"/>
      <c r="KHJ71" s="9"/>
      <c r="KHK71" s="9"/>
      <c r="KHL71" s="9"/>
      <c r="KHM71" s="9"/>
      <c r="KHN71" s="9"/>
      <c r="KHO71" s="9"/>
      <c r="KHP71" s="9"/>
      <c r="KHQ71" s="9"/>
      <c r="KHR71" s="9"/>
      <c r="KHS71" s="9"/>
      <c r="KHT71" s="9"/>
      <c r="KHU71" s="9"/>
      <c r="KHV71" s="9"/>
      <c r="KHW71" s="9"/>
      <c r="KHX71" s="9"/>
      <c r="KHY71" s="9"/>
      <c r="KHZ71" s="9"/>
      <c r="KIA71" s="9"/>
      <c r="KIB71" s="9"/>
      <c r="KIC71" s="9"/>
      <c r="KID71" s="9"/>
      <c r="KIE71" s="9"/>
      <c r="KIF71" s="9"/>
      <c r="KIG71" s="9"/>
      <c r="KIH71" s="9"/>
      <c r="KII71" s="9"/>
      <c r="KIJ71" s="9"/>
      <c r="KIK71" s="9"/>
      <c r="KIL71" s="9"/>
      <c r="KIM71" s="9"/>
      <c r="KIN71" s="9"/>
      <c r="KIO71" s="9"/>
      <c r="KIP71" s="9"/>
      <c r="KIQ71" s="9"/>
      <c r="KIR71" s="9"/>
      <c r="KIS71" s="9"/>
      <c r="KIT71" s="9"/>
      <c r="KIU71" s="9"/>
      <c r="KIV71" s="9"/>
      <c r="KIW71" s="9"/>
      <c r="KIX71" s="9"/>
      <c r="KIY71" s="9"/>
      <c r="KIZ71" s="9"/>
      <c r="KJA71" s="9"/>
      <c r="KJB71" s="9"/>
      <c r="KJC71" s="9"/>
      <c r="KJD71" s="9"/>
      <c r="KJE71" s="9"/>
      <c r="KJF71" s="9"/>
      <c r="KJG71" s="9"/>
      <c r="KJH71" s="9"/>
      <c r="KJI71" s="9"/>
      <c r="KJJ71" s="9"/>
      <c r="KJK71" s="9"/>
      <c r="KJL71" s="9"/>
      <c r="KJM71" s="9"/>
      <c r="KJN71" s="9"/>
      <c r="KJO71" s="9"/>
      <c r="KJP71" s="9"/>
      <c r="KJQ71" s="9"/>
      <c r="KJR71" s="9"/>
      <c r="KJS71" s="9"/>
      <c r="KJT71" s="9"/>
      <c r="KJU71" s="9"/>
      <c r="KJV71" s="9"/>
      <c r="KJW71" s="9"/>
      <c r="KJX71" s="9"/>
      <c r="KJY71" s="9"/>
      <c r="KJZ71" s="9"/>
      <c r="KKA71" s="9"/>
      <c r="KKB71" s="9"/>
      <c r="KKC71" s="9"/>
      <c r="KKD71" s="9"/>
      <c r="KKE71" s="9"/>
      <c r="KKF71" s="9"/>
      <c r="KKG71" s="9"/>
      <c r="KKH71" s="9"/>
      <c r="KKI71" s="9"/>
      <c r="KKJ71" s="9"/>
      <c r="KKK71" s="9"/>
      <c r="KKL71" s="9"/>
      <c r="KKM71" s="9"/>
      <c r="KKN71" s="9"/>
      <c r="KKO71" s="9"/>
      <c r="KKP71" s="9"/>
      <c r="KKQ71" s="9"/>
      <c r="KKR71" s="9"/>
      <c r="KKS71" s="9"/>
      <c r="KKT71" s="9"/>
      <c r="KKU71" s="9"/>
      <c r="KKV71" s="9"/>
      <c r="KKW71" s="9"/>
      <c r="KKX71" s="9"/>
      <c r="KKY71" s="9"/>
      <c r="KKZ71" s="9"/>
      <c r="KLA71" s="9"/>
      <c r="KLB71" s="9"/>
      <c r="KLC71" s="9"/>
      <c r="KLD71" s="9"/>
      <c r="KLE71" s="9"/>
      <c r="KLF71" s="9"/>
      <c r="KLG71" s="9"/>
      <c r="KLH71" s="9"/>
      <c r="KLI71" s="9"/>
      <c r="KLJ71" s="9"/>
      <c r="KLK71" s="9"/>
      <c r="KLL71" s="9"/>
      <c r="KLM71" s="9"/>
      <c r="KLN71" s="9"/>
      <c r="KLO71" s="9"/>
      <c r="KLP71" s="9"/>
      <c r="KLQ71" s="9"/>
      <c r="KLR71" s="9"/>
      <c r="KLS71" s="9"/>
      <c r="KLT71" s="9"/>
      <c r="KLU71" s="9"/>
      <c r="KLV71" s="9"/>
      <c r="KLW71" s="9"/>
      <c r="KLX71" s="9"/>
      <c r="KLY71" s="9"/>
      <c r="KLZ71" s="9"/>
      <c r="KMA71" s="9"/>
      <c r="KMB71" s="9"/>
      <c r="KMC71" s="9"/>
      <c r="KMD71" s="9"/>
      <c r="KME71" s="9"/>
      <c r="KMF71" s="9"/>
      <c r="KMG71" s="9"/>
      <c r="KMH71" s="9"/>
      <c r="KMI71" s="9"/>
      <c r="KMJ71" s="9"/>
      <c r="KMK71" s="9"/>
      <c r="KML71" s="9"/>
      <c r="KMM71" s="9"/>
      <c r="KMN71" s="9"/>
      <c r="KMO71" s="9"/>
      <c r="KMP71" s="9"/>
      <c r="KMQ71" s="9"/>
      <c r="KMR71" s="9"/>
      <c r="KMS71" s="9"/>
      <c r="KMT71" s="9"/>
      <c r="KMU71" s="9"/>
      <c r="KMV71" s="9"/>
      <c r="KMW71" s="9"/>
      <c r="KMX71" s="9"/>
      <c r="KMY71" s="9"/>
      <c r="KMZ71" s="9"/>
      <c r="KNA71" s="9"/>
      <c r="KNB71" s="9"/>
      <c r="KNC71" s="9"/>
      <c r="KND71" s="9"/>
      <c r="KNE71" s="9"/>
      <c r="KNF71" s="9"/>
      <c r="KNG71" s="9"/>
      <c r="KNH71" s="9"/>
      <c r="KNI71" s="9"/>
      <c r="KNJ71" s="9"/>
      <c r="KNK71" s="9"/>
      <c r="KNL71" s="9"/>
      <c r="KNM71" s="9"/>
      <c r="KNN71" s="9"/>
      <c r="KNO71" s="9"/>
      <c r="KNP71" s="9"/>
      <c r="KNQ71" s="9"/>
      <c r="KNR71" s="9"/>
      <c r="KNS71" s="9"/>
      <c r="KNT71" s="9"/>
      <c r="KNU71" s="9"/>
      <c r="KNV71" s="9"/>
      <c r="KNW71" s="9"/>
      <c r="KNX71" s="9"/>
      <c r="KNY71" s="9"/>
      <c r="KNZ71" s="9"/>
      <c r="KOA71" s="9"/>
      <c r="KOB71" s="9"/>
      <c r="KOC71" s="9"/>
      <c r="KOD71" s="9"/>
      <c r="KOE71" s="9"/>
      <c r="KOF71" s="9"/>
      <c r="KOG71" s="9"/>
      <c r="KOH71" s="9"/>
      <c r="KOI71" s="9"/>
      <c r="KOJ71" s="9"/>
      <c r="KOK71" s="9"/>
      <c r="KOL71" s="9"/>
      <c r="KOM71" s="9"/>
      <c r="KON71" s="9"/>
      <c r="KOO71" s="9"/>
      <c r="KOP71" s="9"/>
      <c r="KOQ71" s="9"/>
      <c r="KOR71" s="9"/>
      <c r="KOS71" s="9"/>
      <c r="KOT71" s="9"/>
      <c r="KOU71" s="9"/>
      <c r="KOV71" s="9"/>
      <c r="KOW71" s="9"/>
      <c r="KOX71" s="9"/>
      <c r="KOY71" s="9"/>
      <c r="KOZ71" s="9"/>
      <c r="KPA71" s="9"/>
      <c r="KPB71" s="9"/>
      <c r="KPC71" s="9"/>
      <c r="KPD71" s="9"/>
      <c r="KPE71" s="9"/>
      <c r="KPF71" s="9"/>
      <c r="KPG71" s="9"/>
      <c r="KPH71" s="9"/>
      <c r="KPI71" s="9"/>
      <c r="KPJ71" s="9"/>
      <c r="KPK71" s="9"/>
      <c r="KPL71" s="9"/>
      <c r="KPM71" s="9"/>
      <c r="KPN71" s="9"/>
      <c r="KPO71" s="9"/>
      <c r="KPP71" s="9"/>
      <c r="KPQ71" s="9"/>
      <c r="KPR71" s="9"/>
      <c r="KPS71" s="9"/>
      <c r="KPT71" s="9"/>
      <c r="KPU71" s="9"/>
      <c r="KPV71" s="9"/>
      <c r="KPW71" s="9"/>
      <c r="KPX71" s="9"/>
      <c r="KPY71" s="9"/>
      <c r="KPZ71" s="9"/>
      <c r="KQA71" s="9"/>
      <c r="KQB71" s="9"/>
      <c r="KQC71" s="9"/>
      <c r="KQD71" s="9"/>
      <c r="KQE71" s="9"/>
      <c r="KQF71" s="9"/>
      <c r="KQG71" s="9"/>
      <c r="KQH71" s="9"/>
      <c r="KQI71" s="9"/>
      <c r="KQJ71" s="9"/>
      <c r="KQK71" s="9"/>
      <c r="KQL71" s="9"/>
      <c r="KQM71" s="9"/>
      <c r="KQN71" s="9"/>
      <c r="KQO71" s="9"/>
      <c r="KQP71" s="9"/>
      <c r="KQQ71" s="9"/>
      <c r="KQR71" s="9"/>
      <c r="KQS71" s="9"/>
      <c r="KQT71" s="9"/>
      <c r="KQU71" s="9"/>
      <c r="KQV71" s="9"/>
      <c r="KQW71" s="9"/>
      <c r="KQX71" s="9"/>
      <c r="KQY71" s="9"/>
      <c r="KQZ71" s="9"/>
      <c r="KRA71" s="9"/>
      <c r="KRB71" s="9"/>
      <c r="KRC71" s="9"/>
      <c r="KRD71" s="9"/>
      <c r="KRE71" s="9"/>
      <c r="KRF71" s="9"/>
      <c r="KRG71" s="9"/>
      <c r="KRH71" s="9"/>
      <c r="KRI71" s="9"/>
      <c r="KRJ71" s="9"/>
      <c r="KRK71" s="9"/>
      <c r="KRL71" s="9"/>
      <c r="KRM71" s="9"/>
      <c r="KRN71" s="9"/>
      <c r="KRO71" s="9"/>
      <c r="KRP71" s="9"/>
      <c r="KRQ71" s="9"/>
      <c r="KRR71" s="9"/>
      <c r="KRS71" s="9"/>
      <c r="KRT71" s="9"/>
      <c r="KRU71" s="9"/>
      <c r="KRV71" s="9"/>
      <c r="KRW71" s="9"/>
      <c r="KRX71" s="9"/>
      <c r="KRY71" s="9"/>
      <c r="KRZ71" s="9"/>
      <c r="KSA71" s="9"/>
      <c r="KSB71" s="9"/>
      <c r="KSC71" s="9"/>
      <c r="KSD71" s="9"/>
      <c r="KSE71" s="9"/>
      <c r="KSF71" s="9"/>
      <c r="KSG71" s="9"/>
      <c r="KSH71" s="9"/>
      <c r="KSI71" s="9"/>
      <c r="KSJ71" s="9"/>
      <c r="KSK71" s="9"/>
      <c r="KSL71" s="9"/>
      <c r="KSM71" s="9"/>
      <c r="KSN71" s="9"/>
      <c r="KSO71" s="9"/>
      <c r="KSP71" s="9"/>
      <c r="KSQ71" s="9"/>
      <c r="KSR71" s="9"/>
      <c r="KSS71" s="9"/>
      <c r="KST71" s="9"/>
      <c r="KSU71" s="9"/>
      <c r="KSV71" s="9"/>
      <c r="KSW71" s="9"/>
      <c r="KSX71" s="9"/>
      <c r="KSY71" s="9"/>
      <c r="KSZ71" s="9"/>
      <c r="KTA71" s="9"/>
      <c r="KTB71" s="9"/>
      <c r="KTC71" s="9"/>
      <c r="KTD71" s="9"/>
      <c r="KTE71" s="9"/>
      <c r="KTF71" s="9"/>
      <c r="KTG71" s="9"/>
      <c r="KTH71" s="9"/>
      <c r="KTI71" s="9"/>
      <c r="KTJ71" s="9"/>
      <c r="KTK71" s="9"/>
      <c r="KTL71" s="9"/>
      <c r="KTM71" s="9"/>
      <c r="KTN71" s="9"/>
      <c r="KTO71" s="9"/>
      <c r="KTP71" s="9"/>
      <c r="KTQ71" s="9"/>
      <c r="KTR71" s="9"/>
      <c r="KTS71" s="9"/>
      <c r="KTT71" s="9"/>
      <c r="KTU71" s="9"/>
      <c r="KTV71" s="9"/>
      <c r="KTW71" s="9"/>
      <c r="KTX71" s="9"/>
      <c r="KTY71" s="9"/>
      <c r="KTZ71" s="9"/>
      <c r="KUA71" s="9"/>
      <c r="KUB71" s="9"/>
      <c r="KUC71" s="9"/>
      <c r="KUD71" s="9"/>
      <c r="KUE71" s="9"/>
      <c r="KUF71" s="9"/>
      <c r="KUG71" s="9"/>
      <c r="KUH71" s="9"/>
      <c r="KUI71" s="9"/>
      <c r="KUJ71" s="9"/>
      <c r="KUK71" s="9"/>
      <c r="KUL71" s="9"/>
      <c r="KUM71" s="9"/>
      <c r="KUN71" s="9"/>
      <c r="KUO71" s="9"/>
      <c r="KUP71" s="9"/>
      <c r="KUQ71" s="9"/>
      <c r="KUR71" s="9"/>
      <c r="KUS71" s="9"/>
      <c r="KUT71" s="9"/>
      <c r="KUU71" s="9"/>
      <c r="KUV71" s="9"/>
      <c r="KUW71" s="9"/>
      <c r="KUX71" s="9"/>
      <c r="KUY71" s="9"/>
      <c r="KUZ71" s="9"/>
      <c r="KVA71" s="9"/>
      <c r="KVB71" s="9"/>
      <c r="KVC71" s="9"/>
      <c r="KVD71" s="9"/>
      <c r="KVE71" s="9"/>
      <c r="KVF71" s="9"/>
      <c r="KVG71" s="9"/>
      <c r="KVH71" s="9"/>
      <c r="KVI71" s="9"/>
      <c r="KVJ71" s="9"/>
      <c r="KVK71" s="9"/>
      <c r="KVL71" s="9"/>
      <c r="KVM71" s="9"/>
      <c r="KVN71" s="9"/>
      <c r="KVO71" s="9"/>
      <c r="KVP71" s="9"/>
      <c r="KVQ71" s="9"/>
      <c r="KVR71" s="9"/>
      <c r="KVS71" s="9"/>
      <c r="KVT71" s="9"/>
      <c r="KVU71" s="9"/>
      <c r="KVV71" s="9"/>
      <c r="KVW71" s="9"/>
      <c r="KVX71" s="9"/>
      <c r="KVY71" s="9"/>
      <c r="KVZ71" s="9"/>
      <c r="KWA71" s="9"/>
      <c r="KWB71" s="9"/>
      <c r="KWC71" s="9"/>
      <c r="KWD71" s="9"/>
      <c r="KWE71" s="9"/>
      <c r="KWF71" s="9"/>
      <c r="KWG71" s="9"/>
      <c r="KWH71" s="9"/>
      <c r="KWI71" s="9"/>
      <c r="KWJ71" s="9"/>
      <c r="KWK71" s="9"/>
      <c r="KWL71" s="9"/>
      <c r="KWM71" s="9"/>
      <c r="KWN71" s="9"/>
      <c r="KWO71" s="9"/>
      <c r="KWP71" s="9"/>
      <c r="KWQ71" s="9"/>
      <c r="KWR71" s="9"/>
      <c r="KWS71" s="9"/>
      <c r="KWT71" s="9"/>
      <c r="KWU71" s="9"/>
      <c r="KWV71" s="9"/>
      <c r="KWW71" s="9"/>
      <c r="KWX71" s="9"/>
      <c r="KWY71" s="9"/>
      <c r="KWZ71" s="9"/>
      <c r="KXA71" s="9"/>
      <c r="KXB71" s="9"/>
      <c r="KXC71" s="9"/>
      <c r="KXD71" s="9"/>
      <c r="KXE71" s="9"/>
      <c r="KXF71" s="9"/>
      <c r="KXG71" s="9"/>
      <c r="KXH71" s="9"/>
      <c r="KXI71" s="9"/>
      <c r="KXJ71" s="9"/>
      <c r="KXK71" s="9"/>
      <c r="KXL71" s="9"/>
      <c r="KXM71" s="9"/>
      <c r="KXN71" s="9"/>
      <c r="KXO71" s="9"/>
      <c r="KXP71" s="9"/>
      <c r="KXQ71" s="9"/>
      <c r="KXR71" s="9"/>
      <c r="KXS71" s="9"/>
      <c r="KXT71" s="9"/>
      <c r="KXU71" s="9"/>
      <c r="KXV71" s="9"/>
      <c r="KXW71" s="9"/>
      <c r="KXX71" s="9"/>
      <c r="KXY71" s="9"/>
      <c r="KXZ71" s="9"/>
      <c r="KYA71" s="9"/>
      <c r="KYB71" s="9"/>
      <c r="KYC71" s="9"/>
      <c r="KYD71" s="9"/>
      <c r="KYE71" s="9"/>
      <c r="KYF71" s="9"/>
      <c r="KYG71" s="9"/>
      <c r="KYH71" s="9"/>
      <c r="KYI71" s="9"/>
      <c r="KYJ71" s="9"/>
      <c r="KYK71" s="9"/>
      <c r="KYL71" s="9"/>
      <c r="KYM71" s="9"/>
      <c r="KYN71" s="9"/>
      <c r="KYO71" s="9"/>
      <c r="KYP71" s="9"/>
      <c r="KYQ71" s="9"/>
      <c r="KYR71" s="9"/>
      <c r="KYS71" s="9"/>
      <c r="KYT71" s="9"/>
      <c r="KYU71" s="9"/>
      <c r="KYV71" s="9"/>
      <c r="KYW71" s="9"/>
      <c r="KYX71" s="9"/>
      <c r="KYY71" s="9"/>
      <c r="KYZ71" s="9"/>
      <c r="KZA71" s="9"/>
      <c r="KZB71" s="9"/>
      <c r="KZC71" s="9"/>
      <c r="KZD71" s="9"/>
      <c r="KZE71" s="9"/>
      <c r="KZF71" s="9"/>
      <c r="KZG71" s="9"/>
      <c r="KZH71" s="9"/>
      <c r="KZI71" s="9"/>
      <c r="KZJ71" s="9"/>
      <c r="KZK71" s="9"/>
      <c r="KZL71" s="9"/>
      <c r="KZM71" s="9"/>
      <c r="KZN71" s="9"/>
      <c r="KZO71" s="9"/>
      <c r="KZP71" s="9"/>
      <c r="KZQ71" s="9"/>
      <c r="KZR71" s="9"/>
      <c r="KZS71" s="9"/>
      <c r="KZT71" s="9"/>
      <c r="KZU71" s="9"/>
      <c r="KZV71" s="9"/>
      <c r="KZW71" s="9"/>
      <c r="KZX71" s="9"/>
      <c r="KZY71" s="9"/>
      <c r="KZZ71" s="9"/>
      <c r="LAA71" s="9"/>
      <c r="LAB71" s="9"/>
      <c r="LAC71" s="9"/>
      <c r="LAD71" s="9"/>
      <c r="LAE71" s="9"/>
      <c r="LAF71" s="9"/>
      <c r="LAG71" s="9"/>
      <c r="LAH71" s="9"/>
      <c r="LAI71" s="9"/>
      <c r="LAJ71" s="9"/>
      <c r="LAK71" s="9"/>
      <c r="LAL71" s="9"/>
      <c r="LAM71" s="9"/>
      <c r="LAN71" s="9"/>
      <c r="LAO71" s="9"/>
      <c r="LAP71" s="9"/>
      <c r="LAQ71" s="9"/>
      <c r="LAR71" s="9"/>
      <c r="LAS71" s="9"/>
      <c r="LAT71" s="9"/>
      <c r="LAU71" s="9"/>
      <c r="LAV71" s="9"/>
      <c r="LAW71" s="9"/>
      <c r="LAX71" s="9"/>
      <c r="LAY71" s="9"/>
      <c r="LAZ71" s="9"/>
      <c r="LBA71" s="9"/>
      <c r="LBB71" s="9"/>
      <c r="LBC71" s="9"/>
      <c r="LBD71" s="9"/>
      <c r="LBE71" s="9"/>
      <c r="LBF71" s="9"/>
      <c r="LBG71" s="9"/>
      <c r="LBH71" s="9"/>
      <c r="LBI71" s="9"/>
      <c r="LBJ71" s="9"/>
      <c r="LBK71" s="9"/>
      <c r="LBL71" s="9"/>
      <c r="LBM71" s="9"/>
      <c r="LBN71" s="9"/>
      <c r="LBO71" s="9"/>
      <c r="LBP71" s="9"/>
      <c r="LBQ71" s="9"/>
      <c r="LBR71" s="9"/>
      <c r="LBS71" s="9"/>
      <c r="LBT71" s="9"/>
      <c r="LBU71" s="9"/>
      <c r="LBV71" s="9"/>
      <c r="LBW71" s="9"/>
      <c r="LBX71" s="9"/>
      <c r="LBY71" s="9"/>
      <c r="LBZ71" s="9"/>
      <c r="LCA71" s="9"/>
      <c r="LCB71" s="9"/>
      <c r="LCC71" s="9"/>
      <c r="LCD71" s="9"/>
      <c r="LCE71" s="9"/>
      <c r="LCF71" s="9"/>
      <c r="LCG71" s="9"/>
      <c r="LCH71" s="9"/>
      <c r="LCI71" s="9"/>
      <c r="LCJ71" s="9"/>
      <c r="LCK71" s="9"/>
      <c r="LCL71" s="9"/>
      <c r="LCM71" s="9"/>
      <c r="LCN71" s="9"/>
      <c r="LCO71" s="9"/>
      <c r="LCP71" s="9"/>
      <c r="LCQ71" s="9"/>
      <c r="LCR71" s="9"/>
      <c r="LCS71" s="9"/>
      <c r="LCT71" s="9"/>
      <c r="LCU71" s="9"/>
      <c r="LCV71" s="9"/>
      <c r="LCW71" s="9"/>
      <c r="LCX71" s="9"/>
      <c r="LCY71" s="9"/>
      <c r="LCZ71" s="9"/>
      <c r="LDA71" s="9"/>
      <c r="LDB71" s="9"/>
      <c r="LDC71" s="9"/>
      <c r="LDD71" s="9"/>
      <c r="LDE71" s="9"/>
      <c r="LDF71" s="9"/>
      <c r="LDG71" s="9"/>
      <c r="LDH71" s="9"/>
      <c r="LDI71" s="9"/>
      <c r="LDJ71" s="9"/>
      <c r="LDK71" s="9"/>
      <c r="LDL71" s="9"/>
      <c r="LDM71" s="9"/>
      <c r="LDN71" s="9"/>
      <c r="LDO71" s="9"/>
      <c r="LDP71" s="9"/>
      <c r="LDQ71" s="9"/>
      <c r="LDR71" s="9"/>
      <c r="LDS71" s="9"/>
      <c r="LDT71" s="9"/>
      <c r="LDU71" s="9"/>
      <c r="LDV71" s="9"/>
      <c r="LDW71" s="9"/>
      <c r="LDX71" s="9"/>
      <c r="LDY71" s="9"/>
      <c r="LDZ71" s="9"/>
      <c r="LEA71" s="9"/>
      <c r="LEB71" s="9"/>
      <c r="LEC71" s="9"/>
      <c r="LED71" s="9"/>
      <c r="LEE71" s="9"/>
      <c r="LEF71" s="9"/>
      <c r="LEG71" s="9"/>
      <c r="LEH71" s="9"/>
      <c r="LEI71" s="9"/>
      <c r="LEJ71" s="9"/>
      <c r="LEK71" s="9"/>
      <c r="LEL71" s="9"/>
      <c r="LEM71" s="9"/>
      <c r="LEN71" s="9"/>
      <c r="LEO71" s="9"/>
      <c r="LEP71" s="9"/>
      <c r="LEQ71" s="9"/>
      <c r="LER71" s="9"/>
      <c r="LES71" s="9"/>
      <c r="LET71" s="9"/>
      <c r="LEU71" s="9"/>
      <c r="LEV71" s="9"/>
      <c r="LEW71" s="9"/>
      <c r="LEX71" s="9"/>
      <c r="LEY71" s="9"/>
      <c r="LEZ71" s="9"/>
      <c r="LFA71" s="9"/>
      <c r="LFB71" s="9"/>
      <c r="LFC71" s="9"/>
      <c r="LFD71" s="9"/>
      <c r="LFE71" s="9"/>
      <c r="LFF71" s="9"/>
      <c r="LFG71" s="9"/>
      <c r="LFH71" s="9"/>
      <c r="LFI71" s="9"/>
      <c r="LFJ71" s="9"/>
      <c r="LFK71" s="9"/>
      <c r="LFL71" s="9"/>
      <c r="LFM71" s="9"/>
      <c r="LFN71" s="9"/>
      <c r="LFO71" s="9"/>
      <c r="LFP71" s="9"/>
      <c r="LFQ71" s="9"/>
      <c r="LFR71" s="9"/>
      <c r="LFS71" s="9"/>
      <c r="LFT71" s="9"/>
      <c r="LFU71" s="9"/>
      <c r="LFV71" s="9"/>
      <c r="LFW71" s="9"/>
      <c r="LFX71" s="9"/>
      <c r="LFY71" s="9"/>
      <c r="LFZ71" s="9"/>
      <c r="LGA71" s="9"/>
      <c r="LGB71" s="9"/>
      <c r="LGC71" s="9"/>
      <c r="LGD71" s="9"/>
      <c r="LGE71" s="9"/>
      <c r="LGF71" s="9"/>
      <c r="LGG71" s="9"/>
      <c r="LGH71" s="9"/>
      <c r="LGI71" s="9"/>
      <c r="LGJ71" s="9"/>
      <c r="LGK71" s="9"/>
      <c r="LGL71" s="9"/>
      <c r="LGM71" s="9"/>
      <c r="LGN71" s="9"/>
      <c r="LGO71" s="9"/>
      <c r="LGP71" s="9"/>
      <c r="LGQ71" s="9"/>
      <c r="LGR71" s="9"/>
      <c r="LGS71" s="9"/>
      <c r="LGT71" s="9"/>
      <c r="LGU71" s="9"/>
      <c r="LGV71" s="9"/>
      <c r="LGW71" s="9"/>
      <c r="LGX71" s="9"/>
      <c r="LGY71" s="9"/>
      <c r="LGZ71" s="9"/>
      <c r="LHA71" s="9"/>
      <c r="LHB71" s="9"/>
      <c r="LHC71" s="9"/>
      <c r="LHD71" s="9"/>
      <c r="LHE71" s="9"/>
      <c r="LHF71" s="9"/>
      <c r="LHG71" s="9"/>
      <c r="LHH71" s="9"/>
      <c r="LHI71" s="9"/>
      <c r="LHJ71" s="9"/>
      <c r="LHK71" s="9"/>
      <c r="LHL71" s="9"/>
      <c r="LHM71" s="9"/>
      <c r="LHN71" s="9"/>
      <c r="LHO71" s="9"/>
      <c r="LHP71" s="9"/>
      <c r="LHQ71" s="9"/>
      <c r="LHR71" s="9"/>
      <c r="LHS71" s="9"/>
      <c r="LHT71" s="9"/>
      <c r="LHU71" s="9"/>
      <c r="LHV71" s="9"/>
      <c r="LHW71" s="9"/>
      <c r="LHX71" s="9"/>
      <c r="LHY71" s="9"/>
      <c r="LHZ71" s="9"/>
      <c r="LIA71" s="9"/>
      <c r="LIB71" s="9"/>
      <c r="LIC71" s="9"/>
      <c r="LID71" s="9"/>
      <c r="LIE71" s="9"/>
      <c r="LIF71" s="9"/>
      <c r="LIG71" s="9"/>
      <c r="LIH71" s="9"/>
      <c r="LII71" s="9"/>
      <c r="LIJ71" s="9"/>
      <c r="LIK71" s="9"/>
      <c r="LIL71" s="9"/>
      <c r="LIM71" s="9"/>
      <c r="LIN71" s="9"/>
      <c r="LIO71" s="9"/>
      <c r="LIP71" s="9"/>
      <c r="LIQ71" s="9"/>
      <c r="LIR71" s="9"/>
      <c r="LIS71" s="9"/>
      <c r="LIT71" s="9"/>
      <c r="LIU71" s="9"/>
      <c r="LIV71" s="9"/>
      <c r="LIW71" s="9"/>
      <c r="LIX71" s="9"/>
      <c r="LIY71" s="9"/>
      <c r="LIZ71" s="9"/>
      <c r="LJA71" s="9"/>
      <c r="LJB71" s="9"/>
      <c r="LJC71" s="9"/>
      <c r="LJD71" s="9"/>
      <c r="LJE71" s="9"/>
      <c r="LJF71" s="9"/>
      <c r="LJG71" s="9"/>
      <c r="LJH71" s="9"/>
      <c r="LJI71" s="9"/>
      <c r="LJJ71" s="9"/>
      <c r="LJK71" s="9"/>
      <c r="LJL71" s="9"/>
      <c r="LJM71" s="9"/>
      <c r="LJN71" s="9"/>
      <c r="LJO71" s="9"/>
      <c r="LJP71" s="9"/>
      <c r="LJQ71" s="9"/>
      <c r="LJR71" s="9"/>
      <c r="LJS71" s="9"/>
      <c r="LJT71" s="9"/>
      <c r="LJU71" s="9"/>
      <c r="LJV71" s="9"/>
      <c r="LJW71" s="9"/>
      <c r="LJX71" s="9"/>
      <c r="LJY71" s="9"/>
      <c r="LJZ71" s="9"/>
      <c r="LKA71" s="9"/>
      <c r="LKB71" s="9"/>
      <c r="LKC71" s="9"/>
      <c r="LKD71" s="9"/>
      <c r="LKE71" s="9"/>
      <c r="LKF71" s="9"/>
      <c r="LKG71" s="9"/>
      <c r="LKH71" s="9"/>
      <c r="LKI71" s="9"/>
      <c r="LKJ71" s="9"/>
      <c r="LKK71" s="9"/>
      <c r="LKL71" s="9"/>
      <c r="LKM71" s="9"/>
      <c r="LKN71" s="9"/>
      <c r="LKO71" s="9"/>
      <c r="LKP71" s="9"/>
      <c r="LKQ71" s="9"/>
      <c r="LKR71" s="9"/>
      <c r="LKS71" s="9"/>
      <c r="LKT71" s="9"/>
      <c r="LKU71" s="9"/>
      <c r="LKV71" s="9"/>
      <c r="LKW71" s="9"/>
      <c r="LKX71" s="9"/>
      <c r="LKY71" s="9"/>
      <c r="LKZ71" s="9"/>
      <c r="LLA71" s="9"/>
      <c r="LLB71" s="9"/>
      <c r="LLC71" s="9"/>
      <c r="LLD71" s="9"/>
      <c r="LLE71" s="9"/>
      <c r="LLF71" s="9"/>
      <c r="LLG71" s="9"/>
      <c r="LLH71" s="9"/>
      <c r="LLI71" s="9"/>
      <c r="LLJ71" s="9"/>
      <c r="LLK71" s="9"/>
      <c r="LLL71" s="9"/>
      <c r="LLM71" s="9"/>
      <c r="LLN71" s="9"/>
      <c r="LLO71" s="9"/>
      <c r="LLP71" s="9"/>
      <c r="LLQ71" s="9"/>
      <c r="LLR71" s="9"/>
      <c r="LLS71" s="9"/>
      <c r="LLT71" s="9"/>
      <c r="LLU71" s="9"/>
      <c r="LLV71" s="9"/>
      <c r="LLW71" s="9"/>
      <c r="LLX71" s="9"/>
      <c r="LLY71" s="9"/>
      <c r="LLZ71" s="9"/>
      <c r="LMA71" s="9"/>
      <c r="LMB71" s="9"/>
      <c r="LMC71" s="9"/>
      <c r="LMD71" s="9"/>
      <c r="LME71" s="9"/>
      <c r="LMF71" s="9"/>
      <c r="LMG71" s="9"/>
      <c r="LMH71" s="9"/>
      <c r="LMI71" s="9"/>
      <c r="LMJ71" s="9"/>
      <c r="LMK71" s="9"/>
      <c r="LML71" s="9"/>
      <c r="LMM71" s="9"/>
      <c r="LMN71" s="9"/>
      <c r="LMO71" s="9"/>
      <c r="LMP71" s="9"/>
      <c r="LMQ71" s="9"/>
      <c r="LMR71" s="9"/>
      <c r="LMS71" s="9"/>
      <c r="LMT71" s="9"/>
      <c r="LMU71" s="9"/>
      <c r="LMV71" s="9"/>
      <c r="LMW71" s="9"/>
      <c r="LMX71" s="9"/>
      <c r="LMY71" s="9"/>
      <c r="LMZ71" s="9"/>
      <c r="LNA71" s="9"/>
      <c r="LNB71" s="9"/>
      <c r="LNC71" s="9"/>
      <c r="LND71" s="9"/>
      <c r="LNE71" s="9"/>
      <c r="LNF71" s="9"/>
      <c r="LNG71" s="9"/>
      <c r="LNH71" s="9"/>
      <c r="LNI71" s="9"/>
      <c r="LNJ71" s="9"/>
      <c r="LNK71" s="9"/>
      <c r="LNL71" s="9"/>
      <c r="LNM71" s="9"/>
      <c r="LNN71" s="9"/>
      <c r="LNO71" s="9"/>
      <c r="LNP71" s="9"/>
      <c r="LNQ71" s="9"/>
      <c r="LNR71" s="9"/>
      <c r="LNS71" s="9"/>
      <c r="LNT71" s="9"/>
      <c r="LNU71" s="9"/>
      <c r="LNV71" s="9"/>
      <c r="LNW71" s="9"/>
      <c r="LNX71" s="9"/>
      <c r="LNY71" s="9"/>
      <c r="LNZ71" s="9"/>
      <c r="LOA71" s="9"/>
      <c r="LOB71" s="9"/>
      <c r="LOC71" s="9"/>
      <c r="LOD71" s="9"/>
      <c r="LOE71" s="9"/>
      <c r="LOF71" s="9"/>
      <c r="LOG71" s="9"/>
      <c r="LOH71" s="9"/>
      <c r="LOI71" s="9"/>
      <c r="LOJ71" s="9"/>
      <c r="LOK71" s="9"/>
      <c r="LOL71" s="9"/>
      <c r="LOM71" s="9"/>
      <c r="LON71" s="9"/>
      <c r="LOO71" s="9"/>
      <c r="LOP71" s="9"/>
      <c r="LOQ71" s="9"/>
      <c r="LOR71" s="9"/>
      <c r="LOS71" s="9"/>
      <c r="LOT71" s="9"/>
      <c r="LOU71" s="9"/>
      <c r="LOV71" s="9"/>
      <c r="LOW71" s="9"/>
      <c r="LOX71" s="9"/>
      <c r="LOY71" s="9"/>
      <c r="LOZ71" s="9"/>
      <c r="LPA71" s="9"/>
      <c r="LPB71" s="9"/>
      <c r="LPC71" s="9"/>
      <c r="LPD71" s="9"/>
      <c r="LPE71" s="9"/>
      <c r="LPF71" s="9"/>
      <c r="LPG71" s="9"/>
      <c r="LPH71" s="9"/>
      <c r="LPI71" s="9"/>
      <c r="LPJ71" s="9"/>
      <c r="LPK71" s="9"/>
      <c r="LPL71" s="9"/>
      <c r="LPM71" s="9"/>
      <c r="LPN71" s="9"/>
      <c r="LPO71" s="9"/>
      <c r="LPP71" s="9"/>
      <c r="LPQ71" s="9"/>
      <c r="LPR71" s="9"/>
      <c r="LPS71" s="9"/>
      <c r="LPT71" s="9"/>
      <c r="LPU71" s="9"/>
      <c r="LPV71" s="9"/>
      <c r="LPW71" s="9"/>
      <c r="LPX71" s="9"/>
      <c r="LPY71" s="9"/>
      <c r="LPZ71" s="9"/>
      <c r="LQA71" s="9"/>
      <c r="LQB71" s="9"/>
      <c r="LQC71" s="9"/>
      <c r="LQD71" s="9"/>
      <c r="LQE71" s="9"/>
      <c r="LQF71" s="9"/>
      <c r="LQG71" s="9"/>
      <c r="LQH71" s="9"/>
      <c r="LQI71" s="9"/>
      <c r="LQJ71" s="9"/>
      <c r="LQK71" s="9"/>
      <c r="LQL71" s="9"/>
      <c r="LQM71" s="9"/>
      <c r="LQN71" s="9"/>
      <c r="LQO71" s="9"/>
      <c r="LQP71" s="9"/>
      <c r="LQQ71" s="9"/>
      <c r="LQR71" s="9"/>
      <c r="LQS71" s="9"/>
      <c r="LQT71" s="9"/>
      <c r="LQU71" s="9"/>
      <c r="LQV71" s="9"/>
      <c r="LQW71" s="9"/>
      <c r="LQX71" s="9"/>
      <c r="LQY71" s="9"/>
      <c r="LQZ71" s="9"/>
      <c r="LRA71" s="9"/>
      <c r="LRB71" s="9"/>
      <c r="LRC71" s="9"/>
      <c r="LRD71" s="9"/>
      <c r="LRE71" s="9"/>
      <c r="LRF71" s="9"/>
      <c r="LRG71" s="9"/>
      <c r="LRH71" s="9"/>
      <c r="LRI71" s="9"/>
      <c r="LRJ71" s="9"/>
      <c r="LRK71" s="9"/>
      <c r="LRL71" s="9"/>
      <c r="LRM71" s="9"/>
      <c r="LRN71" s="9"/>
      <c r="LRO71" s="9"/>
      <c r="LRP71" s="9"/>
      <c r="LRQ71" s="9"/>
      <c r="LRR71" s="9"/>
      <c r="LRS71" s="9"/>
      <c r="LRT71" s="9"/>
      <c r="LRU71" s="9"/>
      <c r="LRV71" s="9"/>
      <c r="LRW71" s="9"/>
      <c r="LRX71" s="9"/>
      <c r="LRY71" s="9"/>
      <c r="LRZ71" s="9"/>
      <c r="LSA71" s="9"/>
      <c r="LSB71" s="9"/>
      <c r="LSC71" s="9"/>
      <c r="LSD71" s="9"/>
      <c r="LSE71" s="9"/>
      <c r="LSF71" s="9"/>
      <c r="LSG71" s="9"/>
      <c r="LSH71" s="9"/>
      <c r="LSI71" s="9"/>
      <c r="LSJ71" s="9"/>
      <c r="LSK71" s="9"/>
      <c r="LSL71" s="9"/>
      <c r="LSM71" s="9"/>
      <c r="LSN71" s="9"/>
      <c r="LSO71" s="9"/>
      <c r="LSP71" s="9"/>
      <c r="LSQ71" s="9"/>
      <c r="LSR71" s="9"/>
      <c r="LSS71" s="9"/>
      <c r="LST71" s="9"/>
      <c r="LSU71" s="9"/>
      <c r="LSV71" s="9"/>
      <c r="LSW71" s="9"/>
      <c r="LSX71" s="9"/>
      <c r="LSY71" s="9"/>
      <c r="LSZ71" s="9"/>
      <c r="LTA71" s="9"/>
      <c r="LTB71" s="9"/>
      <c r="LTC71" s="9"/>
      <c r="LTD71" s="9"/>
      <c r="LTE71" s="9"/>
      <c r="LTF71" s="9"/>
      <c r="LTG71" s="9"/>
      <c r="LTH71" s="9"/>
      <c r="LTI71" s="9"/>
      <c r="LTJ71" s="9"/>
      <c r="LTK71" s="9"/>
      <c r="LTL71" s="9"/>
      <c r="LTM71" s="9"/>
      <c r="LTN71" s="9"/>
      <c r="LTO71" s="9"/>
      <c r="LTP71" s="9"/>
      <c r="LTQ71" s="9"/>
      <c r="LTR71" s="9"/>
      <c r="LTS71" s="9"/>
      <c r="LTT71" s="9"/>
      <c r="LTU71" s="9"/>
      <c r="LTV71" s="9"/>
      <c r="LTW71" s="9"/>
      <c r="LTX71" s="9"/>
      <c r="LTY71" s="9"/>
      <c r="LTZ71" s="9"/>
      <c r="LUA71" s="9"/>
      <c r="LUB71" s="9"/>
      <c r="LUC71" s="9"/>
      <c r="LUD71" s="9"/>
      <c r="LUE71" s="9"/>
      <c r="LUF71" s="9"/>
      <c r="LUG71" s="9"/>
      <c r="LUH71" s="9"/>
      <c r="LUI71" s="9"/>
      <c r="LUJ71" s="9"/>
      <c r="LUK71" s="9"/>
      <c r="LUL71" s="9"/>
      <c r="LUM71" s="9"/>
      <c r="LUN71" s="9"/>
      <c r="LUO71" s="9"/>
      <c r="LUP71" s="9"/>
      <c r="LUQ71" s="9"/>
      <c r="LUR71" s="9"/>
      <c r="LUS71" s="9"/>
      <c r="LUT71" s="9"/>
      <c r="LUU71" s="9"/>
      <c r="LUV71" s="9"/>
      <c r="LUW71" s="9"/>
      <c r="LUX71" s="9"/>
      <c r="LUY71" s="9"/>
      <c r="LUZ71" s="9"/>
      <c r="LVA71" s="9"/>
      <c r="LVB71" s="9"/>
      <c r="LVC71" s="9"/>
      <c r="LVD71" s="9"/>
      <c r="LVE71" s="9"/>
      <c r="LVF71" s="9"/>
      <c r="LVG71" s="9"/>
      <c r="LVH71" s="9"/>
      <c r="LVI71" s="9"/>
      <c r="LVJ71" s="9"/>
      <c r="LVK71" s="9"/>
      <c r="LVL71" s="9"/>
      <c r="LVM71" s="9"/>
      <c r="LVN71" s="9"/>
      <c r="LVO71" s="9"/>
      <c r="LVP71" s="9"/>
      <c r="LVQ71" s="9"/>
      <c r="LVR71" s="9"/>
      <c r="LVS71" s="9"/>
      <c r="LVT71" s="9"/>
      <c r="LVU71" s="9"/>
      <c r="LVV71" s="9"/>
      <c r="LVW71" s="9"/>
      <c r="LVX71" s="9"/>
      <c r="LVY71" s="9"/>
      <c r="LVZ71" s="9"/>
      <c r="LWA71" s="9"/>
      <c r="LWB71" s="9"/>
      <c r="LWC71" s="9"/>
      <c r="LWD71" s="9"/>
      <c r="LWE71" s="9"/>
      <c r="LWF71" s="9"/>
      <c r="LWG71" s="9"/>
      <c r="LWH71" s="9"/>
      <c r="LWI71" s="9"/>
      <c r="LWJ71" s="9"/>
      <c r="LWK71" s="9"/>
      <c r="LWL71" s="9"/>
      <c r="LWM71" s="9"/>
      <c r="LWN71" s="9"/>
      <c r="LWO71" s="9"/>
      <c r="LWP71" s="9"/>
      <c r="LWQ71" s="9"/>
      <c r="LWR71" s="9"/>
      <c r="LWS71" s="9"/>
      <c r="LWT71" s="9"/>
      <c r="LWU71" s="9"/>
      <c r="LWV71" s="9"/>
      <c r="LWW71" s="9"/>
      <c r="LWX71" s="9"/>
      <c r="LWY71" s="9"/>
      <c r="LWZ71" s="9"/>
      <c r="LXA71" s="9"/>
      <c r="LXB71" s="9"/>
      <c r="LXC71" s="9"/>
      <c r="LXD71" s="9"/>
      <c r="LXE71" s="9"/>
      <c r="LXF71" s="9"/>
      <c r="LXG71" s="9"/>
      <c r="LXH71" s="9"/>
      <c r="LXI71" s="9"/>
      <c r="LXJ71" s="9"/>
      <c r="LXK71" s="9"/>
      <c r="LXL71" s="9"/>
      <c r="LXM71" s="9"/>
      <c r="LXN71" s="9"/>
      <c r="LXO71" s="9"/>
      <c r="LXP71" s="9"/>
      <c r="LXQ71" s="9"/>
      <c r="LXR71" s="9"/>
      <c r="LXS71" s="9"/>
      <c r="LXT71" s="9"/>
      <c r="LXU71" s="9"/>
      <c r="LXV71" s="9"/>
      <c r="LXW71" s="9"/>
      <c r="LXX71" s="9"/>
      <c r="LXY71" s="9"/>
      <c r="LXZ71" s="9"/>
      <c r="LYA71" s="9"/>
      <c r="LYB71" s="9"/>
      <c r="LYC71" s="9"/>
      <c r="LYD71" s="9"/>
      <c r="LYE71" s="9"/>
      <c r="LYF71" s="9"/>
      <c r="LYG71" s="9"/>
      <c r="LYH71" s="9"/>
      <c r="LYI71" s="9"/>
      <c r="LYJ71" s="9"/>
      <c r="LYK71" s="9"/>
      <c r="LYL71" s="9"/>
      <c r="LYM71" s="9"/>
      <c r="LYN71" s="9"/>
      <c r="LYO71" s="9"/>
      <c r="LYP71" s="9"/>
      <c r="LYQ71" s="9"/>
      <c r="LYR71" s="9"/>
      <c r="LYS71" s="9"/>
      <c r="LYT71" s="9"/>
      <c r="LYU71" s="9"/>
      <c r="LYV71" s="9"/>
      <c r="LYW71" s="9"/>
      <c r="LYX71" s="9"/>
      <c r="LYY71" s="9"/>
      <c r="LYZ71" s="9"/>
      <c r="LZA71" s="9"/>
      <c r="LZB71" s="9"/>
      <c r="LZC71" s="9"/>
      <c r="LZD71" s="9"/>
      <c r="LZE71" s="9"/>
      <c r="LZF71" s="9"/>
      <c r="LZG71" s="9"/>
      <c r="LZH71" s="9"/>
      <c r="LZI71" s="9"/>
      <c r="LZJ71" s="9"/>
      <c r="LZK71" s="9"/>
      <c r="LZL71" s="9"/>
      <c r="LZM71" s="9"/>
      <c r="LZN71" s="9"/>
      <c r="LZO71" s="9"/>
      <c r="LZP71" s="9"/>
      <c r="LZQ71" s="9"/>
      <c r="LZR71" s="9"/>
      <c r="LZS71" s="9"/>
      <c r="LZT71" s="9"/>
      <c r="LZU71" s="9"/>
      <c r="LZV71" s="9"/>
      <c r="LZW71" s="9"/>
      <c r="LZX71" s="9"/>
      <c r="LZY71" s="9"/>
      <c r="LZZ71" s="9"/>
      <c r="MAA71" s="9"/>
      <c r="MAB71" s="9"/>
      <c r="MAC71" s="9"/>
      <c r="MAD71" s="9"/>
      <c r="MAE71" s="9"/>
      <c r="MAF71" s="9"/>
      <c r="MAG71" s="9"/>
      <c r="MAH71" s="9"/>
      <c r="MAI71" s="9"/>
      <c r="MAJ71" s="9"/>
      <c r="MAK71" s="9"/>
      <c r="MAL71" s="9"/>
      <c r="MAM71" s="9"/>
      <c r="MAN71" s="9"/>
      <c r="MAO71" s="9"/>
      <c r="MAP71" s="9"/>
      <c r="MAQ71" s="9"/>
      <c r="MAR71" s="9"/>
      <c r="MAS71" s="9"/>
      <c r="MAT71" s="9"/>
      <c r="MAU71" s="9"/>
      <c r="MAV71" s="9"/>
      <c r="MAW71" s="9"/>
      <c r="MAX71" s="9"/>
      <c r="MAY71" s="9"/>
      <c r="MAZ71" s="9"/>
      <c r="MBA71" s="9"/>
      <c r="MBB71" s="9"/>
      <c r="MBC71" s="9"/>
      <c r="MBD71" s="9"/>
      <c r="MBE71" s="9"/>
      <c r="MBF71" s="9"/>
      <c r="MBG71" s="9"/>
      <c r="MBH71" s="9"/>
      <c r="MBI71" s="9"/>
      <c r="MBJ71" s="9"/>
      <c r="MBK71" s="9"/>
      <c r="MBL71" s="9"/>
      <c r="MBM71" s="9"/>
      <c r="MBN71" s="9"/>
      <c r="MBO71" s="9"/>
      <c r="MBP71" s="9"/>
      <c r="MBQ71" s="9"/>
      <c r="MBR71" s="9"/>
      <c r="MBS71" s="9"/>
      <c r="MBT71" s="9"/>
      <c r="MBU71" s="9"/>
      <c r="MBV71" s="9"/>
      <c r="MBW71" s="9"/>
      <c r="MBX71" s="9"/>
      <c r="MBY71" s="9"/>
      <c r="MBZ71" s="9"/>
      <c r="MCA71" s="9"/>
      <c r="MCB71" s="9"/>
      <c r="MCC71" s="9"/>
      <c r="MCD71" s="9"/>
      <c r="MCE71" s="9"/>
      <c r="MCF71" s="9"/>
      <c r="MCG71" s="9"/>
      <c r="MCH71" s="9"/>
      <c r="MCI71" s="9"/>
      <c r="MCJ71" s="9"/>
      <c r="MCK71" s="9"/>
      <c r="MCL71" s="9"/>
      <c r="MCM71" s="9"/>
      <c r="MCN71" s="9"/>
      <c r="MCO71" s="9"/>
      <c r="MCP71" s="9"/>
      <c r="MCQ71" s="9"/>
      <c r="MCR71" s="9"/>
      <c r="MCS71" s="9"/>
      <c r="MCT71" s="9"/>
      <c r="MCU71" s="9"/>
      <c r="MCV71" s="9"/>
      <c r="MCW71" s="9"/>
      <c r="MCX71" s="9"/>
      <c r="MCY71" s="9"/>
      <c r="MCZ71" s="9"/>
      <c r="MDA71" s="9"/>
      <c r="MDB71" s="9"/>
      <c r="MDC71" s="9"/>
      <c r="MDD71" s="9"/>
      <c r="MDE71" s="9"/>
      <c r="MDF71" s="9"/>
      <c r="MDG71" s="9"/>
      <c r="MDH71" s="9"/>
      <c r="MDI71" s="9"/>
      <c r="MDJ71" s="9"/>
      <c r="MDK71" s="9"/>
      <c r="MDL71" s="9"/>
      <c r="MDM71" s="9"/>
      <c r="MDN71" s="9"/>
      <c r="MDO71" s="9"/>
      <c r="MDP71" s="9"/>
      <c r="MDQ71" s="9"/>
      <c r="MDR71" s="9"/>
      <c r="MDS71" s="9"/>
      <c r="MDT71" s="9"/>
      <c r="MDU71" s="9"/>
      <c r="MDV71" s="9"/>
      <c r="MDW71" s="9"/>
      <c r="MDX71" s="9"/>
      <c r="MDY71" s="9"/>
      <c r="MDZ71" s="9"/>
      <c r="MEA71" s="9"/>
      <c r="MEB71" s="9"/>
      <c r="MEC71" s="9"/>
      <c r="MED71" s="9"/>
      <c r="MEE71" s="9"/>
      <c r="MEF71" s="9"/>
      <c r="MEG71" s="9"/>
      <c r="MEH71" s="9"/>
      <c r="MEI71" s="9"/>
      <c r="MEJ71" s="9"/>
      <c r="MEK71" s="9"/>
      <c r="MEL71" s="9"/>
      <c r="MEM71" s="9"/>
      <c r="MEN71" s="9"/>
      <c r="MEO71" s="9"/>
      <c r="MEP71" s="9"/>
      <c r="MEQ71" s="9"/>
      <c r="MER71" s="9"/>
      <c r="MES71" s="9"/>
      <c r="MET71" s="9"/>
      <c r="MEU71" s="9"/>
      <c r="MEV71" s="9"/>
      <c r="MEW71" s="9"/>
      <c r="MEX71" s="9"/>
      <c r="MEY71" s="9"/>
      <c r="MEZ71" s="9"/>
      <c r="MFA71" s="9"/>
      <c r="MFB71" s="9"/>
      <c r="MFC71" s="9"/>
      <c r="MFD71" s="9"/>
      <c r="MFE71" s="9"/>
      <c r="MFF71" s="9"/>
      <c r="MFG71" s="9"/>
      <c r="MFH71" s="9"/>
      <c r="MFI71" s="9"/>
      <c r="MFJ71" s="9"/>
      <c r="MFK71" s="9"/>
      <c r="MFL71" s="9"/>
      <c r="MFM71" s="9"/>
      <c r="MFN71" s="9"/>
      <c r="MFO71" s="9"/>
      <c r="MFP71" s="9"/>
      <c r="MFQ71" s="9"/>
      <c r="MFR71" s="9"/>
      <c r="MFS71" s="9"/>
      <c r="MFT71" s="9"/>
      <c r="MFU71" s="9"/>
      <c r="MFV71" s="9"/>
      <c r="MFW71" s="9"/>
      <c r="MFX71" s="9"/>
      <c r="MFY71" s="9"/>
      <c r="MFZ71" s="9"/>
      <c r="MGA71" s="9"/>
      <c r="MGB71" s="9"/>
      <c r="MGC71" s="9"/>
      <c r="MGD71" s="9"/>
      <c r="MGE71" s="9"/>
      <c r="MGF71" s="9"/>
      <c r="MGG71" s="9"/>
      <c r="MGH71" s="9"/>
      <c r="MGI71" s="9"/>
      <c r="MGJ71" s="9"/>
      <c r="MGK71" s="9"/>
      <c r="MGL71" s="9"/>
      <c r="MGM71" s="9"/>
      <c r="MGN71" s="9"/>
      <c r="MGO71" s="9"/>
      <c r="MGP71" s="9"/>
      <c r="MGQ71" s="9"/>
      <c r="MGR71" s="9"/>
      <c r="MGS71" s="9"/>
      <c r="MGT71" s="9"/>
      <c r="MGU71" s="9"/>
      <c r="MGV71" s="9"/>
      <c r="MGW71" s="9"/>
      <c r="MGX71" s="9"/>
      <c r="MGY71" s="9"/>
      <c r="MGZ71" s="9"/>
      <c r="MHA71" s="9"/>
      <c r="MHB71" s="9"/>
      <c r="MHC71" s="9"/>
      <c r="MHD71" s="9"/>
      <c r="MHE71" s="9"/>
      <c r="MHF71" s="9"/>
      <c r="MHG71" s="9"/>
      <c r="MHH71" s="9"/>
      <c r="MHI71" s="9"/>
      <c r="MHJ71" s="9"/>
      <c r="MHK71" s="9"/>
      <c r="MHL71" s="9"/>
      <c r="MHM71" s="9"/>
      <c r="MHN71" s="9"/>
      <c r="MHO71" s="9"/>
      <c r="MHP71" s="9"/>
      <c r="MHQ71" s="9"/>
      <c r="MHR71" s="9"/>
      <c r="MHS71" s="9"/>
      <c r="MHT71" s="9"/>
      <c r="MHU71" s="9"/>
      <c r="MHV71" s="9"/>
      <c r="MHW71" s="9"/>
      <c r="MHX71" s="9"/>
      <c r="MHY71" s="9"/>
      <c r="MHZ71" s="9"/>
      <c r="MIA71" s="9"/>
      <c r="MIB71" s="9"/>
      <c r="MIC71" s="9"/>
      <c r="MID71" s="9"/>
      <c r="MIE71" s="9"/>
      <c r="MIF71" s="9"/>
      <c r="MIG71" s="9"/>
      <c r="MIH71" s="9"/>
      <c r="MII71" s="9"/>
      <c r="MIJ71" s="9"/>
      <c r="MIK71" s="9"/>
      <c r="MIL71" s="9"/>
      <c r="MIM71" s="9"/>
      <c r="MIN71" s="9"/>
      <c r="MIO71" s="9"/>
      <c r="MIP71" s="9"/>
      <c r="MIQ71" s="9"/>
      <c r="MIR71" s="9"/>
      <c r="MIS71" s="9"/>
      <c r="MIT71" s="9"/>
      <c r="MIU71" s="9"/>
      <c r="MIV71" s="9"/>
      <c r="MIW71" s="9"/>
      <c r="MIX71" s="9"/>
      <c r="MIY71" s="9"/>
      <c r="MIZ71" s="9"/>
      <c r="MJA71" s="9"/>
      <c r="MJB71" s="9"/>
      <c r="MJC71" s="9"/>
      <c r="MJD71" s="9"/>
      <c r="MJE71" s="9"/>
      <c r="MJF71" s="9"/>
      <c r="MJG71" s="9"/>
      <c r="MJH71" s="9"/>
      <c r="MJI71" s="9"/>
      <c r="MJJ71" s="9"/>
      <c r="MJK71" s="9"/>
      <c r="MJL71" s="9"/>
      <c r="MJM71" s="9"/>
      <c r="MJN71" s="9"/>
      <c r="MJO71" s="9"/>
      <c r="MJP71" s="9"/>
      <c r="MJQ71" s="9"/>
      <c r="MJR71" s="9"/>
      <c r="MJS71" s="9"/>
      <c r="MJT71" s="9"/>
      <c r="MJU71" s="9"/>
      <c r="MJV71" s="9"/>
      <c r="MJW71" s="9"/>
      <c r="MJX71" s="9"/>
      <c r="MJY71" s="9"/>
      <c r="MJZ71" s="9"/>
      <c r="MKA71" s="9"/>
      <c r="MKB71" s="9"/>
      <c r="MKC71" s="9"/>
      <c r="MKD71" s="9"/>
      <c r="MKE71" s="9"/>
      <c r="MKF71" s="9"/>
      <c r="MKG71" s="9"/>
      <c r="MKH71" s="9"/>
      <c r="MKI71" s="9"/>
      <c r="MKJ71" s="9"/>
      <c r="MKK71" s="9"/>
      <c r="MKL71" s="9"/>
      <c r="MKM71" s="9"/>
      <c r="MKN71" s="9"/>
      <c r="MKO71" s="9"/>
      <c r="MKP71" s="9"/>
      <c r="MKQ71" s="9"/>
      <c r="MKR71" s="9"/>
      <c r="MKS71" s="9"/>
      <c r="MKT71" s="9"/>
      <c r="MKU71" s="9"/>
      <c r="MKV71" s="9"/>
      <c r="MKW71" s="9"/>
      <c r="MKX71" s="9"/>
      <c r="MKY71" s="9"/>
      <c r="MKZ71" s="9"/>
      <c r="MLA71" s="9"/>
      <c r="MLB71" s="9"/>
      <c r="MLC71" s="9"/>
      <c r="MLD71" s="9"/>
      <c r="MLE71" s="9"/>
      <c r="MLF71" s="9"/>
      <c r="MLG71" s="9"/>
      <c r="MLH71" s="9"/>
      <c r="MLI71" s="9"/>
      <c r="MLJ71" s="9"/>
      <c r="MLK71" s="9"/>
      <c r="MLL71" s="9"/>
      <c r="MLM71" s="9"/>
      <c r="MLN71" s="9"/>
      <c r="MLO71" s="9"/>
      <c r="MLP71" s="9"/>
      <c r="MLQ71" s="9"/>
      <c r="MLR71" s="9"/>
      <c r="MLS71" s="9"/>
      <c r="MLT71" s="9"/>
      <c r="MLU71" s="9"/>
      <c r="MLV71" s="9"/>
      <c r="MLW71" s="9"/>
      <c r="MLX71" s="9"/>
      <c r="MLY71" s="9"/>
      <c r="MLZ71" s="9"/>
      <c r="MMA71" s="9"/>
      <c r="MMB71" s="9"/>
      <c r="MMC71" s="9"/>
      <c r="MMD71" s="9"/>
      <c r="MME71" s="9"/>
      <c r="MMF71" s="9"/>
      <c r="MMG71" s="9"/>
      <c r="MMH71" s="9"/>
      <c r="MMI71" s="9"/>
      <c r="MMJ71" s="9"/>
      <c r="MMK71" s="9"/>
      <c r="MML71" s="9"/>
      <c r="MMM71" s="9"/>
      <c r="MMN71" s="9"/>
      <c r="MMO71" s="9"/>
      <c r="MMP71" s="9"/>
      <c r="MMQ71" s="9"/>
      <c r="MMR71" s="9"/>
      <c r="MMS71" s="9"/>
      <c r="MMT71" s="9"/>
      <c r="MMU71" s="9"/>
      <c r="MMV71" s="9"/>
      <c r="MMW71" s="9"/>
      <c r="MMX71" s="9"/>
      <c r="MMY71" s="9"/>
      <c r="MMZ71" s="9"/>
      <c r="MNA71" s="9"/>
      <c r="MNB71" s="9"/>
      <c r="MNC71" s="9"/>
      <c r="MND71" s="9"/>
      <c r="MNE71" s="9"/>
      <c r="MNF71" s="9"/>
      <c r="MNG71" s="9"/>
      <c r="MNH71" s="9"/>
      <c r="MNI71" s="9"/>
      <c r="MNJ71" s="9"/>
      <c r="MNK71" s="9"/>
      <c r="MNL71" s="9"/>
      <c r="MNM71" s="9"/>
      <c r="MNN71" s="9"/>
      <c r="MNO71" s="9"/>
      <c r="MNP71" s="9"/>
      <c r="MNQ71" s="9"/>
      <c r="MNR71" s="9"/>
      <c r="MNS71" s="9"/>
      <c r="MNT71" s="9"/>
      <c r="MNU71" s="9"/>
      <c r="MNV71" s="9"/>
      <c r="MNW71" s="9"/>
      <c r="MNX71" s="9"/>
      <c r="MNY71" s="9"/>
      <c r="MNZ71" s="9"/>
      <c r="MOA71" s="9"/>
      <c r="MOB71" s="9"/>
      <c r="MOC71" s="9"/>
      <c r="MOD71" s="9"/>
      <c r="MOE71" s="9"/>
      <c r="MOF71" s="9"/>
      <c r="MOG71" s="9"/>
      <c r="MOH71" s="9"/>
      <c r="MOI71" s="9"/>
      <c r="MOJ71" s="9"/>
      <c r="MOK71" s="9"/>
      <c r="MOL71" s="9"/>
      <c r="MOM71" s="9"/>
      <c r="MON71" s="9"/>
      <c r="MOO71" s="9"/>
      <c r="MOP71" s="9"/>
      <c r="MOQ71" s="9"/>
      <c r="MOR71" s="9"/>
      <c r="MOS71" s="9"/>
      <c r="MOT71" s="9"/>
      <c r="MOU71" s="9"/>
      <c r="MOV71" s="9"/>
      <c r="MOW71" s="9"/>
      <c r="MOX71" s="9"/>
      <c r="MOY71" s="9"/>
      <c r="MOZ71" s="9"/>
      <c r="MPA71" s="9"/>
      <c r="MPB71" s="9"/>
      <c r="MPC71" s="9"/>
      <c r="MPD71" s="9"/>
      <c r="MPE71" s="9"/>
      <c r="MPF71" s="9"/>
      <c r="MPG71" s="9"/>
      <c r="MPH71" s="9"/>
      <c r="MPI71" s="9"/>
      <c r="MPJ71" s="9"/>
      <c r="MPK71" s="9"/>
      <c r="MPL71" s="9"/>
      <c r="MPM71" s="9"/>
      <c r="MPN71" s="9"/>
      <c r="MPO71" s="9"/>
      <c r="MPP71" s="9"/>
      <c r="MPQ71" s="9"/>
      <c r="MPR71" s="9"/>
      <c r="MPS71" s="9"/>
      <c r="MPT71" s="9"/>
      <c r="MPU71" s="9"/>
      <c r="MPV71" s="9"/>
      <c r="MPW71" s="9"/>
      <c r="MPX71" s="9"/>
      <c r="MPY71" s="9"/>
      <c r="MPZ71" s="9"/>
      <c r="MQA71" s="9"/>
      <c r="MQB71" s="9"/>
      <c r="MQC71" s="9"/>
      <c r="MQD71" s="9"/>
      <c r="MQE71" s="9"/>
      <c r="MQF71" s="9"/>
      <c r="MQG71" s="9"/>
      <c r="MQH71" s="9"/>
      <c r="MQI71" s="9"/>
      <c r="MQJ71" s="9"/>
      <c r="MQK71" s="9"/>
      <c r="MQL71" s="9"/>
      <c r="MQM71" s="9"/>
      <c r="MQN71" s="9"/>
      <c r="MQO71" s="9"/>
      <c r="MQP71" s="9"/>
      <c r="MQQ71" s="9"/>
      <c r="MQR71" s="9"/>
      <c r="MQS71" s="9"/>
      <c r="MQT71" s="9"/>
      <c r="MQU71" s="9"/>
      <c r="MQV71" s="9"/>
      <c r="MQW71" s="9"/>
      <c r="MQX71" s="9"/>
      <c r="MQY71" s="9"/>
      <c r="MQZ71" s="9"/>
      <c r="MRA71" s="9"/>
      <c r="MRB71" s="9"/>
      <c r="MRC71" s="9"/>
      <c r="MRD71" s="9"/>
      <c r="MRE71" s="9"/>
      <c r="MRF71" s="9"/>
      <c r="MRG71" s="9"/>
      <c r="MRH71" s="9"/>
      <c r="MRI71" s="9"/>
      <c r="MRJ71" s="9"/>
      <c r="MRK71" s="9"/>
      <c r="MRL71" s="9"/>
      <c r="MRM71" s="9"/>
      <c r="MRN71" s="9"/>
      <c r="MRO71" s="9"/>
      <c r="MRP71" s="9"/>
      <c r="MRQ71" s="9"/>
      <c r="MRR71" s="9"/>
      <c r="MRS71" s="9"/>
      <c r="MRT71" s="9"/>
      <c r="MRU71" s="9"/>
      <c r="MRV71" s="9"/>
      <c r="MRW71" s="9"/>
      <c r="MRX71" s="9"/>
      <c r="MRY71" s="9"/>
      <c r="MRZ71" s="9"/>
      <c r="MSA71" s="9"/>
      <c r="MSB71" s="9"/>
      <c r="MSC71" s="9"/>
      <c r="MSD71" s="9"/>
      <c r="MSE71" s="9"/>
      <c r="MSF71" s="9"/>
      <c r="MSG71" s="9"/>
      <c r="MSH71" s="9"/>
      <c r="MSI71" s="9"/>
      <c r="MSJ71" s="9"/>
      <c r="MSK71" s="9"/>
      <c r="MSL71" s="9"/>
      <c r="MSM71" s="9"/>
      <c r="MSN71" s="9"/>
      <c r="MSO71" s="9"/>
      <c r="MSP71" s="9"/>
      <c r="MSQ71" s="9"/>
      <c r="MSR71" s="9"/>
      <c r="MSS71" s="9"/>
      <c r="MST71" s="9"/>
      <c r="MSU71" s="9"/>
      <c r="MSV71" s="9"/>
      <c r="MSW71" s="9"/>
      <c r="MSX71" s="9"/>
      <c r="MSY71" s="9"/>
      <c r="MSZ71" s="9"/>
      <c r="MTA71" s="9"/>
      <c r="MTB71" s="9"/>
      <c r="MTC71" s="9"/>
      <c r="MTD71" s="9"/>
      <c r="MTE71" s="9"/>
      <c r="MTF71" s="9"/>
      <c r="MTG71" s="9"/>
      <c r="MTH71" s="9"/>
      <c r="MTI71" s="9"/>
      <c r="MTJ71" s="9"/>
      <c r="MTK71" s="9"/>
      <c r="MTL71" s="9"/>
      <c r="MTM71" s="9"/>
      <c r="MTN71" s="9"/>
      <c r="MTO71" s="9"/>
      <c r="MTP71" s="9"/>
      <c r="MTQ71" s="9"/>
      <c r="MTR71" s="9"/>
      <c r="MTS71" s="9"/>
      <c r="MTT71" s="9"/>
      <c r="MTU71" s="9"/>
      <c r="MTV71" s="9"/>
      <c r="MTW71" s="9"/>
      <c r="MTX71" s="9"/>
      <c r="MTY71" s="9"/>
      <c r="MTZ71" s="9"/>
      <c r="MUA71" s="9"/>
      <c r="MUB71" s="9"/>
      <c r="MUC71" s="9"/>
      <c r="MUD71" s="9"/>
      <c r="MUE71" s="9"/>
      <c r="MUF71" s="9"/>
      <c r="MUG71" s="9"/>
      <c r="MUH71" s="9"/>
      <c r="MUI71" s="9"/>
      <c r="MUJ71" s="9"/>
      <c r="MUK71" s="9"/>
      <c r="MUL71" s="9"/>
      <c r="MUM71" s="9"/>
      <c r="MUN71" s="9"/>
      <c r="MUO71" s="9"/>
      <c r="MUP71" s="9"/>
      <c r="MUQ71" s="9"/>
      <c r="MUR71" s="9"/>
      <c r="MUS71" s="9"/>
      <c r="MUT71" s="9"/>
      <c r="MUU71" s="9"/>
      <c r="MUV71" s="9"/>
      <c r="MUW71" s="9"/>
      <c r="MUX71" s="9"/>
      <c r="MUY71" s="9"/>
      <c r="MUZ71" s="9"/>
      <c r="MVA71" s="9"/>
      <c r="MVB71" s="9"/>
      <c r="MVC71" s="9"/>
      <c r="MVD71" s="9"/>
      <c r="MVE71" s="9"/>
      <c r="MVF71" s="9"/>
      <c r="MVG71" s="9"/>
      <c r="MVH71" s="9"/>
      <c r="MVI71" s="9"/>
      <c r="MVJ71" s="9"/>
      <c r="MVK71" s="9"/>
      <c r="MVL71" s="9"/>
      <c r="MVM71" s="9"/>
      <c r="MVN71" s="9"/>
      <c r="MVO71" s="9"/>
      <c r="MVP71" s="9"/>
      <c r="MVQ71" s="9"/>
      <c r="MVR71" s="9"/>
      <c r="MVS71" s="9"/>
      <c r="MVT71" s="9"/>
      <c r="MVU71" s="9"/>
      <c r="MVV71" s="9"/>
      <c r="MVW71" s="9"/>
      <c r="MVX71" s="9"/>
      <c r="MVY71" s="9"/>
      <c r="MVZ71" s="9"/>
      <c r="MWA71" s="9"/>
      <c r="MWB71" s="9"/>
      <c r="MWC71" s="9"/>
      <c r="MWD71" s="9"/>
      <c r="MWE71" s="9"/>
      <c r="MWF71" s="9"/>
      <c r="MWG71" s="9"/>
      <c r="MWH71" s="9"/>
      <c r="MWI71" s="9"/>
      <c r="MWJ71" s="9"/>
      <c r="MWK71" s="9"/>
      <c r="MWL71" s="9"/>
      <c r="MWM71" s="9"/>
      <c r="MWN71" s="9"/>
      <c r="MWO71" s="9"/>
      <c r="MWP71" s="9"/>
      <c r="MWQ71" s="9"/>
      <c r="MWR71" s="9"/>
      <c r="MWS71" s="9"/>
      <c r="MWT71" s="9"/>
      <c r="MWU71" s="9"/>
      <c r="MWV71" s="9"/>
      <c r="MWW71" s="9"/>
      <c r="MWX71" s="9"/>
      <c r="MWY71" s="9"/>
      <c r="MWZ71" s="9"/>
      <c r="MXA71" s="9"/>
      <c r="MXB71" s="9"/>
      <c r="MXC71" s="9"/>
      <c r="MXD71" s="9"/>
      <c r="MXE71" s="9"/>
      <c r="MXF71" s="9"/>
      <c r="MXG71" s="9"/>
      <c r="MXH71" s="9"/>
      <c r="MXI71" s="9"/>
      <c r="MXJ71" s="9"/>
      <c r="MXK71" s="9"/>
      <c r="MXL71" s="9"/>
      <c r="MXM71" s="9"/>
      <c r="MXN71" s="9"/>
      <c r="MXO71" s="9"/>
      <c r="MXP71" s="9"/>
      <c r="MXQ71" s="9"/>
      <c r="MXR71" s="9"/>
      <c r="MXS71" s="9"/>
      <c r="MXT71" s="9"/>
      <c r="MXU71" s="9"/>
      <c r="MXV71" s="9"/>
      <c r="MXW71" s="9"/>
      <c r="MXX71" s="9"/>
      <c r="MXY71" s="9"/>
      <c r="MXZ71" s="9"/>
      <c r="MYA71" s="9"/>
      <c r="MYB71" s="9"/>
      <c r="MYC71" s="9"/>
      <c r="MYD71" s="9"/>
      <c r="MYE71" s="9"/>
      <c r="MYF71" s="9"/>
      <c r="MYG71" s="9"/>
      <c r="MYH71" s="9"/>
      <c r="MYI71" s="9"/>
      <c r="MYJ71" s="9"/>
      <c r="MYK71" s="9"/>
      <c r="MYL71" s="9"/>
      <c r="MYM71" s="9"/>
      <c r="MYN71" s="9"/>
      <c r="MYO71" s="9"/>
      <c r="MYP71" s="9"/>
      <c r="MYQ71" s="9"/>
      <c r="MYR71" s="9"/>
      <c r="MYS71" s="9"/>
      <c r="MYT71" s="9"/>
      <c r="MYU71" s="9"/>
      <c r="MYV71" s="9"/>
      <c r="MYW71" s="9"/>
      <c r="MYX71" s="9"/>
      <c r="MYY71" s="9"/>
      <c r="MYZ71" s="9"/>
      <c r="MZA71" s="9"/>
      <c r="MZB71" s="9"/>
      <c r="MZC71" s="9"/>
      <c r="MZD71" s="9"/>
      <c r="MZE71" s="9"/>
      <c r="MZF71" s="9"/>
      <c r="MZG71" s="9"/>
      <c r="MZH71" s="9"/>
      <c r="MZI71" s="9"/>
      <c r="MZJ71" s="9"/>
      <c r="MZK71" s="9"/>
      <c r="MZL71" s="9"/>
      <c r="MZM71" s="9"/>
      <c r="MZN71" s="9"/>
      <c r="MZO71" s="9"/>
      <c r="MZP71" s="9"/>
      <c r="MZQ71" s="9"/>
      <c r="MZR71" s="9"/>
      <c r="MZS71" s="9"/>
      <c r="MZT71" s="9"/>
      <c r="MZU71" s="9"/>
      <c r="MZV71" s="9"/>
      <c r="MZW71" s="9"/>
      <c r="MZX71" s="9"/>
      <c r="MZY71" s="9"/>
      <c r="MZZ71" s="9"/>
      <c r="NAA71" s="9"/>
      <c r="NAB71" s="9"/>
      <c r="NAC71" s="9"/>
      <c r="NAD71" s="9"/>
      <c r="NAE71" s="9"/>
      <c r="NAF71" s="9"/>
      <c r="NAG71" s="9"/>
      <c r="NAH71" s="9"/>
      <c r="NAI71" s="9"/>
      <c r="NAJ71" s="9"/>
      <c r="NAK71" s="9"/>
      <c r="NAL71" s="9"/>
      <c r="NAM71" s="9"/>
      <c r="NAN71" s="9"/>
      <c r="NAO71" s="9"/>
      <c r="NAP71" s="9"/>
      <c r="NAQ71" s="9"/>
      <c r="NAR71" s="9"/>
      <c r="NAS71" s="9"/>
      <c r="NAT71" s="9"/>
      <c r="NAU71" s="9"/>
      <c r="NAV71" s="9"/>
      <c r="NAW71" s="9"/>
      <c r="NAX71" s="9"/>
      <c r="NAY71" s="9"/>
      <c r="NAZ71" s="9"/>
      <c r="NBA71" s="9"/>
      <c r="NBB71" s="9"/>
      <c r="NBC71" s="9"/>
      <c r="NBD71" s="9"/>
      <c r="NBE71" s="9"/>
      <c r="NBF71" s="9"/>
      <c r="NBG71" s="9"/>
      <c r="NBH71" s="9"/>
      <c r="NBI71" s="9"/>
      <c r="NBJ71" s="9"/>
      <c r="NBK71" s="9"/>
      <c r="NBL71" s="9"/>
      <c r="NBM71" s="9"/>
      <c r="NBN71" s="9"/>
      <c r="NBO71" s="9"/>
      <c r="NBP71" s="9"/>
      <c r="NBQ71" s="9"/>
      <c r="NBR71" s="9"/>
      <c r="NBS71" s="9"/>
      <c r="NBT71" s="9"/>
      <c r="NBU71" s="9"/>
      <c r="NBV71" s="9"/>
      <c r="NBW71" s="9"/>
      <c r="NBX71" s="9"/>
      <c r="NBY71" s="9"/>
      <c r="NBZ71" s="9"/>
      <c r="NCA71" s="9"/>
      <c r="NCB71" s="9"/>
      <c r="NCC71" s="9"/>
      <c r="NCD71" s="9"/>
      <c r="NCE71" s="9"/>
      <c r="NCF71" s="9"/>
      <c r="NCG71" s="9"/>
      <c r="NCH71" s="9"/>
      <c r="NCI71" s="9"/>
      <c r="NCJ71" s="9"/>
      <c r="NCK71" s="9"/>
      <c r="NCL71" s="9"/>
      <c r="NCM71" s="9"/>
      <c r="NCN71" s="9"/>
      <c r="NCO71" s="9"/>
      <c r="NCP71" s="9"/>
      <c r="NCQ71" s="9"/>
      <c r="NCR71" s="9"/>
      <c r="NCS71" s="9"/>
      <c r="NCT71" s="9"/>
      <c r="NCU71" s="9"/>
      <c r="NCV71" s="9"/>
      <c r="NCW71" s="9"/>
      <c r="NCX71" s="9"/>
      <c r="NCY71" s="9"/>
      <c r="NCZ71" s="9"/>
      <c r="NDA71" s="9"/>
      <c r="NDB71" s="9"/>
      <c r="NDC71" s="9"/>
      <c r="NDD71" s="9"/>
      <c r="NDE71" s="9"/>
      <c r="NDF71" s="9"/>
      <c r="NDG71" s="9"/>
      <c r="NDH71" s="9"/>
      <c r="NDI71" s="9"/>
      <c r="NDJ71" s="9"/>
      <c r="NDK71" s="9"/>
      <c r="NDL71" s="9"/>
      <c r="NDM71" s="9"/>
      <c r="NDN71" s="9"/>
      <c r="NDO71" s="9"/>
      <c r="NDP71" s="9"/>
      <c r="NDQ71" s="9"/>
      <c r="NDR71" s="9"/>
      <c r="NDS71" s="9"/>
      <c r="NDT71" s="9"/>
      <c r="NDU71" s="9"/>
      <c r="NDV71" s="9"/>
      <c r="NDW71" s="9"/>
      <c r="NDX71" s="9"/>
      <c r="NDY71" s="9"/>
      <c r="NDZ71" s="9"/>
      <c r="NEA71" s="9"/>
      <c r="NEB71" s="9"/>
      <c r="NEC71" s="9"/>
      <c r="NED71" s="9"/>
      <c r="NEE71" s="9"/>
      <c r="NEF71" s="9"/>
      <c r="NEG71" s="9"/>
      <c r="NEH71" s="9"/>
      <c r="NEI71" s="9"/>
      <c r="NEJ71" s="9"/>
      <c r="NEK71" s="9"/>
      <c r="NEL71" s="9"/>
      <c r="NEM71" s="9"/>
      <c r="NEN71" s="9"/>
      <c r="NEO71" s="9"/>
      <c r="NEP71" s="9"/>
      <c r="NEQ71" s="9"/>
      <c r="NER71" s="9"/>
      <c r="NES71" s="9"/>
      <c r="NET71" s="9"/>
      <c r="NEU71" s="9"/>
      <c r="NEV71" s="9"/>
      <c r="NEW71" s="9"/>
      <c r="NEX71" s="9"/>
      <c r="NEY71" s="9"/>
      <c r="NEZ71" s="9"/>
      <c r="NFA71" s="9"/>
      <c r="NFB71" s="9"/>
      <c r="NFC71" s="9"/>
      <c r="NFD71" s="9"/>
      <c r="NFE71" s="9"/>
      <c r="NFF71" s="9"/>
      <c r="NFG71" s="9"/>
      <c r="NFH71" s="9"/>
      <c r="NFI71" s="9"/>
      <c r="NFJ71" s="9"/>
      <c r="NFK71" s="9"/>
      <c r="NFL71" s="9"/>
      <c r="NFM71" s="9"/>
      <c r="NFN71" s="9"/>
      <c r="NFO71" s="9"/>
      <c r="NFP71" s="9"/>
      <c r="NFQ71" s="9"/>
      <c r="NFR71" s="9"/>
      <c r="NFS71" s="9"/>
      <c r="NFT71" s="9"/>
      <c r="NFU71" s="9"/>
      <c r="NFV71" s="9"/>
      <c r="NFW71" s="9"/>
      <c r="NFX71" s="9"/>
      <c r="NFY71" s="9"/>
      <c r="NFZ71" s="9"/>
      <c r="NGA71" s="9"/>
      <c r="NGB71" s="9"/>
      <c r="NGC71" s="9"/>
      <c r="NGD71" s="9"/>
      <c r="NGE71" s="9"/>
      <c r="NGF71" s="9"/>
      <c r="NGG71" s="9"/>
      <c r="NGH71" s="9"/>
      <c r="NGI71" s="9"/>
      <c r="NGJ71" s="9"/>
      <c r="NGK71" s="9"/>
      <c r="NGL71" s="9"/>
      <c r="NGM71" s="9"/>
      <c r="NGN71" s="9"/>
      <c r="NGO71" s="9"/>
      <c r="NGP71" s="9"/>
      <c r="NGQ71" s="9"/>
      <c r="NGR71" s="9"/>
      <c r="NGS71" s="9"/>
      <c r="NGT71" s="9"/>
      <c r="NGU71" s="9"/>
      <c r="NGV71" s="9"/>
      <c r="NGW71" s="9"/>
      <c r="NGX71" s="9"/>
      <c r="NGY71" s="9"/>
      <c r="NGZ71" s="9"/>
      <c r="NHA71" s="9"/>
      <c r="NHB71" s="9"/>
      <c r="NHC71" s="9"/>
      <c r="NHD71" s="9"/>
      <c r="NHE71" s="9"/>
      <c r="NHF71" s="9"/>
      <c r="NHG71" s="9"/>
      <c r="NHH71" s="9"/>
      <c r="NHI71" s="9"/>
      <c r="NHJ71" s="9"/>
      <c r="NHK71" s="9"/>
      <c r="NHL71" s="9"/>
      <c r="NHM71" s="9"/>
      <c r="NHN71" s="9"/>
      <c r="NHO71" s="9"/>
      <c r="NHP71" s="9"/>
      <c r="NHQ71" s="9"/>
      <c r="NHR71" s="9"/>
      <c r="NHS71" s="9"/>
      <c r="NHT71" s="9"/>
      <c r="NHU71" s="9"/>
      <c r="NHV71" s="9"/>
      <c r="NHW71" s="9"/>
      <c r="NHX71" s="9"/>
      <c r="NHY71" s="9"/>
      <c r="NHZ71" s="9"/>
      <c r="NIA71" s="9"/>
      <c r="NIB71" s="9"/>
      <c r="NIC71" s="9"/>
      <c r="NID71" s="9"/>
      <c r="NIE71" s="9"/>
      <c r="NIF71" s="9"/>
      <c r="NIG71" s="9"/>
      <c r="NIH71" s="9"/>
      <c r="NII71" s="9"/>
      <c r="NIJ71" s="9"/>
      <c r="NIK71" s="9"/>
      <c r="NIL71" s="9"/>
      <c r="NIM71" s="9"/>
      <c r="NIN71" s="9"/>
      <c r="NIO71" s="9"/>
      <c r="NIP71" s="9"/>
      <c r="NIQ71" s="9"/>
      <c r="NIR71" s="9"/>
      <c r="NIS71" s="9"/>
      <c r="NIT71" s="9"/>
      <c r="NIU71" s="9"/>
      <c r="NIV71" s="9"/>
      <c r="NIW71" s="9"/>
      <c r="NIX71" s="9"/>
      <c r="NIY71" s="9"/>
      <c r="NIZ71" s="9"/>
      <c r="NJA71" s="9"/>
      <c r="NJB71" s="9"/>
      <c r="NJC71" s="9"/>
      <c r="NJD71" s="9"/>
      <c r="NJE71" s="9"/>
      <c r="NJF71" s="9"/>
      <c r="NJG71" s="9"/>
      <c r="NJH71" s="9"/>
      <c r="NJI71" s="9"/>
      <c r="NJJ71" s="9"/>
      <c r="NJK71" s="9"/>
      <c r="NJL71" s="9"/>
      <c r="NJM71" s="9"/>
      <c r="NJN71" s="9"/>
      <c r="NJO71" s="9"/>
      <c r="NJP71" s="9"/>
      <c r="NJQ71" s="9"/>
      <c r="NJR71" s="9"/>
      <c r="NJS71" s="9"/>
      <c r="NJT71" s="9"/>
      <c r="NJU71" s="9"/>
      <c r="NJV71" s="9"/>
      <c r="NJW71" s="9"/>
      <c r="NJX71" s="9"/>
      <c r="NJY71" s="9"/>
      <c r="NJZ71" s="9"/>
      <c r="NKA71" s="9"/>
      <c r="NKB71" s="9"/>
      <c r="NKC71" s="9"/>
      <c r="NKD71" s="9"/>
      <c r="NKE71" s="9"/>
      <c r="NKF71" s="9"/>
      <c r="NKG71" s="9"/>
      <c r="NKH71" s="9"/>
      <c r="NKI71" s="9"/>
      <c r="NKJ71" s="9"/>
      <c r="NKK71" s="9"/>
      <c r="NKL71" s="9"/>
      <c r="NKM71" s="9"/>
      <c r="NKN71" s="9"/>
      <c r="NKO71" s="9"/>
      <c r="NKP71" s="9"/>
      <c r="NKQ71" s="9"/>
      <c r="NKR71" s="9"/>
      <c r="NKS71" s="9"/>
      <c r="NKT71" s="9"/>
      <c r="NKU71" s="9"/>
      <c r="NKV71" s="9"/>
      <c r="NKW71" s="9"/>
      <c r="NKX71" s="9"/>
      <c r="NKY71" s="9"/>
      <c r="NKZ71" s="9"/>
      <c r="NLA71" s="9"/>
      <c r="NLB71" s="9"/>
      <c r="NLC71" s="9"/>
      <c r="NLD71" s="9"/>
      <c r="NLE71" s="9"/>
      <c r="NLF71" s="9"/>
      <c r="NLG71" s="9"/>
      <c r="NLH71" s="9"/>
      <c r="NLI71" s="9"/>
      <c r="NLJ71" s="9"/>
      <c r="NLK71" s="9"/>
      <c r="NLL71" s="9"/>
      <c r="NLM71" s="9"/>
      <c r="NLN71" s="9"/>
      <c r="NLO71" s="9"/>
      <c r="NLP71" s="9"/>
      <c r="NLQ71" s="9"/>
      <c r="NLR71" s="9"/>
      <c r="NLS71" s="9"/>
      <c r="NLT71" s="9"/>
      <c r="NLU71" s="9"/>
      <c r="NLV71" s="9"/>
      <c r="NLW71" s="9"/>
      <c r="NLX71" s="9"/>
      <c r="NLY71" s="9"/>
      <c r="NLZ71" s="9"/>
      <c r="NMA71" s="9"/>
      <c r="NMB71" s="9"/>
      <c r="NMC71" s="9"/>
      <c r="NMD71" s="9"/>
      <c r="NME71" s="9"/>
      <c r="NMF71" s="9"/>
      <c r="NMG71" s="9"/>
      <c r="NMH71" s="9"/>
      <c r="NMI71" s="9"/>
      <c r="NMJ71" s="9"/>
      <c r="NMK71" s="9"/>
      <c r="NML71" s="9"/>
      <c r="NMM71" s="9"/>
      <c r="NMN71" s="9"/>
      <c r="NMO71" s="9"/>
      <c r="NMP71" s="9"/>
      <c r="NMQ71" s="9"/>
      <c r="NMR71" s="9"/>
      <c r="NMS71" s="9"/>
      <c r="NMT71" s="9"/>
      <c r="NMU71" s="9"/>
      <c r="NMV71" s="9"/>
      <c r="NMW71" s="9"/>
      <c r="NMX71" s="9"/>
      <c r="NMY71" s="9"/>
      <c r="NMZ71" s="9"/>
      <c r="NNA71" s="9"/>
      <c r="NNB71" s="9"/>
      <c r="NNC71" s="9"/>
      <c r="NND71" s="9"/>
      <c r="NNE71" s="9"/>
      <c r="NNF71" s="9"/>
      <c r="NNG71" s="9"/>
      <c r="NNH71" s="9"/>
      <c r="NNI71" s="9"/>
      <c r="NNJ71" s="9"/>
      <c r="NNK71" s="9"/>
      <c r="NNL71" s="9"/>
      <c r="NNM71" s="9"/>
      <c r="NNN71" s="9"/>
      <c r="NNO71" s="9"/>
      <c r="NNP71" s="9"/>
      <c r="NNQ71" s="9"/>
      <c r="NNR71" s="9"/>
      <c r="NNS71" s="9"/>
      <c r="NNT71" s="9"/>
      <c r="NNU71" s="9"/>
      <c r="NNV71" s="9"/>
      <c r="NNW71" s="9"/>
      <c r="NNX71" s="9"/>
      <c r="NNY71" s="9"/>
      <c r="NNZ71" s="9"/>
      <c r="NOA71" s="9"/>
      <c r="NOB71" s="9"/>
      <c r="NOC71" s="9"/>
      <c r="NOD71" s="9"/>
      <c r="NOE71" s="9"/>
      <c r="NOF71" s="9"/>
      <c r="NOG71" s="9"/>
      <c r="NOH71" s="9"/>
      <c r="NOI71" s="9"/>
      <c r="NOJ71" s="9"/>
      <c r="NOK71" s="9"/>
      <c r="NOL71" s="9"/>
      <c r="NOM71" s="9"/>
      <c r="NON71" s="9"/>
      <c r="NOO71" s="9"/>
      <c r="NOP71" s="9"/>
      <c r="NOQ71" s="9"/>
      <c r="NOR71" s="9"/>
      <c r="NOS71" s="9"/>
      <c r="NOT71" s="9"/>
      <c r="NOU71" s="9"/>
      <c r="NOV71" s="9"/>
      <c r="NOW71" s="9"/>
      <c r="NOX71" s="9"/>
      <c r="NOY71" s="9"/>
      <c r="NOZ71" s="9"/>
      <c r="NPA71" s="9"/>
      <c r="NPB71" s="9"/>
      <c r="NPC71" s="9"/>
      <c r="NPD71" s="9"/>
      <c r="NPE71" s="9"/>
      <c r="NPF71" s="9"/>
      <c r="NPG71" s="9"/>
      <c r="NPH71" s="9"/>
      <c r="NPI71" s="9"/>
      <c r="NPJ71" s="9"/>
      <c r="NPK71" s="9"/>
      <c r="NPL71" s="9"/>
      <c r="NPM71" s="9"/>
      <c r="NPN71" s="9"/>
      <c r="NPO71" s="9"/>
      <c r="NPP71" s="9"/>
      <c r="NPQ71" s="9"/>
      <c r="NPR71" s="9"/>
      <c r="NPS71" s="9"/>
      <c r="NPT71" s="9"/>
      <c r="NPU71" s="9"/>
      <c r="NPV71" s="9"/>
      <c r="NPW71" s="9"/>
      <c r="NPX71" s="9"/>
      <c r="NPY71" s="9"/>
      <c r="NPZ71" s="9"/>
      <c r="NQA71" s="9"/>
      <c r="NQB71" s="9"/>
      <c r="NQC71" s="9"/>
      <c r="NQD71" s="9"/>
      <c r="NQE71" s="9"/>
      <c r="NQF71" s="9"/>
      <c r="NQG71" s="9"/>
      <c r="NQH71" s="9"/>
      <c r="NQI71" s="9"/>
      <c r="NQJ71" s="9"/>
      <c r="NQK71" s="9"/>
      <c r="NQL71" s="9"/>
      <c r="NQM71" s="9"/>
      <c r="NQN71" s="9"/>
      <c r="NQO71" s="9"/>
      <c r="NQP71" s="9"/>
      <c r="NQQ71" s="9"/>
      <c r="NQR71" s="9"/>
      <c r="NQS71" s="9"/>
      <c r="NQT71" s="9"/>
      <c r="NQU71" s="9"/>
      <c r="NQV71" s="9"/>
      <c r="NQW71" s="9"/>
      <c r="NQX71" s="9"/>
      <c r="NQY71" s="9"/>
      <c r="NQZ71" s="9"/>
      <c r="NRA71" s="9"/>
      <c r="NRB71" s="9"/>
      <c r="NRC71" s="9"/>
      <c r="NRD71" s="9"/>
      <c r="NRE71" s="9"/>
      <c r="NRF71" s="9"/>
      <c r="NRG71" s="9"/>
      <c r="NRH71" s="9"/>
      <c r="NRI71" s="9"/>
      <c r="NRJ71" s="9"/>
      <c r="NRK71" s="9"/>
      <c r="NRL71" s="9"/>
      <c r="NRM71" s="9"/>
      <c r="NRN71" s="9"/>
      <c r="NRO71" s="9"/>
      <c r="NRP71" s="9"/>
      <c r="NRQ71" s="9"/>
      <c r="NRR71" s="9"/>
      <c r="NRS71" s="9"/>
      <c r="NRT71" s="9"/>
      <c r="NRU71" s="9"/>
      <c r="NRV71" s="9"/>
      <c r="NRW71" s="9"/>
      <c r="NRX71" s="9"/>
      <c r="NRY71" s="9"/>
      <c r="NRZ71" s="9"/>
      <c r="NSA71" s="9"/>
      <c r="NSB71" s="9"/>
      <c r="NSC71" s="9"/>
      <c r="NSD71" s="9"/>
      <c r="NSE71" s="9"/>
      <c r="NSF71" s="9"/>
      <c r="NSG71" s="9"/>
      <c r="NSH71" s="9"/>
      <c r="NSI71" s="9"/>
      <c r="NSJ71" s="9"/>
      <c r="NSK71" s="9"/>
      <c r="NSL71" s="9"/>
      <c r="NSM71" s="9"/>
      <c r="NSN71" s="9"/>
      <c r="NSO71" s="9"/>
      <c r="NSP71" s="9"/>
      <c r="NSQ71" s="9"/>
      <c r="NSR71" s="9"/>
      <c r="NSS71" s="9"/>
      <c r="NST71" s="9"/>
      <c r="NSU71" s="9"/>
      <c r="NSV71" s="9"/>
      <c r="NSW71" s="9"/>
      <c r="NSX71" s="9"/>
      <c r="NSY71" s="9"/>
      <c r="NSZ71" s="9"/>
      <c r="NTA71" s="9"/>
      <c r="NTB71" s="9"/>
      <c r="NTC71" s="9"/>
      <c r="NTD71" s="9"/>
      <c r="NTE71" s="9"/>
      <c r="NTF71" s="9"/>
      <c r="NTG71" s="9"/>
      <c r="NTH71" s="9"/>
      <c r="NTI71" s="9"/>
      <c r="NTJ71" s="9"/>
      <c r="NTK71" s="9"/>
      <c r="NTL71" s="9"/>
      <c r="NTM71" s="9"/>
      <c r="NTN71" s="9"/>
      <c r="NTO71" s="9"/>
      <c r="NTP71" s="9"/>
      <c r="NTQ71" s="9"/>
      <c r="NTR71" s="9"/>
      <c r="NTS71" s="9"/>
      <c r="NTT71" s="9"/>
      <c r="NTU71" s="9"/>
      <c r="NTV71" s="9"/>
      <c r="NTW71" s="9"/>
      <c r="NTX71" s="9"/>
      <c r="NTY71" s="9"/>
      <c r="NTZ71" s="9"/>
      <c r="NUA71" s="9"/>
      <c r="NUB71" s="9"/>
      <c r="NUC71" s="9"/>
      <c r="NUD71" s="9"/>
      <c r="NUE71" s="9"/>
      <c r="NUF71" s="9"/>
      <c r="NUG71" s="9"/>
      <c r="NUH71" s="9"/>
      <c r="NUI71" s="9"/>
      <c r="NUJ71" s="9"/>
      <c r="NUK71" s="9"/>
      <c r="NUL71" s="9"/>
      <c r="NUM71" s="9"/>
      <c r="NUN71" s="9"/>
      <c r="NUO71" s="9"/>
      <c r="NUP71" s="9"/>
      <c r="NUQ71" s="9"/>
      <c r="NUR71" s="9"/>
      <c r="NUS71" s="9"/>
      <c r="NUT71" s="9"/>
      <c r="NUU71" s="9"/>
      <c r="NUV71" s="9"/>
      <c r="NUW71" s="9"/>
      <c r="NUX71" s="9"/>
      <c r="NUY71" s="9"/>
      <c r="NUZ71" s="9"/>
      <c r="NVA71" s="9"/>
      <c r="NVB71" s="9"/>
      <c r="NVC71" s="9"/>
      <c r="NVD71" s="9"/>
      <c r="NVE71" s="9"/>
      <c r="NVF71" s="9"/>
      <c r="NVG71" s="9"/>
      <c r="NVH71" s="9"/>
      <c r="NVI71" s="9"/>
      <c r="NVJ71" s="9"/>
      <c r="NVK71" s="9"/>
      <c r="NVL71" s="9"/>
      <c r="NVM71" s="9"/>
      <c r="NVN71" s="9"/>
      <c r="NVO71" s="9"/>
      <c r="NVP71" s="9"/>
      <c r="NVQ71" s="9"/>
      <c r="NVR71" s="9"/>
      <c r="NVS71" s="9"/>
      <c r="NVT71" s="9"/>
      <c r="NVU71" s="9"/>
      <c r="NVV71" s="9"/>
      <c r="NVW71" s="9"/>
      <c r="NVX71" s="9"/>
      <c r="NVY71" s="9"/>
      <c r="NVZ71" s="9"/>
      <c r="NWA71" s="9"/>
      <c r="NWB71" s="9"/>
      <c r="NWC71" s="9"/>
      <c r="NWD71" s="9"/>
      <c r="NWE71" s="9"/>
      <c r="NWF71" s="9"/>
      <c r="NWG71" s="9"/>
      <c r="NWH71" s="9"/>
      <c r="NWI71" s="9"/>
      <c r="NWJ71" s="9"/>
      <c r="NWK71" s="9"/>
      <c r="NWL71" s="9"/>
      <c r="NWM71" s="9"/>
      <c r="NWN71" s="9"/>
      <c r="NWO71" s="9"/>
      <c r="NWP71" s="9"/>
      <c r="NWQ71" s="9"/>
      <c r="NWR71" s="9"/>
      <c r="NWS71" s="9"/>
      <c r="NWT71" s="9"/>
      <c r="NWU71" s="9"/>
      <c r="NWV71" s="9"/>
      <c r="NWW71" s="9"/>
      <c r="NWX71" s="9"/>
      <c r="NWY71" s="9"/>
      <c r="NWZ71" s="9"/>
      <c r="NXA71" s="9"/>
      <c r="NXB71" s="9"/>
      <c r="NXC71" s="9"/>
      <c r="NXD71" s="9"/>
      <c r="NXE71" s="9"/>
      <c r="NXF71" s="9"/>
      <c r="NXG71" s="9"/>
      <c r="NXH71" s="9"/>
      <c r="NXI71" s="9"/>
      <c r="NXJ71" s="9"/>
      <c r="NXK71" s="9"/>
      <c r="NXL71" s="9"/>
      <c r="NXM71" s="9"/>
      <c r="NXN71" s="9"/>
      <c r="NXO71" s="9"/>
      <c r="NXP71" s="9"/>
      <c r="NXQ71" s="9"/>
      <c r="NXR71" s="9"/>
      <c r="NXS71" s="9"/>
      <c r="NXT71" s="9"/>
      <c r="NXU71" s="9"/>
      <c r="NXV71" s="9"/>
      <c r="NXW71" s="9"/>
      <c r="NXX71" s="9"/>
      <c r="NXY71" s="9"/>
      <c r="NXZ71" s="9"/>
      <c r="NYA71" s="9"/>
      <c r="NYB71" s="9"/>
      <c r="NYC71" s="9"/>
      <c r="NYD71" s="9"/>
      <c r="NYE71" s="9"/>
      <c r="NYF71" s="9"/>
      <c r="NYG71" s="9"/>
      <c r="NYH71" s="9"/>
      <c r="NYI71" s="9"/>
      <c r="NYJ71" s="9"/>
      <c r="NYK71" s="9"/>
      <c r="NYL71" s="9"/>
      <c r="NYM71" s="9"/>
      <c r="NYN71" s="9"/>
      <c r="NYO71" s="9"/>
      <c r="NYP71" s="9"/>
      <c r="NYQ71" s="9"/>
      <c r="NYR71" s="9"/>
      <c r="NYS71" s="9"/>
      <c r="NYT71" s="9"/>
      <c r="NYU71" s="9"/>
      <c r="NYV71" s="9"/>
      <c r="NYW71" s="9"/>
      <c r="NYX71" s="9"/>
      <c r="NYY71" s="9"/>
      <c r="NYZ71" s="9"/>
      <c r="NZA71" s="9"/>
      <c r="NZB71" s="9"/>
      <c r="NZC71" s="9"/>
      <c r="NZD71" s="9"/>
      <c r="NZE71" s="9"/>
      <c r="NZF71" s="9"/>
      <c r="NZG71" s="9"/>
      <c r="NZH71" s="9"/>
      <c r="NZI71" s="9"/>
      <c r="NZJ71" s="9"/>
      <c r="NZK71" s="9"/>
      <c r="NZL71" s="9"/>
      <c r="NZM71" s="9"/>
      <c r="NZN71" s="9"/>
      <c r="NZO71" s="9"/>
      <c r="NZP71" s="9"/>
      <c r="NZQ71" s="9"/>
      <c r="NZR71" s="9"/>
      <c r="NZS71" s="9"/>
      <c r="NZT71" s="9"/>
      <c r="NZU71" s="9"/>
      <c r="NZV71" s="9"/>
      <c r="NZW71" s="9"/>
      <c r="NZX71" s="9"/>
      <c r="NZY71" s="9"/>
      <c r="NZZ71" s="9"/>
      <c r="OAA71" s="9"/>
      <c r="OAB71" s="9"/>
      <c r="OAC71" s="9"/>
      <c r="OAD71" s="9"/>
      <c r="OAE71" s="9"/>
      <c r="OAF71" s="9"/>
      <c r="OAG71" s="9"/>
      <c r="OAH71" s="9"/>
      <c r="OAI71" s="9"/>
      <c r="OAJ71" s="9"/>
      <c r="OAK71" s="9"/>
      <c r="OAL71" s="9"/>
      <c r="OAM71" s="9"/>
      <c r="OAN71" s="9"/>
      <c r="OAO71" s="9"/>
      <c r="OAP71" s="9"/>
      <c r="OAQ71" s="9"/>
      <c r="OAR71" s="9"/>
      <c r="OAS71" s="9"/>
      <c r="OAT71" s="9"/>
      <c r="OAU71" s="9"/>
      <c r="OAV71" s="9"/>
      <c r="OAW71" s="9"/>
      <c r="OAX71" s="9"/>
      <c r="OAY71" s="9"/>
      <c r="OAZ71" s="9"/>
      <c r="OBA71" s="9"/>
      <c r="OBB71" s="9"/>
      <c r="OBC71" s="9"/>
      <c r="OBD71" s="9"/>
      <c r="OBE71" s="9"/>
      <c r="OBF71" s="9"/>
      <c r="OBG71" s="9"/>
      <c r="OBH71" s="9"/>
      <c r="OBI71" s="9"/>
      <c r="OBJ71" s="9"/>
      <c r="OBK71" s="9"/>
      <c r="OBL71" s="9"/>
      <c r="OBM71" s="9"/>
      <c r="OBN71" s="9"/>
      <c r="OBO71" s="9"/>
      <c r="OBP71" s="9"/>
      <c r="OBQ71" s="9"/>
      <c r="OBR71" s="9"/>
      <c r="OBS71" s="9"/>
      <c r="OBT71" s="9"/>
      <c r="OBU71" s="9"/>
      <c r="OBV71" s="9"/>
      <c r="OBW71" s="9"/>
      <c r="OBX71" s="9"/>
      <c r="OBY71" s="9"/>
      <c r="OBZ71" s="9"/>
      <c r="OCA71" s="9"/>
      <c r="OCB71" s="9"/>
      <c r="OCC71" s="9"/>
      <c r="OCD71" s="9"/>
      <c r="OCE71" s="9"/>
      <c r="OCF71" s="9"/>
      <c r="OCG71" s="9"/>
      <c r="OCH71" s="9"/>
      <c r="OCI71" s="9"/>
      <c r="OCJ71" s="9"/>
      <c r="OCK71" s="9"/>
      <c r="OCL71" s="9"/>
      <c r="OCM71" s="9"/>
      <c r="OCN71" s="9"/>
      <c r="OCO71" s="9"/>
      <c r="OCP71" s="9"/>
      <c r="OCQ71" s="9"/>
      <c r="OCR71" s="9"/>
      <c r="OCS71" s="9"/>
      <c r="OCT71" s="9"/>
      <c r="OCU71" s="9"/>
      <c r="OCV71" s="9"/>
      <c r="OCW71" s="9"/>
      <c r="OCX71" s="9"/>
      <c r="OCY71" s="9"/>
      <c r="OCZ71" s="9"/>
      <c r="ODA71" s="9"/>
      <c r="ODB71" s="9"/>
      <c r="ODC71" s="9"/>
      <c r="ODD71" s="9"/>
      <c r="ODE71" s="9"/>
      <c r="ODF71" s="9"/>
      <c r="ODG71" s="9"/>
      <c r="ODH71" s="9"/>
      <c r="ODI71" s="9"/>
      <c r="ODJ71" s="9"/>
      <c r="ODK71" s="9"/>
      <c r="ODL71" s="9"/>
      <c r="ODM71" s="9"/>
      <c r="ODN71" s="9"/>
      <c r="ODO71" s="9"/>
      <c r="ODP71" s="9"/>
      <c r="ODQ71" s="9"/>
      <c r="ODR71" s="9"/>
      <c r="ODS71" s="9"/>
      <c r="ODT71" s="9"/>
      <c r="ODU71" s="9"/>
      <c r="ODV71" s="9"/>
      <c r="ODW71" s="9"/>
      <c r="ODX71" s="9"/>
      <c r="ODY71" s="9"/>
      <c r="ODZ71" s="9"/>
      <c r="OEA71" s="9"/>
      <c r="OEB71" s="9"/>
      <c r="OEC71" s="9"/>
      <c r="OED71" s="9"/>
      <c r="OEE71" s="9"/>
      <c r="OEF71" s="9"/>
      <c r="OEG71" s="9"/>
      <c r="OEH71" s="9"/>
      <c r="OEI71" s="9"/>
      <c r="OEJ71" s="9"/>
      <c r="OEK71" s="9"/>
      <c r="OEL71" s="9"/>
      <c r="OEM71" s="9"/>
      <c r="OEN71" s="9"/>
      <c r="OEO71" s="9"/>
      <c r="OEP71" s="9"/>
      <c r="OEQ71" s="9"/>
      <c r="OER71" s="9"/>
      <c r="OES71" s="9"/>
      <c r="OET71" s="9"/>
      <c r="OEU71" s="9"/>
      <c r="OEV71" s="9"/>
      <c r="OEW71" s="9"/>
      <c r="OEX71" s="9"/>
      <c r="OEY71" s="9"/>
      <c r="OEZ71" s="9"/>
      <c r="OFA71" s="9"/>
      <c r="OFB71" s="9"/>
      <c r="OFC71" s="9"/>
      <c r="OFD71" s="9"/>
      <c r="OFE71" s="9"/>
      <c r="OFF71" s="9"/>
      <c r="OFG71" s="9"/>
      <c r="OFH71" s="9"/>
      <c r="OFI71" s="9"/>
      <c r="OFJ71" s="9"/>
      <c r="OFK71" s="9"/>
      <c r="OFL71" s="9"/>
      <c r="OFM71" s="9"/>
      <c r="OFN71" s="9"/>
      <c r="OFO71" s="9"/>
      <c r="OFP71" s="9"/>
      <c r="OFQ71" s="9"/>
      <c r="OFR71" s="9"/>
      <c r="OFS71" s="9"/>
      <c r="OFT71" s="9"/>
      <c r="OFU71" s="9"/>
      <c r="OFV71" s="9"/>
      <c r="OFW71" s="9"/>
      <c r="OFX71" s="9"/>
      <c r="OFY71" s="9"/>
      <c r="OFZ71" s="9"/>
      <c r="OGA71" s="9"/>
      <c r="OGB71" s="9"/>
      <c r="OGC71" s="9"/>
      <c r="OGD71" s="9"/>
      <c r="OGE71" s="9"/>
      <c r="OGF71" s="9"/>
      <c r="OGG71" s="9"/>
      <c r="OGH71" s="9"/>
      <c r="OGI71" s="9"/>
      <c r="OGJ71" s="9"/>
      <c r="OGK71" s="9"/>
      <c r="OGL71" s="9"/>
      <c r="OGM71" s="9"/>
      <c r="OGN71" s="9"/>
      <c r="OGO71" s="9"/>
      <c r="OGP71" s="9"/>
      <c r="OGQ71" s="9"/>
      <c r="OGR71" s="9"/>
      <c r="OGS71" s="9"/>
      <c r="OGT71" s="9"/>
      <c r="OGU71" s="9"/>
      <c r="OGV71" s="9"/>
      <c r="OGW71" s="9"/>
      <c r="OGX71" s="9"/>
      <c r="OGY71" s="9"/>
      <c r="OGZ71" s="9"/>
      <c r="OHA71" s="9"/>
      <c r="OHB71" s="9"/>
      <c r="OHC71" s="9"/>
      <c r="OHD71" s="9"/>
      <c r="OHE71" s="9"/>
      <c r="OHF71" s="9"/>
      <c r="OHG71" s="9"/>
      <c r="OHH71" s="9"/>
      <c r="OHI71" s="9"/>
      <c r="OHJ71" s="9"/>
      <c r="OHK71" s="9"/>
      <c r="OHL71" s="9"/>
      <c r="OHM71" s="9"/>
      <c r="OHN71" s="9"/>
      <c r="OHO71" s="9"/>
      <c r="OHP71" s="9"/>
      <c r="OHQ71" s="9"/>
      <c r="OHR71" s="9"/>
      <c r="OHS71" s="9"/>
      <c r="OHT71" s="9"/>
      <c r="OHU71" s="9"/>
      <c r="OHV71" s="9"/>
      <c r="OHW71" s="9"/>
      <c r="OHX71" s="9"/>
      <c r="OHY71" s="9"/>
      <c r="OHZ71" s="9"/>
      <c r="OIA71" s="9"/>
      <c r="OIB71" s="9"/>
      <c r="OIC71" s="9"/>
      <c r="OID71" s="9"/>
      <c r="OIE71" s="9"/>
      <c r="OIF71" s="9"/>
      <c r="OIG71" s="9"/>
      <c r="OIH71" s="9"/>
      <c r="OII71" s="9"/>
      <c r="OIJ71" s="9"/>
      <c r="OIK71" s="9"/>
      <c r="OIL71" s="9"/>
      <c r="OIM71" s="9"/>
      <c r="OIN71" s="9"/>
      <c r="OIO71" s="9"/>
      <c r="OIP71" s="9"/>
      <c r="OIQ71" s="9"/>
      <c r="OIR71" s="9"/>
      <c r="OIS71" s="9"/>
      <c r="OIT71" s="9"/>
      <c r="OIU71" s="9"/>
      <c r="OIV71" s="9"/>
      <c r="OIW71" s="9"/>
      <c r="OIX71" s="9"/>
      <c r="OIY71" s="9"/>
      <c r="OIZ71" s="9"/>
      <c r="OJA71" s="9"/>
      <c r="OJB71" s="9"/>
      <c r="OJC71" s="9"/>
      <c r="OJD71" s="9"/>
      <c r="OJE71" s="9"/>
      <c r="OJF71" s="9"/>
      <c r="OJG71" s="9"/>
      <c r="OJH71" s="9"/>
      <c r="OJI71" s="9"/>
      <c r="OJJ71" s="9"/>
      <c r="OJK71" s="9"/>
      <c r="OJL71" s="9"/>
      <c r="OJM71" s="9"/>
      <c r="OJN71" s="9"/>
      <c r="OJO71" s="9"/>
      <c r="OJP71" s="9"/>
      <c r="OJQ71" s="9"/>
      <c r="OJR71" s="9"/>
      <c r="OJS71" s="9"/>
      <c r="OJT71" s="9"/>
      <c r="OJU71" s="9"/>
      <c r="OJV71" s="9"/>
      <c r="OJW71" s="9"/>
      <c r="OJX71" s="9"/>
      <c r="OJY71" s="9"/>
      <c r="OJZ71" s="9"/>
      <c r="OKA71" s="9"/>
      <c r="OKB71" s="9"/>
      <c r="OKC71" s="9"/>
      <c r="OKD71" s="9"/>
      <c r="OKE71" s="9"/>
      <c r="OKF71" s="9"/>
      <c r="OKG71" s="9"/>
      <c r="OKH71" s="9"/>
      <c r="OKI71" s="9"/>
      <c r="OKJ71" s="9"/>
      <c r="OKK71" s="9"/>
      <c r="OKL71" s="9"/>
      <c r="OKM71" s="9"/>
      <c r="OKN71" s="9"/>
      <c r="OKO71" s="9"/>
      <c r="OKP71" s="9"/>
      <c r="OKQ71" s="9"/>
      <c r="OKR71" s="9"/>
      <c r="OKS71" s="9"/>
      <c r="OKT71" s="9"/>
      <c r="OKU71" s="9"/>
      <c r="OKV71" s="9"/>
      <c r="OKW71" s="9"/>
      <c r="OKX71" s="9"/>
      <c r="OKY71" s="9"/>
      <c r="OKZ71" s="9"/>
      <c r="OLA71" s="9"/>
      <c r="OLB71" s="9"/>
      <c r="OLC71" s="9"/>
      <c r="OLD71" s="9"/>
      <c r="OLE71" s="9"/>
      <c r="OLF71" s="9"/>
      <c r="OLG71" s="9"/>
      <c r="OLH71" s="9"/>
      <c r="OLI71" s="9"/>
      <c r="OLJ71" s="9"/>
      <c r="OLK71" s="9"/>
      <c r="OLL71" s="9"/>
      <c r="OLM71" s="9"/>
      <c r="OLN71" s="9"/>
      <c r="OLO71" s="9"/>
      <c r="OLP71" s="9"/>
      <c r="OLQ71" s="9"/>
      <c r="OLR71" s="9"/>
      <c r="OLS71" s="9"/>
      <c r="OLT71" s="9"/>
      <c r="OLU71" s="9"/>
      <c r="OLV71" s="9"/>
      <c r="OLW71" s="9"/>
      <c r="OLX71" s="9"/>
      <c r="OLY71" s="9"/>
      <c r="OLZ71" s="9"/>
      <c r="OMA71" s="9"/>
      <c r="OMB71" s="9"/>
      <c r="OMC71" s="9"/>
      <c r="OMD71" s="9"/>
      <c r="OME71" s="9"/>
      <c r="OMF71" s="9"/>
      <c r="OMG71" s="9"/>
      <c r="OMH71" s="9"/>
      <c r="OMI71" s="9"/>
      <c r="OMJ71" s="9"/>
      <c r="OMK71" s="9"/>
      <c r="OML71" s="9"/>
      <c r="OMM71" s="9"/>
      <c r="OMN71" s="9"/>
      <c r="OMO71" s="9"/>
      <c r="OMP71" s="9"/>
      <c r="OMQ71" s="9"/>
      <c r="OMR71" s="9"/>
      <c r="OMS71" s="9"/>
      <c r="OMT71" s="9"/>
      <c r="OMU71" s="9"/>
      <c r="OMV71" s="9"/>
      <c r="OMW71" s="9"/>
      <c r="OMX71" s="9"/>
      <c r="OMY71" s="9"/>
      <c r="OMZ71" s="9"/>
      <c r="ONA71" s="9"/>
      <c r="ONB71" s="9"/>
      <c r="ONC71" s="9"/>
      <c r="OND71" s="9"/>
      <c r="ONE71" s="9"/>
      <c r="ONF71" s="9"/>
      <c r="ONG71" s="9"/>
      <c r="ONH71" s="9"/>
      <c r="ONI71" s="9"/>
      <c r="ONJ71" s="9"/>
      <c r="ONK71" s="9"/>
      <c r="ONL71" s="9"/>
      <c r="ONM71" s="9"/>
      <c r="ONN71" s="9"/>
      <c r="ONO71" s="9"/>
      <c r="ONP71" s="9"/>
      <c r="ONQ71" s="9"/>
      <c r="ONR71" s="9"/>
      <c r="ONS71" s="9"/>
      <c r="ONT71" s="9"/>
      <c r="ONU71" s="9"/>
      <c r="ONV71" s="9"/>
      <c r="ONW71" s="9"/>
      <c r="ONX71" s="9"/>
      <c r="ONY71" s="9"/>
      <c r="ONZ71" s="9"/>
      <c r="OOA71" s="9"/>
      <c r="OOB71" s="9"/>
      <c r="OOC71" s="9"/>
      <c r="OOD71" s="9"/>
      <c r="OOE71" s="9"/>
      <c r="OOF71" s="9"/>
      <c r="OOG71" s="9"/>
      <c r="OOH71" s="9"/>
      <c r="OOI71" s="9"/>
      <c r="OOJ71" s="9"/>
      <c r="OOK71" s="9"/>
      <c r="OOL71" s="9"/>
      <c r="OOM71" s="9"/>
      <c r="OON71" s="9"/>
      <c r="OOO71" s="9"/>
      <c r="OOP71" s="9"/>
      <c r="OOQ71" s="9"/>
      <c r="OOR71" s="9"/>
      <c r="OOS71" s="9"/>
      <c r="OOT71" s="9"/>
      <c r="OOU71" s="9"/>
      <c r="OOV71" s="9"/>
      <c r="OOW71" s="9"/>
      <c r="OOX71" s="9"/>
      <c r="OOY71" s="9"/>
      <c r="OOZ71" s="9"/>
      <c r="OPA71" s="9"/>
      <c r="OPB71" s="9"/>
      <c r="OPC71" s="9"/>
      <c r="OPD71" s="9"/>
      <c r="OPE71" s="9"/>
      <c r="OPF71" s="9"/>
      <c r="OPG71" s="9"/>
      <c r="OPH71" s="9"/>
      <c r="OPI71" s="9"/>
      <c r="OPJ71" s="9"/>
      <c r="OPK71" s="9"/>
      <c r="OPL71" s="9"/>
      <c r="OPM71" s="9"/>
      <c r="OPN71" s="9"/>
      <c r="OPO71" s="9"/>
      <c r="OPP71" s="9"/>
      <c r="OPQ71" s="9"/>
      <c r="OPR71" s="9"/>
      <c r="OPS71" s="9"/>
      <c r="OPT71" s="9"/>
      <c r="OPU71" s="9"/>
      <c r="OPV71" s="9"/>
      <c r="OPW71" s="9"/>
      <c r="OPX71" s="9"/>
      <c r="OPY71" s="9"/>
      <c r="OPZ71" s="9"/>
      <c r="OQA71" s="9"/>
      <c r="OQB71" s="9"/>
      <c r="OQC71" s="9"/>
      <c r="OQD71" s="9"/>
      <c r="OQE71" s="9"/>
      <c r="OQF71" s="9"/>
      <c r="OQG71" s="9"/>
      <c r="OQH71" s="9"/>
      <c r="OQI71" s="9"/>
      <c r="OQJ71" s="9"/>
      <c r="OQK71" s="9"/>
      <c r="OQL71" s="9"/>
      <c r="OQM71" s="9"/>
      <c r="OQN71" s="9"/>
      <c r="OQO71" s="9"/>
      <c r="OQP71" s="9"/>
      <c r="OQQ71" s="9"/>
      <c r="OQR71" s="9"/>
      <c r="OQS71" s="9"/>
      <c r="OQT71" s="9"/>
      <c r="OQU71" s="9"/>
      <c r="OQV71" s="9"/>
      <c r="OQW71" s="9"/>
      <c r="OQX71" s="9"/>
      <c r="OQY71" s="9"/>
      <c r="OQZ71" s="9"/>
      <c r="ORA71" s="9"/>
      <c r="ORB71" s="9"/>
      <c r="ORC71" s="9"/>
      <c r="ORD71" s="9"/>
      <c r="ORE71" s="9"/>
      <c r="ORF71" s="9"/>
      <c r="ORG71" s="9"/>
      <c r="ORH71" s="9"/>
      <c r="ORI71" s="9"/>
      <c r="ORJ71" s="9"/>
      <c r="ORK71" s="9"/>
      <c r="ORL71" s="9"/>
      <c r="ORM71" s="9"/>
      <c r="ORN71" s="9"/>
      <c r="ORO71" s="9"/>
      <c r="ORP71" s="9"/>
      <c r="ORQ71" s="9"/>
      <c r="ORR71" s="9"/>
      <c r="ORS71" s="9"/>
      <c r="ORT71" s="9"/>
      <c r="ORU71" s="9"/>
      <c r="ORV71" s="9"/>
      <c r="ORW71" s="9"/>
      <c r="ORX71" s="9"/>
      <c r="ORY71" s="9"/>
      <c r="ORZ71" s="9"/>
      <c r="OSA71" s="9"/>
      <c r="OSB71" s="9"/>
      <c r="OSC71" s="9"/>
      <c r="OSD71" s="9"/>
      <c r="OSE71" s="9"/>
      <c r="OSF71" s="9"/>
      <c r="OSG71" s="9"/>
      <c r="OSH71" s="9"/>
      <c r="OSI71" s="9"/>
      <c r="OSJ71" s="9"/>
      <c r="OSK71" s="9"/>
      <c r="OSL71" s="9"/>
      <c r="OSM71" s="9"/>
      <c r="OSN71" s="9"/>
      <c r="OSO71" s="9"/>
      <c r="OSP71" s="9"/>
      <c r="OSQ71" s="9"/>
      <c r="OSR71" s="9"/>
      <c r="OSS71" s="9"/>
      <c r="OST71" s="9"/>
      <c r="OSU71" s="9"/>
      <c r="OSV71" s="9"/>
      <c r="OSW71" s="9"/>
      <c r="OSX71" s="9"/>
      <c r="OSY71" s="9"/>
      <c r="OSZ71" s="9"/>
      <c r="OTA71" s="9"/>
      <c r="OTB71" s="9"/>
      <c r="OTC71" s="9"/>
      <c r="OTD71" s="9"/>
      <c r="OTE71" s="9"/>
      <c r="OTF71" s="9"/>
      <c r="OTG71" s="9"/>
      <c r="OTH71" s="9"/>
      <c r="OTI71" s="9"/>
      <c r="OTJ71" s="9"/>
      <c r="OTK71" s="9"/>
      <c r="OTL71" s="9"/>
      <c r="OTM71" s="9"/>
      <c r="OTN71" s="9"/>
      <c r="OTO71" s="9"/>
      <c r="OTP71" s="9"/>
      <c r="OTQ71" s="9"/>
      <c r="OTR71" s="9"/>
      <c r="OTS71" s="9"/>
      <c r="OTT71" s="9"/>
      <c r="OTU71" s="9"/>
      <c r="OTV71" s="9"/>
      <c r="OTW71" s="9"/>
      <c r="OTX71" s="9"/>
      <c r="OTY71" s="9"/>
      <c r="OTZ71" s="9"/>
      <c r="OUA71" s="9"/>
      <c r="OUB71" s="9"/>
      <c r="OUC71" s="9"/>
      <c r="OUD71" s="9"/>
      <c r="OUE71" s="9"/>
      <c r="OUF71" s="9"/>
      <c r="OUG71" s="9"/>
      <c r="OUH71" s="9"/>
      <c r="OUI71" s="9"/>
      <c r="OUJ71" s="9"/>
      <c r="OUK71" s="9"/>
      <c r="OUL71" s="9"/>
      <c r="OUM71" s="9"/>
      <c r="OUN71" s="9"/>
      <c r="OUO71" s="9"/>
      <c r="OUP71" s="9"/>
      <c r="OUQ71" s="9"/>
      <c r="OUR71" s="9"/>
      <c r="OUS71" s="9"/>
      <c r="OUT71" s="9"/>
      <c r="OUU71" s="9"/>
      <c r="OUV71" s="9"/>
      <c r="OUW71" s="9"/>
      <c r="OUX71" s="9"/>
      <c r="OUY71" s="9"/>
      <c r="OUZ71" s="9"/>
      <c r="OVA71" s="9"/>
      <c r="OVB71" s="9"/>
      <c r="OVC71" s="9"/>
      <c r="OVD71" s="9"/>
      <c r="OVE71" s="9"/>
      <c r="OVF71" s="9"/>
      <c r="OVG71" s="9"/>
      <c r="OVH71" s="9"/>
      <c r="OVI71" s="9"/>
      <c r="OVJ71" s="9"/>
      <c r="OVK71" s="9"/>
      <c r="OVL71" s="9"/>
      <c r="OVM71" s="9"/>
      <c r="OVN71" s="9"/>
      <c r="OVO71" s="9"/>
      <c r="OVP71" s="9"/>
      <c r="OVQ71" s="9"/>
      <c r="OVR71" s="9"/>
      <c r="OVS71" s="9"/>
      <c r="OVT71" s="9"/>
      <c r="OVU71" s="9"/>
      <c r="OVV71" s="9"/>
      <c r="OVW71" s="9"/>
      <c r="OVX71" s="9"/>
      <c r="OVY71" s="9"/>
      <c r="OVZ71" s="9"/>
      <c r="OWA71" s="9"/>
      <c r="OWB71" s="9"/>
      <c r="OWC71" s="9"/>
      <c r="OWD71" s="9"/>
      <c r="OWE71" s="9"/>
      <c r="OWF71" s="9"/>
      <c r="OWG71" s="9"/>
      <c r="OWH71" s="9"/>
      <c r="OWI71" s="9"/>
      <c r="OWJ71" s="9"/>
      <c r="OWK71" s="9"/>
      <c r="OWL71" s="9"/>
      <c r="OWM71" s="9"/>
      <c r="OWN71" s="9"/>
      <c r="OWO71" s="9"/>
      <c r="OWP71" s="9"/>
      <c r="OWQ71" s="9"/>
      <c r="OWR71" s="9"/>
      <c r="OWS71" s="9"/>
      <c r="OWT71" s="9"/>
      <c r="OWU71" s="9"/>
      <c r="OWV71" s="9"/>
      <c r="OWW71" s="9"/>
      <c r="OWX71" s="9"/>
      <c r="OWY71" s="9"/>
      <c r="OWZ71" s="9"/>
      <c r="OXA71" s="9"/>
      <c r="OXB71" s="9"/>
      <c r="OXC71" s="9"/>
      <c r="OXD71" s="9"/>
      <c r="OXE71" s="9"/>
      <c r="OXF71" s="9"/>
      <c r="OXG71" s="9"/>
      <c r="OXH71" s="9"/>
      <c r="OXI71" s="9"/>
      <c r="OXJ71" s="9"/>
      <c r="OXK71" s="9"/>
      <c r="OXL71" s="9"/>
      <c r="OXM71" s="9"/>
      <c r="OXN71" s="9"/>
      <c r="OXO71" s="9"/>
      <c r="OXP71" s="9"/>
      <c r="OXQ71" s="9"/>
      <c r="OXR71" s="9"/>
      <c r="OXS71" s="9"/>
      <c r="OXT71" s="9"/>
      <c r="OXU71" s="9"/>
      <c r="OXV71" s="9"/>
      <c r="OXW71" s="9"/>
      <c r="OXX71" s="9"/>
      <c r="OXY71" s="9"/>
      <c r="OXZ71" s="9"/>
      <c r="OYA71" s="9"/>
      <c r="OYB71" s="9"/>
      <c r="OYC71" s="9"/>
      <c r="OYD71" s="9"/>
      <c r="OYE71" s="9"/>
      <c r="OYF71" s="9"/>
      <c r="OYG71" s="9"/>
      <c r="OYH71" s="9"/>
      <c r="OYI71" s="9"/>
      <c r="OYJ71" s="9"/>
      <c r="OYK71" s="9"/>
      <c r="OYL71" s="9"/>
      <c r="OYM71" s="9"/>
      <c r="OYN71" s="9"/>
      <c r="OYO71" s="9"/>
      <c r="OYP71" s="9"/>
      <c r="OYQ71" s="9"/>
      <c r="OYR71" s="9"/>
      <c r="OYS71" s="9"/>
      <c r="OYT71" s="9"/>
      <c r="OYU71" s="9"/>
      <c r="OYV71" s="9"/>
      <c r="OYW71" s="9"/>
      <c r="OYX71" s="9"/>
      <c r="OYY71" s="9"/>
      <c r="OYZ71" s="9"/>
      <c r="OZA71" s="9"/>
      <c r="OZB71" s="9"/>
      <c r="OZC71" s="9"/>
      <c r="OZD71" s="9"/>
      <c r="OZE71" s="9"/>
      <c r="OZF71" s="9"/>
      <c r="OZG71" s="9"/>
      <c r="OZH71" s="9"/>
      <c r="OZI71" s="9"/>
      <c r="OZJ71" s="9"/>
      <c r="OZK71" s="9"/>
      <c r="OZL71" s="9"/>
      <c r="OZM71" s="9"/>
      <c r="OZN71" s="9"/>
      <c r="OZO71" s="9"/>
      <c r="OZP71" s="9"/>
      <c r="OZQ71" s="9"/>
      <c r="OZR71" s="9"/>
      <c r="OZS71" s="9"/>
      <c r="OZT71" s="9"/>
      <c r="OZU71" s="9"/>
      <c r="OZV71" s="9"/>
      <c r="OZW71" s="9"/>
      <c r="OZX71" s="9"/>
      <c r="OZY71" s="9"/>
      <c r="OZZ71" s="9"/>
      <c r="PAA71" s="9"/>
      <c r="PAB71" s="9"/>
      <c r="PAC71" s="9"/>
      <c r="PAD71" s="9"/>
      <c r="PAE71" s="9"/>
      <c r="PAF71" s="9"/>
      <c r="PAG71" s="9"/>
      <c r="PAH71" s="9"/>
      <c r="PAI71" s="9"/>
      <c r="PAJ71" s="9"/>
      <c r="PAK71" s="9"/>
      <c r="PAL71" s="9"/>
      <c r="PAM71" s="9"/>
      <c r="PAN71" s="9"/>
      <c r="PAO71" s="9"/>
      <c r="PAP71" s="9"/>
      <c r="PAQ71" s="9"/>
      <c r="PAR71" s="9"/>
      <c r="PAS71" s="9"/>
      <c r="PAT71" s="9"/>
      <c r="PAU71" s="9"/>
      <c r="PAV71" s="9"/>
      <c r="PAW71" s="9"/>
      <c r="PAX71" s="9"/>
      <c r="PAY71" s="9"/>
      <c r="PAZ71" s="9"/>
      <c r="PBA71" s="9"/>
      <c r="PBB71" s="9"/>
      <c r="PBC71" s="9"/>
      <c r="PBD71" s="9"/>
      <c r="PBE71" s="9"/>
      <c r="PBF71" s="9"/>
      <c r="PBG71" s="9"/>
      <c r="PBH71" s="9"/>
      <c r="PBI71" s="9"/>
      <c r="PBJ71" s="9"/>
      <c r="PBK71" s="9"/>
      <c r="PBL71" s="9"/>
      <c r="PBM71" s="9"/>
      <c r="PBN71" s="9"/>
      <c r="PBO71" s="9"/>
      <c r="PBP71" s="9"/>
      <c r="PBQ71" s="9"/>
      <c r="PBR71" s="9"/>
      <c r="PBS71" s="9"/>
      <c r="PBT71" s="9"/>
      <c r="PBU71" s="9"/>
      <c r="PBV71" s="9"/>
      <c r="PBW71" s="9"/>
      <c r="PBX71" s="9"/>
      <c r="PBY71" s="9"/>
      <c r="PBZ71" s="9"/>
      <c r="PCA71" s="9"/>
      <c r="PCB71" s="9"/>
      <c r="PCC71" s="9"/>
      <c r="PCD71" s="9"/>
      <c r="PCE71" s="9"/>
      <c r="PCF71" s="9"/>
      <c r="PCG71" s="9"/>
      <c r="PCH71" s="9"/>
      <c r="PCI71" s="9"/>
      <c r="PCJ71" s="9"/>
      <c r="PCK71" s="9"/>
      <c r="PCL71" s="9"/>
      <c r="PCM71" s="9"/>
      <c r="PCN71" s="9"/>
      <c r="PCO71" s="9"/>
      <c r="PCP71" s="9"/>
      <c r="PCQ71" s="9"/>
      <c r="PCR71" s="9"/>
      <c r="PCS71" s="9"/>
      <c r="PCT71" s="9"/>
      <c r="PCU71" s="9"/>
      <c r="PCV71" s="9"/>
      <c r="PCW71" s="9"/>
      <c r="PCX71" s="9"/>
      <c r="PCY71" s="9"/>
      <c r="PCZ71" s="9"/>
      <c r="PDA71" s="9"/>
      <c r="PDB71" s="9"/>
      <c r="PDC71" s="9"/>
      <c r="PDD71" s="9"/>
      <c r="PDE71" s="9"/>
      <c r="PDF71" s="9"/>
      <c r="PDG71" s="9"/>
      <c r="PDH71" s="9"/>
      <c r="PDI71" s="9"/>
      <c r="PDJ71" s="9"/>
      <c r="PDK71" s="9"/>
      <c r="PDL71" s="9"/>
      <c r="PDM71" s="9"/>
      <c r="PDN71" s="9"/>
      <c r="PDO71" s="9"/>
      <c r="PDP71" s="9"/>
      <c r="PDQ71" s="9"/>
      <c r="PDR71" s="9"/>
      <c r="PDS71" s="9"/>
      <c r="PDT71" s="9"/>
      <c r="PDU71" s="9"/>
      <c r="PDV71" s="9"/>
      <c r="PDW71" s="9"/>
      <c r="PDX71" s="9"/>
      <c r="PDY71" s="9"/>
      <c r="PDZ71" s="9"/>
      <c r="PEA71" s="9"/>
      <c r="PEB71" s="9"/>
      <c r="PEC71" s="9"/>
      <c r="PED71" s="9"/>
      <c r="PEE71" s="9"/>
      <c r="PEF71" s="9"/>
      <c r="PEG71" s="9"/>
      <c r="PEH71" s="9"/>
      <c r="PEI71" s="9"/>
      <c r="PEJ71" s="9"/>
      <c r="PEK71" s="9"/>
      <c r="PEL71" s="9"/>
      <c r="PEM71" s="9"/>
      <c r="PEN71" s="9"/>
      <c r="PEO71" s="9"/>
      <c r="PEP71" s="9"/>
      <c r="PEQ71" s="9"/>
      <c r="PER71" s="9"/>
      <c r="PES71" s="9"/>
      <c r="PET71" s="9"/>
      <c r="PEU71" s="9"/>
      <c r="PEV71" s="9"/>
      <c r="PEW71" s="9"/>
      <c r="PEX71" s="9"/>
      <c r="PEY71" s="9"/>
      <c r="PEZ71" s="9"/>
      <c r="PFA71" s="9"/>
      <c r="PFB71" s="9"/>
      <c r="PFC71" s="9"/>
      <c r="PFD71" s="9"/>
      <c r="PFE71" s="9"/>
      <c r="PFF71" s="9"/>
      <c r="PFG71" s="9"/>
      <c r="PFH71" s="9"/>
      <c r="PFI71" s="9"/>
      <c r="PFJ71" s="9"/>
      <c r="PFK71" s="9"/>
      <c r="PFL71" s="9"/>
      <c r="PFM71" s="9"/>
      <c r="PFN71" s="9"/>
      <c r="PFO71" s="9"/>
      <c r="PFP71" s="9"/>
      <c r="PFQ71" s="9"/>
      <c r="PFR71" s="9"/>
      <c r="PFS71" s="9"/>
      <c r="PFT71" s="9"/>
      <c r="PFU71" s="9"/>
      <c r="PFV71" s="9"/>
      <c r="PFW71" s="9"/>
      <c r="PFX71" s="9"/>
      <c r="PFY71" s="9"/>
      <c r="PFZ71" s="9"/>
      <c r="PGA71" s="9"/>
      <c r="PGB71" s="9"/>
      <c r="PGC71" s="9"/>
      <c r="PGD71" s="9"/>
      <c r="PGE71" s="9"/>
      <c r="PGF71" s="9"/>
      <c r="PGG71" s="9"/>
      <c r="PGH71" s="9"/>
      <c r="PGI71" s="9"/>
      <c r="PGJ71" s="9"/>
      <c r="PGK71" s="9"/>
      <c r="PGL71" s="9"/>
      <c r="PGM71" s="9"/>
      <c r="PGN71" s="9"/>
      <c r="PGO71" s="9"/>
      <c r="PGP71" s="9"/>
      <c r="PGQ71" s="9"/>
      <c r="PGR71" s="9"/>
      <c r="PGS71" s="9"/>
      <c r="PGT71" s="9"/>
      <c r="PGU71" s="9"/>
      <c r="PGV71" s="9"/>
      <c r="PGW71" s="9"/>
      <c r="PGX71" s="9"/>
      <c r="PGY71" s="9"/>
      <c r="PGZ71" s="9"/>
      <c r="PHA71" s="9"/>
      <c r="PHB71" s="9"/>
      <c r="PHC71" s="9"/>
      <c r="PHD71" s="9"/>
      <c r="PHE71" s="9"/>
      <c r="PHF71" s="9"/>
      <c r="PHG71" s="9"/>
      <c r="PHH71" s="9"/>
      <c r="PHI71" s="9"/>
      <c r="PHJ71" s="9"/>
      <c r="PHK71" s="9"/>
      <c r="PHL71" s="9"/>
      <c r="PHM71" s="9"/>
      <c r="PHN71" s="9"/>
      <c r="PHO71" s="9"/>
      <c r="PHP71" s="9"/>
      <c r="PHQ71" s="9"/>
      <c r="PHR71" s="9"/>
      <c r="PHS71" s="9"/>
      <c r="PHT71" s="9"/>
      <c r="PHU71" s="9"/>
      <c r="PHV71" s="9"/>
      <c r="PHW71" s="9"/>
      <c r="PHX71" s="9"/>
      <c r="PHY71" s="9"/>
      <c r="PHZ71" s="9"/>
      <c r="PIA71" s="9"/>
      <c r="PIB71" s="9"/>
      <c r="PIC71" s="9"/>
      <c r="PID71" s="9"/>
      <c r="PIE71" s="9"/>
      <c r="PIF71" s="9"/>
      <c r="PIG71" s="9"/>
      <c r="PIH71" s="9"/>
      <c r="PII71" s="9"/>
      <c r="PIJ71" s="9"/>
      <c r="PIK71" s="9"/>
      <c r="PIL71" s="9"/>
      <c r="PIM71" s="9"/>
      <c r="PIN71" s="9"/>
      <c r="PIO71" s="9"/>
      <c r="PIP71" s="9"/>
      <c r="PIQ71" s="9"/>
      <c r="PIR71" s="9"/>
      <c r="PIS71" s="9"/>
      <c r="PIT71" s="9"/>
      <c r="PIU71" s="9"/>
      <c r="PIV71" s="9"/>
      <c r="PIW71" s="9"/>
      <c r="PIX71" s="9"/>
      <c r="PIY71" s="9"/>
      <c r="PIZ71" s="9"/>
      <c r="PJA71" s="9"/>
      <c r="PJB71" s="9"/>
      <c r="PJC71" s="9"/>
      <c r="PJD71" s="9"/>
      <c r="PJE71" s="9"/>
      <c r="PJF71" s="9"/>
      <c r="PJG71" s="9"/>
      <c r="PJH71" s="9"/>
      <c r="PJI71" s="9"/>
      <c r="PJJ71" s="9"/>
      <c r="PJK71" s="9"/>
      <c r="PJL71" s="9"/>
      <c r="PJM71" s="9"/>
      <c r="PJN71" s="9"/>
      <c r="PJO71" s="9"/>
      <c r="PJP71" s="9"/>
      <c r="PJQ71" s="9"/>
      <c r="PJR71" s="9"/>
      <c r="PJS71" s="9"/>
      <c r="PJT71" s="9"/>
      <c r="PJU71" s="9"/>
      <c r="PJV71" s="9"/>
      <c r="PJW71" s="9"/>
      <c r="PJX71" s="9"/>
      <c r="PJY71" s="9"/>
      <c r="PJZ71" s="9"/>
      <c r="PKA71" s="9"/>
      <c r="PKB71" s="9"/>
      <c r="PKC71" s="9"/>
      <c r="PKD71" s="9"/>
      <c r="PKE71" s="9"/>
      <c r="PKF71" s="9"/>
      <c r="PKG71" s="9"/>
      <c r="PKH71" s="9"/>
      <c r="PKI71" s="9"/>
      <c r="PKJ71" s="9"/>
      <c r="PKK71" s="9"/>
      <c r="PKL71" s="9"/>
      <c r="PKM71" s="9"/>
      <c r="PKN71" s="9"/>
      <c r="PKO71" s="9"/>
      <c r="PKP71" s="9"/>
      <c r="PKQ71" s="9"/>
      <c r="PKR71" s="9"/>
      <c r="PKS71" s="9"/>
      <c r="PKT71" s="9"/>
      <c r="PKU71" s="9"/>
      <c r="PKV71" s="9"/>
      <c r="PKW71" s="9"/>
      <c r="PKX71" s="9"/>
      <c r="PKY71" s="9"/>
      <c r="PKZ71" s="9"/>
      <c r="PLA71" s="9"/>
      <c r="PLB71" s="9"/>
      <c r="PLC71" s="9"/>
      <c r="PLD71" s="9"/>
      <c r="PLE71" s="9"/>
      <c r="PLF71" s="9"/>
      <c r="PLG71" s="9"/>
      <c r="PLH71" s="9"/>
      <c r="PLI71" s="9"/>
      <c r="PLJ71" s="9"/>
      <c r="PLK71" s="9"/>
      <c r="PLL71" s="9"/>
      <c r="PLM71" s="9"/>
      <c r="PLN71" s="9"/>
      <c r="PLO71" s="9"/>
      <c r="PLP71" s="9"/>
      <c r="PLQ71" s="9"/>
      <c r="PLR71" s="9"/>
      <c r="PLS71" s="9"/>
      <c r="PLT71" s="9"/>
      <c r="PLU71" s="9"/>
      <c r="PLV71" s="9"/>
      <c r="PLW71" s="9"/>
      <c r="PLX71" s="9"/>
      <c r="PLY71" s="9"/>
      <c r="PLZ71" s="9"/>
      <c r="PMA71" s="9"/>
      <c r="PMB71" s="9"/>
      <c r="PMC71" s="9"/>
      <c r="PMD71" s="9"/>
      <c r="PME71" s="9"/>
      <c r="PMF71" s="9"/>
      <c r="PMG71" s="9"/>
      <c r="PMH71" s="9"/>
      <c r="PMI71" s="9"/>
      <c r="PMJ71" s="9"/>
      <c r="PMK71" s="9"/>
      <c r="PML71" s="9"/>
      <c r="PMM71" s="9"/>
      <c r="PMN71" s="9"/>
      <c r="PMO71" s="9"/>
      <c r="PMP71" s="9"/>
      <c r="PMQ71" s="9"/>
      <c r="PMR71" s="9"/>
      <c r="PMS71" s="9"/>
      <c r="PMT71" s="9"/>
      <c r="PMU71" s="9"/>
      <c r="PMV71" s="9"/>
      <c r="PMW71" s="9"/>
      <c r="PMX71" s="9"/>
      <c r="PMY71" s="9"/>
      <c r="PMZ71" s="9"/>
      <c r="PNA71" s="9"/>
      <c r="PNB71" s="9"/>
      <c r="PNC71" s="9"/>
      <c r="PND71" s="9"/>
      <c r="PNE71" s="9"/>
      <c r="PNF71" s="9"/>
      <c r="PNG71" s="9"/>
      <c r="PNH71" s="9"/>
      <c r="PNI71" s="9"/>
      <c r="PNJ71" s="9"/>
      <c r="PNK71" s="9"/>
      <c r="PNL71" s="9"/>
      <c r="PNM71" s="9"/>
      <c r="PNN71" s="9"/>
      <c r="PNO71" s="9"/>
      <c r="PNP71" s="9"/>
      <c r="PNQ71" s="9"/>
      <c r="PNR71" s="9"/>
      <c r="PNS71" s="9"/>
      <c r="PNT71" s="9"/>
      <c r="PNU71" s="9"/>
      <c r="PNV71" s="9"/>
      <c r="PNW71" s="9"/>
      <c r="PNX71" s="9"/>
      <c r="PNY71" s="9"/>
      <c r="PNZ71" s="9"/>
      <c r="POA71" s="9"/>
      <c r="POB71" s="9"/>
      <c r="POC71" s="9"/>
      <c r="POD71" s="9"/>
      <c r="POE71" s="9"/>
      <c r="POF71" s="9"/>
      <c r="POG71" s="9"/>
      <c r="POH71" s="9"/>
      <c r="POI71" s="9"/>
      <c r="POJ71" s="9"/>
      <c r="POK71" s="9"/>
      <c r="POL71" s="9"/>
      <c r="POM71" s="9"/>
      <c r="PON71" s="9"/>
      <c r="POO71" s="9"/>
      <c r="POP71" s="9"/>
      <c r="POQ71" s="9"/>
      <c r="POR71" s="9"/>
      <c r="POS71" s="9"/>
      <c r="POT71" s="9"/>
      <c r="POU71" s="9"/>
      <c r="POV71" s="9"/>
      <c r="POW71" s="9"/>
      <c r="POX71" s="9"/>
      <c r="POY71" s="9"/>
      <c r="POZ71" s="9"/>
      <c r="PPA71" s="9"/>
      <c r="PPB71" s="9"/>
      <c r="PPC71" s="9"/>
      <c r="PPD71" s="9"/>
      <c r="PPE71" s="9"/>
      <c r="PPF71" s="9"/>
      <c r="PPG71" s="9"/>
      <c r="PPH71" s="9"/>
      <c r="PPI71" s="9"/>
      <c r="PPJ71" s="9"/>
      <c r="PPK71" s="9"/>
      <c r="PPL71" s="9"/>
      <c r="PPM71" s="9"/>
      <c r="PPN71" s="9"/>
      <c r="PPO71" s="9"/>
      <c r="PPP71" s="9"/>
      <c r="PPQ71" s="9"/>
      <c r="PPR71" s="9"/>
      <c r="PPS71" s="9"/>
      <c r="PPT71" s="9"/>
      <c r="PPU71" s="9"/>
      <c r="PPV71" s="9"/>
      <c r="PPW71" s="9"/>
      <c r="PPX71" s="9"/>
      <c r="PPY71" s="9"/>
      <c r="PPZ71" s="9"/>
      <c r="PQA71" s="9"/>
      <c r="PQB71" s="9"/>
      <c r="PQC71" s="9"/>
      <c r="PQD71" s="9"/>
      <c r="PQE71" s="9"/>
      <c r="PQF71" s="9"/>
      <c r="PQG71" s="9"/>
      <c r="PQH71" s="9"/>
      <c r="PQI71" s="9"/>
      <c r="PQJ71" s="9"/>
      <c r="PQK71" s="9"/>
      <c r="PQL71" s="9"/>
      <c r="PQM71" s="9"/>
      <c r="PQN71" s="9"/>
      <c r="PQO71" s="9"/>
      <c r="PQP71" s="9"/>
      <c r="PQQ71" s="9"/>
      <c r="PQR71" s="9"/>
      <c r="PQS71" s="9"/>
      <c r="PQT71" s="9"/>
      <c r="PQU71" s="9"/>
      <c r="PQV71" s="9"/>
      <c r="PQW71" s="9"/>
      <c r="PQX71" s="9"/>
      <c r="PQY71" s="9"/>
      <c r="PQZ71" s="9"/>
      <c r="PRA71" s="9"/>
      <c r="PRB71" s="9"/>
      <c r="PRC71" s="9"/>
      <c r="PRD71" s="9"/>
      <c r="PRE71" s="9"/>
      <c r="PRF71" s="9"/>
      <c r="PRG71" s="9"/>
      <c r="PRH71" s="9"/>
      <c r="PRI71" s="9"/>
      <c r="PRJ71" s="9"/>
      <c r="PRK71" s="9"/>
      <c r="PRL71" s="9"/>
      <c r="PRM71" s="9"/>
      <c r="PRN71" s="9"/>
      <c r="PRO71" s="9"/>
      <c r="PRP71" s="9"/>
      <c r="PRQ71" s="9"/>
      <c r="PRR71" s="9"/>
      <c r="PRS71" s="9"/>
      <c r="PRT71" s="9"/>
      <c r="PRU71" s="9"/>
      <c r="PRV71" s="9"/>
      <c r="PRW71" s="9"/>
      <c r="PRX71" s="9"/>
      <c r="PRY71" s="9"/>
      <c r="PRZ71" s="9"/>
      <c r="PSA71" s="9"/>
      <c r="PSB71" s="9"/>
      <c r="PSC71" s="9"/>
      <c r="PSD71" s="9"/>
      <c r="PSE71" s="9"/>
      <c r="PSF71" s="9"/>
      <c r="PSG71" s="9"/>
      <c r="PSH71" s="9"/>
      <c r="PSI71" s="9"/>
      <c r="PSJ71" s="9"/>
      <c r="PSK71" s="9"/>
      <c r="PSL71" s="9"/>
      <c r="PSM71" s="9"/>
      <c r="PSN71" s="9"/>
      <c r="PSO71" s="9"/>
      <c r="PSP71" s="9"/>
      <c r="PSQ71" s="9"/>
      <c r="PSR71" s="9"/>
      <c r="PSS71" s="9"/>
      <c r="PST71" s="9"/>
      <c r="PSU71" s="9"/>
      <c r="PSV71" s="9"/>
      <c r="PSW71" s="9"/>
      <c r="PSX71" s="9"/>
      <c r="PSY71" s="9"/>
      <c r="PSZ71" s="9"/>
      <c r="PTA71" s="9"/>
      <c r="PTB71" s="9"/>
      <c r="PTC71" s="9"/>
      <c r="PTD71" s="9"/>
      <c r="PTE71" s="9"/>
      <c r="PTF71" s="9"/>
      <c r="PTG71" s="9"/>
      <c r="PTH71" s="9"/>
      <c r="PTI71" s="9"/>
      <c r="PTJ71" s="9"/>
      <c r="PTK71" s="9"/>
      <c r="PTL71" s="9"/>
      <c r="PTM71" s="9"/>
      <c r="PTN71" s="9"/>
      <c r="PTO71" s="9"/>
      <c r="PTP71" s="9"/>
      <c r="PTQ71" s="9"/>
      <c r="PTR71" s="9"/>
      <c r="PTS71" s="9"/>
      <c r="PTT71" s="9"/>
      <c r="PTU71" s="9"/>
      <c r="PTV71" s="9"/>
      <c r="PTW71" s="9"/>
      <c r="PTX71" s="9"/>
      <c r="PTY71" s="9"/>
      <c r="PTZ71" s="9"/>
      <c r="PUA71" s="9"/>
      <c r="PUB71" s="9"/>
      <c r="PUC71" s="9"/>
      <c r="PUD71" s="9"/>
      <c r="PUE71" s="9"/>
      <c r="PUF71" s="9"/>
      <c r="PUG71" s="9"/>
      <c r="PUH71" s="9"/>
      <c r="PUI71" s="9"/>
      <c r="PUJ71" s="9"/>
      <c r="PUK71" s="9"/>
      <c r="PUL71" s="9"/>
      <c r="PUM71" s="9"/>
      <c r="PUN71" s="9"/>
      <c r="PUO71" s="9"/>
      <c r="PUP71" s="9"/>
      <c r="PUQ71" s="9"/>
      <c r="PUR71" s="9"/>
      <c r="PUS71" s="9"/>
      <c r="PUT71" s="9"/>
      <c r="PUU71" s="9"/>
      <c r="PUV71" s="9"/>
      <c r="PUW71" s="9"/>
      <c r="PUX71" s="9"/>
      <c r="PUY71" s="9"/>
      <c r="PUZ71" s="9"/>
      <c r="PVA71" s="9"/>
      <c r="PVB71" s="9"/>
      <c r="PVC71" s="9"/>
      <c r="PVD71" s="9"/>
      <c r="PVE71" s="9"/>
      <c r="PVF71" s="9"/>
      <c r="PVG71" s="9"/>
      <c r="PVH71" s="9"/>
      <c r="PVI71" s="9"/>
      <c r="PVJ71" s="9"/>
      <c r="PVK71" s="9"/>
      <c r="PVL71" s="9"/>
      <c r="PVM71" s="9"/>
      <c r="PVN71" s="9"/>
      <c r="PVO71" s="9"/>
      <c r="PVP71" s="9"/>
      <c r="PVQ71" s="9"/>
      <c r="PVR71" s="9"/>
      <c r="PVS71" s="9"/>
      <c r="PVT71" s="9"/>
      <c r="PVU71" s="9"/>
      <c r="PVV71" s="9"/>
      <c r="PVW71" s="9"/>
      <c r="PVX71" s="9"/>
      <c r="PVY71" s="9"/>
      <c r="PVZ71" s="9"/>
      <c r="PWA71" s="9"/>
      <c r="PWB71" s="9"/>
      <c r="PWC71" s="9"/>
      <c r="PWD71" s="9"/>
      <c r="PWE71" s="9"/>
      <c r="PWF71" s="9"/>
      <c r="PWG71" s="9"/>
      <c r="PWH71" s="9"/>
      <c r="PWI71" s="9"/>
      <c r="PWJ71" s="9"/>
      <c r="PWK71" s="9"/>
      <c r="PWL71" s="9"/>
      <c r="PWM71" s="9"/>
      <c r="PWN71" s="9"/>
      <c r="PWO71" s="9"/>
      <c r="PWP71" s="9"/>
      <c r="PWQ71" s="9"/>
      <c r="PWR71" s="9"/>
      <c r="PWS71" s="9"/>
      <c r="PWT71" s="9"/>
      <c r="PWU71" s="9"/>
      <c r="PWV71" s="9"/>
      <c r="PWW71" s="9"/>
      <c r="PWX71" s="9"/>
      <c r="PWY71" s="9"/>
      <c r="PWZ71" s="9"/>
      <c r="PXA71" s="9"/>
      <c r="PXB71" s="9"/>
      <c r="PXC71" s="9"/>
      <c r="PXD71" s="9"/>
      <c r="PXE71" s="9"/>
      <c r="PXF71" s="9"/>
      <c r="PXG71" s="9"/>
      <c r="PXH71" s="9"/>
      <c r="PXI71" s="9"/>
      <c r="PXJ71" s="9"/>
      <c r="PXK71" s="9"/>
      <c r="PXL71" s="9"/>
      <c r="PXM71" s="9"/>
      <c r="PXN71" s="9"/>
      <c r="PXO71" s="9"/>
      <c r="PXP71" s="9"/>
      <c r="PXQ71" s="9"/>
      <c r="PXR71" s="9"/>
      <c r="PXS71" s="9"/>
      <c r="PXT71" s="9"/>
      <c r="PXU71" s="9"/>
      <c r="PXV71" s="9"/>
      <c r="PXW71" s="9"/>
      <c r="PXX71" s="9"/>
      <c r="PXY71" s="9"/>
      <c r="PXZ71" s="9"/>
      <c r="PYA71" s="9"/>
      <c r="PYB71" s="9"/>
      <c r="PYC71" s="9"/>
      <c r="PYD71" s="9"/>
      <c r="PYE71" s="9"/>
      <c r="PYF71" s="9"/>
      <c r="PYG71" s="9"/>
      <c r="PYH71" s="9"/>
      <c r="PYI71" s="9"/>
      <c r="PYJ71" s="9"/>
      <c r="PYK71" s="9"/>
      <c r="PYL71" s="9"/>
      <c r="PYM71" s="9"/>
      <c r="PYN71" s="9"/>
      <c r="PYO71" s="9"/>
      <c r="PYP71" s="9"/>
      <c r="PYQ71" s="9"/>
      <c r="PYR71" s="9"/>
      <c r="PYS71" s="9"/>
      <c r="PYT71" s="9"/>
      <c r="PYU71" s="9"/>
      <c r="PYV71" s="9"/>
      <c r="PYW71" s="9"/>
      <c r="PYX71" s="9"/>
      <c r="PYY71" s="9"/>
      <c r="PYZ71" s="9"/>
      <c r="PZA71" s="9"/>
      <c r="PZB71" s="9"/>
      <c r="PZC71" s="9"/>
      <c r="PZD71" s="9"/>
      <c r="PZE71" s="9"/>
      <c r="PZF71" s="9"/>
      <c r="PZG71" s="9"/>
      <c r="PZH71" s="9"/>
      <c r="PZI71" s="9"/>
      <c r="PZJ71" s="9"/>
      <c r="PZK71" s="9"/>
      <c r="PZL71" s="9"/>
      <c r="PZM71" s="9"/>
      <c r="PZN71" s="9"/>
      <c r="PZO71" s="9"/>
      <c r="PZP71" s="9"/>
      <c r="PZQ71" s="9"/>
      <c r="PZR71" s="9"/>
      <c r="PZS71" s="9"/>
      <c r="PZT71" s="9"/>
      <c r="PZU71" s="9"/>
      <c r="PZV71" s="9"/>
      <c r="PZW71" s="9"/>
      <c r="PZX71" s="9"/>
      <c r="PZY71" s="9"/>
      <c r="PZZ71" s="9"/>
      <c r="QAA71" s="9"/>
      <c r="QAB71" s="9"/>
      <c r="QAC71" s="9"/>
      <c r="QAD71" s="9"/>
      <c r="QAE71" s="9"/>
      <c r="QAF71" s="9"/>
      <c r="QAG71" s="9"/>
      <c r="QAH71" s="9"/>
      <c r="QAI71" s="9"/>
      <c r="QAJ71" s="9"/>
      <c r="QAK71" s="9"/>
      <c r="QAL71" s="9"/>
      <c r="QAM71" s="9"/>
      <c r="QAN71" s="9"/>
      <c r="QAO71" s="9"/>
      <c r="QAP71" s="9"/>
      <c r="QAQ71" s="9"/>
      <c r="QAR71" s="9"/>
      <c r="QAS71" s="9"/>
      <c r="QAT71" s="9"/>
      <c r="QAU71" s="9"/>
      <c r="QAV71" s="9"/>
      <c r="QAW71" s="9"/>
      <c r="QAX71" s="9"/>
      <c r="QAY71" s="9"/>
      <c r="QAZ71" s="9"/>
      <c r="QBA71" s="9"/>
      <c r="QBB71" s="9"/>
      <c r="QBC71" s="9"/>
      <c r="QBD71" s="9"/>
      <c r="QBE71" s="9"/>
      <c r="QBF71" s="9"/>
      <c r="QBG71" s="9"/>
      <c r="QBH71" s="9"/>
      <c r="QBI71" s="9"/>
      <c r="QBJ71" s="9"/>
      <c r="QBK71" s="9"/>
      <c r="QBL71" s="9"/>
      <c r="QBM71" s="9"/>
      <c r="QBN71" s="9"/>
      <c r="QBO71" s="9"/>
      <c r="QBP71" s="9"/>
      <c r="QBQ71" s="9"/>
      <c r="QBR71" s="9"/>
      <c r="QBS71" s="9"/>
      <c r="QBT71" s="9"/>
      <c r="QBU71" s="9"/>
      <c r="QBV71" s="9"/>
      <c r="QBW71" s="9"/>
      <c r="QBX71" s="9"/>
      <c r="QBY71" s="9"/>
      <c r="QBZ71" s="9"/>
      <c r="QCA71" s="9"/>
      <c r="QCB71" s="9"/>
      <c r="QCC71" s="9"/>
      <c r="QCD71" s="9"/>
      <c r="QCE71" s="9"/>
      <c r="QCF71" s="9"/>
      <c r="QCG71" s="9"/>
      <c r="QCH71" s="9"/>
      <c r="QCI71" s="9"/>
      <c r="QCJ71" s="9"/>
      <c r="QCK71" s="9"/>
      <c r="QCL71" s="9"/>
      <c r="QCM71" s="9"/>
      <c r="QCN71" s="9"/>
      <c r="QCO71" s="9"/>
      <c r="QCP71" s="9"/>
      <c r="QCQ71" s="9"/>
      <c r="QCR71" s="9"/>
      <c r="QCS71" s="9"/>
      <c r="QCT71" s="9"/>
      <c r="QCU71" s="9"/>
      <c r="QCV71" s="9"/>
      <c r="QCW71" s="9"/>
      <c r="QCX71" s="9"/>
      <c r="QCY71" s="9"/>
      <c r="QCZ71" s="9"/>
      <c r="QDA71" s="9"/>
      <c r="QDB71" s="9"/>
      <c r="QDC71" s="9"/>
      <c r="QDD71" s="9"/>
      <c r="QDE71" s="9"/>
      <c r="QDF71" s="9"/>
      <c r="QDG71" s="9"/>
      <c r="QDH71" s="9"/>
      <c r="QDI71" s="9"/>
      <c r="QDJ71" s="9"/>
      <c r="QDK71" s="9"/>
      <c r="QDL71" s="9"/>
      <c r="QDM71" s="9"/>
      <c r="QDN71" s="9"/>
      <c r="QDO71" s="9"/>
      <c r="QDP71" s="9"/>
      <c r="QDQ71" s="9"/>
      <c r="QDR71" s="9"/>
      <c r="QDS71" s="9"/>
      <c r="QDT71" s="9"/>
      <c r="QDU71" s="9"/>
      <c r="QDV71" s="9"/>
      <c r="QDW71" s="9"/>
      <c r="QDX71" s="9"/>
      <c r="QDY71" s="9"/>
      <c r="QDZ71" s="9"/>
      <c r="QEA71" s="9"/>
      <c r="QEB71" s="9"/>
      <c r="QEC71" s="9"/>
      <c r="QED71" s="9"/>
      <c r="QEE71" s="9"/>
      <c r="QEF71" s="9"/>
      <c r="QEG71" s="9"/>
      <c r="QEH71" s="9"/>
      <c r="QEI71" s="9"/>
      <c r="QEJ71" s="9"/>
      <c r="QEK71" s="9"/>
      <c r="QEL71" s="9"/>
      <c r="QEM71" s="9"/>
      <c r="QEN71" s="9"/>
      <c r="QEO71" s="9"/>
      <c r="QEP71" s="9"/>
      <c r="QEQ71" s="9"/>
      <c r="QER71" s="9"/>
      <c r="QES71" s="9"/>
      <c r="QET71" s="9"/>
      <c r="QEU71" s="9"/>
      <c r="QEV71" s="9"/>
      <c r="QEW71" s="9"/>
      <c r="QEX71" s="9"/>
      <c r="QEY71" s="9"/>
      <c r="QEZ71" s="9"/>
      <c r="QFA71" s="9"/>
      <c r="QFB71" s="9"/>
      <c r="QFC71" s="9"/>
      <c r="QFD71" s="9"/>
      <c r="QFE71" s="9"/>
      <c r="QFF71" s="9"/>
      <c r="QFG71" s="9"/>
      <c r="QFH71" s="9"/>
      <c r="QFI71" s="9"/>
      <c r="QFJ71" s="9"/>
      <c r="QFK71" s="9"/>
      <c r="QFL71" s="9"/>
      <c r="QFM71" s="9"/>
      <c r="QFN71" s="9"/>
      <c r="QFO71" s="9"/>
      <c r="QFP71" s="9"/>
      <c r="QFQ71" s="9"/>
      <c r="QFR71" s="9"/>
      <c r="QFS71" s="9"/>
      <c r="QFT71" s="9"/>
      <c r="QFU71" s="9"/>
      <c r="QFV71" s="9"/>
      <c r="QFW71" s="9"/>
      <c r="QFX71" s="9"/>
      <c r="QFY71" s="9"/>
      <c r="QFZ71" s="9"/>
      <c r="QGA71" s="9"/>
      <c r="QGB71" s="9"/>
      <c r="QGC71" s="9"/>
      <c r="QGD71" s="9"/>
      <c r="QGE71" s="9"/>
      <c r="QGF71" s="9"/>
      <c r="QGG71" s="9"/>
      <c r="QGH71" s="9"/>
      <c r="QGI71" s="9"/>
      <c r="QGJ71" s="9"/>
      <c r="QGK71" s="9"/>
      <c r="QGL71" s="9"/>
      <c r="QGM71" s="9"/>
      <c r="QGN71" s="9"/>
      <c r="QGO71" s="9"/>
      <c r="QGP71" s="9"/>
      <c r="QGQ71" s="9"/>
      <c r="QGR71" s="9"/>
      <c r="QGS71" s="9"/>
      <c r="QGT71" s="9"/>
      <c r="QGU71" s="9"/>
      <c r="QGV71" s="9"/>
      <c r="QGW71" s="9"/>
      <c r="QGX71" s="9"/>
      <c r="QGY71" s="9"/>
      <c r="QGZ71" s="9"/>
      <c r="QHA71" s="9"/>
      <c r="QHB71" s="9"/>
      <c r="QHC71" s="9"/>
      <c r="QHD71" s="9"/>
      <c r="QHE71" s="9"/>
      <c r="QHF71" s="9"/>
      <c r="QHG71" s="9"/>
      <c r="QHH71" s="9"/>
      <c r="QHI71" s="9"/>
      <c r="QHJ71" s="9"/>
      <c r="QHK71" s="9"/>
      <c r="QHL71" s="9"/>
      <c r="QHM71" s="9"/>
      <c r="QHN71" s="9"/>
      <c r="QHO71" s="9"/>
      <c r="QHP71" s="9"/>
      <c r="QHQ71" s="9"/>
      <c r="QHR71" s="9"/>
      <c r="QHS71" s="9"/>
      <c r="QHT71" s="9"/>
      <c r="QHU71" s="9"/>
      <c r="QHV71" s="9"/>
      <c r="QHW71" s="9"/>
      <c r="QHX71" s="9"/>
      <c r="QHY71" s="9"/>
      <c r="QHZ71" s="9"/>
      <c r="QIA71" s="9"/>
      <c r="QIB71" s="9"/>
      <c r="QIC71" s="9"/>
      <c r="QID71" s="9"/>
      <c r="QIE71" s="9"/>
      <c r="QIF71" s="9"/>
      <c r="QIG71" s="9"/>
      <c r="QIH71" s="9"/>
      <c r="QII71" s="9"/>
      <c r="QIJ71" s="9"/>
      <c r="QIK71" s="9"/>
      <c r="QIL71" s="9"/>
      <c r="QIM71" s="9"/>
      <c r="QIN71" s="9"/>
      <c r="QIO71" s="9"/>
      <c r="QIP71" s="9"/>
      <c r="QIQ71" s="9"/>
      <c r="QIR71" s="9"/>
      <c r="QIS71" s="9"/>
      <c r="QIT71" s="9"/>
      <c r="QIU71" s="9"/>
      <c r="QIV71" s="9"/>
      <c r="QIW71" s="9"/>
      <c r="QIX71" s="9"/>
      <c r="QIY71" s="9"/>
      <c r="QIZ71" s="9"/>
      <c r="QJA71" s="9"/>
      <c r="QJB71" s="9"/>
      <c r="QJC71" s="9"/>
      <c r="QJD71" s="9"/>
      <c r="QJE71" s="9"/>
      <c r="QJF71" s="9"/>
      <c r="QJG71" s="9"/>
      <c r="QJH71" s="9"/>
      <c r="QJI71" s="9"/>
      <c r="QJJ71" s="9"/>
      <c r="QJK71" s="9"/>
      <c r="QJL71" s="9"/>
      <c r="QJM71" s="9"/>
      <c r="QJN71" s="9"/>
      <c r="QJO71" s="9"/>
      <c r="QJP71" s="9"/>
      <c r="QJQ71" s="9"/>
      <c r="QJR71" s="9"/>
      <c r="QJS71" s="9"/>
      <c r="QJT71" s="9"/>
      <c r="QJU71" s="9"/>
      <c r="QJV71" s="9"/>
      <c r="QJW71" s="9"/>
      <c r="QJX71" s="9"/>
      <c r="QJY71" s="9"/>
      <c r="QJZ71" s="9"/>
      <c r="QKA71" s="9"/>
      <c r="QKB71" s="9"/>
      <c r="QKC71" s="9"/>
      <c r="QKD71" s="9"/>
      <c r="QKE71" s="9"/>
      <c r="QKF71" s="9"/>
      <c r="QKG71" s="9"/>
      <c r="QKH71" s="9"/>
      <c r="QKI71" s="9"/>
      <c r="QKJ71" s="9"/>
      <c r="QKK71" s="9"/>
      <c r="QKL71" s="9"/>
      <c r="QKM71" s="9"/>
      <c r="QKN71" s="9"/>
      <c r="QKO71" s="9"/>
      <c r="QKP71" s="9"/>
      <c r="QKQ71" s="9"/>
      <c r="QKR71" s="9"/>
      <c r="QKS71" s="9"/>
      <c r="QKT71" s="9"/>
      <c r="QKU71" s="9"/>
      <c r="QKV71" s="9"/>
      <c r="QKW71" s="9"/>
      <c r="QKX71" s="9"/>
      <c r="QKY71" s="9"/>
      <c r="QKZ71" s="9"/>
      <c r="QLA71" s="9"/>
      <c r="QLB71" s="9"/>
      <c r="QLC71" s="9"/>
      <c r="QLD71" s="9"/>
      <c r="QLE71" s="9"/>
      <c r="QLF71" s="9"/>
      <c r="QLG71" s="9"/>
      <c r="QLH71" s="9"/>
      <c r="QLI71" s="9"/>
      <c r="QLJ71" s="9"/>
      <c r="QLK71" s="9"/>
      <c r="QLL71" s="9"/>
      <c r="QLM71" s="9"/>
      <c r="QLN71" s="9"/>
      <c r="QLO71" s="9"/>
      <c r="QLP71" s="9"/>
      <c r="QLQ71" s="9"/>
      <c r="QLR71" s="9"/>
      <c r="QLS71" s="9"/>
      <c r="QLT71" s="9"/>
      <c r="QLU71" s="9"/>
      <c r="QLV71" s="9"/>
      <c r="QLW71" s="9"/>
      <c r="QLX71" s="9"/>
      <c r="QLY71" s="9"/>
      <c r="QLZ71" s="9"/>
      <c r="QMA71" s="9"/>
      <c r="QMB71" s="9"/>
      <c r="QMC71" s="9"/>
      <c r="QMD71" s="9"/>
      <c r="QME71" s="9"/>
      <c r="QMF71" s="9"/>
      <c r="QMG71" s="9"/>
      <c r="QMH71" s="9"/>
      <c r="QMI71" s="9"/>
      <c r="QMJ71" s="9"/>
      <c r="QMK71" s="9"/>
      <c r="QML71" s="9"/>
      <c r="QMM71" s="9"/>
      <c r="QMN71" s="9"/>
      <c r="QMO71" s="9"/>
      <c r="QMP71" s="9"/>
      <c r="QMQ71" s="9"/>
      <c r="QMR71" s="9"/>
      <c r="QMS71" s="9"/>
      <c r="QMT71" s="9"/>
      <c r="QMU71" s="9"/>
      <c r="QMV71" s="9"/>
      <c r="QMW71" s="9"/>
      <c r="QMX71" s="9"/>
      <c r="QMY71" s="9"/>
      <c r="QMZ71" s="9"/>
      <c r="QNA71" s="9"/>
      <c r="QNB71" s="9"/>
      <c r="QNC71" s="9"/>
      <c r="QND71" s="9"/>
      <c r="QNE71" s="9"/>
      <c r="QNF71" s="9"/>
      <c r="QNG71" s="9"/>
      <c r="QNH71" s="9"/>
      <c r="QNI71" s="9"/>
      <c r="QNJ71" s="9"/>
      <c r="QNK71" s="9"/>
      <c r="QNL71" s="9"/>
      <c r="QNM71" s="9"/>
      <c r="QNN71" s="9"/>
      <c r="QNO71" s="9"/>
      <c r="QNP71" s="9"/>
      <c r="QNQ71" s="9"/>
      <c r="QNR71" s="9"/>
      <c r="QNS71" s="9"/>
      <c r="QNT71" s="9"/>
      <c r="QNU71" s="9"/>
      <c r="QNV71" s="9"/>
      <c r="QNW71" s="9"/>
      <c r="QNX71" s="9"/>
      <c r="QNY71" s="9"/>
      <c r="QNZ71" s="9"/>
      <c r="QOA71" s="9"/>
      <c r="QOB71" s="9"/>
      <c r="QOC71" s="9"/>
      <c r="QOD71" s="9"/>
      <c r="QOE71" s="9"/>
      <c r="QOF71" s="9"/>
      <c r="QOG71" s="9"/>
      <c r="QOH71" s="9"/>
      <c r="QOI71" s="9"/>
      <c r="QOJ71" s="9"/>
      <c r="QOK71" s="9"/>
      <c r="QOL71" s="9"/>
      <c r="QOM71" s="9"/>
      <c r="QON71" s="9"/>
      <c r="QOO71" s="9"/>
      <c r="QOP71" s="9"/>
      <c r="QOQ71" s="9"/>
      <c r="QOR71" s="9"/>
      <c r="QOS71" s="9"/>
      <c r="QOT71" s="9"/>
      <c r="QOU71" s="9"/>
      <c r="QOV71" s="9"/>
      <c r="QOW71" s="9"/>
      <c r="QOX71" s="9"/>
      <c r="QOY71" s="9"/>
      <c r="QOZ71" s="9"/>
      <c r="QPA71" s="9"/>
      <c r="QPB71" s="9"/>
      <c r="QPC71" s="9"/>
      <c r="QPD71" s="9"/>
      <c r="QPE71" s="9"/>
      <c r="QPF71" s="9"/>
      <c r="QPG71" s="9"/>
      <c r="QPH71" s="9"/>
      <c r="QPI71" s="9"/>
      <c r="QPJ71" s="9"/>
      <c r="QPK71" s="9"/>
      <c r="QPL71" s="9"/>
      <c r="QPM71" s="9"/>
      <c r="QPN71" s="9"/>
      <c r="QPO71" s="9"/>
      <c r="QPP71" s="9"/>
      <c r="QPQ71" s="9"/>
      <c r="QPR71" s="9"/>
      <c r="QPS71" s="9"/>
      <c r="QPT71" s="9"/>
      <c r="QPU71" s="9"/>
      <c r="QPV71" s="9"/>
      <c r="QPW71" s="9"/>
      <c r="QPX71" s="9"/>
      <c r="QPY71" s="9"/>
      <c r="QPZ71" s="9"/>
      <c r="QQA71" s="9"/>
      <c r="QQB71" s="9"/>
      <c r="QQC71" s="9"/>
      <c r="QQD71" s="9"/>
      <c r="QQE71" s="9"/>
      <c r="QQF71" s="9"/>
      <c r="QQG71" s="9"/>
      <c r="QQH71" s="9"/>
      <c r="QQI71" s="9"/>
      <c r="QQJ71" s="9"/>
      <c r="QQK71" s="9"/>
      <c r="QQL71" s="9"/>
      <c r="QQM71" s="9"/>
      <c r="QQN71" s="9"/>
      <c r="QQO71" s="9"/>
      <c r="QQP71" s="9"/>
      <c r="QQQ71" s="9"/>
      <c r="QQR71" s="9"/>
      <c r="QQS71" s="9"/>
      <c r="QQT71" s="9"/>
      <c r="QQU71" s="9"/>
      <c r="QQV71" s="9"/>
      <c r="QQW71" s="9"/>
      <c r="QQX71" s="9"/>
      <c r="QQY71" s="9"/>
      <c r="QQZ71" s="9"/>
      <c r="QRA71" s="9"/>
      <c r="QRB71" s="9"/>
      <c r="QRC71" s="9"/>
      <c r="QRD71" s="9"/>
      <c r="QRE71" s="9"/>
      <c r="QRF71" s="9"/>
      <c r="QRG71" s="9"/>
      <c r="QRH71" s="9"/>
      <c r="QRI71" s="9"/>
      <c r="QRJ71" s="9"/>
      <c r="QRK71" s="9"/>
      <c r="QRL71" s="9"/>
      <c r="QRM71" s="9"/>
      <c r="QRN71" s="9"/>
      <c r="QRO71" s="9"/>
      <c r="QRP71" s="9"/>
      <c r="QRQ71" s="9"/>
      <c r="QRR71" s="9"/>
      <c r="QRS71" s="9"/>
      <c r="QRT71" s="9"/>
      <c r="QRU71" s="9"/>
      <c r="QRV71" s="9"/>
      <c r="QRW71" s="9"/>
      <c r="QRX71" s="9"/>
      <c r="QRY71" s="9"/>
      <c r="QRZ71" s="9"/>
      <c r="QSA71" s="9"/>
      <c r="QSB71" s="9"/>
      <c r="QSC71" s="9"/>
      <c r="QSD71" s="9"/>
      <c r="QSE71" s="9"/>
      <c r="QSF71" s="9"/>
      <c r="QSG71" s="9"/>
      <c r="QSH71" s="9"/>
      <c r="QSI71" s="9"/>
      <c r="QSJ71" s="9"/>
      <c r="QSK71" s="9"/>
      <c r="QSL71" s="9"/>
      <c r="QSM71" s="9"/>
      <c r="QSN71" s="9"/>
      <c r="QSO71" s="9"/>
      <c r="QSP71" s="9"/>
      <c r="QSQ71" s="9"/>
      <c r="QSR71" s="9"/>
      <c r="QSS71" s="9"/>
      <c r="QST71" s="9"/>
      <c r="QSU71" s="9"/>
      <c r="QSV71" s="9"/>
      <c r="QSW71" s="9"/>
      <c r="QSX71" s="9"/>
      <c r="QSY71" s="9"/>
      <c r="QSZ71" s="9"/>
      <c r="QTA71" s="9"/>
      <c r="QTB71" s="9"/>
      <c r="QTC71" s="9"/>
      <c r="QTD71" s="9"/>
      <c r="QTE71" s="9"/>
      <c r="QTF71" s="9"/>
      <c r="QTG71" s="9"/>
      <c r="QTH71" s="9"/>
      <c r="QTI71" s="9"/>
      <c r="QTJ71" s="9"/>
      <c r="QTK71" s="9"/>
      <c r="QTL71" s="9"/>
      <c r="QTM71" s="9"/>
      <c r="QTN71" s="9"/>
      <c r="QTO71" s="9"/>
      <c r="QTP71" s="9"/>
      <c r="QTQ71" s="9"/>
      <c r="QTR71" s="9"/>
      <c r="QTS71" s="9"/>
      <c r="QTT71" s="9"/>
      <c r="QTU71" s="9"/>
      <c r="QTV71" s="9"/>
      <c r="QTW71" s="9"/>
      <c r="QTX71" s="9"/>
      <c r="QTY71" s="9"/>
      <c r="QTZ71" s="9"/>
      <c r="QUA71" s="9"/>
      <c r="QUB71" s="9"/>
      <c r="QUC71" s="9"/>
      <c r="QUD71" s="9"/>
      <c r="QUE71" s="9"/>
      <c r="QUF71" s="9"/>
      <c r="QUG71" s="9"/>
      <c r="QUH71" s="9"/>
      <c r="QUI71" s="9"/>
      <c r="QUJ71" s="9"/>
      <c r="QUK71" s="9"/>
      <c r="QUL71" s="9"/>
      <c r="QUM71" s="9"/>
      <c r="QUN71" s="9"/>
      <c r="QUO71" s="9"/>
      <c r="QUP71" s="9"/>
      <c r="QUQ71" s="9"/>
      <c r="QUR71" s="9"/>
      <c r="QUS71" s="9"/>
      <c r="QUT71" s="9"/>
      <c r="QUU71" s="9"/>
      <c r="QUV71" s="9"/>
      <c r="QUW71" s="9"/>
      <c r="QUX71" s="9"/>
      <c r="QUY71" s="9"/>
      <c r="QUZ71" s="9"/>
      <c r="QVA71" s="9"/>
      <c r="QVB71" s="9"/>
      <c r="QVC71" s="9"/>
      <c r="QVD71" s="9"/>
      <c r="QVE71" s="9"/>
      <c r="QVF71" s="9"/>
      <c r="QVG71" s="9"/>
      <c r="QVH71" s="9"/>
      <c r="QVI71" s="9"/>
      <c r="QVJ71" s="9"/>
      <c r="QVK71" s="9"/>
      <c r="QVL71" s="9"/>
      <c r="QVM71" s="9"/>
      <c r="QVN71" s="9"/>
      <c r="QVO71" s="9"/>
      <c r="QVP71" s="9"/>
      <c r="QVQ71" s="9"/>
      <c r="QVR71" s="9"/>
      <c r="QVS71" s="9"/>
      <c r="QVT71" s="9"/>
      <c r="QVU71" s="9"/>
      <c r="QVV71" s="9"/>
      <c r="QVW71" s="9"/>
      <c r="QVX71" s="9"/>
      <c r="QVY71" s="9"/>
      <c r="QVZ71" s="9"/>
      <c r="QWA71" s="9"/>
      <c r="QWB71" s="9"/>
      <c r="QWC71" s="9"/>
      <c r="QWD71" s="9"/>
      <c r="QWE71" s="9"/>
      <c r="QWF71" s="9"/>
      <c r="QWG71" s="9"/>
      <c r="QWH71" s="9"/>
      <c r="QWI71" s="9"/>
      <c r="QWJ71" s="9"/>
      <c r="QWK71" s="9"/>
      <c r="QWL71" s="9"/>
      <c r="QWM71" s="9"/>
      <c r="QWN71" s="9"/>
      <c r="QWO71" s="9"/>
      <c r="QWP71" s="9"/>
      <c r="QWQ71" s="9"/>
      <c r="QWR71" s="9"/>
      <c r="QWS71" s="9"/>
      <c r="QWT71" s="9"/>
      <c r="QWU71" s="9"/>
      <c r="QWV71" s="9"/>
      <c r="QWW71" s="9"/>
      <c r="QWX71" s="9"/>
      <c r="QWY71" s="9"/>
      <c r="QWZ71" s="9"/>
      <c r="QXA71" s="9"/>
      <c r="QXB71" s="9"/>
      <c r="QXC71" s="9"/>
      <c r="QXD71" s="9"/>
      <c r="QXE71" s="9"/>
      <c r="QXF71" s="9"/>
      <c r="QXG71" s="9"/>
      <c r="QXH71" s="9"/>
      <c r="QXI71" s="9"/>
      <c r="QXJ71" s="9"/>
      <c r="QXK71" s="9"/>
      <c r="QXL71" s="9"/>
      <c r="QXM71" s="9"/>
      <c r="QXN71" s="9"/>
      <c r="QXO71" s="9"/>
      <c r="QXP71" s="9"/>
      <c r="QXQ71" s="9"/>
      <c r="QXR71" s="9"/>
      <c r="QXS71" s="9"/>
      <c r="QXT71" s="9"/>
      <c r="QXU71" s="9"/>
      <c r="QXV71" s="9"/>
      <c r="QXW71" s="9"/>
      <c r="QXX71" s="9"/>
      <c r="QXY71" s="9"/>
      <c r="QXZ71" s="9"/>
      <c r="QYA71" s="9"/>
      <c r="QYB71" s="9"/>
      <c r="QYC71" s="9"/>
      <c r="QYD71" s="9"/>
      <c r="QYE71" s="9"/>
      <c r="QYF71" s="9"/>
      <c r="QYG71" s="9"/>
      <c r="QYH71" s="9"/>
      <c r="QYI71" s="9"/>
      <c r="QYJ71" s="9"/>
      <c r="QYK71" s="9"/>
      <c r="QYL71" s="9"/>
      <c r="QYM71" s="9"/>
      <c r="QYN71" s="9"/>
      <c r="QYO71" s="9"/>
      <c r="QYP71" s="9"/>
      <c r="QYQ71" s="9"/>
      <c r="QYR71" s="9"/>
      <c r="QYS71" s="9"/>
      <c r="QYT71" s="9"/>
      <c r="QYU71" s="9"/>
      <c r="QYV71" s="9"/>
      <c r="QYW71" s="9"/>
      <c r="QYX71" s="9"/>
      <c r="QYY71" s="9"/>
      <c r="QYZ71" s="9"/>
      <c r="QZA71" s="9"/>
      <c r="QZB71" s="9"/>
      <c r="QZC71" s="9"/>
      <c r="QZD71" s="9"/>
      <c r="QZE71" s="9"/>
      <c r="QZF71" s="9"/>
      <c r="QZG71" s="9"/>
      <c r="QZH71" s="9"/>
      <c r="QZI71" s="9"/>
      <c r="QZJ71" s="9"/>
      <c r="QZK71" s="9"/>
      <c r="QZL71" s="9"/>
      <c r="QZM71" s="9"/>
      <c r="QZN71" s="9"/>
      <c r="QZO71" s="9"/>
      <c r="QZP71" s="9"/>
      <c r="QZQ71" s="9"/>
      <c r="QZR71" s="9"/>
      <c r="QZS71" s="9"/>
      <c r="QZT71" s="9"/>
      <c r="QZU71" s="9"/>
      <c r="QZV71" s="9"/>
      <c r="QZW71" s="9"/>
      <c r="QZX71" s="9"/>
      <c r="QZY71" s="9"/>
      <c r="QZZ71" s="9"/>
      <c r="RAA71" s="9"/>
      <c r="RAB71" s="9"/>
      <c r="RAC71" s="9"/>
      <c r="RAD71" s="9"/>
      <c r="RAE71" s="9"/>
      <c r="RAF71" s="9"/>
      <c r="RAG71" s="9"/>
      <c r="RAH71" s="9"/>
      <c r="RAI71" s="9"/>
      <c r="RAJ71" s="9"/>
      <c r="RAK71" s="9"/>
      <c r="RAL71" s="9"/>
      <c r="RAM71" s="9"/>
      <c r="RAN71" s="9"/>
      <c r="RAO71" s="9"/>
      <c r="RAP71" s="9"/>
      <c r="RAQ71" s="9"/>
      <c r="RAR71" s="9"/>
      <c r="RAS71" s="9"/>
      <c r="RAT71" s="9"/>
      <c r="RAU71" s="9"/>
      <c r="RAV71" s="9"/>
      <c r="RAW71" s="9"/>
      <c r="RAX71" s="9"/>
      <c r="RAY71" s="9"/>
      <c r="RAZ71" s="9"/>
      <c r="RBA71" s="9"/>
      <c r="RBB71" s="9"/>
      <c r="RBC71" s="9"/>
      <c r="RBD71" s="9"/>
      <c r="RBE71" s="9"/>
      <c r="RBF71" s="9"/>
      <c r="RBG71" s="9"/>
      <c r="RBH71" s="9"/>
      <c r="RBI71" s="9"/>
      <c r="RBJ71" s="9"/>
      <c r="RBK71" s="9"/>
      <c r="RBL71" s="9"/>
      <c r="RBM71" s="9"/>
      <c r="RBN71" s="9"/>
      <c r="RBO71" s="9"/>
      <c r="RBP71" s="9"/>
      <c r="RBQ71" s="9"/>
      <c r="RBR71" s="9"/>
      <c r="RBS71" s="9"/>
      <c r="RBT71" s="9"/>
      <c r="RBU71" s="9"/>
      <c r="RBV71" s="9"/>
      <c r="RBW71" s="9"/>
      <c r="RBX71" s="9"/>
      <c r="RBY71" s="9"/>
      <c r="RBZ71" s="9"/>
      <c r="RCA71" s="9"/>
      <c r="RCB71" s="9"/>
      <c r="RCC71" s="9"/>
      <c r="RCD71" s="9"/>
      <c r="RCE71" s="9"/>
      <c r="RCF71" s="9"/>
      <c r="RCG71" s="9"/>
      <c r="RCH71" s="9"/>
      <c r="RCI71" s="9"/>
      <c r="RCJ71" s="9"/>
      <c r="RCK71" s="9"/>
      <c r="RCL71" s="9"/>
      <c r="RCM71" s="9"/>
      <c r="RCN71" s="9"/>
      <c r="RCO71" s="9"/>
      <c r="RCP71" s="9"/>
      <c r="RCQ71" s="9"/>
      <c r="RCR71" s="9"/>
      <c r="RCS71" s="9"/>
      <c r="RCT71" s="9"/>
      <c r="RCU71" s="9"/>
      <c r="RCV71" s="9"/>
      <c r="RCW71" s="9"/>
      <c r="RCX71" s="9"/>
      <c r="RCY71" s="9"/>
      <c r="RCZ71" s="9"/>
      <c r="RDA71" s="9"/>
      <c r="RDB71" s="9"/>
      <c r="RDC71" s="9"/>
      <c r="RDD71" s="9"/>
      <c r="RDE71" s="9"/>
      <c r="RDF71" s="9"/>
      <c r="RDG71" s="9"/>
      <c r="RDH71" s="9"/>
      <c r="RDI71" s="9"/>
      <c r="RDJ71" s="9"/>
      <c r="RDK71" s="9"/>
      <c r="RDL71" s="9"/>
      <c r="RDM71" s="9"/>
      <c r="RDN71" s="9"/>
      <c r="RDO71" s="9"/>
      <c r="RDP71" s="9"/>
      <c r="RDQ71" s="9"/>
      <c r="RDR71" s="9"/>
      <c r="RDS71" s="9"/>
      <c r="RDT71" s="9"/>
      <c r="RDU71" s="9"/>
      <c r="RDV71" s="9"/>
      <c r="RDW71" s="9"/>
      <c r="RDX71" s="9"/>
      <c r="RDY71" s="9"/>
      <c r="RDZ71" s="9"/>
      <c r="REA71" s="9"/>
      <c r="REB71" s="9"/>
      <c r="REC71" s="9"/>
      <c r="RED71" s="9"/>
      <c r="REE71" s="9"/>
      <c r="REF71" s="9"/>
      <c r="REG71" s="9"/>
      <c r="REH71" s="9"/>
      <c r="REI71" s="9"/>
      <c r="REJ71" s="9"/>
      <c r="REK71" s="9"/>
      <c r="REL71" s="9"/>
      <c r="REM71" s="9"/>
      <c r="REN71" s="9"/>
      <c r="REO71" s="9"/>
      <c r="REP71" s="9"/>
      <c r="REQ71" s="9"/>
      <c r="RER71" s="9"/>
      <c r="RES71" s="9"/>
      <c r="RET71" s="9"/>
      <c r="REU71" s="9"/>
      <c r="REV71" s="9"/>
      <c r="REW71" s="9"/>
      <c r="REX71" s="9"/>
      <c r="REY71" s="9"/>
      <c r="REZ71" s="9"/>
      <c r="RFA71" s="9"/>
      <c r="RFB71" s="9"/>
      <c r="RFC71" s="9"/>
      <c r="RFD71" s="9"/>
      <c r="RFE71" s="9"/>
      <c r="RFF71" s="9"/>
      <c r="RFG71" s="9"/>
      <c r="RFH71" s="9"/>
      <c r="RFI71" s="9"/>
      <c r="RFJ71" s="9"/>
      <c r="RFK71" s="9"/>
      <c r="RFL71" s="9"/>
      <c r="RFM71" s="9"/>
      <c r="RFN71" s="9"/>
      <c r="RFO71" s="9"/>
      <c r="RFP71" s="9"/>
      <c r="RFQ71" s="9"/>
      <c r="RFR71" s="9"/>
      <c r="RFS71" s="9"/>
      <c r="RFT71" s="9"/>
      <c r="RFU71" s="9"/>
      <c r="RFV71" s="9"/>
      <c r="RFW71" s="9"/>
      <c r="RFX71" s="9"/>
      <c r="RFY71" s="9"/>
      <c r="RFZ71" s="9"/>
      <c r="RGA71" s="9"/>
      <c r="RGB71" s="9"/>
      <c r="RGC71" s="9"/>
      <c r="RGD71" s="9"/>
      <c r="RGE71" s="9"/>
      <c r="RGF71" s="9"/>
      <c r="RGG71" s="9"/>
      <c r="RGH71" s="9"/>
      <c r="RGI71" s="9"/>
      <c r="RGJ71" s="9"/>
      <c r="RGK71" s="9"/>
      <c r="RGL71" s="9"/>
      <c r="RGM71" s="9"/>
      <c r="RGN71" s="9"/>
      <c r="RGO71" s="9"/>
      <c r="RGP71" s="9"/>
      <c r="RGQ71" s="9"/>
      <c r="RGR71" s="9"/>
      <c r="RGS71" s="9"/>
      <c r="RGT71" s="9"/>
      <c r="RGU71" s="9"/>
      <c r="RGV71" s="9"/>
      <c r="RGW71" s="9"/>
      <c r="RGX71" s="9"/>
      <c r="RGY71" s="9"/>
      <c r="RGZ71" s="9"/>
      <c r="RHA71" s="9"/>
      <c r="RHB71" s="9"/>
      <c r="RHC71" s="9"/>
      <c r="RHD71" s="9"/>
      <c r="RHE71" s="9"/>
      <c r="RHF71" s="9"/>
      <c r="RHG71" s="9"/>
      <c r="RHH71" s="9"/>
      <c r="RHI71" s="9"/>
      <c r="RHJ71" s="9"/>
      <c r="RHK71" s="9"/>
      <c r="RHL71" s="9"/>
      <c r="RHM71" s="9"/>
      <c r="RHN71" s="9"/>
      <c r="RHO71" s="9"/>
      <c r="RHP71" s="9"/>
      <c r="RHQ71" s="9"/>
      <c r="RHR71" s="9"/>
      <c r="RHS71" s="9"/>
      <c r="RHT71" s="9"/>
      <c r="RHU71" s="9"/>
      <c r="RHV71" s="9"/>
      <c r="RHW71" s="9"/>
      <c r="RHX71" s="9"/>
      <c r="RHY71" s="9"/>
      <c r="RHZ71" s="9"/>
      <c r="RIA71" s="9"/>
      <c r="RIB71" s="9"/>
      <c r="RIC71" s="9"/>
      <c r="RID71" s="9"/>
      <c r="RIE71" s="9"/>
      <c r="RIF71" s="9"/>
      <c r="RIG71" s="9"/>
      <c r="RIH71" s="9"/>
      <c r="RII71" s="9"/>
      <c r="RIJ71" s="9"/>
      <c r="RIK71" s="9"/>
      <c r="RIL71" s="9"/>
      <c r="RIM71" s="9"/>
      <c r="RIN71" s="9"/>
      <c r="RIO71" s="9"/>
      <c r="RIP71" s="9"/>
      <c r="RIQ71" s="9"/>
      <c r="RIR71" s="9"/>
      <c r="RIS71" s="9"/>
      <c r="RIT71" s="9"/>
      <c r="RIU71" s="9"/>
      <c r="RIV71" s="9"/>
      <c r="RIW71" s="9"/>
      <c r="RIX71" s="9"/>
      <c r="RIY71" s="9"/>
      <c r="RIZ71" s="9"/>
      <c r="RJA71" s="9"/>
      <c r="RJB71" s="9"/>
      <c r="RJC71" s="9"/>
      <c r="RJD71" s="9"/>
      <c r="RJE71" s="9"/>
      <c r="RJF71" s="9"/>
      <c r="RJG71" s="9"/>
      <c r="RJH71" s="9"/>
      <c r="RJI71" s="9"/>
      <c r="RJJ71" s="9"/>
      <c r="RJK71" s="9"/>
      <c r="RJL71" s="9"/>
      <c r="RJM71" s="9"/>
      <c r="RJN71" s="9"/>
      <c r="RJO71" s="9"/>
      <c r="RJP71" s="9"/>
      <c r="RJQ71" s="9"/>
      <c r="RJR71" s="9"/>
      <c r="RJS71" s="9"/>
      <c r="RJT71" s="9"/>
      <c r="RJU71" s="9"/>
      <c r="RJV71" s="9"/>
      <c r="RJW71" s="9"/>
      <c r="RJX71" s="9"/>
      <c r="RJY71" s="9"/>
      <c r="RJZ71" s="9"/>
      <c r="RKA71" s="9"/>
      <c r="RKB71" s="9"/>
      <c r="RKC71" s="9"/>
      <c r="RKD71" s="9"/>
      <c r="RKE71" s="9"/>
      <c r="RKF71" s="9"/>
      <c r="RKG71" s="9"/>
      <c r="RKH71" s="9"/>
      <c r="RKI71" s="9"/>
      <c r="RKJ71" s="9"/>
      <c r="RKK71" s="9"/>
      <c r="RKL71" s="9"/>
      <c r="RKM71" s="9"/>
      <c r="RKN71" s="9"/>
      <c r="RKO71" s="9"/>
      <c r="RKP71" s="9"/>
      <c r="RKQ71" s="9"/>
      <c r="RKR71" s="9"/>
      <c r="RKS71" s="9"/>
      <c r="RKT71" s="9"/>
      <c r="RKU71" s="9"/>
      <c r="RKV71" s="9"/>
      <c r="RKW71" s="9"/>
      <c r="RKX71" s="9"/>
      <c r="RKY71" s="9"/>
      <c r="RKZ71" s="9"/>
      <c r="RLA71" s="9"/>
      <c r="RLB71" s="9"/>
      <c r="RLC71" s="9"/>
      <c r="RLD71" s="9"/>
      <c r="RLE71" s="9"/>
      <c r="RLF71" s="9"/>
      <c r="RLG71" s="9"/>
      <c r="RLH71" s="9"/>
      <c r="RLI71" s="9"/>
      <c r="RLJ71" s="9"/>
      <c r="RLK71" s="9"/>
      <c r="RLL71" s="9"/>
      <c r="RLM71" s="9"/>
      <c r="RLN71" s="9"/>
      <c r="RLO71" s="9"/>
      <c r="RLP71" s="9"/>
      <c r="RLQ71" s="9"/>
      <c r="RLR71" s="9"/>
      <c r="RLS71" s="9"/>
      <c r="RLT71" s="9"/>
      <c r="RLU71" s="9"/>
      <c r="RLV71" s="9"/>
      <c r="RLW71" s="9"/>
      <c r="RLX71" s="9"/>
      <c r="RLY71" s="9"/>
      <c r="RLZ71" s="9"/>
      <c r="RMA71" s="9"/>
      <c r="RMB71" s="9"/>
      <c r="RMC71" s="9"/>
      <c r="RMD71" s="9"/>
      <c r="RME71" s="9"/>
      <c r="RMF71" s="9"/>
      <c r="RMG71" s="9"/>
      <c r="RMH71" s="9"/>
      <c r="RMI71" s="9"/>
      <c r="RMJ71" s="9"/>
      <c r="RMK71" s="9"/>
      <c r="RML71" s="9"/>
      <c r="RMM71" s="9"/>
      <c r="RMN71" s="9"/>
      <c r="RMO71" s="9"/>
      <c r="RMP71" s="9"/>
      <c r="RMQ71" s="9"/>
      <c r="RMR71" s="9"/>
      <c r="RMS71" s="9"/>
      <c r="RMT71" s="9"/>
      <c r="RMU71" s="9"/>
      <c r="RMV71" s="9"/>
      <c r="RMW71" s="9"/>
      <c r="RMX71" s="9"/>
      <c r="RMY71" s="9"/>
      <c r="RMZ71" s="9"/>
      <c r="RNA71" s="9"/>
      <c r="RNB71" s="9"/>
      <c r="RNC71" s="9"/>
      <c r="RND71" s="9"/>
      <c r="RNE71" s="9"/>
      <c r="RNF71" s="9"/>
      <c r="RNG71" s="9"/>
      <c r="RNH71" s="9"/>
      <c r="RNI71" s="9"/>
      <c r="RNJ71" s="9"/>
      <c r="RNK71" s="9"/>
      <c r="RNL71" s="9"/>
      <c r="RNM71" s="9"/>
      <c r="RNN71" s="9"/>
      <c r="RNO71" s="9"/>
      <c r="RNP71" s="9"/>
      <c r="RNQ71" s="9"/>
      <c r="RNR71" s="9"/>
      <c r="RNS71" s="9"/>
      <c r="RNT71" s="9"/>
      <c r="RNU71" s="9"/>
      <c r="RNV71" s="9"/>
      <c r="RNW71" s="9"/>
      <c r="RNX71" s="9"/>
      <c r="RNY71" s="9"/>
      <c r="RNZ71" s="9"/>
      <c r="ROA71" s="9"/>
      <c r="ROB71" s="9"/>
      <c r="ROC71" s="9"/>
      <c r="ROD71" s="9"/>
      <c r="ROE71" s="9"/>
      <c r="ROF71" s="9"/>
      <c r="ROG71" s="9"/>
      <c r="ROH71" s="9"/>
      <c r="ROI71" s="9"/>
      <c r="ROJ71" s="9"/>
      <c r="ROK71" s="9"/>
      <c r="ROL71" s="9"/>
      <c r="ROM71" s="9"/>
      <c r="RON71" s="9"/>
      <c r="ROO71" s="9"/>
      <c r="ROP71" s="9"/>
      <c r="ROQ71" s="9"/>
      <c r="ROR71" s="9"/>
      <c r="ROS71" s="9"/>
      <c r="ROT71" s="9"/>
      <c r="ROU71" s="9"/>
      <c r="ROV71" s="9"/>
      <c r="ROW71" s="9"/>
      <c r="ROX71" s="9"/>
      <c r="ROY71" s="9"/>
      <c r="ROZ71" s="9"/>
      <c r="RPA71" s="9"/>
      <c r="RPB71" s="9"/>
      <c r="RPC71" s="9"/>
      <c r="RPD71" s="9"/>
      <c r="RPE71" s="9"/>
      <c r="RPF71" s="9"/>
      <c r="RPG71" s="9"/>
      <c r="RPH71" s="9"/>
      <c r="RPI71" s="9"/>
      <c r="RPJ71" s="9"/>
      <c r="RPK71" s="9"/>
      <c r="RPL71" s="9"/>
      <c r="RPM71" s="9"/>
      <c r="RPN71" s="9"/>
      <c r="RPO71" s="9"/>
      <c r="RPP71" s="9"/>
      <c r="RPQ71" s="9"/>
      <c r="RPR71" s="9"/>
      <c r="RPS71" s="9"/>
      <c r="RPT71" s="9"/>
      <c r="RPU71" s="9"/>
      <c r="RPV71" s="9"/>
      <c r="RPW71" s="9"/>
      <c r="RPX71" s="9"/>
      <c r="RPY71" s="9"/>
      <c r="RPZ71" s="9"/>
      <c r="RQA71" s="9"/>
      <c r="RQB71" s="9"/>
      <c r="RQC71" s="9"/>
      <c r="RQD71" s="9"/>
      <c r="RQE71" s="9"/>
      <c r="RQF71" s="9"/>
      <c r="RQG71" s="9"/>
      <c r="RQH71" s="9"/>
      <c r="RQI71" s="9"/>
      <c r="RQJ71" s="9"/>
      <c r="RQK71" s="9"/>
      <c r="RQL71" s="9"/>
      <c r="RQM71" s="9"/>
      <c r="RQN71" s="9"/>
      <c r="RQO71" s="9"/>
      <c r="RQP71" s="9"/>
      <c r="RQQ71" s="9"/>
      <c r="RQR71" s="9"/>
      <c r="RQS71" s="9"/>
      <c r="RQT71" s="9"/>
      <c r="RQU71" s="9"/>
      <c r="RQV71" s="9"/>
      <c r="RQW71" s="9"/>
      <c r="RQX71" s="9"/>
      <c r="RQY71" s="9"/>
      <c r="RQZ71" s="9"/>
      <c r="RRA71" s="9"/>
      <c r="RRB71" s="9"/>
      <c r="RRC71" s="9"/>
      <c r="RRD71" s="9"/>
      <c r="RRE71" s="9"/>
      <c r="RRF71" s="9"/>
      <c r="RRG71" s="9"/>
      <c r="RRH71" s="9"/>
      <c r="RRI71" s="9"/>
      <c r="RRJ71" s="9"/>
      <c r="RRK71" s="9"/>
      <c r="RRL71" s="9"/>
      <c r="RRM71" s="9"/>
      <c r="RRN71" s="9"/>
      <c r="RRO71" s="9"/>
      <c r="RRP71" s="9"/>
      <c r="RRQ71" s="9"/>
      <c r="RRR71" s="9"/>
      <c r="RRS71" s="9"/>
      <c r="RRT71" s="9"/>
      <c r="RRU71" s="9"/>
      <c r="RRV71" s="9"/>
      <c r="RRW71" s="9"/>
      <c r="RRX71" s="9"/>
      <c r="RRY71" s="9"/>
      <c r="RRZ71" s="9"/>
      <c r="RSA71" s="9"/>
      <c r="RSB71" s="9"/>
      <c r="RSC71" s="9"/>
      <c r="RSD71" s="9"/>
      <c r="RSE71" s="9"/>
      <c r="RSF71" s="9"/>
      <c r="RSG71" s="9"/>
      <c r="RSH71" s="9"/>
      <c r="RSI71" s="9"/>
      <c r="RSJ71" s="9"/>
      <c r="RSK71" s="9"/>
      <c r="RSL71" s="9"/>
      <c r="RSM71" s="9"/>
      <c r="RSN71" s="9"/>
      <c r="RSO71" s="9"/>
      <c r="RSP71" s="9"/>
      <c r="RSQ71" s="9"/>
      <c r="RSR71" s="9"/>
      <c r="RSS71" s="9"/>
      <c r="RST71" s="9"/>
      <c r="RSU71" s="9"/>
      <c r="RSV71" s="9"/>
      <c r="RSW71" s="9"/>
      <c r="RSX71" s="9"/>
      <c r="RSY71" s="9"/>
      <c r="RSZ71" s="9"/>
      <c r="RTA71" s="9"/>
      <c r="RTB71" s="9"/>
      <c r="RTC71" s="9"/>
      <c r="RTD71" s="9"/>
      <c r="RTE71" s="9"/>
      <c r="RTF71" s="9"/>
      <c r="RTG71" s="9"/>
      <c r="RTH71" s="9"/>
      <c r="RTI71" s="9"/>
      <c r="RTJ71" s="9"/>
      <c r="RTK71" s="9"/>
      <c r="RTL71" s="9"/>
      <c r="RTM71" s="9"/>
      <c r="RTN71" s="9"/>
      <c r="RTO71" s="9"/>
      <c r="RTP71" s="9"/>
      <c r="RTQ71" s="9"/>
      <c r="RTR71" s="9"/>
      <c r="RTS71" s="9"/>
      <c r="RTT71" s="9"/>
      <c r="RTU71" s="9"/>
      <c r="RTV71" s="9"/>
      <c r="RTW71" s="9"/>
      <c r="RTX71" s="9"/>
      <c r="RTY71" s="9"/>
      <c r="RTZ71" s="9"/>
      <c r="RUA71" s="9"/>
      <c r="RUB71" s="9"/>
      <c r="RUC71" s="9"/>
      <c r="RUD71" s="9"/>
      <c r="RUE71" s="9"/>
      <c r="RUF71" s="9"/>
      <c r="RUG71" s="9"/>
      <c r="RUH71" s="9"/>
      <c r="RUI71" s="9"/>
      <c r="RUJ71" s="9"/>
      <c r="RUK71" s="9"/>
      <c r="RUL71" s="9"/>
      <c r="RUM71" s="9"/>
      <c r="RUN71" s="9"/>
      <c r="RUO71" s="9"/>
      <c r="RUP71" s="9"/>
      <c r="RUQ71" s="9"/>
      <c r="RUR71" s="9"/>
      <c r="RUS71" s="9"/>
      <c r="RUT71" s="9"/>
      <c r="RUU71" s="9"/>
      <c r="RUV71" s="9"/>
      <c r="RUW71" s="9"/>
      <c r="RUX71" s="9"/>
      <c r="RUY71" s="9"/>
      <c r="RUZ71" s="9"/>
      <c r="RVA71" s="9"/>
      <c r="RVB71" s="9"/>
      <c r="RVC71" s="9"/>
      <c r="RVD71" s="9"/>
      <c r="RVE71" s="9"/>
      <c r="RVF71" s="9"/>
      <c r="RVG71" s="9"/>
      <c r="RVH71" s="9"/>
      <c r="RVI71" s="9"/>
      <c r="RVJ71" s="9"/>
      <c r="RVK71" s="9"/>
      <c r="RVL71" s="9"/>
      <c r="RVM71" s="9"/>
      <c r="RVN71" s="9"/>
      <c r="RVO71" s="9"/>
      <c r="RVP71" s="9"/>
      <c r="RVQ71" s="9"/>
      <c r="RVR71" s="9"/>
      <c r="RVS71" s="9"/>
      <c r="RVT71" s="9"/>
      <c r="RVU71" s="9"/>
      <c r="RVV71" s="9"/>
      <c r="RVW71" s="9"/>
      <c r="RVX71" s="9"/>
      <c r="RVY71" s="9"/>
      <c r="RVZ71" s="9"/>
      <c r="RWA71" s="9"/>
      <c r="RWB71" s="9"/>
      <c r="RWC71" s="9"/>
      <c r="RWD71" s="9"/>
      <c r="RWE71" s="9"/>
      <c r="RWF71" s="9"/>
      <c r="RWG71" s="9"/>
      <c r="RWH71" s="9"/>
      <c r="RWI71" s="9"/>
      <c r="RWJ71" s="9"/>
      <c r="RWK71" s="9"/>
      <c r="RWL71" s="9"/>
      <c r="RWM71" s="9"/>
      <c r="RWN71" s="9"/>
      <c r="RWO71" s="9"/>
      <c r="RWP71" s="9"/>
      <c r="RWQ71" s="9"/>
      <c r="RWR71" s="9"/>
      <c r="RWS71" s="9"/>
      <c r="RWT71" s="9"/>
      <c r="RWU71" s="9"/>
      <c r="RWV71" s="9"/>
      <c r="RWW71" s="9"/>
      <c r="RWX71" s="9"/>
      <c r="RWY71" s="9"/>
      <c r="RWZ71" s="9"/>
      <c r="RXA71" s="9"/>
      <c r="RXB71" s="9"/>
      <c r="RXC71" s="9"/>
      <c r="RXD71" s="9"/>
      <c r="RXE71" s="9"/>
      <c r="RXF71" s="9"/>
      <c r="RXG71" s="9"/>
      <c r="RXH71" s="9"/>
      <c r="RXI71" s="9"/>
      <c r="RXJ71" s="9"/>
      <c r="RXK71" s="9"/>
      <c r="RXL71" s="9"/>
      <c r="RXM71" s="9"/>
      <c r="RXN71" s="9"/>
      <c r="RXO71" s="9"/>
      <c r="RXP71" s="9"/>
      <c r="RXQ71" s="9"/>
      <c r="RXR71" s="9"/>
      <c r="RXS71" s="9"/>
      <c r="RXT71" s="9"/>
      <c r="RXU71" s="9"/>
      <c r="RXV71" s="9"/>
      <c r="RXW71" s="9"/>
      <c r="RXX71" s="9"/>
      <c r="RXY71" s="9"/>
      <c r="RXZ71" s="9"/>
      <c r="RYA71" s="9"/>
      <c r="RYB71" s="9"/>
      <c r="RYC71" s="9"/>
      <c r="RYD71" s="9"/>
      <c r="RYE71" s="9"/>
      <c r="RYF71" s="9"/>
      <c r="RYG71" s="9"/>
      <c r="RYH71" s="9"/>
      <c r="RYI71" s="9"/>
      <c r="RYJ71" s="9"/>
      <c r="RYK71" s="9"/>
      <c r="RYL71" s="9"/>
      <c r="RYM71" s="9"/>
      <c r="RYN71" s="9"/>
      <c r="RYO71" s="9"/>
      <c r="RYP71" s="9"/>
      <c r="RYQ71" s="9"/>
      <c r="RYR71" s="9"/>
      <c r="RYS71" s="9"/>
      <c r="RYT71" s="9"/>
      <c r="RYU71" s="9"/>
      <c r="RYV71" s="9"/>
      <c r="RYW71" s="9"/>
      <c r="RYX71" s="9"/>
      <c r="RYY71" s="9"/>
      <c r="RYZ71" s="9"/>
      <c r="RZA71" s="9"/>
      <c r="RZB71" s="9"/>
      <c r="RZC71" s="9"/>
      <c r="RZD71" s="9"/>
      <c r="RZE71" s="9"/>
      <c r="RZF71" s="9"/>
      <c r="RZG71" s="9"/>
      <c r="RZH71" s="9"/>
      <c r="RZI71" s="9"/>
      <c r="RZJ71" s="9"/>
      <c r="RZK71" s="9"/>
      <c r="RZL71" s="9"/>
      <c r="RZM71" s="9"/>
      <c r="RZN71" s="9"/>
      <c r="RZO71" s="9"/>
      <c r="RZP71" s="9"/>
      <c r="RZQ71" s="9"/>
      <c r="RZR71" s="9"/>
      <c r="RZS71" s="9"/>
      <c r="RZT71" s="9"/>
      <c r="RZU71" s="9"/>
      <c r="RZV71" s="9"/>
      <c r="RZW71" s="9"/>
      <c r="RZX71" s="9"/>
      <c r="RZY71" s="9"/>
      <c r="RZZ71" s="9"/>
      <c r="SAA71" s="9"/>
      <c r="SAB71" s="9"/>
      <c r="SAC71" s="9"/>
      <c r="SAD71" s="9"/>
      <c r="SAE71" s="9"/>
      <c r="SAF71" s="9"/>
      <c r="SAG71" s="9"/>
      <c r="SAH71" s="9"/>
      <c r="SAI71" s="9"/>
      <c r="SAJ71" s="9"/>
      <c r="SAK71" s="9"/>
      <c r="SAL71" s="9"/>
      <c r="SAM71" s="9"/>
      <c r="SAN71" s="9"/>
      <c r="SAO71" s="9"/>
      <c r="SAP71" s="9"/>
      <c r="SAQ71" s="9"/>
      <c r="SAR71" s="9"/>
      <c r="SAS71" s="9"/>
      <c r="SAT71" s="9"/>
      <c r="SAU71" s="9"/>
      <c r="SAV71" s="9"/>
      <c r="SAW71" s="9"/>
      <c r="SAX71" s="9"/>
      <c r="SAY71" s="9"/>
      <c r="SAZ71" s="9"/>
      <c r="SBA71" s="9"/>
      <c r="SBB71" s="9"/>
      <c r="SBC71" s="9"/>
      <c r="SBD71" s="9"/>
      <c r="SBE71" s="9"/>
      <c r="SBF71" s="9"/>
      <c r="SBG71" s="9"/>
      <c r="SBH71" s="9"/>
      <c r="SBI71" s="9"/>
      <c r="SBJ71" s="9"/>
      <c r="SBK71" s="9"/>
      <c r="SBL71" s="9"/>
      <c r="SBM71" s="9"/>
      <c r="SBN71" s="9"/>
      <c r="SBO71" s="9"/>
      <c r="SBP71" s="9"/>
      <c r="SBQ71" s="9"/>
      <c r="SBR71" s="9"/>
      <c r="SBS71" s="9"/>
      <c r="SBT71" s="9"/>
      <c r="SBU71" s="9"/>
      <c r="SBV71" s="9"/>
      <c r="SBW71" s="9"/>
      <c r="SBX71" s="9"/>
      <c r="SBY71" s="9"/>
      <c r="SBZ71" s="9"/>
      <c r="SCA71" s="9"/>
      <c r="SCB71" s="9"/>
      <c r="SCC71" s="9"/>
      <c r="SCD71" s="9"/>
      <c r="SCE71" s="9"/>
      <c r="SCF71" s="9"/>
      <c r="SCG71" s="9"/>
      <c r="SCH71" s="9"/>
      <c r="SCI71" s="9"/>
      <c r="SCJ71" s="9"/>
      <c r="SCK71" s="9"/>
      <c r="SCL71" s="9"/>
      <c r="SCM71" s="9"/>
      <c r="SCN71" s="9"/>
      <c r="SCO71" s="9"/>
      <c r="SCP71" s="9"/>
      <c r="SCQ71" s="9"/>
      <c r="SCR71" s="9"/>
      <c r="SCS71" s="9"/>
      <c r="SCT71" s="9"/>
      <c r="SCU71" s="9"/>
      <c r="SCV71" s="9"/>
      <c r="SCW71" s="9"/>
      <c r="SCX71" s="9"/>
      <c r="SCY71" s="9"/>
      <c r="SCZ71" s="9"/>
      <c r="SDA71" s="9"/>
      <c r="SDB71" s="9"/>
      <c r="SDC71" s="9"/>
      <c r="SDD71" s="9"/>
      <c r="SDE71" s="9"/>
      <c r="SDF71" s="9"/>
      <c r="SDG71" s="9"/>
      <c r="SDH71" s="9"/>
      <c r="SDI71" s="9"/>
      <c r="SDJ71" s="9"/>
      <c r="SDK71" s="9"/>
      <c r="SDL71" s="9"/>
      <c r="SDM71" s="9"/>
      <c r="SDN71" s="9"/>
      <c r="SDO71" s="9"/>
      <c r="SDP71" s="9"/>
      <c r="SDQ71" s="9"/>
      <c r="SDR71" s="9"/>
      <c r="SDS71" s="9"/>
      <c r="SDT71" s="9"/>
      <c r="SDU71" s="9"/>
      <c r="SDV71" s="9"/>
      <c r="SDW71" s="9"/>
      <c r="SDX71" s="9"/>
      <c r="SDY71" s="9"/>
      <c r="SDZ71" s="9"/>
      <c r="SEA71" s="9"/>
      <c r="SEB71" s="9"/>
      <c r="SEC71" s="9"/>
      <c r="SED71" s="9"/>
      <c r="SEE71" s="9"/>
      <c r="SEF71" s="9"/>
      <c r="SEG71" s="9"/>
      <c r="SEH71" s="9"/>
      <c r="SEI71" s="9"/>
      <c r="SEJ71" s="9"/>
      <c r="SEK71" s="9"/>
      <c r="SEL71" s="9"/>
      <c r="SEM71" s="9"/>
      <c r="SEN71" s="9"/>
      <c r="SEO71" s="9"/>
      <c r="SEP71" s="9"/>
      <c r="SEQ71" s="9"/>
      <c r="SER71" s="9"/>
      <c r="SES71" s="9"/>
      <c r="SET71" s="9"/>
      <c r="SEU71" s="9"/>
      <c r="SEV71" s="9"/>
      <c r="SEW71" s="9"/>
      <c r="SEX71" s="9"/>
      <c r="SEY71" s="9"/>
      <c r="SEZ71" s="9"/>
      <c r="SFA71" s="9"/>
      <c r="SFB71" s="9"/>
      <c r="SFC71" s="9"/>
      <c r="SFD71" s="9"/>
      <c r="SFE71" s="9"/>
      <c r="SFF71" s="9"/>
      <c r="SFG71" s="9"/>
      <c r="SFH71" s="9"/>
      <c r="SFI71" s="9"/>
      <c r="SFJ71" s="9"/>
      <c r="SFK71" s="9"/>
      <c r="SFL71" s="9"/>
      <c r="SFM71" s="9"/>
      <c r="SFN71" s="9"/>
      <c r="SFO71" s="9"/>
      <c r="SFP71" s="9"/>
      <c r="SFQ71" s="9"/>
      <c r="SFR71" s="9"/>
      <c r="SFS71" s="9"/>
      <c r="SFT71" s="9"/>
      <c r="SFU71" s="9"/>
      <c r="SFV71" s="9"/>
      <c r="SFW71" s="9"/>
      <c r="SFX71" s="9"/>
      <c r="SFY71" s="9"/>
      <c r="SFZ71" s="9"/>
      <c r="SGA71" s="9"/>
      <c r="SGB71" s="9"/>
      <c r="SGC71" s="9"/>
      <c r="SGD71" s="9"/>
      <c r="SGE71" s="9"/>
      <c r="SGF71" s="9"/>
      <c r="SGG71" s="9"/>
      <c r="SGH71" s="9"/>
      <c r="SGI71" s="9"/>
      <c r="SGJ71" s="9"/>
      <c r="SGK71" s="9"/>
      <c r="SGL71" s="9"/>
      <c r="SGM71" s="9"/>
      <c r="SGN71" s="9"/>
      <c r="SGO71" s="9"/>
      <c r="SGP71" s="9"/>
      <c r="SGQ71" s="9"/>
      <c r="SGR71" s="9"/>
      <c r="SGS71" s="9"/>
      <c r="SGT71" s="9"/>
      <c r="SGU71" s="9"/>
      <c r="SGV71" s="9"/>
      <c r="SGW71" s="9"/>
      <c r="SGX71" s="9"/>
      <c r="SGY71" s="9"/>
      <c r="SGZ71" s="9"/>
      <c r="SHA71" s="9"/>
      <c r="SHB71" s="9"/>
      <c r="SHC71" s="9"/>
      <c r="SHD71" s="9"/>
      <c r="SHE71" s="9"/>
      <c r="SHF71" s="9"/>
      <c r="SHG71" s="9"/>
      <c r="SHH71" s="9"/>
      <c r="SHI71" s="9"/>
      <c r="SHJ71" s="9"/>
      <c r="SHK71" s="9"/>
      <c r="SHL71" s="9"/>
      <c r="SHM71" s="9"/>
      <c r="SHN71" s="9"/>
      <c r="SHO71" s="9"/>
      <c r="SHP71" s="9"/>
      <c r="SHQ71" s="9"/>
      <c r="SHR71" s="9"/>
      <c r="SHS71" s="9"/>
      <c r="SHT71" s="9"/>
      <c r="SHU71" s="9"/>
      <c r="SHV71" s="9"/>
      <c r="SHW71" s="9"/>
      <c r="SHX71" s="9"/>
      <c r="SHY71" s="9"/>
      <c r="SHZ71" s="9"/>
      <c r="SIA71" s="9"/>
      <c r="SIB71" s="9"/>
      <c r="SIC71" s="9"/>
      <c r="SID71" s="9"/>
      <c r="SIE71" s="9"/>
      <c r="SIF71" s="9"/>
      <c r="SIG71" s="9"/>
      <c r="SIH71" s="9"/>
      <c r="SII71" s="9"/>
      <c r="SIJ71" s="9"/>
      <c r="SIK71" s="9"/>
      <c r="SIL71" s="9"/>
      <c r="SIM71" s="9"/>
      <c r="SIN71" s="9"/>
      <c r="SIO71" s="9"/>
      <c r="SIP71" s="9"/>
      <c r="SIQ71" s="9"/>
      <c r="SIR71" s="9"/>
      <c r="SIS71" s="9"/>
      <c r="SIT71" s="9"/>
      <c r="SIU71" s="9"/>
      <c r="SIV71" s="9"/>
      <c r="SIW71" s="9"/>
      <c r="SIX71" s="9"/>
      <c r="SIY71" s="9"/>
      <c r="SIZ71" s="9"/>
      <c r="SJA71" s="9"/>
      <c r="SJB71" s="9"/>
      <c r="SJC71" s="9"/>
      <c r="SJD71" s="9"/>
      <c r="SJE71" s="9"/>
      <c r="SJF71" s="9"/>
      <c r="SJG71" s="9"/>
      <c r="SJH71" s="9"/>
      <c r="SJI71" s="9"/>
      <c r="SJJ71" s="9"/>
      <c r="SJK71" s="9"/>
      <c r="SJL71" s="9"/>
      <c r="SJM71" s="9"/>
      <c r="SJN71" s="9"/>
      <c r="SJO71" s="9"/>
      <c r="SJP71" s="9"/>
      <c r="SJQ71" s="9"/>
      <c r="SJR71" s="9"/>
      <c r="SJS71" s="9"/>
      <c r="SJT71" s="9"/>
      <c r="SJU71" s="9"/>
      <c r="SJV71" s="9"/>
      <c r="SJW71" s="9"/>
      <c r="SJX71" s="9"/>
      <c r="SJY71" s="9"/>
      <c r="SJZ71" s="9"/>
      <c r="SKA71" s="9"/>
      <c r="SKB71" s="9"/>
      <c r="SKC71" s="9"/>
      <c r="SKD71" s="9"/>
      <c r="SKE71" s="9"/>
      <c r="SKF71" s="9"/>
      <c r="SKG71" s="9"/>
      <c r="SKH71" s="9"/>
      <c r="SKI71" s="9"/>
      <c r="SKJ71" s="9"/>
      <c r="SKK71" s="9"/>
      <c r="SKL71" s="9"/>
      <c r="SKM71" s="9"/>
      <c r="SKN71" s="9"/>
      <c r="SKO71" s="9"/>
      <c r="SKP71" s="9"/>
      <c r="SKQ71" s="9"/>
      <c r="SKR71" s="9"/>
      <c r="SKS71" s="9"/>
      <c r="SKT71" s="9"/>
      <c r="SKU71" s="9"/>
      <c r="SKV71" s="9"/>
      <c r="SKW71" s="9"/>
      <c r="SKX71" s="9"/>
      <c r="SKY71" s="9"/>
      <c r="SKZ71" s="9"/>
      <c r="SLA71" s="9"/>
      <c r="SLB71" s="9"/>
      <c r="SLC71" s="9"/>
      <c r="SLD71" s="9"/>
      <c r="SLE71" s="9"/>
      <c r="SLF71" s="9"/>
      <c r="SLG71" s="9"/>
      <c r="SLH71" s="9"/>
      <c r="SLI71" s="9"/>
      <c r="SLJ71" s="9"/>
      <c r="SLK71" s="9"/>
      <c r="SLL71" s="9"/>
      <c r="SLM71" s="9"/>
      <c r="SLN71" s="9"/>
      <c r="SLO71" s="9"/>
      <c r="SLP71" s="9"/>
      <c r="SLQ71" s="9"/>
      <c r="SLR71" s="9"/>
      <c r="SLS71" s="9"/>
      <c r="SLT71" s="9"/>
      <c r="SLU71" s="9"/>
      <c r="SLV71" s="9"/>
      <c r="SLW71" s="9"/>
      <c r="SLX71" s="9"/>
      <c r="SLY71" s="9"/>
      <c r="SLZ71" s="9"/>
      <c r="SMA71" s="9"/>
      <c r="SMB71" s="9"/>
      <c r="SMC71" s="9"/>
      <c r="SMD71" s="9"/>
      <c r="SME71" s="9"/>
      <c r="SMF71" s="9"/>
      <c r="SMG71" s="9"/>
      <c r="SMH71" s="9"/>
      <c r="SMI71" s="9"/>
      <c r="SMJ71" s="9"/>
      <c r="SMK71" s="9"/>
      <c r="SML71" s="9"/>
      <c r="SMM71" s="9"/>
      <c r="SMN71" s="9"/>
      <c r="SMO71" s="9"/>
      <c r="SMP71" s="9"/>
      <c r="SMQ71" s="9"/>
      <c r="SMR71" s="9"/>
      <c r="SMS71" s="9"/>
      <c r="SMT71" s="9"/>
      <c r="SMU71" s="9"/>
      <c r="SMV71" s="9"/>
      <c r="SMW71" s="9"/>
      <c r="SMX71" s="9"/>
      <c r="SMY71" s="9"/>
      <c r="SMZ71" s="9"/>
      <c r="SNA71" s="9"/>
      <c r="SNB71" s="9"/>
      <c r="SNC71" s="9"/>
      <c r="SND71" s="9"/>
      <c r="SNE71" s="9"/>
      <c r="SNF71" s="9"/>
      <c r="SNG71" s="9"/>
      <c r="SNH71" s="9"/>
      <c r="SNI71" s="9"/>
      <c r="SNJ71" s="9"/>
      <c r="SNK71" s="9"/>
      <c r="SNL71" s="9"/>
      <c r="SNM71" s="9"/>
      <c r="SNN71" s="9"/>
      <c r="SNO71" s="9"/>
      <c r="SNP71" s="9"/>
      <c r="SNQ71" s="9"/>
      <c r="SNR71" s="9"/>
      <c r="SNS71" s="9"/>
      <c r="SNT71" s="9"/>
      <c r="SNU71" s="9"/>
      <c r="SNV71" s="9"/>
      <c r="SNW71" s="9"/>
      <c r="SNX71" s="9"/>
      <c r="SNY71" s="9"/>
      <c r="SNZ71" s="9"/>
      <c r="SOA71" s="9"/>
      <c r="SOB71" s="9"/>
      <c r="SOC71" s="9"/>
      <c r="SOD71" s="9"/>
      <c r="SOE71" s="9"/>
      <c r="SOF71" s="9"/>
      <c r="SOG71" s="9"/>
      <c r="SOH71" s="9"/>
      <c r="SOI71" s="9"/>
      <c r="SOJ71" s="9"/>
      <c r="SOK71" s="9"/>
      <c r="SOL71" s="9"/>
      <c r="SOM71" s="9"/>
      <c r="SON71" s="9"/>
      <c r="SOO71" s="9"/>
      <c r="SOP71" s="9"/>
      <c r="SOQ71" s="9"/>
      <c r="SOR71" s="9"/>
      <c r="SOS71" s="9"/>
      <c r="SOT71" s="9"/>
      <c r="SOU71" s="9"/>
      <c r="SOV71" s="9"/>
      <c r="SOW71" s="9"/>
      <c r="SOX71" s="9"/>
      <c r="SOY71" s="9"/>
      <c r="SOZ71" s="9"/>
      <c r="SPA71" s="9"/>
      <c r="SPB71" s="9"/>
      <c r="SPC71" s="9"/>
      <c r="SPD71" s="9"/>
      <c r="SPE71" s="9"/>
      <c r="SPF71" s="9"/>
      <c r="SPG71" s="9"/>
      <c r="SPH71" s="9"/>
      <c r="SPI71" s="9"/>
      <c r="SPJ71" s="9"/>
      <c r="SPK71" s="9"/>
      <c r="SPL71" s="9"/>
      <c r="SPM71" s="9"/>
      <c r="SPN71" s="9"/>
      <c r="SPO71" s="9"/>
      <c r="SPP71" s="9"/>
      <c r="SPQ71" s="9"/>
      <c r="SPR71" s="9"/>
      <c r="SPS71" s="9"/>
      <c r="SPT71" s="9"/>
      <c r="SPU71" s="9"/>
      <c r="SPV71" s="9"/>
      <c r="SPW71" s="9"/>
      <c r="SPX71" s="9"/>
      <c r="SPY71" s="9"/>
      <c r="SPZ71" s="9"/>
      <c r="SQA71" s="9"/>
      <c r="SQB71" s="9"/>
      <c r="SQC71" s="9"/>
      <c r="SQD71" s="9"/>
      <c r="SQE71" s="9"/>
      <c r="SQF71" s="9"/>
      <c r="SQG71" s="9"/>
      <c r="SQH71" s="9"/>
      <c r="SQI71" s="9"/>
      <c r="SQJ71" s="9"/>
      <c r="SQK71" s="9"/>
      <c r="SQL71" s="9"/>
      <c r="SQM71" s="9"/>
      <c r="SQN71" s="9"/>
      <c r="SQO71" s="9"/>
      <c r="SQP71" s="9"/>
      <c r="SQQ71" s="9"/>
      <c r="SQR71" s="9"/>
      <c r="SQS71" s="9"/>
      <c r="SQT71" s="9"/>
      <c r="SQU71" s="9"/>
      <c r="SQV71" s="9"/>
      <c r="SQW71" s="9"/>
      <c r="SQX71" s="9"/>
      <c r="SQY71" s="9"/>
      <c r="SQZ71" s="9"/>
      <c r="SRA71" s="9"/>
      <c r="SRB71" s="9"/>
      <c r="SRC71" s="9"/>
      <c r="SRD71" s="9"/>
      <c r="SRE71" s="9"/>
      <c r="SRF71" s="9"/>
      <c r="SRG71" s="9"/>
      <c r="SRH71" s="9"/>
      <c r="SRI71" s="9"/>
      <c r="SRJ71" s="9"/>
      <c r="SRK71" s="9"/>
      <c r="SRL71" s="9"/>
      <c r="SRM71" s="9"/>
      <c r="SRN71" s="9"/>
      <c r="SRO71" s="9"/>
      <c r="SRP71" s="9"/>
      <c r="SRQ71" s="9"/>
      <c r="SRR71" s="9"/>
      <c r="SRS71" s="9"/>
      <c r="SRT71" s="9"/>
      <c r="SRU71" s="9"/>
      <c r="SRV71" s="9"/>
      <c r="SRW71" s="9"/>
      <c r="SRX71" s="9"/>
      <c r="SRY71" s="9"/>
      <c r="SRZ71" s="9"/>
      <c r="SSA71" s="9"/>
      <c r="SSB71" s="9"/>
      <c r="SSC71" s="9"/>
      <c r="SSD71" s="9"/>
      <c r="SSE71" s="9"/>
      <c r="SSF71" s="9"/>
      <c r="SSG71" s="9"/>
      <c r="SSH71" s="9"/>
      <c r="SSI71" s="9"/>
      <c r="SSJ71" s="9"/>
      <c r="SSK71" s="9"/>
      <c r="SSL71" s="9"/>
      <c r="SSM71" s="9"/>
      <c r="SSN71" s="9"/>
      <c r="SSO71" s="9"/>
      <c r="SSP71" s="9"/>
      <c r="SSQ71" s="9"/>
      <c r="SSR71" s="9"/>
      <c r="SSS71" s="9"/>
      <c r="SST71" s="9"/>
      <c r="SSU71" s="9"/>
      <c r="SSV71" s="9"/>
      <c r="SSW71" s="9"/>
      <c r="SSX71" s="9"/>
      <c r="SSY71" s="9"/>
      <c r="SSZ71" s="9"/>
      <c r="STA71" s="9"/>
      <c r="STB71" s="9"/>
      <c r="STC71" s="9"/>
      <c r="STD71" s="9"/>
      <c r="STE71" s="9"/>
      <c r="STF71" s="9"/>
      <c r="STG71" s="9"/>
      <c r="STH71" s="9"/>
      <c r="STI71" s="9"/>
      <c r="STJ71" s="9"/>
      <c r="STK71" s="9"/>
      <c r="STL71" s="9"/>
      <c r="STM71" s="9"/>
      <c r="STN71" s="9"/>
      <c r="STO71" s="9"/>
      <c r="STP71" s="9"/>
      <c r="STQ71" s="9"/>
      <c r="STR71" s="9"/>
      <c r="STS71" s="9"/>
      <c r="STT71" s="9"/>
      <c r="STU71" s="9"/>
      <c r="STV71" s="9"/>
      <c r="STW71" s="9"/>
      <c r="STX71" s="9"/>
      <c r="STY71" s="9"/>
      <c r="STZ71" s="9"/>
      <c r="SUA71" s="9"/>
      <c r="SUB71" s="9"/>
      <c r="SUC71" s="9"/>
      <c r="SUD71" s="9"/>
      <c r="SUE71" s="9"/>
      <c r="SUF71" s="9"/>
      <c r="SUG71" s="9"/>
      <c r="SUH71" s="9"/>
      <c r="SUI71" s="9"/>
      <c r="SUJ71" s="9"/>
      <c r="SUK71" s="9"/>
      <c r="SUL71" s="9"/>
      <c r="SUM71" s="9"/>
      <c r="SUN71" s="9"/>
      <c r="SUO71" s="9"/>
      <c r="SUP71" s="9"/>
      <c r="SUQ71" s="9"/>
      <c r="SUR71" s="9"/>
      <c r="SUS71" s="9"/>
      <c r="SUT71" s="9"/>
      <c r="SUU71" s="9"/>
      <c r="SUV71" s="9"/>
      <c r="SUW71" s="9"/>
      <c r="SUX71" s="9"/>
      <c r="SUY71" s="9"/>
      <c r="SUZ71" s="9"/>
      <c r="SVA71" s="9"/>
      <c r="SVB71" s="9"/>
      <c r="SVC71" s="9"/>
      <c r="SVD71" s="9"/>
      <c r="SVE71" s="9"/>
      <c r="SVF71" s="9"/>
      <c r="SVG71" s="9"/>
      <c r="SVH71" s="9"/>
      <c r="SVI71" s="9"/>
      <c r="SVJ71" s="9"/>
      <c r="SVK71" s="9"/>
      <c r="SVL71" s="9"/>
      <c r="SVM71" s="9"/>
      <c r="SVN71" s="9"/>
      <c r="SVO71" s="9"/>
      <c r="SVP71" s="9"/>
      <c r="SVQ71" s="9"/>
      <c r="SVR71" s="9"/>
      <c r="SVS71" s="9"/>
      <c r="SVT71" s="9"/>
      <c r="SVU71" s="9"/>
      <c r="SVV71" s="9"/>
      <c r="SVW71" s="9"/>
      <c r="SVX71" s="9"/>
      <c r="SVY71" s="9"/>
      <c r="SVZ71" s="9"/>
      <c r="SWA71" s="9"/>
      <c r="SWB71" s="9"/>
      <c r="SWC71" s="9"/>
      <c r="SWD71" s="9"/>
      <c r="SWE71" s="9"/>
      <c r="SWF71" s="9"/>
      <c r="SWG71" s="9"/>
      <c r="SWH71" s="9"/>
      <c r="SWI71" s="9"/>
      <c r="SWJ71" s="9"/>
      <c r="SWK71" s="9"/>
      <c r="SWL71" s="9"/>
      <c r="SWM71" s="9"/>
      <c r="SWN71" s="9"/>
      <c r="SWO71" s="9"/>
      <c r="SWP71" s="9"/>
      <c r="SWQ71" s="9"/>
      <c r="SWR71" s="9"/>
      <c r="SWS71" s="9"/>
      <c r="SWT71" s="9"/>
      <c r="SWU71" s="9"/>
      <c r="SWV71" s="9"/>
      <c r="SWW71" s="9"/>
      <c r="SWX71" s="9"/>
      <c r="SWY71" s="9"/>
      <c r="SWZ71" s="9"/>
      <c r="SXA71" s="9"/>
      <c r="SXB71" s="9"/>
      <c r="SXC71" s="9"/>
      <c r="SXD71" s="9"/>
      <c r="SXE71" s="9"/>
      <c r="SXF71" s="9"/>
      <c r="SXG71" s="9"/>
      <c r="SXH71" s="9"/>
      <c r="SXI71" s="9"/>
      <c r="SXJ71" s="9"/>
      <c r="SXK71" s="9"/>
      <c r="SXL71" s="9"/>
      <c r="SXM71" s="9"/>
      <c r="SXN71" s="9"/>
      <c r="SXO71" s="9"/>
      <c r="SXP71" s="9"/>
      <c r="SXQ71" s="9"/>
      <c r="SXR71" s="9"/>
      <c r="SXS71" s="9"/>
      <c r="SXT71" s="9"/>
      <c r="SXU71" s="9"/>
      <c r="SXV71" s="9"/>
      <c r="SXW71" s="9"/>
      <c r="SXX71" s="9"/>
      <c r="SXY71" s="9"/>
      <c r="SXZ71" s="9"/>
      <c r="SYA71" s="9"/>
      <c r="SYB71" s="9"/>
      <c r="SYC71" s="9"/>
      <c r="SYD71" s="9"/>
      <c r="SYE71" s="9"/>
      <c r="SYF71" s="9"/>
      <c r="SYG71" s="9"/>
      <c r="SYH71" s="9"/>
      <c r="SYI71" s="9"/>
      <c r="SYJ71" s="9"/>
      <c r="SYK71" s="9"/>
      <c r="SYL71" s="9"/>
      <c r="SYM71" s="9"/>
      <c r="SYN71" s="9"/>
      <c r="SYO71" s="9"/>
      <c r="SYP71" s="9"/>
      <c r="SYQ71" s="9"/>
      <c r="SYR71" s="9"/>
      <c r="SYS71" s="9"/>
      <c r="SYT71" s="9"/>
      <c r="SYU71" s="9"/>
      <c r="SYV71" s="9"/>
      <c r="SYW71" s="9"/>
      <c r="SYX71" s="9"/>
      <c r="SYY71" s="9"/>
      <c r="SYZ71" s="9"/>
      <c r="SZA71" s="9"/>
      <c r="SZB71" s="9"/>
      <c r="SZC71" s="9"/>
      <c r="SZD71" s="9"/>
      <c r="SZE71" s="9"/>
      <c r="SZF71" s="9"/>
      <c r="SZG71" s="9"/>
      <c r="SZH71" s="9"/>
      <c r="SZI71" s="9"/>
      <c r="SZJ71" s="9"/>
      <c r="SZK71" s="9"/>
      <c r="SZL71" s="9"/>
      <c r="SZM71" s="9"/>
      <c r="SZN71" s="9"/>
      <c r="SZO71" s="9"/>
      <c r="SZP71" s="9"/>
      <c r="SZQ71" s="9"/>
      <c r="SZR71" s="9"/>
      <c r="SZS71" s="9"/>
      <c r="SZT71" s="9"/>
      <c r="SZU71" s="9"/>
      <c r="SZV71" s="9"/>
      <c r="SZW71" s="9"/>
      <c r="SZX71" s="9"/>
      <c r="SZY71" s="9"/>
      <c r="SZZ71" s="9"/>
      <c r="TAA71" s="9"/>
      <c r="TAB71" s="9"/>
      <c r="TAC71" s="9"/>
      <c r="TAD71" s="9"/>
      <c r="TAE71" s="9"/>
      <c r="TAF71" s="9"/>
      <c r="TAG71" s="9"/>
      <c r="TAH71" s="9"/>
      <c r="TAI71" s="9"/>
      <c r="TAJ71" s="9"/>
      <c r="TAK71" s="9"/>
      <c r="TAL71" s="9"/>
      <c r="TAM71" s="9"/>
      <c r="TAN71" s="9"/>
      <c r="TAO71" s="9"/>
      <c r="TAP71" s="9"/>
      <c r="TAQ71" s="9"/>
      <c r="TAR71" s="9"/>
      <c r="TAS71" s="9"/>
      <c r="TAT71" s="9"/>
      <c r="TAU71" s="9"/>
      <c r="TAV71" s="9"/>
      <c r="TAW71" s="9"/>
      <c r="TAX71" s="9"/>
      <c r="TAY71" s="9"/>
      <c r="TAZ71" s="9"/>
      <c r="TBA71" s="9"/>
      <c r="TBB71" s="9"/>
      <c r="TBC71" s="9"/>
      <c r="TBD71" s="9"/>
      <c r="TBE71" s="9"/>
      <c r="TBF71" s="9"/>
      <c r="TBG71" s="9"/>
      <c r="TBH71" s="9"/>
      <c r="TBI71" s="9"/>
      <c r="TBJ71" s="9"/>
      <c r="TBK71" s="9"/>
      <c r="TBL71" s="9"/>
      <c r="TBM71" s="9"/>
      <c r="TBN71" s="9"/>
      <c r="TBO71" s="9"/>
      <c r="TBP71" s="9"/>
      <c r="TBQ71" s="9"/>
      <c r="TBR71" s="9"/>
      <c r="TBS71" s="9"/>
      <c r="TBT71" s="9"/>
      <c r="TBU71" s="9"/>
      <c r="TBV71" s="9"/>
      <c r="TBW71" s="9"/>
      <c r="TBX71" s="9"/>
      <c r="TBY71" s="9"/>
      <c r="TBZ71" s="9"/>
      <c r="TCA71" s="9"/>
      <c r="TCB71" s="9"/>
      <c r="TCC71" s="9"/>
      <c r="TCD71" s="9"/>
      <c r="TCE71" s="9"/>
      <c r="TCF71" s="9"/>
      <c r="TCG71" s="9"/>
      <c r="TCH71" s="9"/>
      <c r="TCI71" s="9"/>
      <c r="TCJ71" s="9"/>
      <c r="TCK71" s="9"/>
      <c r="TCL71" s="9"/>
      <c r="TCM71" s="9"/>
      <c r="TCN71" s="9"/>
      <c r="TCO71" s="9"/>
      <c r="TCP71" s="9"/>
      <c r="TCQ71" s="9"/>
      <c r="TCR71" s="9"/>
      <c r="TCS71" s="9"/>
      <c r="TCT71" s="9"/>
      <c r="TCU71" s="9"/>
      <c r="TCV71" s="9"/>
      <c r="TCW71" s="9"/>
      <c r="TCX71" s="9"/>
      <c r="TCY71" s="9"/>
      <c r="TCZ71" s="9"/>
      <c r="TDA71" s="9"/>
      <c r="TDB71" s="9"/>
      <c r="TDC71" s="9"/>
      <c r="TDD71" s="9"/>
      <c r="TDE71" s="9"/>
      <c r="TDF71" s="9"/>
      <c r="TDG71" s="9"/>
      <c r="TDH71" s="9"/>
      <c r="TDI71" s="9"/>
      <c r="TDJ71" s="9"/>
      <c r="TDK71" s="9"/>
      <c r="TDL71" s="9"/>
      <c r="TDM71" s="9"/>
      <c r="TDN71" s="9"/>
      <c r="TDO71" s="9"/>
      <c r="TDP71" s="9"/>
      <c r="TDQ71" s="9"/>
      <c r="TDR71" s="9"/>
      <c r="TDS71" s="9"/>
      <c r="TDT71" s="9"/>
      <c r="TDU71" s="9"/>
      <c r="TDV71" s="9"/>
      <c r="TDW71" s="9"/>
      <c r="TDX71" s="9"/>
      <c r="TDY71" s="9"/>
      <c r="TDZ71" s="9"/>
      <c r="TEA71" s="9"/>
      <c r="TEB71" s="9"/>
      <c r="TEC71" s="9"/>
      <c r="TED71" s="9"/>
      <c r="TEE71" s="9"/>
      <c r="TEF71" s="9"/>
      <c r="TEG71" s="9"/>
      <c r="TEH71" s="9"/>
      <c r="TEI71" s="9"/>
      <c r="TEJ71" s="9"/>
      <c r="TEK71" s="9"/>
      <c r="TEL71" s="9"/>
      <c r="TEM71" s="9"/>
      <c r="TEN71" s="9"/>
      <c r="TEO71" s="9"/>
      <c r="TEP71" s="9"/>
      <c r="TEQ71" s="9"/>
      <c r="TER71" s="9"/>
      <c r="TES71" s="9"/>
      <c r="TET71" s="9"/>
      <c r="TEU71" s="9"/>
      <c r="TEV71" s="9"/>
      <c r="TEW71" s="9"/>
      <c r="TEX71" s="9"/>
      <c r="TEY71" s="9"/>
      <c r="TEZ71" s="9"/>
      <c r="TFA71" s="9"/>
      <c r="TFB71" s="9"/>
      <c r="TFC71" s="9"/>
      <c r="TFD71" s="9"/>
      <c r="TFE71" s="9"/>
      <c r="TFF71" s="9"/>
      <c r="TFG71" s="9"/>
      <c r="TFH71" s="9"/>
      <c r="TFI71" s="9"/>
      <c r="TFJ71" s="9"/>
      <c r="TFK71" s="9"/>
      <c r="TFL71" s="9"/>
      <c r="TFM71" s="9"/>
      <c r="TFN71" s="9"/>
      <c r="TFO71" s="9"/>
      <c r="TFP71" s="9"/>
      <c r="TFQ71" s="9"/>
      <c r="TFR71" s="9"/>
      <c r="TFS71" s="9"/>
      <c r="TFT71" s="9"/>
      <c r="TFU71" s="9"/>
      <c r="TFV71" s="9"/>
      <c r="TFW71" s="9"/>
      <c r="TFX71" s="9"/>
      <c r="TFY71" s="9"/>
      <c r="TFZ71" s="9"/>
      <c r="TGA71" s="9"/>
      <c r="TGB71" s="9"/>
      <c r="TGC71" s="9"/>
      <c r="TGD71" s="9"/>
      <c r="TGE71" s="9"/>
      <c r="TGF71" s="9"/>
      <c r="TGG71" s="9"/>
      <c r="TGH71" s="9"/>
      <c r="TGI71" s="9"/>
      <c r="TGJ71" s="9"/>
      <c r="TGK71" s="9"/>
      <c r="TGL71" s="9"/>
      <c r="TGM71" s="9"/>
      <c r="TGN71" s="9"/>
      <c r="TGO71" s="9"/>
      <c r="TGP71" s="9"/>
      <c r="TGQ71" s="9"/>
      <c r="TGR71" s="9"/>
      <c r="TGS71" s="9"/>
      <c r="TGT71" s="9"/>
      <c r="TGU71" s="9"/>
      <c r="TGV71" s="9"/>
      <c r="TGW71" s="9"/>
      <c r="TGX71" s="9"/>
      <c r="TGY71" s="9"/>
      <c r="TGZ71" s="9"/>
      <c r="THA71" s="9"/>
      <c r="THB71" s="9"/>
      <c r="THC71" s="9"/>
      <c r="THD71" s="9"/>
      <c r="THE71" s="9"/>
      <c r="THF71" s="9"/>
      <c r="THG71" s="9"/>
      <c r="THH71" s="9"/>
      <c r="THI71" s="9"/>
      <c r="THJ71" s="9"/>
      <c r="THK71" s="9"/>
      <c r="THL71" s="9"/>
      <c r="THM71" s="9"/>
      <c r="THN71" s="9"/>
      <c r="THO71" s="9"/>
      <c r="THP71" s="9"/>
      <c r="THQ71" s="9"/>
      <c r="THR71" s="9"/>
      <c r="THS71" s="9"/>
      <c r="THT71" s="9"/>
      <c r="THU71" s="9"/>
      <c r="THV71" s="9"/>
      <c r="THW71" s="9"/>
      <c r="THX71" s="9"/>
      <c r="THY71" s="9"/>
      <c r="THZ71" s="9"/>
      <c r="TIA71" s="9"/>
      <c r="TIB71" s="9"/>
      <c r="TIC71" s="9"/>
      <c r="TID71" s="9"/>
      <c r="TIE71" s="9"/>
      <c r="TIF71" s="9"/>
      <c r="TIG71" s="9"/>
      <c r="TIH71" s="9"/>
      <c r="TII71" s="9"/>
      <c r="TIJ71" s="9"/>
      <c r="TIK71" s="9"/>
      <c r="TIL71" s="9"/>
      <c r="TIM71" s="9"/>
      <c r="TIN71" s="9"/>
      <c r="TIO71" s="9"/>
      <c r="TIP71" s="9"/>
      <c r="TIQ71" s="9"/>
      <c r="TIR71" s="9"/>
      <c r="TIS71" s="9"/>
      <c r="TIT71" s="9"/>
      <c r="TIU71" s="9"/>
      <c r="TIV71" s="9"/>
      <c r="TIW71" s="9"/>
      <c r="TIX71" s="9"/>
      <c r="TIY71" s="9"/>
      <c r="TIZ71" s="9"/>
      <c r="TJA71" s="9"/>
      <c r="TJB71" s="9"/>
      <c r="TJC71" s="9"/>
      <c r="TJD71" s="9"/>
      <c r="TJE71" s="9"/>
      <c r="TJF71" s="9"/>
      <c r="TJG71" s="9"/>
      <c r="TJH71" s="9"/>
      <c r="TJI71" s="9"/>
      <c r="TJJ71" s="9"/>
      <c r="TJK71" s="9"/>
      <c r="TJL71" s="9"/>
      <c r="TJM71" s="9"/>
      <c r="TJN71" s="9"/>
      <c r="TJO71" s="9"/>
      <c r="TJP71" s="9"/>
      <c r="TJQ71" s="9"/>
      <c r="TJR71" s="9"/>
      <c r="TJS71" s="9"/>
      <c r="TJT71" s="9"/>
      <c r="TJU71" s="9"/>
      <c r="TJV71" s="9"/>
      <c r="TJW71" s="9"/>
      <c r="TJX71" s="9"/>
      <c r="TJY71" s="9"/>
      <c r="TJZ71" s="9"/>
      <c r="TKA71" s="9"/>
      <c r="TKB71" s="9"/>
      <c r="TKC71" s="9"/>
      <c r="TKD71" s="9"/>
      <c r="TKE71" s="9"/>
      <c r="TKF71" s="9"/>
      <c r="TKG71" s="9"/>
      <c r="TKH71" s="9"/>
      <c r="TKI71" s="9"/>
      <c r="TKJ71" s="9"/>
      <c r="TKK71" s="9"/>
      <c r="TKL71" s="9"/>
      <c r="TKM71" s="9"/>
      <c r="TKN71" s="9"/>
      <c r="TKO71" s="9"/>
      <c r="TKP71" s="9"/>
      <c r="TKQ71" s="9"/>
      <c r="TKR71" s="9"/>
      <c r="TKS71" s="9"/>
      <c r="TKT71" s="9"/>
      <c r="TKU71" s="9"/>
      <c r="TKV71" s="9"/>
      <c r="TKW71" s="9"/>
      <c r="TKX71" s="9"/>
      <c r="TKY71" s="9"/>
      <c r="TKZ71" s="9"/>
      <c r="TLA71" s="9"/>
      <c r="TLB71" s="9"/>
      <c r="TLC71" s="9"/>
      <c r="TLD71" s="9"/>
      <c r="TLE71" s="9"/>
      <c r="TLF71" s="9"/>
      <c r="TLG71" s="9"/>
      <c r="TLH71" s="9"/>
      <c r="TLI71" s="9"/>
      <c r="TLJ71" s="9"/>
      <c r="TLK71" s="9"/>
      <c r="TLL71" s="9"/>
      <c r="TLM71" s="9"/>
      <c r="TLN71" s="9"/>
      <c r="TLO71" s="9"/>
      <c r="TLP71" s="9"/>
      <c r="TLQ71" s="9"/>
      <c r="TLR71" s="9"/>
      <c r="TLS71" s="9"/>
      <c r="TLT71" s="9"/>
      <c r="TLU71" s="9"/>
      <c r="TLV71" s="9"/>
      <c r="TLW71" s="9"/>
      <c r="TLX71" s="9"/>
      <c r="TLY71" s="9"/>
      <c r="TLZ71" s="9"/>
      <c r="TMA71" s="9"/>
      <c r="TMB71" s="9"/>
      <c r="TMC71" s="9"/>
      <c r="TMD71" s="9"/>
      <c r="TME71" s="9"/>
      <c r="TMF71" s="9"/>
      <c r="TMG71" s="9"/>
      <c r="TMH71" s="9"/>
      <c r="TMI71" s="9"/>
      <c r="TMJ71" s="9"/>
      <c r="TMK71" s="9"/>
      <c r="TML71" s="9"/>
      <c r="TMM71" s="9"/>
      <c r="TMN71" s="9"/>
      <c r="TMO71" s="9"/>
      <c r="TMP71" s="9"/>
      <c r="TMQ71" s="9"/>
      <c r="TMR71" s="9"/>
      <c r="TMS71" s="9"/>
      <c r="TMT71" s="9"/>
      <c r="TMU71" s="9"/>
      <c r="TMV71" s="9"/>
      <c r="TMW71" s="9"/>
      <c r="TMX71" s="9"/>
      <c r="TMY71" s="9"/>
      <c r="TMZ71" s="9"/>
      <c r="TNA71" s="9"/>
      <c r="TNB71" s="9"/>
      <c r="TNC71" s="9"/>
      <c r="TND71" s="9"/>
      <c r="TNE71" s="9"/>
      <c r="TNF71" s="9"/>
      <c r="TNG71" s="9"/>
      <c r="TNH71" s="9"/>
      <c r="TNI71" s="9"/>
      <c r="TNJ71" s="9"/>
      <c r="TNK71" s="9"/>
      <c r="TNL71" s="9"/>
      <c r="TNM71" s="9"/>
      <c r="TNN71" s="9"/>
      <c r="TNO71" s="9"/>
      <c r="TNP71" s="9"/>
      <c r="TNQ71" s="9"/>
      <c r="TNR71" s="9"/>
      <c r="TNS71" s="9"/>
      <c r="TNT71" s="9"/>
      <c r="TNU71" s="9"/>
      <c r="TNV71" s="9"/>
      <c r="TNW71" s="9"/>
      <c r="TNX71" s="9"/>
      <c r="TNY71" s="9"/>
      <c r="TNZ71" s="9"/>
      <c r="TOA71" s="9"/>
      <c r="TOB71" s="9"/>
      <c r="TOC71" s="9"/>
      <c r="TOD71" s="9"/>
      <c r="TOE71" s="9"/>
      <c r="TOF71" s="9"/>
      <c r="TOG71" s="9"/>
      <c r="TOH71" s="9"/>
      <c r="TOI71" s="9"/>
      <c r="TOJ71" s="9"/>
      <c r="TOK71" s="9"/>
      <c r="TOL71" s="9"/>
      <c r="TOM71" s="9"/>
      <c r="TON71" s="9"/>
      <c r="TOO71" s="9"/>
      <c r="TOP71" s="9"/>
      <c r="TOQ71" s="9"/>
      <c r="TOR71" s="9"/>
      <c r="TOS71" s="9"/>
      <c r="TOT71" s="9"/>
      <c r="TOU71" s="9"/>
      <c r="TOV71" s="9"/>
      <c r="TOW71" s="9"/>
      <c r="TOX71" s="9"/>
      <c r="TOY71" s="9"/>
      <c r="TOZ71" s="9"/>
      <c r="TPA71" s="9"/>
      <c r="TPB71" s="9"/>
      <c r="TPC71" s="9"/>
      <c r="TPD71" s="9"/>
      <c r="TPE71" s="9"/>
      <c r="TPF71" s="9"/>
      <c r="TPG71" s="9"/>
      <c r="TPH71" s="9"/>
      <c r="TPI71" s="9"/>
      <c r="TPJ71" s="9"/>
      <c r="TPK71" s="9"/>
      <c r="TPL71" s="9"/>
      <c r="TPM71" s="9"/>
      <c r="TPN71" s="9"/>
      <c r="TPO71" s="9"/>
      <c r="TPP71" s="9"/>
      <c r="TPQ71" s="9"/>
      <c r="TPR71" s="9"/>
      <c r="TPS71" s="9"/>
      <c r="TPT71" s="9"/>
      <c r="TPU71" s="9"/>
      <c r="TPV71" s="9"/>
      <c r="TPW71" s="9"/>
      <c r="TPX71" s="9"/>
      <c r="TPY71" s="9"/>
      <c r="TPZ71" s="9"/>
      <c r="TQA71" s="9"/>
      <c r="TQB71" s="9"/>
      <c r="TQC71" s="9"/>
      <c r="TQD71" s="9"/>
      <c r="TQE71" s="9"/>
      <c r="TQF71" s="9"/>
      <c r="TQG71" s="9"/>
      <c r="TQH71" s="9"/>
      <c r="TQI71" s="9"/>
      <c r="TQJ71" s="9"/>
      <c r="TQK71" s="9"/>
      <c r="TQL71" s="9"/>
      <c r="TQM71" s="9"/>
      <c r="TQN71" s="9"/>
      <c r="TQO71" s="9"/>
      <c r="TQP71" s="9"/>
      <c r="TQQ71" s="9"/>
      <c r="TQR71" s="9"/>
      <c r="TQS71" s="9"/>
      <c r="TQT71" s="9"/>
      <c r="TQU71" s="9"/>
      <c r="TQV71" s="9"/>
      <c r="TQW71" s="9"/>
      <c r="TQX71" s="9"/>
      <c r="TQY71" s="9"/>
      <c r="TQZ71" s="9"/>
      <c r="TRA71" s="9"/>
      <c r="TRB71" s="9"/>
      <c r="TRC71" s="9"/>
      <c r="TRD71" s="9"/>
      <c r="TRE71" s="9"/>
      <c r="TRF71" s="9"/>
      <c r="TRG71" s="9"/>
      <c r="TRH71" s="9"/>
      <c r="TRI71" s="9"/>
      <c r="TRJ71" s="9"/>
      <c r="TRK71" s="9"/>
      <c r="TRL71" s="9"/>
      <c r="TRM71" s="9"/>
      <c r="TRN71" s="9"/>
      <c r="TRO71" s="9"/>
      <c r="TRP71" s="9"/>
      <c r="TRQ71" s="9"/>
      <c r="TRR71" s="9"/>
      <c r="TRS71" s="9"/>
      <c r="TRT71" s="9"/>
      <c r="TRU71" s="9"/>
      <c r="TRV71" s="9"/>
      <c r="TRW71" s="9"/>
      <c r="TRX71" s="9"/>
      <c r="TRY71" s="9"/>
      <c r="TRZ71" s="9"/>
      <c r="TSA71" s="9"/>
      <c r="TSB71" s="9"/>
      <c r="TSC71" s="9"/>
      <c r="TSD71" s="9"/>
      <c r="TSE71" s="9"/>
      <c r="TSF71" s="9"/>
      <c r="TSG71" s="9"/>
      <c r="TSH71" s="9"/>
      <c r="TSI71" s="9"/>
      <c r="TSJ71" s="9"/>
      <c r="TSK71" s="9"/>
      <c r="TSL71" s="9"/>
      <c r="TSM71" s="9"/>
      <c r="TSN71" s="9"/>
      <c r="TSO71" s="9"/>
      <c r="TSP71" s="9"/>
      <c r="TSQ71" s="9"/>
      <c r="TSR71" s="9"/>
      <c r="TSS71" s="9"/>
      <c r="TST71" s="9"/>
      <c r="TSU71" s="9"/>
      <c r="TSV71" s="9"/>
      <c r="TSW71" s="9"/>
      <c r="TSX71" s="9"/>
      <c r="TSY71" s="9"/>
      <c r="TSZ71" s="9"/>
      <c r="TTA71" s="9"/>
      <c r="TTB71" s="9"/>
      <c r="TTC71" s="9"/>
      <c r="TTD71" s="9"/>
      <c r="TTE71" s="9"/>
      <c r="TTF71" s="9"/>
      <c r="TTG71" s="9"/>
      <c r="TTH71" s="9"/>
      <c r="TTI71" s="9"/>
      <c r="TTJ71" s="9"/>
      <c r="TTK71" s="9"/>
      <c r="TTL71" s="9"/>
      <c r="TTM71" s="9"/>
      <c r="TTN71" s="9"/>
      <c r="TTO71" s="9"/>
      <c r="TTP71" s="9"/>
      <c r="TTQ71" s="9"/>
      <c r="TTR71" s="9"/>
      <c r="TTS71" s="9"/>
      <c r="TTT71" s="9"/>
      <c r="TTU71" s="9"/>
      <c r="TTV71" s="9"/>
      <c r="TTW71" s="9"/>
      <c r="TTX71" s="9"/>
      <c r="TTY71" s="9"/>
      <c r="TTZ71" s="9"/>
      <c r="TUA71" s="9"/>
      <c r="TUB71" s="9"/>
      <c r="TUC71" s="9"/>
      <c r="TUD71" s="9"/>
      <c r="TUE71" s="9"/>
      <c r="TUF71" s="9"/>
      <c r="TUG71" s="9"/>
      <c r="TUH71" s="9"/>
      <c r="TUI71" s="9"/>
      <c r="TUJ71" s="9"/>
      <c r="TUK71" s="9"/>
      <c r="TUL71" s="9"/>
      <c r="TUM71" s="9"/>
      <c r="TUN71" s="9"/>
      <c r="TUO71" s="9"/>
      <c r="TUP71" s="9"/>
      <c r="TUQ71" s="9"/>
      <c r="TUR71" s="9"/>
      <c r="TUS71" s="9"/>
      <c r="TUT71" s="9"/>
      <c r="TUU71" s="9"/>
      <c r="TUV71" s="9"/>
      <c r="TUW71" s="9"/>
      <c r="TUX71" s="9"/>
      <c r="TUY71" s="9"/>
      <c r="TUZ71" s="9"/>
      <c r="TVA71" s="9"/>
      <c r="TVB71" s="9"/>
      <c r="TVC71" s="9"/>
      <c r="TVD71" s="9"/>
      <c r="TVE71" s="9"/>
      <c r="TVF71" s="9"/>
      <c r="TVG71" s="9"/>
      <c r="TVH71" s="9"/>
      <c r="TVI71" s="9"/>
      <c r="TVJ71" s="9"/>
      <c r="TVK71" s="9"/>
      <c r="TVL71" s="9"/>
      <c r="TVM71" s="9"/>
      <c r="TVN71" s="9"/>
      <c r="TVO71" s="9"/>
      <c r="TVP71" s="9"/>
      <c r="TVQ71" s="9"/>
      <c r="TVR71" s="9"/>
      <c r="TVS71" s="9"/>
      <c r="TVT71" s="9"/>
      <c r="TVU71" s="9"/>
      <c r="TVV71" s="9"/>
      <c r="TVW71" s="9"/>
      <c r="TVX71" s="9"/>
      <c r="TVY71" s="9"/>
      <c r="TVZ71" s="9"/>
      <c r="TWA71" s="9"/>
      <c r="TWB71" s="9"/>
      <c r="TWC71" s="9"/>
      <c r="TWD71" s="9"/>
      <c r="TWE71" s="9"/>
      <c r="TWF71" s="9"/>
      <c r="TWG71" s="9"/>
      <c r="TWH71" s="9"/>
      <c r="TWI71" s="9"/>
      <c r="TWJ71" s="9"/>
      <c r="TWK71" s="9"/>
      <c r="TWL71" s="9"/>
      <c r="TWM71" s="9"/>
      <c r="TWN71" s="9"/>
      <c r="TWO71" s="9"/>
      <c r="TWP71" s="9"/>
      <c r="TWQ71" s="9"/>
      <c r="TWR71" s="9"/>
      <c r="TWS71" s="9"/>
      <c r="TWT71" s="9"/>
      <c r="TWU71" s="9"/>
      <c r="TWV71" s="9"/>
      <c r="TWW71" s="9"/>
      <c r="TWX71" s="9"/>
      <c r="TWY71" s="9"/>
      <c r="TWZ71" s="9"/>
      <c r="TXA71" s="9"/>
      <c r="TXB71" s="9"/>
      <c r="TXC71" s="9"/>
      <c r="TXD71" s="9"/>
      <c r="TXE71" s="9"/>
      <c r="TXF71" s="9"/>
      <c r="TXG71" s="9"/>
      <c r="TXH71" s="9"/>
      <c r="TXI71" s="9"/>
      <c r="TXJ71" s="9"/>
      <c r="TXK71" s="9"/>
      <c r="TXL71" s="9"/>
      <c r="TXM71" s="9"/>
      <c r="TXN71" s="9"/>
      <c r="TXO71" s="9"/>
      <c r="TXP71" s="9"/>
      <c r="TXQ71" s="9"/>
      <c r="TXR71" s="9"/>
      <c r="TXS71" s="9"/>
      <c r="TXT71" s="9"/>
      <c r="TXU71" s="9"/>
      <c r="TXV71" s="9"/>
      <c r="TXW71" s="9"/>
      <c r="TXX71" s="9"/>
      <c r="TXY71" s="9"/>
      <c r="TXZ71" s="9"/>
      <c r="TYA71" s="9"/>
      <c r="TYB71" s="9"/>
      <c r="TYC71" s="9"/>
      <c r="TYD71" s="9"/>
      <c r="TYE71" s="9"/>
      <c r="TYF71" s="9"/>
      <c r="TYG71" s="9"/>
      <c r="TYH71" s="9"/>
      <c r="TYI71" s="9"/>
      <c r="TYJ71" s="9"/>
      <c r="TYK71" s="9"/>
      <c r="TYL71" s="9"/>
      <c r="TYM71" s="9"/>
      <c r="TYN71" s="9"/>
      <c r="TYO71" s="9"/>
      <c r="TYP71" s="9"/>
      <c r="TYQ71" s="9"/>
      <c r="TYR71" s="9"/>
      <c r="TYS71" s="9"/>
      <c r="TYT71" s="9"/>
      <c r="TYU71" s="9"/>
      <c r="TYV71" s="9"/>
      <c r="TYW71" s="9"/>
      <c r="TYX71" s="9"/>
      <c r="TYY71" s="9"/>
      <c r="TYZ71" s="9"/>
      <c r="TZA71" s="9"/>
      <c r="TZB71" s="9"/>
      <c r="TZC71" s="9"/>
      <c r="TZD71" s="9"/>
      <c r="TZE71" s="9"/>
      <c r="TZF71" s="9"/>
      <c r="TZG71" s="9"/>
      <c r="TZH71" s="9"/>
      <c r="TZI71" s="9"/>
      <c r="TZJ71" s="9"/>
      <c r="TZK71" s="9"/>
      <c r="TZL71" s="9"/>
      <c r="TZM71" s="9"/>
      <c r="TZN71" s="9"/>
      <c r="TZO71" s="9"/>
      <c r="TZP71" s="9"/>
      <c r="TZQ71" s="9"/>
      <c r="TZR71" s="9"/>
      <c r="TZS71" s="9"/>
      <c r="TZT71" s="9"/>
      <c r="TZU71" s="9"/>
      <c r="TZV71" s="9"/>
      <c r="TZW71" s="9"/>
      <c r="TZX71" s="9"/>
      <c r="TZY71" s="9"/>
      <c r="TZZ71" s="9"/>
      <c r="UAA71" s="9"/>
      <c r="UAB71" s="9"/>
      <c r="UAC71" s="9"/>
      <c r="UAD71" s="9"/>
      <c r="UAE71" s="9"/>
      <c r="UAF71" s="9"/>
      <c r="UAG71" s="9"/>
      <c r="UAH71" s="9"/>
      <c r="UAI71" s="9"/>
      <c r="UAJ71" s="9"/>
      <c r="UAK71" s="9"/>
      <c r="UAL71" s="9"/>
      <c r="UAM71" s="9"/>
      <c r="UAN71" s="9"/>
      <c r="UAO71" s="9"/>
      <c r="UAP71" s="9"/>
      <c r="UAQ71" s="9"/>
      <c r="UAR71" s="9"/>
      <c r="UAS71" s="9"/>
      <c r="UAT71" s="9"/>
      <c r="UAU71" s="9"/>
      <c r="UAV71" s="9"/>
      <c r="UAW71" s="9"/>
      <c r="UAX71" s="9"/>
      <c r="UAY71" s="9"/>
      <c r="UAZ71" s="9"/>
      <c r="UBA71" s="9"/>
      <c r="UBB71" s="9"/>
      <c r="UBC71" s="9"/>
      <c r="UBD71" s="9"/>
      <c r="UBE71" s="9"/>
      <c r="UBF71" s="9"/>
      <c r="UBG71" s="9"/>
      <c r="UBH71" s="9"/>
      <c r="UBI71" s="9"/>
      <c r="UBJ71" s="9"/>
      <c r="UBK71" s="9"/>
      <c r="UBL71" s="9"/>
      <c r="UBM71" s="9"/>
      <c r="UBN71" s="9"/>
      <c r="UBO71" s="9"/>
      <c r="UBP71" s="9"/>
      <c r="UBQ71" s="9"/>
      <c r="UBR71" s="9"/>
      <c r="UBS71" s="9"/>
      <c r="UBT71" s="9"/>
      <c r="UBU71" s="9"/>
      <c r="UBV71" s="9"/>
      <c r="UBW71" s="9"/>
      <c r="UBX71" s="9"/>
      <c r="UBY71" s="9"/>
      <c r="UBZ71" s="9"/>
      <c r="UCA71" s="9"/>
      <c r="UCB71" s="9"/>
      <c r="UCC71" s="9"/>
      <c r="UCD71" s="9"/>
      <c r="UCE71" s="9"/>
      <c r="UCF71" s="9"/>
      <c r="UCG71" s="9"/>
      <c r="UCH71" s="9"/>
      <c r="UCI71" s="9"/>
      <c r="UCJ71" s="9"/>
      <c r="UCK71" s="9"/>
      <c r="UCL71" s="9"/>
      <c r="UCM71" s="9"/>
      <c r="UCN71" s="9"/>
      <c r="UCO71" s="9"/>
      <c r="UCP71" s="9"/>
      <c r="UCQ71" s="9"/>
      <c r="UCR71" s="9"/>
      <c r="UCS71" s="9"/>
      <c r="UCT71" s="9"/>
      <c r="UCU71" s="9"/>
      <c r="UCV71" s="9"/>
      <c r="UCW71" s="9"/>
      <c r="UCX71" s="9"/>
      <c r="UCY71" s="9"/>
      <c r="UCZ71" s="9"/>
      <c r="UDA71" s="9"/>
      <c r="UDB71" s="9"/>
      <c r="UDC71" s="9"/>
      <c r="UDD71" s="9"/>
      <c r="UDE71" s="9"/>
      <c r="UDF71" s="9"/>
      <c r="UDG71" s="9"/>
      <c r="UDH71" s="9"/>
      <c r="UDI71" s="9"/>
      <c r="UDJ71" s="9"/>
      <c r="UDK71" s="9"/>
      <c r="UDL71" s="9"/>
      <c r="UDM71" s="9"/>
      <c r="UDN71" s="9"/>
      <c r="UDO71" s="9"/>
      <c r="UDP71" s="9"/>
      <c r="UDQ71" s="9"/>
      <c r="UDR71" s="9"/>
      <c r="UDS71" s="9"/>
      <c r="UDT71" s="9"/>
      <c r="UDU71" s="9"/>
      <c r="UDV71" s="9"/>
      <c r="UDW71" s="9"/>
      <c r="UDX71" s="9"/>
      <c r="UDY71" s="9"/>
      <c r="UDZ71" s="9"/>
      <c r="UEA71" s="9"/>
      <c r="UEB71" s="9"/>
      <c r="UEC71" s="9"/>
      <c r="UED71" s="9"/>
      <c r="UEE71" s="9"/>
      <c r="UEF71" s="9"/>
      <c r="UEG71" s="9"/>
      <c r="UEH71" s="9"/>
      <c r="UEI71" s="9"/>
      <c r="UEJ71" s="9"/>
      <c r="UEK71" s="9"/>
      <c r="UEL71" s="9"/>
      <c r="UEM71" s="9"/>
      <c r="UEN71" s="9"/>
      <c r="UEO71" s="9"/>
      <c r="UEP71" s="9"/>
      <c r="UEQ71" s="9"/>
      <c r="UER71" s="9"/>
      <c r="UES71" s="9"/>
      <c r="UET71" s="9"/>
      <c r="UEU71" s="9"/>
      <c r="UEV71" s="9"/>
      <c r="UEW71" s="9"/>
      <c r="UEX71" s="9"/>
      <c r="UEY71" s="9"/>
      <c r="UEZ71" s="9"/>
      <c r="UFA71" s="9"/>
      <c r="UFB71" s="9"/>
      <c r="UFC71" s="9"/>
      <c r="UFD71" s="9"/>
      <c r="UFE71" s="9"/>
      <c r="UFF71" s="9"/>
      <c r="UFG71" s="9"/>
      <c r="UFH71" s="9"/>
      <c r="UFI71" s="9"/>
      <c r="UFJ71" s="9"/>
      <c r="UFK71" s="9"/>
      <c r="UFL71" s="9"/>
      <c r="UFM71" s="9"/>
      <c r="UFN71" s="9"/>
      <c r="UFO71" s="9"/>
      <c r="UFP71" s="9"/>
      <c r="UFQ71" s="9"/>
      <c r="UFR71" s="9"/>
      <c r="UFS71" s="9"/>
      <c r="UFT71" s="9"/>
      <c r="UFU71" s="9"/>
      <c r="UFV71" s="9"/>
      <c r="UFW71" s="9"/>
      <c r="UFX71" s="9"/>
      <c r="UFY71" s="9"/>
      <c r="UFZ71" s="9"/>
      <c r="UGA71" s="9"/>
      <c r="UGB71" s="9"/>
      <c r="UGC71" s="9"/>
      <c r="UGD71" s="9"/>
      <c r="UGE71" s="9"/>
      <c r="UGF71" s="9"/>
      <c r="UGG71" s="9"/>
      <c r="UGH71" s="9"/>
      <c r="UGI71" s="9"/>
      <c r="UGJ71" s="9"/>
      <c r="UGK71" s="9"/>
      <c r="UGL71" s="9"/>
      <c r="UGM71" s="9"/>
      <c r="UGN71" s="9"/>
      <c r="UGO71" s="9"/>
      <c r="UGP71" s="9"/>
      <c r="UGQ71" s="9"/>
      <c r="UGR71" s="9"/>
      <c r="UGS71" s="9"/>
      <c r="UGT71" s="9"/>
      <c r="UGU71" s="9"/>
      <c r="UGV71" s="9"/>
      <c r="UGW71" s="9"/>
      <c r="UGX71" s="9"/>
      <c r="UGY71" s="9"/>
      <c r="UGZ71" s="9"/>
      <c r="UHA71" s="9"/>
      <c r="UHB71" s="9"/>
      <c r="UHC71" s="9"/>
      <c r="UHD71" s="9"/>
      <c r="UHE71" s="9"/>
      <c r="UHF71" s="9"/>
      <c r="UHG71" s="9"/>
      <c r="UHH71" s="9"/>
      <c r="UHI71" s="9"/>
      <c r="UHJ71" s="9"/>
      <c r="UHK71" s="9"/>
      <c r="UHL71" s="9"/>
      <c r="UHM71" s="9"/>
      <c r="UHN71" s="9"/>
      <c r="UHO71" s="9"/>
      <c r="UHP71" s="9"/>
      <c r="UHQ71" s="9"/>
      <c r="UHR71" s="9"/>
      <c r="UHS71" s="9"/>
      <c r="UHT71" s="9"/>
      <c r="UHU71" s="9"/>
      <c r="UHV71" s="9"/>
      <c r="UHW71" s="9"/>
      <c r="UHX71" s="9"/>
      <c r="UHY71" s="9"/>
      <c r="UHZ71" s="9"/>
      <c r="UIA71" s="9"/>
      <c r="UIB71" s="9"/>
      <c r="UIC71" s="9"/>
      <c r="UID71" s="9"/>
      <c r="UIE71" s="9"/>
      <c r="UIF71" s="9"/>
      <c r="UIG71" s="9"/>
      <c r="UIH71" s="9"/>
      <c r="UII71" s="9"/>
      <c r="UIJ71" s="9"/>
      <c r="UIK71" s="9"/>
      <c r="UIL71" s="9"/>
      <c r="UIM71" s="9"/>
      <c r="UIN71" s="9"/>
      <c r="UIO71" s="9"/>
      <c r="UIP71" s="9"/>
      <c r="UIQ71" s="9"/>
      <c r="UIR71" s="9"/>
      <c r="UIS71" s="9"/>
      <c r="UIT71" s="9"/>
      <c r="UIU71" s="9"/>
      <c r="UIV71" s="9"/>
      <c r="UIW71" s="9"/>
      <c r="UIX71" s="9"/>
      <c r="UIY71" s="9"/>
      <c r="UIZ71" s="9"/>
      <c r="UJA71" s="9"/>
      <c r="UJB71" s="9"/>
      <c r="UJC71" s="9"/>
      <c r="UJD71" s="9"/>
      <c r="UJE71" s="9"/>
      <c r="UJF71" s="9"/>
      <c r="UJG71" s="9"/>
      <c r="UJH71" s="9"/>
      <c r="UJI71" s="9"/>
      <c r="UJJ71" s="9"/>
      <c r="UJK71" s="9"/>
      <c r="UJL71" s="9"/>
      <c r="UJM71" s="9"/>
      <c r="UJN71" s="9"/>
      <c r="UJO71" s="9"/>
      <c r="UJP71" s="9"/>
      <c r="UJQ71" s="9"/>
      <c r="UJR71" s="9"/>
      <c r="UJS71" s="9"/>
      <c r="UJT71" s="9"/>
      <c r="UJU71" s="9"/>
      <c r="UJV71" s="9"/>
      <c r="UJW71" s="9"/>
      <c r="UJX71" s="9"/>
      <c r="UJY71" s="9"/>
      <c r="UJZ71" s="9"/>
      <c r="UKA71" s="9"/>
      <c r="UKB71" s="9"/>
      <c r="UKC71" s="9"/>
      <c r="UKD71" s="9"/>
      <c r="UKE71" s="9"/>
      <c r="UKF71" s="9"/>
      <c r="UKG71" s="9"/>
      <c r="UKH71" s="9"/>
      <c r="UKI71" s="9"/>
      <c r="UKJ71" s="9"/>
      <c r="UKK71" s="9"/>
      <c r="UKL71" s="9"/>
      <c r="UKM71" s="9"/>
      <c r="UKN71" s="9"/>
      <c r="UKO71" s="9"/>
      <c r="UKP71" s="9"/>
      <c r="UKQ71" s="9"/>
      <c r="UKR71" s="9"/>
      <c r="UKS71" s="9"/>
      <c r="UKT71" s="9"/>
      <c r="UKU71" s="9"/>
      <c r="UKV71" s="9"/>
      <c r="UKW71" s="9"/>
      <c r="UKX71" s="9"/>
      <c r="UKY71" s="9"/>
      <c r="UKZ71" s="9"/>
      <c r="ULA71" s="9"/>
      <c r="ULB71" s="9"/>
      <c r="ULC71" s="9"/>
      <c r="ULD71" s="9"/>
      <c r="ULE71" s="9"/>
      <c r="ULF71" s="9"/>
      <c r="ULG71" s="9"/>
      <c r="ULH71" s="9"/>
      <c r="ULI71" s="9"/>
      <c r="ULJ71" s="9"/>
      <c r="ULK71" s="9"/>
      <c r="ULL71" s="9"/>
      <c r="ULM71" s="9"/>
      <c r="ULN71" s="9"/>
      <c r="ULO71" s="9"/>
      <c r="ULP71" s="9"/>
      <c r="ULQ71" s="9"/>
      <c r="ULR71" s="9"/>
      <c r="ULS71" s="9"/>
      <c r="ULT71" s="9"/>
      <c r="ULU71" s="9"/>
      <c r="ULV71" s="9"/>
      <c r="ULW71" s="9"/>
      <c r="ULX71" s="9"/>
      <c r="ULY71" s="9"/>
      <c r="ULZ71" s="9"/>
      <c r="UMA71" s="9"/>
      <c r="UMB71" s="9"/>
      <c r="UMC71" s="9"/>
      <c r="UMD71" s="9"/>
      <c r="UME71" s="9"/>
      <c r="UMF71" s="9"/>
      <c r="UMG71" s="9"/>
      <c r="UMH71" s="9"/>
      <c r="UMI71" s="9"/>
      <c r="UMJ71" s="9"/>
      <c r="UMK71" s="9"/>
      <c r="UML71" s="9"/>
      <c r="UMM71" s="9"/>
      <c r="UMN71" s="9"/>
      <c r="UMO71" s="9"/>
      <c r="UMP71" s="9"/>
      <c r="UMQ71" s="9"/>
      <c r="UMR71" s="9"/>
      <c r="UMS71" s="9"/>
      <c r="UMT71" s="9"/>
      <c r="UMU71" s="9"/>
      <c r="UMV71" s="9"/>
      <c r="UMW71" s="9"/>
      <c r="UMX71" s="9"/>
      <c r="UMY71" s="9"/>
      <c r="UMZ71" s="9"/>
      <c r="UNA71" s="9"/>
      <c r="UNB71" s="9"/>
      <c r="UNC71" s="9"/>
      <c r="UND71" s="9"/>
      <c r="UNE71" s="9"/>
      <c r="UNF71" s="9"/>
      <c r="UNG71" s="9"/>
      <c r="UNH71" s="9"/>
      <c r="UNI71" s="9"/>
      <c r="UNJ71" s="9"/>
      <c r="UNK71" s="9"/>
      <c r="UNL71" s="9"/>
      <c r="UNM71" s="9"/>
      <c r="UNN71" s="9"/>
      <c r="UNO71" s="9"/>
      <c r="UNP71" s="9"/>
      <c r="UNQ71" s="9"/>
      <c r="UNR71" s="9"/>
      <c r="UNS71" s="9"/>
      <c r="UNT71" s="9"/>
      <c r="UNU71" s="9"/>
      <c r="UNV71" s="9"/>
      <c r="UNW71" s="9"/>
      <c r="UNX71" s="9"/>
      <c r="UNY71" s="9"/>
      <c r="UNZ71" s="9"/>
      <c r="UOA71" s="9"/>
      <c r="UOB71" s="9"/>
      <c r="UOC71" s="9"/>
      <c r="UOD71" s="9"/>
      <c r="UOE71" s="9"/>
      <c r="UOF71" s="9"/>
      <c r="UOG71" s="9"/>
      <c r="UOH71" s="9"/>
      <c r="UOI71" s="9"/>
      <c r="UOJ71" s="9"/>
      <c r="UOK71" s="9"/>
      <c r="UOL71" s="9"/>
      <c r="UOM71" s="9"/>
      <c r="UON71" s="9"/>
      <c r="UOO71" s="9"/>
      <c r="UOP71" s="9"/>
      <c r="UOQ71" s="9"/>
      <c r="UOR71" s="9"/>
      <c r="UOS71" s="9"/>
      <c r="UOT71" s="9"/>
      <c r="UOU71" s="9"/>
      <c r="UOV71" s="9"/>
      <c r="UOW71" s="9"/>
      <c r="UOX71" s="9"/>
      <c r="UOY71" s="9"/>
      <c r="UOZ71" s="9"/>
      <c r="UPA71" s="9"/>
      <c r="UPB71" s="9"/>
      <c r="UPC71" s="9"/>
      <c r="UPD71" s="9"/>
      <c r="UPE71" s="9"/>
      <c r="UPF71" s="9"/>
      <c r="UPG71" s="9"/>
      <c r="UPH71" s="9"/>
      <c r="UPI71" s="9"/>
      <c r="UPJ71" s="9"/>
      <c r="UPK71" s="9"/>
      <c r="UPL71" s="9"/>
      <c r="UPM71" s="9"/>
      <c r="UPN71" s="9"/>
      <c r="UPO71" s="9"/>
      <c r="UPP71" s="9"/>
      <c r="UPQ71" s="9"/>
      <c r="UPR71" s="9"/>
      <c r="UPS71" s="9"/>
      <c r="UPT71" s="9"/>
      <c r="UPU71" s="9"/>
      <c r="UPV71" s="9"/>
      <c r="UPW71" s="9"/>
      <c r="UPX71" s="9"/>
      <c r="UPY71" s="9"/>
      <c r="UPZ71" s="9"/>
      <c r="UQA71" s="9"/>
      <c r="UQB71" s="9"/>
      <c r="UQC71" s="9"/>
      <c r="UQD71" s="9"/>
      <c r="UQE71" s="9"/>
      <c r="UQF71" s="9"/>
      <c r="UQG71" s="9"/>
      <c r="UQH71" s="9"/>
      <c r="UQI71" s="9"/>
      <c r="UQJ71" s="9"/>
      <c r="UQK71" s="9"/>
      <c r="UQL71" s="9"/>
      <c r="UQM71" s="9"/>
      <c r="UQN71" s="9"/>
      <c r="UQO71" s="9"/>
      <c r="UQP71" s="9"/>
      <c r="UQQ71" s="9"/>
      <c r="UQR71" s="9"/>
      <c r="UQS71" s="9"/>
      <c r="UQT71" s="9"/>
      <c r="UQU71" s="9"/>
      <c r="UQV71" s="9"/>
      <c r="UQW71" s="9"/>
      <c r="UQX71" s="9"/>
      <c r="UQY71" s="9"/>
      <c r="UQZ71" s="9"/>
      <c r="URA71" s="9"/>
      <c r="URB71" s="9"/>
      <c r="URC71" s="9"/>
      <c r="URD71" s="9"/>
      <c r="URE71" s="9"/>
      <c r="URF71" s="9"/>
      <c r="URG71" s="9"/>
      <c r="URH71" s="9"/>
      <c r="URI71" s="9"/>
      <c r="URJ71" s="9"/>
      <c r="URK71" s="9"/>
      <c r="URL71" s="9"/>
      <c r="URM71" s="9"/>
      <c r="URN71" s="9"/>
      <c r="URO71" s="9"/>
      <c r="URP71" s="9"/>
      <c r="URQ71" s="9"/>
      <c r="URR71" s="9"/>
      <c r="URS71" s="9"/>
      <c r="URT71" s="9"/>
      <c r="URU71" s="9"/>
      <c r="URV71" s="9"/>
      <c r="URW71" s="9"/>
      <c r="URX71" s="9"/>
      <c r="URY71" s="9"/>
      <c r="URZ71" s="9"/>
      <c r="USA71" s="9"/>
      <c r="USB71" s="9"/>
      <c r="USC71" s="9"/>
      <c r="USD71" s="9"/>
      <c r="USE71" s="9"/>
      <c r="USF71" s="9"/>
      <c r="USG71" s="9"/>
      <c r="USH71" s="9"/>
      <c r="USI71" s="9"/>
      <c r="USJ71" s="9"/>
      <c r="USK71" s="9"/>
      <c r="USL71" s="9"/>
      <c r="USM71" s="9"/>
      <c r="USN71" s="9"/>
      <c r="USO71" s="9"/>
      <c r="USP71" s="9"/>
      <c r="USQ71" s="9"/>
      <c r="USR71" s="9"/>
      <c r="USS71" s="9"/>
      <c r="UST71" s="9"/>
      <c r="USU71" s="9"/>
      <c r="USV71" s="9"/>
      <c r="USW71" s="9"/>
      <c r="USX71" s="9"/>
      <c r="USY71" s="9"/>
      <c r="USZ71" s="9"/>
      <c r="UTA71" s="9"/>
      <c r="UTB71" s="9"/>
      <c r="UTC71" s="9"/>
      <c r="UTD71" s="9"/>
      <c r="UTE71" s="9"/>
      <c r="UTF71" s="9"/>
      <c r="UTG71" s="9"/>
      <c r="UTH71" s="9"/>
      <c r="UTI71" s="9"/>
      <c r="UTJ71" s="9"/>
      <c r="UTK71" s="9"/>
      <c r="UTL71" s="9"/>
      <c r="UTM71" s="9"/>
      <c r="UTN71" s="9"/>
      <c r="UTO71" s="9"/>
      <c r="UTP71" s="9"/>
      <c r="UTQ71" s="9"/>
      <c r="UTR71" s="9"/>
      <c r="UTS71" s="9"/>
      <c r="UTT71" s="9"/>
      <c r="UTU71" s="9"/>
      <c r="UTV71" s="9"/>
      <c r="UTW71" s="9"/>
      <c r="UTX71" s="9"/>
      <c r="UTY71" s="9"/>
      <c r="UTZ71" s="9"/>
      <c r="UUA71" s="9"/>
      <c r="UUB71" s="9"/>
      <c r="UUC71" s="9"/>
      <c r="UUD71" s="9"/>
      <c r="UUE71" s="9"/>
      <c r="UUF71" s="9"/>
      <c r="UUG71" s="9"/>
      <c r="UUH71" s="9"/>
      <c r="UUI71" s="9"/>
      <c r="UUJ71" s="9"/>
      <c r="UUK71" s="9"/>
      <c r="UUL71" s="9"/>
      <c r="UUM71" s="9"/>
      <c r="UUN71" s="9"/>
      <c r="UUO71" s="9"/>
      <c r="UUP71" s="9"/>
      <c r="UUQ71" s="9"/>
      <c r="UUR71" s="9"/>
      <c r="UUS71" s="9"/>
      <c r="UUT71" s="9"/>
      <c r="UUU71" s="9"/>
      <c r="UUV71" s="9"/>
      <c r="UUW71" s="9"/>
      <c r="UUX71" s="9"/>
      <c r="UUY71" s="9"/>
      <c r="UUZ71" s="9"/>
      <c r="UVA71" s="9"/>
      <c r="UVB71" s="9"/>
      <c r="UVC71" s="9"/>
      <c r="UVD71" s="9"/>
      <c r="UVE71" s="9"/>
      <c r="UVF71" s="9"/>
      <c r="UVG71" s="9"/>
      <c r="UVH71" s="9"/>
      <c r="UVI71" s="9"/>
      <c r="UVJ71" s="9"/>
      <c r="UVK71" s="9"/>
      <c r="UVL71" s="9"/>
      <c r="UVM71" s="9"/>
      <c r="UVN71" s="9"/>
      <c r="UVO71" s="9"/>
      <c r="UVP71" s="9"/>
      <c r="UVQ71" s="9"/>
      <c r="UVR71" s="9"/>
      <c r="UVS71" s="9"/>
      <c r="UVT71" s="9"/>
      <c r="UVU71" s="9"/>
      <c r="UVV71" s="9"/>
      <c r="UVW71" s="9"/>
      <c r="UVX71" s="9"/>
      <c r="UVY71" s="9"/>
      <c r="UVZ71" s="9"/>
      <c r="UWA71" s="9"/>
      <c r="UWB71" s="9"/>
      <c r="UWC71" s="9"/>
      <c r="UWD71" s="9"/>
      <c r="UWE71" s="9"/>
      <c r="UWF71" s="9"/>
      <c r="UWG71" s="9"/>
      <c r="UWH71" s="9"/>
      <c r="UWI71" s="9"/>
      <c r="UWJ71" s="9"/>
      <c r="UWK71" s="9"/>
      <c r="UWL71" s="9"/>
      <c r="UWM71" s="9"/>
      <c r="UWN71" s="9"/>
      <c r="UWO71" s="9"/>
      <c r="UWP71" s="9"/>
      <c r="UWQ71" s="9"/>
      <c r="UWR71" s="9"/>
      <c r="UWS71" s="9"/>
      <c r="UWT71" s="9"/>
      <c r="UWU71" s="9"/>
      <c r="UWV71" s="9"/>
      <c r="UWW71" s="9"/>
      <c r="UWX71" s="9"/>
      <c r="UWY71" s="9"/>
      <c r="UWZ71" s="9"/>
      <c r="UXA71" s="9"/>
      <c r="UXB71" s="9"/>
      <c r="UXC71" s="9"/>
      <c r="UXD71" s="9"/>
      <c r="UXE71" s="9"/>
      <c r="UXF71" s="9"/>
      <c r="UXG71" s="9"/>
      <c r="UXH71" s="9"/>
      <c r="UXI71" s="9"/>
      <c r="UXJ71" s="9"/>
      <c r="UXK71" s="9"/>
      <c r="UXL71" s="9"/>
      <c r="UXM71" s="9"/>
      <c r="UXN71" s="9"/>
      <c r="UXO71" s="9"/>
      <c r="UXP71" s="9"/>
      <c r="UXQ71" s="9"/>
      <c r="UXR71" s="9"/>
      <c r="UXS71" s="9"/>
      <c r="UXT71" s="9"/>
      <c r="UXU71" s="9"/>
      <c r="UXV71" s="9"/>
      <c r="UXW71" s="9"/>
      <c r="UXX71" s="9"/>
      <c r="UXY71" s="9"/>
      <c r="UXZ71" s="9"/>
      <c r="UYA71" s="9"/>
      <c r="UYB71" s="9"/>
      <c r="UYC71" s="9"/>
      <c r="UYD71" s="9"/>
      <c r="UYE71" s="9"/>
      <c r="UYF71" s="9"/>
      <c r="UYG71" s="9"/>
      <c r="UYH71" s="9"/>
      <c r="UYI71" s="9"/>
      <c r="UYJ71" s="9"/>
      <c r="UYK71" s="9"/>
      <c r="UYL71" s="9"/>
      <c r="UYM71" s="9"/>
      <c r="UYN71" s="9"/>
      <c r="UYO71" s="9"/>
      <c r="UYP71" s="9"/>
      <c r="UYQ71" s="9"/>
      <c r="UYR71" s="9"/>
      <c r="UYS71" s="9"/>
      <c r="UYT71" s="9"/>
      <c r="UYU71" s="9"/>
      <c r="UYV71" s="9"/>
      <c r="UYW71" s="9"/>
      <c r="UYX71" s="9"/>
      <c r="UYY71" s="9"/>
      <c r="UYZ71" s="9"/>
      <c r="UZA71" s="9"/>
      <c r="UZB71" s="9"/>
      <c r="UZC71" s="9"/>
      <c r="UZD71" s="9"/>
      <c r="UZE71" s="9"/>
      <c r="UZF71" s="9"/>
      <c r="UZG71" s="9"/>
      <c r="UZH71" s="9"/>
      <c r="UZI71" s="9"/>
      <c r="UZJ71" s="9"/>
      <c r="UZK71" s="9"/>
      <c r="UZL71" s="9"/>
      <c r="UZM71" s="9"/>
      <c r="UZN71" s="9"/>
      <c r="UZO71" s="9"/>
      <c r="UZP71" s="9"/>
      <c r="UZQ71" s="9"/>
      <c r="UZR71" s="9"/>
      <c r="UZS71" s="9"/>
      <c r="UZT71" s="9"/>
      <c r="UZU71" s="9"/>
      <c r="UZV71" s="9"/>
      <c r="UZW71" s="9"/>
      <c r="UZX71" s="9"/>
      <c r="UZY71" s="9"/>
      <c r="UZZ71" s="9"/>
      <c r="VAA71" s="9"/>
      <c r="VAB71" s="9"/>
      <c r="VAC71" s="9"/>
      <c r="VAD71" s="9"/>
      <c r="VAE71" s="9"/>
      <c r="VAF71" s="9"/>
      <c r="VAG71" s="9"/>
      <c r="VAH71" s="9"/>
      <c r="VAI71" s="9"/>
      <c r="VAJ71" s="9"/>
      <c r="VAK71" s="9"/>
      <c r="VAL71" s="9"/>
      <c r="VAM71" s="9"/>
      <c r="VAN71" s="9"/>
      <c r="VAO71" s="9"/>
      <c r="VAP71" s="9"/>
      <c r="VAQ71" s="9"/>
      <c r="VAR71" s="9"/>
      <c r="VAS71" s="9"/>
      <c r="VAT71" s="9"/>
      <c r="VAU71" s="9"/>
      <c r="VAV71" s="9"/>
      <c r="VAW71" s="9"/>
      <c r="VAX71" s="9"/>
      <c r="VAY71" s="9"/>
      <c r="VAZ71" s="9"/>
      <c r="VBA71" s="9"/>
      <c r="VBB71" s="9"/>
      <c r="VBC71" s="9"/>
      <c r="VBD71" s="9"/>
      <c r="VBE71" s="9"/>
      <c r="VBF71" s="9"/>
      <c r="VBG71" s="9"/>
      <c r="VBH71" s="9"/>
      <c r="VBI71" s="9"/>
      <c r="VBJ71" s="9"/>
      <c r="VBK71" s="9"/>
      <c r="VBL71" s="9"/>
      <c r="VBM71" s="9"/>
      <c r="VBN71" s="9"/>
      <c r="VBO71" s="9"/>
      <c r="VBP71" s="9"/>
      <c r="VBQ71" s="9"/>
      <c r="VBR71" s="9"/>
      <c r="VBS71" s="9"/>
      <c r="VBT71" s="9"/>
      <c r="VBU71" s="9"/>
      <c r="VBV71" s="9"/>
      <c r="VBW71" s="9"/>
      <c r="VBX71" s="9"/>
      <c r="VBY71" s="9"/>
      <c r="VBZ71" s="9"/>
      <c r="VCA71" s="9"/>
      <c r="VCB71" s="9"/>
      <c r="VCC71" s="9"/>
      <c r="VCD71" s="9"/>
      <c r="VCE71" s="9"/>
      <c r="VCF71" s="9"/>
      <c r="VCG71" s="9"/>
      <c r="VCH71" s="9"/>
      <c r="VCI71" s="9"/>
      <c r="VCJ71" s="9"/>
      <c r="VCK71" s="9"/>
      <c r="VCL71" s="9"/>
      <c r="VCM71" s="9"/>
      <c r="VCN71" s="9"/>
      <c r="VCO71" s="9"/>
      <c r="VCP71" s="9"/>
      <c r="VCQ71" s="9"/>
      <c r="VCR71" s="9"/>
      <c r="VCS71" s="9"/>
      <c r="VCT71" s="9"/>
      <c r="VCU71" s="9"/>
      <c r="VCV71" s="9"/>
      <c r="VCW71" s="9"/>
      <c r="VCX71" s="9"/>
      <c r="VCY71" s="9"/>
      <c r="VCZ71" s="9"/>
      <c r="VDA71" s="9"/>
      <c r="VDB71" s="9"/>
      <c r="VDC71" s="9"/>
      <c r="VDD71" s="9"/>
      <c r="VDE71" s="9"/>
      <c r="VDF71" s="9"/>
      <c r="VDG71" s="9"/>
      <c r="VDH71" s="9"/>
      <c r="VDI71" s="9"/>
      <c r="VDJ71" s="9"/>
      <c r="VDK71" s="9"/>
      <c r="VDL71" s="9"/>
      <c r="VDM71" s="9"/>
      <c r="VDN71" s="9"/>
      <c r="VDO71" s="9"/>
      <c r="VDP71" s="9"/>
      <c r="VDQ71" s="9"/>
      <c r="VDR71" s="9"/>
      <c r="VDS71" s="9"/>
      <c r="VDT71" s="9"/>
      <c r="VDU71" s="9"/>
      <c r="VDV71" s="9"/>
      <c r="VDW71" s="9"/>
      <c r="VDX71" s="9"/>
      <c r="VDY71" s="9"/>
      <c r="VDZ71" s="9"/>
      <c r="VEA71" s="9"/>
      <c r="VEB71" s="9"/>
      <c r="VEC71" s="9"/>
      <c r="VED71" s="9"/>
      <c r="VEE71" s="9"/>
      <c r="VEF71" s="9"/>
      <c r="VEG71" s="9"/>
      <c r="VEH71" s="9"/>
      <c r="VEI71" s="9"/>
      <c r="VEJ71" s="9"/>
      <c r="VEK71" s="9"/>
      <c r="VEL71" s="9"/>
      <c r="VEM71" s="9"/>
      <c r="VEN71" s="9"/>
      <c r="VEO71" s="9"/>
      <c r="VEP71" s="9"/>
      <c r="VEQ71" s="9"/>
      <c r="VER71" s="9"/>
      <c r="VES71" s="9"/>
      <c r="VET71" s="9"/>
      <c r="VEU71" s="9"/>
      <c r="VEV71" s="9"/>
      <c r="VEW71" s="9"/>
      <c r="VEX71" s="9"/>
      <c r="VEY71" s="9"/>
      <c r="VEZ71" s="9"/>
      <c r="VFA71" s="9"/>
      <c r="VFB71" s="9"/>
      <c r="VFC71" s="9"/>
      <c r="VFD71" s="9"/>
      <c r="VFE71" s="9"/>
      <c r="VFF71" s="9"/>
      <c r="VFG71" s="9"/>
      <c r="VFH71" s="9"/>
      <c r="VFI71" s="9"/>
      <c r="VFJ71" s="9"/>
      <c r="VFK71" s="9"/>
      <c r="VFL71" s="9"/>
      <c r="VFM71" s="9"/>
      <c r="VFN71" s="9"/>
      <c r="VFO71" s="9"/>
      <c r="VFP71" s="9"/>
      <c r="VFQ71" s="9"/>
      <c r="VFR71" s="9"/>
      <c r="VFS71" s="9"/>
      <c r="VFT71" s="9"/>
      <c r="VFU71" s="9"/>
      <c r="VFV71" s="9"/>
      <c r="VFW71" s="9"/>
      <c r="VFX71" s="9"/>
      <c r="VFY71" s="9"/>
      <c r="VFZ71" s="9"/>
      <c r="VGA71" s="9"/>
      <c r="VGB71" s="9"/>
      <c r="VGC71" s="9"/>
      <c r="VGD71" s="9"/>
      <c r="VGE71" s="9"/>
      <c r="VGF71" s="9"/>
      <c r="VGG71" s="9"/>
      <c r="VGH71" s="9"/>
      <c r="VGI71" s="9"/>
      <c r="VGJ71" s="9"/>
      <c r="VGK71" s="9"/>
      <c r="VGL71" s="9"/>
      <c r="VGM71" s="9"/>
      <c r="VGN71" s="9"/>
      <c r="VGO71" s="9"/>
      <c r="VGP71" s="9"/>
      <c r="VGQ71" s="9"/>
      <c r="VGR71" s="9"/>
      <c r="VGS71" s="9"/>
      <c r="VGT71" s="9"/>
      <c r="VGU71" s="9"/>
      <c r="VGV71" s="9"/>
      <c r="VGW71" s="9"/>
      <c r="VGX71" s="9"/>
      <c r="VGY71" s="9"/>
      <c r="VGZ71" s="9"/>
      <c r="VHA71" s="9"/>
      <c r="VHB71" s="9"/>
      <c r="VHC71" s="9"/>
      <c r="VHD71" s="9"/>
      <c r="VHE71" s="9"/>
      <c r="VHF71" s="9"/>
      <c r="VHG71" s="9"/>
      <c r="VHH71" s="9"/>
      <c r="VHI71" s="9"/>
      <c r="VHJ71" s="9"/>
      <c r="VHK71" s="9"/>
      <c r="VHL71" s="9"/>
      <c r="VHM71" s="9"/>
      <c r="VHN71" s="9"/>
      <c r="VHO71" s="9"/>
      <c r="VHP71" s="9"/>
      <c r="VHQ71" s="9"/>
      <c r="VHR71" s="9"/>
      <c r="VHS71" s="9"/>
      <c r="VHT71" s="9"/>
      <c r="VHU71" s="9"/>
      <c r="VHV71" s="9"/>
      <c r="VHW71" s="9"/>
      <c r="VHX71" s="9"/>
      <c r="VHY71" s="9"/>
      <c r="VHZ71" s="9"/>
      <c r="VIA71" s="9"/>
      <c r="VIB71" s="9"/>
      <c r="VIC71" s="9"/>
      <c r="VID71" s="9"/>
      <c r="VIE71" s="9"/>
      <c r="VIF71" s="9"/>
      <c r="VIG71" s="9"/>
      <c r="VIH71" s="9"/>
      <c r="VII71" s="9"/>
      <c r="VIJ71" s="9"/>
      <c r="VIK71" s="9"/>
      <c r="VIL71" s="9"/>
      <c r="VIM71" s="9"/>
      <c r="VIN71" s="9"/>
      <c r="VIO71" s="9"/>
      <c r="VIP71" s="9"/>
      <c r="VIQ71" s="9"/>
      <c r="VIR71" s="9"/>
      <c r="VIS71" s="9"/>
      <c r="VIT71" s="9"/>
      <c r="VIU71" s="9"/>
      <c r="VIV71" s="9"/>
      <c r="VIW71" s="9"/>
      <c r="VIX71" s="9"/>
      <c r="VIY71" s="9"/>
      <c r="VIZ71" s="9"/>
      <c r="VJA71" s="9"/>
      <c r="VJB71" s="9"/>
      <c r="VJC71" s="9"/>
      <c r="VJD71" s="9"/>
      <c r="VJE71" s="9"/>
      <c r="VJF71" s="9"/>
      <c r="VJG71" s="9"/>
      <c r="VJH71" s="9"/>
      <c r="VJI71" s="9"/>
      <c r="VJJ71" s="9"/>
      <c r="VJK71" s="9"/>
      <c r="VJL71" s="9"/>
      <c r="VJM71" s="9"/>
      <c r="VJN71" s="9"/>
      <c r="VJO71" s="9"/>
      <c r="VJP71" s="9"/>
      <c r="VJQ71" s="9"/>
      <c r="VJR71" s="9"/>
      <c r="VJS71" s="9"/>
      <c r="VJT71" s="9"/>
      <c r="VJU71" s="9"/>
      <c r="VJV71" s="9"/>
      <c r="VJW71" s="9"/>
      <c r="VJX71" s="9"/>
      <c r="VJY71" s="9"/>
      <c r="VJZ71" s="9"/>
      <c r="VKA71" s="9"/>
      <c r="VKB71" s="9"/>
      <c r="VKC71" s="9"/>
      <c r="VKD71" s="9"/>
      <c r="VKE71" s="9"/>
      <c r="VKF71" s="9"/>
      <c r="VKG71" s="9"/>
      <c r="VKH71" s="9"/>
      <c r="VKI71" s="9"/>
      <c r="VKJ71" s="9"/>
      <c r="VKK71" s="9"/>
      <c r="VKL71" s="9"/>
      <c r="VKM71" s="9"/>
      <c r="VKN71" s="9"/>
      <c r="VKO71" s="9"/>
      <c r="VKP71" s="9"/>
      <c r="VKQ71" s="9"/>
      <c r="VKR71" s="9"/>
      <c r="VKS71" s="9"/>
      <c r="VKT71" s="9"/>
      <c r="VKU71" s="9"/>
      <c r="VKV71" s="9"/>
      <c r="VKW71" s="9"/>
      <c r="VKX71" s="9"/>
      <c r="VKY71" s="9"/>
      <c r="VKZ71" s="9"/>
      <c r="VLA71" s="9"/>
      <c r="VLB71" s="9"/>
      <c r="VLC71" s="9"/>
      <c r="VLD71" s="9"/>
      <c r="VLE71" s="9"/>
      <c r="VLF71" s="9"/>
      <c r="VLG71" s="9"/>
      <c r="VLH71" s="9"/>
      <c r="VLI71" s="9"/>
      <c r="VLJ71" s="9"/>
      <c r="VLK71" s="9"/>
      <c r="VLL71" s="9"/>
      <c r="VLM71" s="9"/>
      <c r="VLN71" s="9"/>
      <c r="VLO71" s="9"/>
      <c r="VLP71" s="9"/>
      <c r="VLQ71" s="9"/>
      <c r="VLR71" s="9"/>
      <c r="VLS71" s="9"/>
      <c r="VLT71" s="9"/>
      <c r="VLU71" s="9"/>
      <c r="VLV71" s="9"/>
      <c r="VLW71" s="9"/>
      <c r="VLX71" s="9"/>
      <c r="VLY71" s="9"/>
      <c r="VLZ71" s="9"/>
      <c r="VMA71" s="9"/>
      <c r="VMB71" s="9"/>
      <c r="VMC71" s="9"/>
      <c r="VMD71" s="9"/>
      <c r="VME71" s="9"/>
      <c r="VMF71" s="9"/>
      <c r="VMG71" s="9"/>
      <c r="VMH71" s="9"/>
      <c r="VMI71" s="9"/>
      <c r="VMJ71" s="9"/>
      <c r="VMK71" s="9"/>
      <c r="VML71" s="9"/>
      <c r="VMM71" s="9"/>
      <c r="VMN71" s="9"/>
      <c r="VMO71" s="9"/>
      <c r="VMP71" s="9"/>
      <c r="VMQ71" s="9"/>
      <c r="VMR71" s="9"/>
      <c r="VMS71" s="9"/>
      <c r="VMT71" s="9"/>
      <c r="VMU71" s="9"/>
      <c r="VMV71" s="9"/>
      <c r="VMW71" s="9"/>
      <c r="VMX71" s="9"/>
      <c r="VMY71" s="9"/>
      <c r="VMZ71" s="9"/>
      <c r="VNA71" s="9"/>
      <c r="VNB71" s="9"/>
      <c r="VNC71" s="9"/>
      <c r="VND71" s="9"/>
      <c r="VNE71" s="9"/>
      <c r="VNF71" s="9"/>
      <c r="VNG71" s="9"/>
      <c r="VNH71" s="9"/>
      <c r="VNI71" s="9"/>
      <c r="VNJ71" s="9"/>
      <c r="VNK71" s="9"/>
      <c r="VNL71" s="9"/>
      <c r="VNM71" s="9"/>
      <c r="VNN71" s="9"/>
      <c r="VNO71" s="9"/>
      <c r="VNP71" s="9"/>
      <c r="VNQ71" s="9"/>
      <c r="VNR71" s="9"/>
      <c r="VNS71" s="9"/>
      <c r="VNT71" s="9"/>
      <c r="VNU71" s="9"/>
      <c r="VNV71" s="9"/>
      <c r="VNW71" s="9"/>
      <c r="VNX71" s="9"/>
      <c r="VNY71" s="9"/>
      <c r="VNZ71" s="9"/>
      <c r="VOA71" s="9"/>
      <c r="VOB71" s="9"/>
      <c r="VOC71" s="9"/>
      <c r="VOD71" s="9"/>
      <c r="VOE71" s="9"/>
      <c r="VOF71" s="9"/>
      <c r="VOG71" s="9"/>
      <c r="VOH71" s="9"/>
      <c r="VOI71" s="9"/>
      <c r="VOJ71" s="9"/>
      <c r="VOK71" s="9"/>
      <c r="VOL71" s="9"/>
      <c r="VOM71" s="9"/>
      <c r="VON71" s="9"/>
      <c r="VOO71" s="9"/>
      <c r="VOP71" s="9"/>
      <c r="VOQ71" s="9"/>
      <c r="VOR71" s="9"/>
      <c r="VOS71" s="9"/>
      <c r="VOT71" s="9"/>
      <c r="VOU71" s="9"/>
      <c r="VOV71" s="9"/>
      <c r="VOW71" s="9"/>
      <c r="VOX71" s="9"/>
      <c r="VOY71" s="9"/>
      <c r="VOZ71" s="9"/>
      <c r="VPA71" s="9"/>
      <c r="VPB71" s="9"/>
      <c r="VPC71" s="9"/>
      <c r="VPD71" s="9"/>
      <c r="VPE71" s="9"/>
      <c r="VPF71" s="9"/>
      <c r="VPG71" s="9"/>
      <c r="VPH71" s="9"/>
      <c r="VPI71" s="9"/>
      <c r="VPJ71" s="9"/>
      <c r="VPK71" s="9"/>
      <c r="VPL71" s="9"/>
      <c r="VPM71" s="9"/>
      <c r="VPN71" s="9"/>
      <c r="VPO71" s="9"/>
      <c r="VPP71" s="9"/>
      <c r="VPQ71" s="9"/>
      <c r="VPR71" s="9"/>
      <c r="VPS71" s="9"/>
      <c r="VPT71" s="9"/>
      <c r="VPU71" s="9"/>
      <c r="VPV71" s="9"/>
      <c r="VPW71" s="9"/>
      <c r="VPX71" s="9"/>
      <c r="VPY71" s="9"/>
      <c r="VPZ71" s="9"/>
      <c r="VQA71" s="9"/>
      <c r="VQB71" s="9"/>
      <c r="VQC71" s="9"/>
      <c r="VQD71" s="9"/>
      <c r="VQE71" s="9"/>
      <c r="VQF71" s="9"/>
      <c r="VQG71" s="9"/>
      <c r="VQH71" s="9"/>
      <c r="VQI71" s="9"/>
      <c r="VQJ71" s="9"/>
      <c r="VQK71" s="9"/>
      <c r="VQL71" s="9"/>
      <c r="VQM71" s="9"/>
      <c r="VQN71" s="9"/>
      <c r="VQO71" s="9"/>
      <c r="VQP71" s="9"/>
      <c r="VQQ71" s="9"/>
      <c r="VQR71" s="9"/>
      <c r="VQS71" s="9"/>
      <c r="VQT71" s="9"/>
      <c r="VQU71" s="9"/>
      <c r="VQV71" s="9"/>
      <c r="VQW71" s="9"/>
      <c r="VQX71" s="9"/>
      <c r="VQY71" s="9"/>
      <c r="VQZ71" s="9"/>
      <c r="VRA71" s="9"/>
      <c r="VRB71" s="9"/>
      <c r="VRC71" s="9"/>
      <c r="VRD71" s="9"/>
      <c r="VRE71" s="9"/>
      <c r="VRF71" s="9"/>
      <c r="VRG71" s="9"/>
      <c r="VRH71" s="9"/>
      <c r="VRI71" s="9"/>
      <c r="VRJ71" s="9"/>
      <c r="VRK71" s="9"/>
      <c r="VRL71" s="9"/>
      <c r="VRM71" s="9"/>
      <c r="VRN71" s="9"/>
      <c r="VRO71" s="9"/>
      <c r="VRP71" s="9"/>
      <c r="VRQ71" s="9"/>
      <c r="VRR71" s="9"/>
      <c r="VRS71" s="9"/>
      <c r="VRT71" s="9"/>
      <c r="VRU71" s="9"/>
      <c r="VRV71" s="9"/>
      <c r="VRW71" s="9"/>
      <c r="VRX71" s="9"/>
      <c r="VRY71" s="9"/>
      <c r="VRZ71" s="9"/>
      <c r="VSA71" s="9"/>
      <c r="VSB71" s="9"/>
      <c r="VSC71" s="9"/>
      <c r="VSD71" s="9"/>
      <c r="VSE71" s="9"/>
      <c r="VSF71" s="9"/>
      <c r="VSG71" s="9"/>
      <c r="VSH71" s="9"/>
      <c r="VSI71" s="9"/>
      <c r="VSJ71" s="9"/>
      <c r="VSK71" s="9"/>
      <c r="VSL71" s="9"/>
      <c r="VSM71" s="9"/>
      <c r="VSN71" s="9"/>
      <c r="VSO71" s="9"/>
      <c r="VSP71" s="9"/>
      <c r="VSQ71" s="9"/>
      <c r="VSR71" s="9"/>
      <c r="VSS71" s="9"/>
      <c r="VST71" s="9"/>
      <c r="VSU71" s="9"/>
      <c r="VSV71" s="9"/>
      <c r="VSW71" s="9"/>
      <c r="VSX71" s="9"/>
      <c r="VSY71" s="9"/>
      <c r="VSZ71" s="9"/>
      <c r="VTA71" s="9"/>
      <c r="VTB71" s="9"/>
      <c r="VTC71" s="9"/>
      <c r="VTD71" s="9"/>
      <c r="VTE71" s="9"/>
      <c r="VTF71" s="9"/>
      <c r="VTG71" s="9"/>
      <c r="VTH71" s="9"/>
      <c r="VTI71" s="9"/>
      <c r="VTJ71" s="9"/>
      <c r="VTK71" s="9"/>
      <c r="VTL71" s="9"/>
      <c r="VTM71" s="9"/>
      <c r="VTN71" s="9"/>
      <c r="VTO71" s="9"/>
      <c r="VTP71" s="9"/>
      <c r="VTQ71" s="9"/>
      <c r="VTR71" s="9"/>
      <c r="VTS71" s="9"/>
      <c r="VTT71" s="9"/>
      <c r="VTU71" s="9"/>
      <c r="VTV71" s="9"/>
      <c r="VTW71" s="9"/>
      <c r="VTX71" s="9"/>
      <c r="VTY71" s="9"/>
      <c r="VTZ71" s="9"/>
      <c r="VUA71" s="9"/>
      <c r="VUB71" s="9"/>
      <c r="VUC71" s="9"/>
      <c r="VUD71" s="9"/>
      <c r="VUE71" s="9"/>
      <c r="VUF71" s="9"/>
      <c r="VUG71" s="9"/>
      <c r="VUH71" s="9"/>
      <c r="VUI71" s="9"/>
      <c r="VUJ71" s="9"/>
      <c r="VUK71" s="9"/>
      <c r="VUL71" s="9"/>
      <c r="VUM71" s="9"/>
      <c r="VUN71" s="9"/>
      <c r="VUO71" s="9"/>
      <c r="VUP71" s="9"/>
      <c r="VUQ71" s="9"/>
      <c r="VUR71" s="9"/>
      <c r="VUS71" s="9"/>
      <c r="VUT71" s="9"/>
      <c r="VUU71" s="9"/>
      <c r="VUV71" s="9"/>
      <c r="VUW71" s="9"/>
      <c r="VUX71" s="9"/>
      <c r="VUY71" s="9"/>
      <c r="VUZ71" s="9"/>
      <c r="VVA71" s="9"/>
      <c r="VVB71" s="9"/>
      <c r="VVC71" s="9"/>
      <c r="VVD71" s="9"/>
      <c r="VVE71" s="9"/>
      <c r="VVF71" s="9"/>
      <c r="VVG71" s="9"/>
      <c r="VVH71" s="9"/>
      <c r="VVI71" s="9"/>
      <c r="VVJ71" s="9"/>
      <c r="VVK71" s="9"/>
      <c r="VVL71" s="9"/>
      <c r="VVM71" s="9"/>
      <c r="VVN71" s="9"/>
      <c r="VVO71" s="9"/>
      <c r="VVP71" s="9"/>
      <c r="VVQ71" s="9"/>
      <c r="VVR71" s="9"/>
      <c r="VVS71" s="9"/>
      <c r="VVT71" s="9"/>
      <c r="VVU71" s="9"/>
      <c r="VVV71" s="9"/>
      <c r="VVW71" s="9"/>
      <c r="VVX71" s="9"/>
      <c r="VVY71" s="9"/>
      <c r="VVZ71" s="9"/>
      <c r="VWA71" s="9"/>
      <c r="VWB71" s="9"/>
      <c r="VWC71" s="9"/>
      <c r="VWD71" s="9"/>
      <c r="VWE71" s="9"/>
      <c r="VWF71" s="9"/>
      <c r="VWG71" s="9"/>
      <c r="VWH71" s="9"/>
      <c r="VWI71" s="9"/>
      <c r="VWJ71" s="9"/>
      <c r="VWK71" s="9"/>
      <c r="VWL71" s="9"/>
      <c r="VWM71" s="9"/>
      <c r="VWN71" s="9"/>
      <c r="VWO71" s="9"/>
      <c r="VWP71" s="9"/>
      <c r="VWQ71" s="9"/>
      <c r="VWR71" s="9"/>
      <c r="VWS71" s="9"/>
      <c r="VWT71" s="9"/>
      <c r="VWU71" s="9"/>
      <c r="VWV71" s="9"/>
      <c r="VWW71" s="9"/>
      <c r="VWX71" s="9"/>
      <c r="VWY71" s="9"/>
      <c r="VWZ71" s="9"/>
      <c r="VXA71" s="9"/>
      <c r="VXB71" s="9"/>
      <c r="VXC71" s="9"/>
      <c r="VXD71" s="9"/>
      <c r="VXE71" s="9"/>
      <c r="VXF71" s="9"/>
      <c r="VXG71" s="9"/>
      <c r="VXH71" s="9"/>
      <c r="VXI71" s="9"/>
      <c r="VXJ71" s="9"/>
      <c r="VXK71" s="9"/>
      <c r="VXL71" s="9"/>
      <c r="VXM71" s="9"/>
      <c r="VXN71" s="9"/>
      <c r="VXO71" s="9"/>
      <c r="VXP71" s="9"/>
      <c r="VXQ71" s="9"/>
      <c r="VXR71" s="9"/>
      <c r="VXS71" s="9"/>
      <c r="VXT71" s="9"/>
      <c r="VXU71" s="9"/>
      <c r="VXV71" s="9"/>
      <c r="VXW71" s="9"/>
      <c r="VXX71" s="9"/>
      <c r="VXY71" s="9"/>
      <c r="VXZ71" s="9"/>
      <c r="VYA71" s="9"/>
      <c r="VYB71" s="9"/>
      <c r="VYC71" s="9"/>
      <c r="VYD71" s="9"/>
      <c r="VYE71" s="9"/>
      <c r="VYF71" s="9"/>
      <c r="VYG71" s="9"/>
      <c r="VYH71" s="9"/>
      <c r="VYI71" s="9"/>
      <c r="VYJ71" s="9"/>
      <c r="VYK71" s="9"/>
      <c r="VYL71" s="9"/>
      <c r="VYM71" s="9"/>
      <c r="VYN71" s="9"/>
      <c r="VYO71" s="9"/>
      <c r="VYP71" s="9"/>
      <c r="VYQ71" s="9"/>
      <c r="VYR71" s="9"/>
      <c r="VYS71" s="9"/>
      <c r="VYT71" s="9"/>
      <c r="VYU71" s="9"/>
      <c r="VYV71" s="9"/>
      <c r="VYW71" s="9"/>
      <c r="VYX71" s="9"/>
      <c r="VYY71" s="9"/>
      <c r="VYZ71" s="9"/>
      <c r="VZA71" s="9"/>
      <c r="VZB71" s="9"/>
      <c r="VZC71" s="9"/>
      <c r="VZD71" s="9"/>
      <c r="VZE71" s="9"/>
      <c r="VZF71" s="9"/>
      <c r="VZG71" s="9"/>
      <c r="VZH71" s="9"/>
      <c r="VZI71" s="9"/>
      <c r="VZJ71" s="9"/>
      <c r="VZK71" s="9"/>
      <c r="VZL71" s="9"/>
      <c r="VZM71" s="9"/>
      <c r="VZN71" s="9"/>
      <c r="VZO71" s="9"/>
      <c r="VZP71" s="9"/>
      <c r="VZQ71" s="9"/>
      <c r="VZR71" s="9"/>
      <c r="VZS71" s="9"/>
      <c r="VZT71" s="9"/>
      <c r="VZU71" s="9"/>
      <c r="VZV71" s="9"/>
      <c r="VZW71" s="9"/>
      <c r="VZX71" s="9"/>
      <c r="VZY71" s="9"/>
      <c r="VZZ71" s="9"/>
      <c r="WAA71" s="9"/>
      <c r="WAB71" s="9"/>
      <c r="WAC71" s="9"/>
      <c r="WAD71" s="9"/>
      <c r="WAE71" s="9"/>
      <c r="WAF71" s="9"/>
      <c r="WAG71" s="9"/>
      <c r="WAH71" s="9"/>
      <c r="WAI71" s="9"/>
      <c r="WAJ71" s="9"/>
      <c r="WAK71" s="9"/>
      <c r="WAL71" s="9"/>
      <c r="WAM71" s="9"/>
      <c r="WAN71" s="9"/>
      <c r="WAO71" s="9"/>
      <c r="WAP71" s="9"/>
      <c r="WAQ71" s="9"/>
      <c r="WAR71" s="9"/>
      <c r="WAS71" s="9"/>
      <c r="WAT71" s="9"/>
      <c r="WAU71" s="9"/>
      <c r="WAV71" s="9"/>
      <c r="WAW71" s="9"/>
      <c r="WAX71" s="9"/>
      <c r="WAY71" s="9"/>
      <c r="WAZ71" s="9"/>
      <c r="WBA71" s="9"/>
      <c r="WBB71" s="9"/>
      <c r="WBC71" s="9"/>
      <c r="WBD71" s="9"/>
      <c r="WBE71" s="9"/>
      <c r="WBF71" s="9"/>
      <c r="WBG71" s="9"/>
      <c r="WBH71" s="9"/>
      <c r="WBI71" s="9"/>
      <c r="WBJ71" s="9"/>
      <c r="WBK71" s="9"/>
      <c r="WBL71" s="9"/>
      <c r="WBM71" s="9"/>
      <c r="WBN71" s="9"/>
      <c r="WBO71" s="9"/>
      <c r="WBP71" s="9"/>
      <c r="WBQ71" s="9"/>
      <c r="WBR71" s="9"/>
      <c r="WBS71" s="9"/>
      <c r="WBT71" s="9"/>
      <c r="WBU71" s="9"/>
      <c r="WBV71" s="9"/>
      <c r="WBW71" s="9"/>
      <c r="WBX71" s="9"/>
      <c r="WBY71" s="9"/>
      <c r="WBZ71" s="9"/>
      <c r="WCA71" s="9"/>
      <c r="WCB71" s="9"/>
      <c r="WCC71" s="9"/>
      <c r="WCD71" s="9"/>
      <c r="WCE71" s="9"/>
      <c r="WCF71" s="9"/>
      <c r="WCG71" s="9"/>
      <c r="WCH71" s="9"/>
      <c r="WCI71" s="9"/>
      <c r="WCJ71" s="9"/>
      <c r="WCK71" s="9"/>
      <c r="WCL71" s="9"/>
      <c r="WCM71" s="9"/>
      <c r="WCN71" s="9"/>
      <c r="WCO71" s="9"/>
      <c r="WCP71" s="9"/>
      <c r="WCQ71" s="9"/>
      <c r="WCR71" s="9"/>
      <c r="WCS71" s="9"/>
      <c r="WCT71" s="9"/>
      <c r="WCU71" s="9"/>
      <c r="WCV71" s="9"/>
      <c r="WCW71" s="9"/>
      <c r="WCX71" s="9"/>
      <c r="WCY71" s="9"/>
      <c r="WCZ71" s="9"/>
      <c r="WDA71" s="9"/>
      <c r="WDB71" s="9"/>
      <c r="WDC71" s="9"/>
      <c r="WDD71" s="9"/>
      <c r="WDE71" s="9"/>
      <c r="WDF71" s="9"/>
      <c r="WDG71" s="9"/>
      <c r="WDH71" s="9"/>
      <c r="WDI71" s="9"/>
      <c r="WDJ71" s="9"/>
      <c r="WDK71" s="9"/>
      <c r="WDL71" s="9"/>
      <c r="WDM71" s="9"/>
      <c r="WDN71" s="9"/>
      <c r="WDO71" s="9"/>
      <c r="WDP71" s="9"/>
      <c r="WDQ71" s="9"/>
      <c r="WDR71" s="9"/>
      <c r="WDS71" s="9"/>
      <c r="WDT71" s="9"/>
      <c r="WDU71" s="9"/>
      <c r="WDV71" s="9"/>
      <c r="WDW71" s="9"/>
      <c r="WDX71" s="9"/>
      <c r="WDY71" s="9"/>
      <c r="WDZ71" s="9"/>
      <c r="WEA71" s="9"/>
      <c r="WEB71" s="9"/>
      <c r="WEC71" s="9"/>
      <c r="WED71" s="9"/>
      <c r="WEE71" s="9"/>
      <c r="WEF71" s="9"/>
      <c r="WEG71" s="9"/>
      <c r="WEH71" s="9"/>
      <c r="WEI71" s="9"/>
      <c r="WEJ71" s="9"/>
      <c r="WEK71" s="9"/>
      <c r="WEL71" s="9"/>
      <c r="WEM71" s="9"/>
      <c r="WEN71" s="9"/>
      <c r="WEO71" s="9"/>
      <c r="WEP71" s="9"/>
      <c r="WEQ71" s="9"/>
      <c r="WER71" s="9"/>
      <c r="WES71" s="9"/>
      <c r="WET71" s="9"/>
      <c r="WEU71" s="9"/>
      <c r="WEV71" s="9"/>
      <c r="WEW71" s="9"/>
      <c r="WEX71" s="9"/>
      <c r="WEY71" s="9"/>
      <c r="WEZ71" s="9"/>
      <c r="WFA71" s="9"/>
      <c r="WFB71" s="9"/>
      <c r="WFC71" s="9"/>
      <c r="WFD71" s="9"/>
      <c r="WFE71" s="9"/>
      <c r="WFF71" s="9"/>
      <c r="WFG71" s="9"/>
      <c r="WFH71" s="9"/>
      <c r="WFI71" s="9"/>
      <c r="WFJ71" s="9"/>
      <c r="WFK71" s="9"/>
      <c r="WFL71" s="9"/>
      <c r="WFM71" s="9"/>
      <c r="WFN71" s="9"/>
      <c r="WFO71" s="9"/>
      <c r="WFP71" s="9"/>
      <c r="WFQ71" s="9"/>
      <c r="WFR71" s="9"/>
      <c r="WFS71" s="9"/>
      <c r="WFT71" s="9"/>
      <c r="WFU71" s="9"/>
      <c r="WFV71" s="9"/>
      <c r="WFW71" s="9"/>
      <c r="WFX71" s="9"/>
      <c r="WFY71" s="9"/>
      <c r="WFZ71" s="9"/>
      <c r="WGA71" s="9"/>
      <c r="WGB71" s="9"/>
      <c r="WGC71" s="9"/>
      <c r="WGD71" s="9"/>
      <c r="WGE71" s="9"/>
      <c r="WGF71" s="9"/>
      <c r="WGG71" s="9"/>
      <c r="WGH71" s="9"/>
      <c r="WGI71" s="9"/>
      <c r="WGJ71" s="9"/>
      <c r="WGK71" s="9"/>
      <c r="WGL71" s="9"/>
      <c r="WGM71" s="9"/>
      <c r="WGN71" s="9"/>
      <c r="WGO71" s="9"/>
      <c r="WGP71" s="9"/>
      <c r="WGQ71" s="9"/>
      <c r="WGR71" s="9"/>
      <c r="WGS71" s="9"/>
      <c r="WGT71" s="9"/>
      <c r="WGU71" s="9"/>
      <c r="WGV71" s="9"/>
      <c r="WGW71" s="9"/>
      <c r="WGX71" s="9"/>
      <c r="WGY71" s="9"/>
      <c r="WGZ71" s="9"/>
      <c r="WHA71" s="9"/>
      <c r="WHB71" s="9"/>
      <c r="WHC71" s="9"/>
      <c r="WHD71" s="9"/>
      <c r="WHE71" s="9"/>
      <c r="WHF71" s="9"/>
      <c r="WHG71" s="9"/>
      <c r="WHH71" s="9"/>
      <c r="WHI71" s="9"/>
      <c r="WHJ71" s="9"/>
      <c r="WHK71" s="9"/>
      <c r="WHL71" s="9"/>
      <c r="WHM71" s="9"/>
      <c r="WHN71" s="9"/>
      <c r="WHO71" s="9"/>
      <c r="WHP71" s="9"/>
      <c r="WHQ71" s="9"/>
      <c r="WHR71" s="9"/>
      <c r="WHS71" s="9"/>
      <c r="WHT71" s="9"/>
      <c r="WHU71" s="9"/>
      <c r="WHV71" s="9"/>
      <c r="WHW71" s="9"/>
      <c r="WHX71" s="9"/>
      <c r="WHY71" s="9"/>
      <c r="WHZ71" s="9"/>
      <c r="WIA71" s="9"/>
      <c r="WIB71" s="9"/>
      <c r="WIC71" s="9"/>
      <c r="WID71" s="9"/>
      <c r="WIE71" s="9"/>
      <c r="WIF71" s="9"/>
      <c r="WIG71" s="9"/>
      <c r="WIH71" s="9"/>
      <c r="WII71" s="9"/>
      <c r="WIJ71" s="9"/>
      <c r="WIK71" s="9"/>
      <c r="WIL71" s="9"/>
      <c r="WIM71" s="9"/>
      <c r="WIN71" s="9"/>
      <c r="WIO71" s="9"/>
      <c r="WIP71" s="9"/>
      <c r="WIQ71" s="9"/>
      <c r="WIR71" s="9"/>
      <c r="WIS71" s="9"/>
      <c r="WIT71" s="9"/>
      <c r="WIU71" s="9"/>
      <c r="WIV71" s="9"/>
      <c r="WIW71" s="9"/>
      <c r="WIX71" s="9"/>
      <c r="WIY71" s="9"/>
      <c r="WIZ71" s="9"/>
      <c r="WJA71" s="9"/>
      <c r="WJB71" s="9"/>
      <c r="WJC71" s="9"/>
      <c r="WJD71" s="9"/>
      <c r="WJE71" s="9"/>
      <c r="WJF71" s="9"/>
      <c r="WJG71" s="9"/>
      <c r="WJH71" s="9"/>
      <c r="WJI71" s="9"/>
      <c r="WJJ71" s="9"/>
      <c r="WJK71" s="9"/>
      <c r="WJL71" s="9"/>
      <c r="WJM71" s="9"/>
      <c r="WJN71" s="9"/>
      <c r="WJO71" s="9"/>
      <c r="WJP71" s="9"/>
      <c r="WJQ71" s="9"/>
      <c r="WJR71" s="9"/>
      <c r="WJS71" s="9"/>
      <c r="WJT71" s="9"/>
      <c r="WJU71" s="9"/>
      <c r="WJV71" s="9"/>
      <c r="WJW71" s="9"/>
      <c r="WJX71" s="9"/>
      <c r="WJY71" s="9"/>
      <c r="WJZ71" s="9"/>
      <c r="WKA71" s="9"/>
      <c r="WKB71" s="9"/>
      <c r="WKC71" s="9"/>
      <c r="WKD71" s="9"/>
      <c r="WKE71" s="9"/>
      <c r="WKF71" s="9"/>
      <c r="WKG71" s="9"/>
      <c r="WKH71" s="9"/>
      <c r="WKI71" s="9"/>
      <c r="WKJ71" s="9"/>
      <c r="WKK71" s="9"/>
      <c r="WKL71" s="9"/>
      <c r="WKM71" s="9"/>
      <c r="WKN71" s="9"/>
      <c r="WKO71" s="9"/>
      <c r="WKP71" s="9"/>
      <c r="WKQ71" s="9"/>
      <c r="WKR71" s="9"/>
      <c r="WKS71" s="9"/>
      <c r="WKT71" s="9"/>
      <c r="WKU71" s="9"/>
      <c r="WKV71" s="9"/>
      <c r="WKW71" s="9"/>
      <c r="WKX71" s="9"/>
      <c r="WKY71" s="9"/>
      <c r="WKZ71" s="9"/>
      <c r="WLA71" s="9"/>
      <c r="WLB71" s="9"/>
      <c r="WLC71" s="9"/>
      <c r="WLD71" s="9"/>
      <c r="WLE71" s="9"/>
      <c r="WLF71" s="9"/>
      <c r="WLG71" s="9"/>
      <c r="WLH71" s="9"/>
      <c r="WLI71" s="9"/>
      <c r="WLJ71" s="9"/>
      <c r="WLK71" s="9"/>
      <c r="WLL71" s="9"/>
      <c r="WLM71" s="9"/>
      <c r="WLN71" s="9"/>
      <c r="WLO71" s="9"/>
      <c r="WLP71" s="9"/>
      <c r="WLQ71" s="9"/>
      <c r="WLR71" s="9"/>
      <c r="WLS71" s="9"/>
      <c r="WLT71" s="9"/>
      <c r="WLU71" s="9"/>
      <c r="WLV71" s="9"/>
      <c r="WLW71" s="9"/>
      <c r="WLX71" s="9"/>
      <c r="WLY71" s="9"/>
      <c r="WLZ71" s="9"/>
      <c r="WMA71" s="9"/>
      <c r="WMB71" s="9"/>
      <c r="WMC71" s="9"/>
      <c r="WMD71" s="9"/>
      <c r="WME71" s="9"/>
      <c r="WMF71" s="9"/>
      <c r="WMG71" s="9"/>
      <c r="WMH71" s="9"/>
      <c r="WMI71" s="9"/>
      <c r="WMJ71" s="9"/>
      <c r="WMK71" s="9"/>
      <c r="WML71" s="9"/>
      <c r="WMM71" s="9"/>
      <c r="WMN71" s="9"/>
      <c r="WMO71" s="9"/>
      <c r="WMP71" s="9"/>
      <c r="WMQ71" s="9"/>
      <c r="WMR71" s="9"/>
      <c r="WMS71" s="9"/>
      <c r="WMT71" s="9"/>
      <c r="WMU71" s="9"/>
      <c r="WMV71" s="9"/>
      <c r="WMW71" s="9"/>
      <c r="WMX71" s="9"/>
      <c r="WMY71" s="9"/>
      <c r="WMZ71" s="9"/>
      <c r="WNA71" s="9"/>
      <c r="WNB71" s="9"/>
      <c r="WNC71" s="9"/>
      <c r="WND71" s="9"/>
      <c r="WNE71" s="9"/>
      <c r="WNF71" s="9"/>
      <c r="WNG71" s="9"/>
      <c r="WNH71" s="9"/>
      <c r="WNI71" s="9"/>
      <c r="WNJ71" s="9"/>
      <c r="WNK71" s="9"/>
      <c r="WNL71" s="9"/>
      <c r="WNM71" s="9"/>
      <c r="WNN71" s="9"/>
      <c r="WNO71" s="9"/>
      <c r="WNP71" s="9"/>
      <c r="WNQ71" s="9"/>
      <c r="WNR71" s="9"/>
      <c r="WNS71" s="9"/>
      <c r="WNT71" s="9"/>
      <c r="WNU71" s="9"/>
      <c r="WNV71" s="9"/>
      <c r="WNW71" s="9"/>
      <c r="WNX71" s="9"/>
      <c r="WNY71" s="9"/>
      <c r="WNZ71" s="9"/>
      <c r="WOA71" s="9"/>
      <c r="WOB71" s="9"/>
      <c r="WOC71" s="9"/>
      <c r="WOD71" s="9"/>
      <c r="WOE71" s="9"/>
      <c r="WOF71" s="9"/>
      <c r="WOG71" s="9"/>
      <c r="WOH71" s="9"/>
      <c r="WOI71" s="9"/>
      <c r="WOJ71" s="9"/>
      <c r="WOK71" s="9"/>
      <c r="WOL71" s="9"/>
      <c r="WOM71" s="9"/>
      <c r="WON71" s="9"/>
      <c r="WOO71" s="9"/>
      <c r="WOP71" s="9"/>
      <c r="WOQ71" s="9"/>
      <c r="WOR71" s="9"/>
      <c r="WOS71" s="9"/>
      <c r="WOT71" s="9"/>
      <c r="WOU71" s="9"/>
      <c r="WOV71" s="9"/>
      <c r="WOW71" s="9"/>
      <c r="WOX71" s="9"/>
      <c r="WOY71" s="9"/>
      <c r="WOZ71" s="9"/>
      <c r="WPA71" s="9"/>
      <c r="WPB71" s="9"/>
      <c r="WPC71" s="9"/>
      <c r="WPD71" s="9"/>
      <c r="WPE71" s="9"/>
      <c r="WPF71" s="9"/>
      <c r="WPG71" s="9"/>
      <c r="WPH71" s="9"/>
      <c r="WPI71" s="9"/>
      <c r="WPJ71" s="9"/>
      <c r="WPK71" s="9"/>
      <c r="WPL71" s="9"/>
      <c r="WPM71" s="9"/>
      <c r="WPN71" s="9"/>
      <c r="WPO71" s="9"/>
      <c r="WPP71" s="9"/>
      <c r="WPQ71" s="9"/>
      <c r="WPR71" s="9"/>
      <c r="WPS71" s="9"/>
      <c r="WPT71" s="9"/>
      <c r="WPU71" s="9"/>
      <c r="WPV71" s="9"/>
      <c r="WPW71" s="9"/>
      <c r="WPX71" s="9"/>
      <c r="WPY71" s="9"/>
      <c r="WPZ71" s="9"/>
      <c r="WQA71" s="9"/>
      <c r="WQB71" s="9"/>
      <c r="WQC71" s="9"/>
      <c r="WQD71" s="9"/>
      <c r="WQE71" s="9"/>
      <c r="WQF71" s="9"/>
      <c r="WQG71" s="9"/>
      <c r="WQH71" s="9"/>
      <c r="WQI71" s="9"/>
      <c r="WQJ71" s="9"/>
      <c r="WQK71" s="9"/>
      <c r="WQL71" s="9"/>
      <c r="WQM71" s="9"/>
      <c r="WQN71" s="9"/>
      <c r="WQO71" s="9"/>
      <c r="WQP71" s="9"/>
      <c r="WQQ71" s="9"/>
      <c r="WQR71" s="9"/>
      <c r="WQS71" s="9"/>
      <c r="WQT71" s="9"/>
      <c r="WQU71" s="9"/>
      <c r="WQV71" s="9"/>
      <c r="WQW71" s="9"/>
      <c r="WQX71" s="9"/>
      <c r="WQY71" s="9"/>
      <c r="WQZ71" s="9"/>
      <c r="WRA71" s="9"/>
      <c r="WRB71" s="9"/>
      <c r="WRC71" s="9"/>
      <c r="WRD71" s="9"/>
      <c r="WRE71" s="9"/>
      <c r="WRF71" s="9"/>
      <c r="WRG71" s="9"/>
      <c r="WRH71" s="9"/>
      <c r="WRI71" s="9"/>
      <c r="WRJ71" s="9"/>
      <c r="WRK71" s="9"/>
      <c r="WRL71" s="9"/>
      <c r="WRM71" s="9"/>
      <c r="WRN71" s="9"/>
      <c r="WRO71" s="9"/>
      <c r="WRP71" s="9"/>
      <c r="WRQ71" s="9"/>
      <c r="WRR71" s="9"/>
      <c r="WRS71" s="9"/>
      <c r="WRT71" s="9"/>
      <c r="WRU71" s="9"/>
      <c r="WRV71" s="9"/>
      <c r="WRW71" s="9"/>
      <c r="WRX71" s="9"/>
      <c r="WRY71" s="9"/>
      <c r="WRZ71" s="9"/>
      <c r="WSA71" s="9"/>
      <c r="WSB71" s="9"/>
      <c r="WSC71" s="9"/>
      <c r="WSD71" s="9"/>
      <c r="WSE71" s="9"/>
      <c r="WSF71" s="9"/>
      <c r="WSG71" s="9"/>
      <c r="WSH71" s="9"/>
      <c r="WSI71" s="9"/>
      <c r="WSJ71" s="9"/>
      <c r="WSK71" s="9"/>
      <c r="WSL71" s="9"/>
      <c r="WSM71" s="9"/>
      <c r="WSN71" s="9"/>
      <c r="WSO71" s="9"/>
      <c r="WSP71" s="9"/>
      <c r="WSQ71" s="9"/>
      <c r="WSR71" s="9"/>
      <c r="WSS71" s="9"/>
      <c r="WST71" s="9"/>
      <c r="WSU71" s="9"/>
      <c r="WSV71" s="9"/>
      <c r="WSW71" s="9"/>
      <c r="WSX71" s="9"/>
      <c r="WSY71" s="9"/>
      <c r="WSZ71" s="9"/>
      <c r="WTA71" s="9"/>
      <c r="WTB71" s="9"/>
      <c r="WTC71" s="9"/>
      <c r="WTD71" s="9"/>
      <c r="WTE71" s="9"/>
      <c r="WTF71" s="9"/>
      <c r="WTG71" s="9"/>
      <c r="WTH71" s="9"/>
      <c r="WTI71" s="9"/>
      <c r="WTJ71" s="9"/>
      <c r="WTK71" s="9"/>
      <c r="WTL71" s="9"/>
      <c r="WTM71" s="9"/>
      <c r="WTN71" s="9"/>
      <c r="WTO71" s="9"/>
      <c r="WTP71" s="9"/>
      <c r="WTQ71" s="9"/>
      <c r="WTR71" s="9"/>
      <c r="WTS71" s="9"/>
      <c r="WTT71" s="9"/>
      <c r="WTU71" s="9"/>
      <c r="WTV71" s="9"/>
      <c r="WTW71" s="9"/>
      <c r="WTX71" s="9"/>
      <c r="WTY71" s="9"/>
      <c r="WTZ71" s="9"/>
      <c r="WUA71" s="9"/>
      <c r="WUB71" s="9"/>
      <c r="WUC71" s="9"/>
      <c r="WUD71" s="9"/>
      <c r="WUE71" s="9"/>
      <c r="WUF71" s="9"/>
      <c r="WUG71" s="9"/>
      <c r="WUH71" s="9"/>
      <c r="WUI71" s="9"/>
      <c r="WUJ71" s="9"/>
      <c r="WUK71" s="9"/>
      <c r="WUL71" s="9"/>
      <c r="WUM71" s="9"/>
      <c r="WUN71" s="9"/>
      <c r="WUO71" s="9"/>
      <c r="WUP71" s="9"/>
      <c r="WUQ71" s="9"/>
      <c r="WUR71" s="9"/>
      <c r="WUS71" s="9"/>
      <c r="WUT71" s="9"/>
      <c r="WUU71" s="9"/>
      <c r="WUV71" s="9"/>
      <c r="WUW71" s="9"/>
      <c r="WUX71" s="9"/>
      <c r="WUY71" s="9"/>
      <c r="WUZ71" s="9"/>
      <c r="WVA71" s="9"/>
      <c r="WVB71" s="9"/>
      <c r="WVC71" s="9"/>
      <c r="WVD71" s="9"/>
      <c r="WVE71" s="9"/>
      <c r="WVF71" s="9"/>
      <c r="WVG71" s="9"/>
      <c r="WVH71" s="9"/>
      <c r="WVI71" s="9"/>
      <c r="WVJ71" s="9"/>
      <c r="WVK71" s="9"/>
      <c r="WVL71" s="9"/>
      <c r="WVM71" s="9"/>
      <c r="WVN71" s="9"/>
      <c r="WVO71" s="9"/>
      <c r="WVP71" s="9"/>
      <c r="WVQ71" s="9"/>
      <c r="WVR71" s="9"/>
      <c r="WVS71" s="9"/>
      <c r="WVT71" s="9"/>
      <c r="WVU71" s="9"/>
      <c r="WVV71" s="9"/>
      <c r="WVW71" s="9"/>
      <c r="WVX71" s="9"/>
      <c r="WVY71" s="9"/>
      <c r="WVZ71" s="9"/>
      <c r="WWA71" s="9"/>
      <c r="WWB71" s="9"/>
      <c r="WWC71" s="9"/>
      <c r="WWD71" s="9"/>
      <c r="WWE71" s="9"/>
      <c r="WWF71" s="9"/>
      <c r="WWG71" s="9"/>
      <c r="WWH71" s="9"/>
      <c r="WWI71" s="9"/>
      <c r="WWJ71" s="9"/>
      <c r="WWK71" s="9"/>
      <c r="WWL71" s="9"/>
      <c r="WWM71" s="9"/>
      <c r="WWN71" s="9"/>
      <c r="WWO71" s="9"/>
      <c r="WWP71" s="9"/>
      <c r="WWQ71" s="9"/>
      <c r="WWR71" s="9"/>
      <c r="WWS71" s="9"/>
      <c r="WWT71" s="9"/>
      <c r="WWU71" s="9"/>
      <c r="WWV71" s="9"/>
      <c r="WWW71" s="9"/>
      <c r="WWX71" s="9"/>
      <c r="WWY71" s="9"/>
      <c r="WWZ71" s="9"/>
      <c r="WXA71" s="9"/>
      <c r="WXB71" s="9"/>
      <c r="WXC71" s="9"/>
      <c r="WXD71" s="9"/>
      <c r="WXE71" s="9"/>
      <c r="WXF71" s="9"/>
      <c r="WXG71" s="9"/>
      <c r="WXH71" s="9"/>
      <c r="WXI71" s="9"/>
      <c r="WXJ71" s="9"/>
      <c r="WXK71" s="9"/>
      <c r="WXL71" s="9"/>
      <c r="WXM71" s="9"/>
      <c r="WXN71" s="9"/>
      <c r="WXO71" s="9"/>
      <c r="WXP71" s="9"/>
      <c r="WXQ71" s="9"/>
      <c r="WXR71" s="9"/>
      <c r="WXS71" s="9"/>
      <c r="WXT71" s="9"/>
      <c r="WXU71" s="9"/>
      <c r="WXV71" s="9"/>
      <c r="WXW71" s="9"/>
      <c r="WXX71" s="9"/>
      <c r="WXY71" s="9"/>
      <c r="WXZ71" s="9"/>
      <c r="WYA71" s="9"/>
      <c r="WYB71" s="9"/>
      <c r="WYC71" s="9"/>
      <c r="WYD71" s="9"/>
      <c r="WYE71" s="9"/>
      <c r="WYF71" s="9"/>
      <c r="WYG71" s="9"/>
      <c r="WYH71" s="9"/>
      <c r="WYI71" s="9"/>
      <c r="WYJ71" s="9"/>
      <c r="WYK71" s="9"/>
      <c r="WYL71" s="9"/>
      <c r="WYM71" s="9"/>
      <c r="WYN71" s="9"/>
      <c r="WYO71" s="9"/>
      <c r="WYP71" s="9"/>
      <c r="WYQ71" s="9"/>
      <c r="WYR71" s="9"/>
      <c r="WYS71" s="9"/>
      <c r="WYT71" s="9"/>
      <c r="WYU71" s="9"/>
      <c r="WYV71" s="9"/>
      <c r="WYW71" s="9"/>
      <c r="WYX71" s="9"/>
      <c r="WYY71" s="9"/>
      <c r="WYZ71" s="9"/>
      <c r="WZA71" s="9"/>
      <c r="WZB71" s="9"/>
      <c r="WZC71" s="9"/>
      <c r="WZD71" s="9"/>
      <c r="WZE71" s="9"/>
      <c r="WZF71" s="9"/>
      <c r="WZG71" s="9"/>
      <c r="WZH71" s="9"/>
      <c r="WZI71" s="9"/>
      <c r="WZJ71" s="9"/>
      <c r="WZK71" s="9"/>
      <c r="WZL71" s="9"/>
      <c r="WZM71" s="9"/>
      <c r="WZN71" s="9"/>
      <c r="WZO71" s="9"/>
      <c r="WZP71" s="9"/>
      <c r="WZQ71" s="9"/>
      <c r="WZR71" s="9"/>
      <c r="WZS71" s="9"/>
      <c r="WZT71" s="9"/>
      <c r="WZU71" s="9"/>
      <c r="WZV71" s="9"/>
      <c r="WZW71" s="9"/>
      <c r="WZX71" s="9"/>
      <c r="WZY71" s="9"/>
      <c r="WZZ71" s="9"/>
      <c r="XAA71" s="9"/>
      <c r="XAB71" s="9"/>
      <c r="XAC71" s="9"/>
      <c r="XAD71" s="9"/>
      <c r="XAE71" s="9"/>
      <c r="XAF71" s="9"/>
      <c r="XAG71" s="9"/>
      <c r="XAH71" s="9"/>
      <c r="XAI71" s="9"/>
      <c r="XAJ71" s="9"/>
      <c r="XAK71" s="9"/>
      <c r="XAL71" s="9"/>
      <c r="XAM71" s="9"/>
      <c r="XAN71" s="9"/>
      <c r="XAO71" s="9"/>
      <c r="XAP71" s="9"/>
      <c r="XAQ71" s="9"/>
      <c r="XAR71" s="9"/>
      <c r="XAS71" s="9"/>
      <c r="XAT71" s="9"/>
      <c r="XAU71" s="9"/>
      <c r="XAV71" s="9"/>
      <c r="XAW71" s="9"/>
      <c r="XAX71" s="9"/>
      <c r="XAY71" s="9"/>
      <c r="XAZ71" s="9"/>
      <c r="XBA71" s="9"/>
      <c r="XBB71" s="9"/>
      <c r="XBC71" s="9"/>
      <c r="XBD71" s="9"/>
      <c r="XBE71" s="9"/>
      <c r="XBF71" s="9"/>
      <c r="XBG71" s="9"/>
      <c r="XBH71" s="9"/>
      <c r="XBI71" s="9"/>
      <c r="XBJ71" s="9"/>
      <c r="XBK71" s="9"/>
      <c r="XBL71" s="9"/>
      <c r="XBM71" s="9"/>
      <c r="XBN71" s="9"/>
      <c r="XBO71" s="9"/>
      <c r="XBP71" s="9"/>
      <c r="XBQ71" s="9"/>
      <c r="XBR71" s="9"/>
      <c r="XBS71" s="9"/>
      <c r="XBT71" s="9"/>
      <c r="XBU71" s="9"/>
      <c r="XBV71" s="9"/>
      <c r="XBW71" s="9"/>
      <c r="XBX71" s="9"/>
      <c r="XBY71" s="9"/>
      <c r="XBZ71" s="9"/>
      <c r="XCA71" s="9"/>
      <c r="XCB71" s="9"/>
      <c r="XCC71" s="9"/>
      <c r="XCD71" s="9"/>
      <c r="XCE71" s="9"/>
      <c r="XCF71" s="9"/>
      <c r="XCG71" s="9"/>
      <c r="XCH71" s="9"/>
      <c r="XCI71" s="9"/>
      <c r="XCJ71" s="9"/>
      <c r="XCK71" s="9"/>
      <c r="XCL71" s="9"/>
      <c r="XCM71" s="9"/>
      <c r="XCN71" s="9"/>
      <c r="XCO71" s="9"/>
      <c r="XCP71" s="9"/>
      <c r="XCQ71" s="9"/>
      <c r="XCR71" s="9"/>
      <c r="XCS71" s="9"/>
      <c r="XCT71" s="9"/>
      <c r="XCU71" s="9"/>
      <c r="XCV71" s="9"/>
      <c r="XCW71" s="9"/>
      <c r="XCX71" s="9"/>
      <c r="XCY71" s="9"/>
    </row>
    <row r="72" spans="1:16327">
      <c r="A72" s="121" t="s">
        <v>131</v>
      </c>
      <c r="B72" s="121" t="s">
        <v>132</v>
      </c>
      <c r="C72" s="121" t="s">
        <v>110</v>
      </c>
      <c r="D72" s="121"/>
      <c r="E72" s="122" t="s">
        <v>148</v>
      </c>
      <c r="F72" s="123" t="s">
        <v>107</v>
      </c>
      <c r="G72" s="124">
        <v>123</v>
      </c>
      <c r="H72" s="125">
        <v>142.81</v>
      </c>
      <c r="I72" s="126">
        <v>142.81</v>
      </c>
      <c r="J72" s="126">
        <v>142.90748776012856</v>
      </c>
      <c r="K72" s="126">
        <v>147.95683733478285</v>
      </c>
      <c r="L72" s="124">
        <v>151.7955867201978</v>
      </c>
      <c r="M72" s="124">
        <v>155.44045004653788</v>
      </c>
      <c r="N72" s="124">
        <v>160.89047201797956</v>
      </c>
      <c r="O72" s="127" t="s">
        <v>108</v>
      </c>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c r="CTT72" s="9"/>
      <c r="CTU72" s="9"/>
      <c r="CTV72" s="9"/>
      <c r="CTW72" s="9"/>
      <c r="CTX72" s="9"/>
      <c r="CTY72" s="9"/>
      <c r="CTZ72" s="9"/>
      <c r="CUA72" s="9"/>
      <c r="CUB72" s="9"/>
      <c r="CUC72" s="9"/>
      <c r="CUD72" s="9"/>
      <c r="CUE72" s="9"/>
      <c r="CUF72" s="9"/>
      <c r="CUG72" s="9"/>
      <c r="CUH72" s="9"/>
      <c r="CUI72" s="9"/>
      <c r="CUJ72" s="9"/>
      <c r="CUK72" s="9"/>
      <c r="CUL72" s="9"/>
      <c r="CUM72" s="9"/>
      <c r="CUN72" s="9"/>
      <c r="CUO72" s="9"/>
      <c r="CUP72" s="9"/>
      <c r="CUQ72" s="9"/>
      <c r="CUR72" s="9"/>
      <c r="CUS72" s="9"/>
      <c r="CUT72" s="9"/>
      <c r="CUU72" s="9"/>
      <c r="CUV72" s="9"/>
      <c r="CUW72" s="9"/>
      <c r="CUX72" s="9"/>
      <c r="CUY72" s="9"/>
      <c r="CUZ72" s="9"/>
      <c r="CVA72" s="9"/>
      <c r="CVB72" s="9"/>
      <c r="CVC72" s="9"/>
      <c r="CVD72" s="9"/>
      <c r="CVE72" s="9"/>
      <c r="CVF72" s="9"/>
      <c r="CVG72" s="9"/>
      <c r="CVH72" s="9"/>
      <c r="CVI72" s="9"/>
      <c r="CVJ72" s="9"/>
      <c r="CVK72" s="9"/>
      <c r="CVL72" s="9"/>
      <c r="CVM72" s="9"/>
      <c r="CVN72" s="9"/>
      <c r="CVO72" s="9"/>
      <c r="CVP72" s="9"/>
      <c r="CVQ72" s="9"/>
      <c r="CVR72" s="9"/>
      <c r="CVS72" s="9"/>
      <c r="CVT72" s="9"/>
      <c r="CVU72" s="9"/>
      <c r="CVV72" s="9"/>
      <c r="CVW72" s="9"/>
      <c r="CVX72" s="9"/>
      <c r="CVY72" s="9"/>
      <c r="CVZ72" s="9"/>
      <c r="CWA72" s="9"/>
      <c r="CWB72" s="9"/>
      <c r="CWC72" s="9"/>
      <c r="CWD72" s="9"/>
      <c r="CWE72" s="9"/>
      <c r="CWF72" s="9"/>
      <c r="CWG72" s="9"/>
      <c r="CWH72" s="9"/>
      <c r="CWI72" s="9"/>
      <c r="CWJ72" s="9"/>
      <c r="CWK72" s="9"/>
      <c r="CWL72" s="9"/>
      <c r="CWM72" s="9"/>
      <c r="CWN72" s="9"/>
      <c r="CWO72" s="9"/>
      <c r="CWP72" s="9"/>
      <c r="CWQ72" s="9"/>
      <c r="CWR72" s="9"/>
      <c r="CWS72" s="9"/>
      <c r="CWT72" s="9"/>
      <c r="CWU72" s="9"/>
      <c r="CWV72" s="9"/>
      <c r="CWW72" s="9"/>
      <c r="CWX72" s="9"/>
      <c r="CWY72" s="9"/>
      <c r="CWZ72" s="9"/>
      <c r="CXA72" s="9"/>
      <c r="CXB72" s="9"/>
      <c r="CXC72" s="9"/>
      <c r="CXD72" s="9"/>
      <c r="CXE72" s="9"/>
      <c r="CXF72" s="9"/>
      <c r="CXG72" s="9"/>
      <c r="CXH72" s="9"/>
      <c r="CXI72" s="9"/>
      <c r="CXJ72" s="9"/>
      <c r="CXK72" s="9"/>
      <c r="CXL72" s="9"/>
      <c r="CXM72" s="9"/>
      <c r="CXN72" s="9"/>
      <c r="CXO72" s="9"/>
      <c r="CXP72" s="9"/>
      <c r="CXQ72" s="9"/>
      <c r="CXR72" s="9"/>
      <c r="CXS72" s="9"/>
      <c r="CXT72" s="9"/>
      <c r="CXU72" s="9"/>
      <c r="CXV72" s="9"/>
      <c r="CXW72" s="9"/>
      <c r="CXX72" s="9"/>
      <c r="CXY72" s="9"/>
      <c r="CXZ72" s="9"/>
      <c r="CYA72" s="9"/>
      <c r="CYB72" s="9"/>
      <c r="CYC72" s="9"/>
      <c r="CYD72" s="9"/>
      <c r="CYE72" s="9"/>
      <c r="CYF72" s="9"/>
      <c r="CYG72" s="9"/>
      <c r="CYH72" s="9"/>
      <c r="CYI72" s="9"/>
      <c r="CYJ72" s="9"/>
      <c r="CYK72" s="9"/>
      <c r="CYL72" s="9"/>
      <c r="CYM72" s="9"/>
      <c r="CYN72" s="9"/>
      <c r="CYO72" s="9"/>
      <c r="CYP72" s="9"/>
      <c r="CYQ72" s="9"/>
      <c r="CYR72" s="9"/>
      <c r="CYS72" s="9"/>
      <c r="CYT72" s="9"/>
      <c r="CYU72" s="9"/>
      <c r="CYV72" s="9"/>
      <c r="CYW72" s="9"/>
      <c r="CYX72" s="9"/>
      <c r="CYY72" s="9"/>
      <c r="CYZ72" s="9"/>
      <c r="CZA72" s="9"/>
      <c r="CZB72" s="9"/>
      <c r="CZC72" s="9"/>
      <c r="CZD72" s="9"/>
      <c r="CZE72" s="9"/>
      <c r="CZF72" s="9"/>
      <c r="CZG72" s="9"/>
      <c r="CZH72" s="9"/>
      <c r="CZI72" s="9"/>
      <c r="CZJ72" s="9"/>
      <c r="CZK72" s="9"/>
      <c r="CZL72" s="9"/>
      <c r="CZM72" s="9"/>
      <c r="CZN72" s="9"/>
      <c r="CZO72" s="9"/>
      <c r="CZP72" s="9"/>
      <c r="CZQ72" s="9"/>
      <c r="CZR72" s="9"/>
      <c r="CZS72" s="9"/>
      <c r="CZT72" s="9"/>
      <c r="CZU72" s="9"/>
      <c r="CZV72" s="9"/>
      <c r="CZW72" s="9"/>
      <c r="CZX72" s="9"/>
      <c r="CZY72" s="9"/>
      <c r="CZZ72" s="9"/>
      <c r="DAA72" s="9"/>
      <c r="DAB72" s="9"/>
      <c r="DAC72" s="9"/>
      <c r="DAD72" s="9"/>
      <c r="DAE72" s="9"/>
      <c r="DAF72" s="9"/>
      <c r="DAG72" s="9"/>
      <c r="DAH72" s="9"/>
      <c r="DAI72" s="9"/>
      <c r="DAJ72" s="9"/>
      <c r="DAK72" s="9"/>
      <c r="DAL72" s="9"/>
      <c r="DAM72" s="9"/>
      <c r="DAN72" s="9"/>
      <c r="DAO72" s="9"/>
      <c r="DAP72" s="9"/>
      <c r="DAQ72" s="9"/>
      <c r="DAR72" s="9"/>
      <c r="DAS72" s="9"/>
      <c r="DAT72" s="9"/>
      <c r="DAU72" s="9"/>
      <c r="DAV72" s="9"/>
      <c r="DAW72" s="9"/>
      <c r="DAX72" s="9"/>
      <c r="DAY72" s="9"/>
      <c r="DAZ72" s="9"/>
      <c r="DBA72" s="9"/>
      <c r="DBB72" s="9"/>
      <c r="DBC72" s="9"/>
      <c r="DBD72" s="9"/>
      <c r="DBE72" s="9"/>
      <c r="DBF72" s="9"/>
      <c r="DBG72" s="9"/>
      <c r="DBH72" s="9"/>
      <c r="DBI72" s="9"/>
      <c r="DBJ72" s="9"/>
      <c r="DBK72" s="9"/>
      <c r="DBL72" s="9"/>
      <c r="DBM72" s="9"/>
      <c r="DBN72" s="9"/>
      <c r="DBO72" s="9"/>
      <c r="DBP72" s="9"/>
      <c r="DBQ72" s="9"/>
      <c r="DBR72" s="9"/>
      <c r="DBS72" s="9"/>
      <c r="DBT72" s="9"/>
      <c r="DBU72" s="9"/>
      <c r="DBV72" s="9"/>
      <c r="DBW72" s="9"/>
      <c r="DBX72" s="9"/>
      <c r="DBY72" s="9"/>
      <c r="DBZ72" s="9"/>
      <c r="DCA72" s="9"/>
      <c r="DCB72" s="9"/>
      <c r="DCC72" s="9"/>
      <c r="DCD72" s="9"/>
      <c r="DCE72" s="9"/>
      <c r="DCF72" s="9"/>
      <c r="DCG72" s="9"/>
      <c r="DCH72" s="9"/>
      <c r="DCI72" s="9"/>
      <c r="DCJ72" s="9"/>
      <c r="DCK72" s="9"/>
      <c r="DCL72" s="9"/>
      <c r="DCM72" s="9"/>
      <c r="DCN72" s="9"/>
      <c r="DCO72" s="9"/>
      <c r="DCP72" s="9"/>
      <c r="DCQ72" s="9"/>
      <c r="DCR72" s="9"/>
      <c r="DCS72" s="9"/>
      <c r="DCT72" s="9"/>
      <c r="DCU72" s="9"/>
      <c r="DCV72" s="9"/>
      <c r="DCW72" s="9"/>
      <c r="DCX72" s="9"/>
      <c r="DCY72" s="9"/>
      <c r="DCZ72" s="9"/>
      <c r="DDA72" s="9"/>
      <c r="DDB72" s="9"/>
      <c r="DDC72" s="9"/>
      <c r="DDD72" s="9"/>
      <c r="DDE72" s="9"/>
      <c r="DDF72" s="9"/>
      <c r="DDG72" s="9"/>
      <c r="DDH72" s="9"/>
      <c r="DDI72" s="9"/>
      <c r="DDJ72" s="9"/>
      <c r="DDK72" s="9"/>
      <c r="DDL72" s="9"/>
      <c r="DDM72" s="9"/>
      <c r="DDN72" s="9"/>
      <c r="DDO72" s="9"/>
      <c r="DDP72" s="9"/>
      <c r="DDQ72" s="9"/>
      <c r="DDR72" s="9"/>
      <c r="DDS72" s="9"/>
      <c r="DDT72" s="9"/>
      <c r="DDU72" s="9"/>
      <c r="DDV72" s="9"/>
      <c r="DDW72" s="9"/>
      <c r="DDX72" s="9"/>
      <c r="DDY72" s="9"/>
      <c r="DDZ72" s="9"/>
      <c r="DEA72" s="9"/>
      <c r="DEB72" s="9"/>
      <c r="DEC72" s="9"/>
      <c r="DED72" s="9"/>
      <c r="DEE72" s="9"/>
      <c r="DEF72" s="9"/>
      <c r="DEG72" s="9"/>
      <c r="DEH72" s="9"/>
      <c r="DEI72" s="9"/>
      <c r="DEJ72" s="9"/>
      <c r="DEK72" s="9"/>
      <c r="DEL72" s="9"/>
      <c r="DEM72" s="9"/>
      <c r="DEN72" s="9"/>
      <c r="DEO72" s="9"/>
      <c r="DEP72" s="9"/>
      <c r="DEQ72" s="9"/>
      <c r="DER72" s="9"/>
      <c r="DES72" s="9"/>
      <c r="DET72" s="9"/>
      <c r="DEU72" s="9"/>
      <c r="DEV72" s="9"/>
      <c r="DEW72" s="9"/>
      <c r="DEX72" s="9"/>
      <c r="DEY72" s="9"/>
      <c r="DEZ72" s="9"/>
      <c r="DFA72" s="9"/>
      <c r="DFB72" s="9"/>
      <c r="DFC72" s="9"/>
      <c r="DFD72" s="9"/>
      <c r="DFE72" s="9"/>
      <c r="DFF72" s="9"/>
      <c r="DFG72" s="9"/>
      <c r="DFH72" s="9"/>
      <c r="DFI72" s="9"/>
      <c r="DFJ72" s="9"/>
      <c r="DFK72" s="9"/>
      <c r="DFL72" s="9"/>
      <c r="DFM72" s="9"/>
      <c r="DFN72" s="9"/>
      <c r="DFO72" s="9"/>
      <c r="DFP72" s="9"/>
      <c r="DFQ72" s="9"/>
      <c r="DFR72" s="9"/>
      <c r="DFS72" s="9"/>
      <c r="DFT72" s="9"/>
      <c r="DFU72" s="9"/>
      <c r="DFV72" s="9"/>
      <c r="DFW72" s="9"/>
      <c r="DFX72" s="9"/>
      <c r="DFY72" s="9"/>
      <c r="DFZ72" s="9"/>
      <c r="DGA72" s="9"/>
      <c r="DGB72" s="9"/>
      <c r="DGC72" s="9"/>
      <c r="DGD72" s="9"/>
      <c r="DGE72" s="9"/>
      <c r="DGF72" s="9"/>
      <c r="DGG72" s="9"/>
      <c r="DGH72" s="9"/>
      <c r="DGI72" s="9"/>
      <c r="DGJ72" s="9"/>
      <c r="DGK72" s="9"/>
      <c r="DGL72" s="9"/>
      <c r="DGM72" s="9"/>
      <c r="DGN72" s="9"/>
      <c r="DGO72" s="9"/>
      <c r="DGP72" s="9"/>
      <c r="DGQ72" s="9"/>
      <c r="DGR72" s="9"/>
      <c r="DGS72" s="9"/>
      <c r="DGT72" s="9"/>
      <c r="DGU72" s="9"/>
      <c r="DGV72" s="9"/>
      <c r="DGW72" s="9"/>
      <c r="DGX72" s="9"/>
      <c r="DGY72" s="9"/>
      <c r="DGZ72" s="9"/>
      <c r="DHA72" s="9"/>
      <c r="DHB72" s="9"/>
      <c r="DHC72" s="9"/>
      <c r="DHD72" s="9"/>
      <c r="DHE72" s="9"/>
      <c r="DHF72" s="9"/>
      <c r="DHG72" s="9"/>
      <c r="DHH72" s="9"/>
      <c r="DHI72" s="9"/>
      <c r="DHJ72" s="9"/>
      <c r="DHK72" s="9"/>
      <c r="DHL72" s="9"/>
      <c r="DHM72" s="9"/>
      <c r="DHN72" s="9"/>
      <c r="DHO72" s="9"/>
      <c r="DHP72" s="9"/>
      <c r="DHQ72" s="9"/>
      <c r="DHR72" s="9"/>
      <c r="DHS72" s="9"/>
      <c r="DHT72" s="9"/>
      <c r="DHU72" s="9"/>
      <c r="DHV72" s="9"/>
      <c r="DHW72" s="9"/>
      <c r="DHX72" s="9"/>
      <c r="DHY72" s="9"/>
      <c r="DHZ72" s="9"/>
      <c r="DIA72" s="9"/>
      <c r="DIB72" s="9"/>
      <c r="DIC72" s="9"/>
      <c r="DID72" s="9"/>
      <c r="DIE72" s="9"/>
      <c r="DIF72" s="9"/>
      <c r="DIG72" s="9"/>
      <c r="DIH72" s="9"/>
      <c r="DII72" s="9"/>
      <c r="DIJ72" s="9"/>
      <c r="DIK72" s="9"/>
      <c r="DIL72" s="9"/>
      <c r="DIM72" s="9"/>
      <c r="DIN72" s="9"/>
      <c r="DIO72" s="9"/>
      <c r="DIP72" s="9"/>
      <c r="DIQ72" s="9"/>
      <c r="DIR72" s="9"/>
      <c r="DIS72" s="9"/>
      <c r="DIT72" s="9"/>
      <c r="DIU72" s="9"/>
      <c r="DIV72" s="9"/>
      <c r="DIW72" s="9"/>
      <c r="DIX72" s="9"/>
      <c r="DIY72" s="9"/>
      <c r="DIZ72" s="9"/>
      <c r="DJA72" s="9"/>
      <c r="DJB72" s="9"/>
      <c r="DJC72" s="9"/>
      <c r="DJD72" s="9"/>
      <c r="DJE72" s="9"/>
      <c r="DJF72" s="9"/>
      <c r="DJG72" s="9"/>
      <c r="DJH72" s="9"/>
      <c r="DJI72" s="9"/>
      <c r="DJJ72" s="9"/>
      <c r="DJK72" s="9"/>
      <c r="DJL72" s="9"/>
      <c r="DJM72" s="9"/>
      <c r="DJN72" s="9"/>
      <c r="DJO72" s="9"/>
      <c r="DJP72" s="9"/>
      <c r="DJQ72" s="9"/>
      <c r="DJR72" s="9"/>
      <c r="DJS72" s="9"/>
      <c r="DJT72" s="9"/>
      <c r="DJU72" s="9"/>
      <c r="DJV72" s="9"/>
      <c r="DJW72" s="9"/>
      <c r="DJX72" s="9"/>
      <c r="DJY72" s="9"/>
      <c r="DJZ72" s="9"/>
      <c r="DKA72" s="9"/>
      <c r="DKB72" s="9"/>
      <c r="DKC72" s="9"/>
      <c r="DKD72" s="9"/>
      <c r="DKE72" s="9"/>
      <c r="DKF72" s="9"/>
      <c r="DKG72" s="9"/>
      <c r="DKH72" s="9"/>
      <c r="DKI72" s="9"/>
      <c r="DKJ72" s="9"/>
      <c r="DKK72" s="9"/>
      <c r="DKL72" s="9"/>
      <c r="DKM72" s="9"/>
      <c r="DKN72" s="9"/>
      <c r="DKO72" s="9"/>
      <c r="DKP72" s="9"/>
      <c r="DKQ72" s="9"/>
      <c r="DKR72" s="9"/>
      <c r="DKS72" s="9"/>
      <c r="DKT72" s="9"/>
      <c r="DKU72" s="9"/>
      <c r="DKV72" s="9"/>
      <c r="DKW72" s="9"/>
      <c r="DKX72" s="9"/>
      <c r="DKY72" s="9"/>
      <c r="DKZ72" s="9"/>
      <c r="DLA72" s="9"/>
      <c r="DLB72" s="9"/>
      <c r="DLC72" s="9"/>
      <c r="DLD72" s="9"/>
      <c r="DLE72" s="9"/>
      <c r="DLF72" s="9"/>
      <c r="DLG72" s="9"/>
      <c r="DLH72" s="9"/>
      <c r="DLI72" s="9"/>
      <c r="DLJ72" s="9"/>
      <c r="DLK72" s="9"/>
      <c r="DLL72" s="9"/>
      <c r="DLM72" s="9"/>
      <c r="DLN72" s="9"/>
      <c r="DLO72" s="9"/>
      <c r="DLP72" s="9"/>
      <c r="DLQ72" s="9"/>
      <c r="DLR72" s="9"/>
      <c r="DLS72" s="9"/>
      <c r="DLT72" s="9"/>
      <c r="DLU72" s="9"/>
      <c r="DLV72" s="9"/>
      <c r="DLW72" s="9"/>
      <c r="DLX72" s="9"/>
      <c r="DLY72" s="9"/>
      <c r="DLZ72" s="9"/>
      <c r="DMA72" s="9"/>
      <c r="DMB72" s="9"/>
      <c r="DMC72" s="9"/>
      <c r="DMD72" s="9"/>
      <c r="DME72" s="9"/>
      <c r="DMF72" s="9"/>
      <c r="DMG72" s="9"/>
      <c r="DMH72" s="9"/>
      <c r="DMI72" s="9"/>
      <c r="DMJ72" s="9"/>
      <c r="DMK72" s="9"/>
      <c r="DML72" s="9"/>
      <c r="DMM72" s="9"/>
      <c r="DMN72" s="9"/>
      <c r="DMO72" s="9"/>
      <c r="DMP72" s="9"/>
      <c r="DMQ72" s="9"/>
      <c r="DMR72" s="9"/>
      <c r="DMS72" s="9"/>
      <c r="DMT72" s="9"/>
      <c r="DMU72" s="9"/>
      <c r="DMV72" s="9"/>
      <c r="DMW72" s="9"/>
      <c r="DMX72" s="9"/>
      <c r="DMY72" s="9"/>
      <c r="DMZ72" s="9"/>
      <c r="DNA72" s="9"/>
      <c r="DNB72" s="9"/>
      <c r="DNC72" s="9"/>
      <c r="DND72" s="9"/>
      <c r="DNE72" s="9"/>
      <c r="DNF72" s="9"/>
      <c r="DNG72" s="9"/>
      <c r="DNH72" s="9"/>
      <c r="DNI72" s="9"/>
      <c r="DNJ72" s="9"/>
      <c r="DNK72" s="9"/>
      <c r="DNL72" s="9"/>
      <c r="DNM72" s="9"/>
      <c r="DNN72" s="9"/>
      <c r="DNO72" s="9"/>
      <c r="DNP72" s="9"/>
      <c r="DNQ72" s="9"/>
      <c r="DNR72" s="9"/>
      <c r="DNS72" s="9"/>
      <c r="DNT72" s="9"/>
      <c r="DNU72" s="9"/>
      <c r="DNV72" s="9"/>
      <c r="DNW72" s="9"/>
      <c r="DNX72" s="9"/>
      <c r="DNY72" s="9"/>
      <c r="DNZ72" s="9"/>
      <c r="DOA72" s="9"/>
      <c r="DOB72" s="9"/>
      <c r="DOC72" s="9"/>
      <c r="DOD72" s="9"/>
      <c r="DOE72" s="9"/>
      <c r="DOF72" s="9"/>
      <c r="DOG72" s="9"/>
      <c r="DOH72" s="9"/>
      <c r="DOI72" s="9"/>
      <c r="DOJ72" s="9"/>
      <c r="DOK72" s="9"/>
      <c r="DOL72" s="9"/>
      <c r="DOM72" s="9"/>
      <c r="DON72" s="9"/>
      <c r="DOO72" s="9"/>
      <c r="DOP72" s="9"/>
      <c r="DOQ72" s="9"/>
      <c r="DOR72" s="9"/>
      <c r="DOS72" s="9"/>
      <c r="DOT72" s="9"/>
      <c r="DOU72" s="9"/>
      <c r="DOV72" s="9"/>
      <c r="DOW72" s="9"/>
      <c r="DOX72" s="9"/>
      <c r="DOY72" s="9"/>
      <c r="DOZ72" s="9"/>
      <c r="DPA72" s="9"/>
      <c r="DPB72" s="9"/>
      <c r="DPC72" s="9"/>
      <c r="DPD72" s="9"/>
      <c r="DPE72" s="9"/>
      <c r="DPF72" s="9"/>
      <c r="DPG72" s="9"/>
      <c r="DPH72" s="9"/>
      <c r="DPI72" s="9"/>
      <c r="DPJ72" s="9"/>
      <c r="DPK72" s="9"/>
      <c r="DPL72" s="9"/>
      <c r="DPM72" s="9"/>
      <c r="DPN72" s="9"/>
      <c r="DPO72" s="9"/>
      <c r="DPP72" s="9"/>
      <c r="DPQ72" s="9"/>
      <c r="DPR72" s="9"/>
      <c r="DPS72" s="9"/>
      <c r="DPT72" s="9"/>
      <c r="DPU72" s="9"/>
      <c r="DPV72" s="9"/>
      <c r="DPW72" s="9"/>
      <c r="DPX72" s="9"/>
      <c r="DPY72" s="9"/>
      <c r="DPZ72" s="9"/>
      <c r="DQA72" s="9"/>
      <c r="DQB72" s="9"/>
      <c r="DQC72" s="9"/>
      <c r="DQD72" s="9"/>
      <c r="DQE72" s="9"/>
      <c r="DQF72" s="9"/>
      <c r="DQG72" s="9"/>
      <c r="DQH72" s="9"/>
      <c r="DQI72" s="9"/>
      <c r="DQJ72" s="9"/>
      <c r="DQK72" s="9"/>
      <c r="DQL72" s="9"/>
      <c r="DQM72" s="9"/>
      <c r="DQN72" s="9"/>
      <c r="DQO72" s="9"/>
      <c r="DQP72" s="9"/>
      <c r="DQQ72" s="9"/>
      <c r="DQR72" s="9"/>
      <c r="DQS72" s="9"/>
      <c r="DQT72" s="9"/>
      <c r="DQU72" s="9"/>
      <c r="DQV72" s="9"/>
      <c r="DQW72" s="9"/>
      <c r="DQX72" s="9"/>
      <c r="DQY72" s="9"/>
      <c r="DQZ72" s="9"/>
      <c r="DRA72" s="9"/>
      <c r="DRB72" s="9"/>
      <c r="DRC72" s="9"/>
      <c r="DRD72" s="9"/>
      <c r="DRE72" s="9"/>
      <c r="DRF72" s="9"/>
      <c r="DRG72" s="9"/>
      <c r="DRH72" s="9"/>
      <c r="DRI72" s="9"/>
      <c r="DRJ72" s="9"/>
      <c r="DRK72" s="9"/>
      <c r="DRL72" s="9"/>
      <c r="DRM72" s="9"/>
      <c r="DRN72" s="9"/>
      <c r="DRO72" s="9"/>
      <c r="DRP72" s="9"/>
      <c r="DRQ72" s="9"/>
      <c r="DRR72" s="9"/>
      <c r="DRS72" s="9"/>
      <c r="DRT72" s="9"/>
      <c r="DRU72" s="9"/>
      <c r="DRV72" s="9"/>
      <c r="DRW72" s="9"/>
      <c r="DRX72" s="9"/>
      <c r="DRY72" s="9"/>
      <c r="DRZ72" s="9"/>
      <c r="DSA72" s="9"/>
      <c r="DSB72" s="9"/>
      <c r="DSC72" s="9"/>
      <c r="DSD72" s="9"/>
      <c r="DSE72" s="9"/>
      <c r="DSF72" s="9"/>
      <c r="DSG72" s="9"/>
      <c r="DSH72" s="9"/>
      <c r="DSI72" s="9"/>
      <c r="DSJ72" s="9"/>
      <c r="DSK72" s="9"/>
      <c r="DSL72" s="9"/>
      <c r="DSM72" s="9"/>
      <c r="DSN72" s="9"/>
      <c r="DSO72" s="9"/>
      <c r="DSP72" s="9"/>
      <c r="DSQ72" s="9"/>
      <c r="DSR72" s="9"/>
      <c r="DSS72" s="9"/>
      <c r="DST72" s="9"/>
      <c r="DSU72" s="9"/>
      <c r="DSV72" s="9"/>
      <c r="DSW72" s="9"/>
      <c r="DSX72" s="9"/>
      <c r="DSY72" s="9"/>
      <c r="DSZ72" s="9"/>
      <c r="DTA72" s="9"/>
      <c r="DTB72" s="9"/>
      <c r="DTC72" s="9"/>
      <c r="DTD72" s="9"/>
      <c r="DTE72" s="9"/>
      <c r="DTF72" s="9"/>
      <c r="DTG72" s="9"/>
      <c r="DTH72" s="9"/>
      <c r="DTI72" s="9"/>
      <c r="DTJ72" s="9"/>
      <c r="DTK72" s="9"/>
      <c r="DTL72" s="9"/>
      <c r="DTM72" s="9"/>
      <c r="DTN72" s="9"/>
      <c r="DTO72" s="9"/>
      <c r="DTP72" s="9"/>
      <c r="DTQ72" s="9"/>
      <c r="DTR72" s="9"/>
      <c r="DTS72" s="9"/>
      <c r="DTT72" s="9"/>
      <c r="DTU72" s="9"/>
      <c r="DTV72" s="9"/>
      <c r="DTW72" s="9"/>
      <c r="DTX72" s="9"/>
      <c r="DTY72" s="9"/>
      <c r="DTZ72" s="9"/>
      <c r="DUA72" s="9"/>
      <c r="DUB72" s="9"/>
      <c r="DUC72" s="9"/>
      <c r="DUD72" s="9"/>
      <c r="DUE72" s="9"/>
      <c r="DUF72" s="9"/>
      <c r="DUG72" s="9"/>
      <c r="DUH72" s="9"/>
      <c r="DUI72" s="9"/>
      <c r="DUJ72" s="9"/>
      <c r="DUK72" s="9"/>
      <c r="DUL72" s="9"/>
      <c r="DUM72" s="9"/>
      <c r="DUN72" s="9"/>
      <c r="DUO72" s="9"/>
      <c r="DUP72" s="9"/>
      <c r="DUQ72" s="9"/>
      <c r="DUR72" s="9"/>
      <c r="DUS72" s="9"/>
      <c r="DUT72" s="9"/>
      <c r="DUU72" s="9"/>
      <c r="DUV72" s="9"/>
      <c r="DUW72" s="9"/>
      <c r="DUX72" s="9"/>
      <c r="DUY72" s="9"/>
      <c r="DUZ72" s="9"/>
      <c r="DVA72" s="9"/>
      <c r="DVB72" s="9"/>
      <c r="DVC72" s="9"/>
      <c r="DVD72" s="9"/>
      <c r="DVE72" s="9"/>
      <c r="DVF72" s="9"/>
      <c r="DVG72" s="9"/>
      <c r="DVH72" s="9"/>
      <c r="DVI72" s="9"/>
      <c r="DVJ72" s="9"/>
      <c r="DVK72" s="9"/>
      <c r="DVL72" s="9"/>
      <c r="DVM72" s="9"/>
      <c r="DVN72" s="9"/>
      <c r="DVO72" s="9"/>
      <c r="DVP72" s="9"/>
      <c r="DVQ72" s="9"/>
      <c r="DVR72" s="9"/>
      <c r="DVS72" s="9"/>
      <c r="DVT72" s="9"/>
      <c r="DVU72" s="9"/>
      <c r="DVV72" s="9"/>
      <c r="DVW72" s="9"/>
      <c r="DVX72" s="9"/>
      <c r="DVY72" s="9"/>
      <c r="DVZ72" s="9"/>
      <c r="DWA72" s="9"/>
      <c r="DWB72" s="9"/>
      <c r="DWC72" s="9"/>
      <c r="DWD72" s="9"/>
      <c r="DWE72" s="9"/>
      <c r="DWF72" s="9"/>
      <c r="DWG72" s="9"/>
      <c r="DWH72" s="9"/>
      <c r="DWI72" s="9"/>
      <c r="DWJ72" s="9"/>
      <c r="DWK72" s="9"/>
      <c r="DWL72" s="9"/>
      <c r="DWM72" s="9"/>
      <c r="DWN72" s="9"/>
      <c r="DWO72" s="9"/>
      <c r="DWP72" s="9"/>
      <c r="DWQ72" s="9"/>
      <c r="DWR72" s="9"/>
      <c r="DWS72" s="9"/>
      <c r="DWT72" s="9"/>
      <c r="DWU72" s="9"/>
      <c r="DWV72" s="9"/>
      <c r="DWW72" s="9"/>
      <c r="DWX72" s="9"/>
      <c r="DWY72" s="9"/>
      <c r="DWZ72" s="9"/>
      <c r="DXA72" s="9"/>
      <c r="DXB72" s="9"/>
      <c r="DXC72" s="9"/>
      <c r="DXD72" s="9"/>
      <c r="DXE72" s="9"/>
      <c r="DXF72" s="9"/>
      <c r="DXG72" s="9"/>
      <c r="DXH72" s="9"/>
      <c r="DXI72" s="9"/>
      <c r="DXJ72" s="9"/>
      <c r="DXK72" s="9"/>
      <c r="DXL72" s="9"/>
      <c r="DXM72" s="9"/>
      <c r="DXN72" s="9"/>
      <c r="DXO72" s="9"/>
      <c r="DXP72" s="9"/>
      <c r="DXQ72" s="9"/>
      <c r="DXR72" s="9"/>
      <c r="DXS72" s="9"/>
      <c r="DXT72" s="9"/>
      <c r="DXU72" s="9"/>
      <c r="DXV72" s="9"/>
      <c r="DXW72" s="9"/>
      <c r="DXX72" s="9"/>
      <c r="DXY72" s="9"/>
      <c r="DXZ72" s="9"/>
      <c r="DYA72" s="9"/>
      <c r="DYB72" s="9"/>
      <c r="DYC72" s="9"/>
      <c r="DYD72" s="9"/>
      <c r="DYE72" s="9"/>
      <c r="DYF72" s="9"/>
      <c r="DYG72" s="9"/>
      <c r="DYH72" s="9"/>
      <c r="DYI72" s="9"/>
      <c r="DYJ72" s="9"/>
      <c r="DYK72" s="9"/>
      <c r="DYL72" s="9"/>
      <c r="DYM72" s="9"/>
      <c r="DYN72" s="9"/>
      <c r="DYO72" s="9"/>
      <c r="DYP72" s="9"/>
      <c r="DYQ72" s="9"/>
      <c r="DYR72" s="9"/>
      <c r="DYS72" s="9"/>
      <c r="DYT72" s="9"/>
      <c r="DYU72" s="9"/>
      <c r="DYV72" s="9"/>
      <c r="DYW72" s="9"/>
      <c r="DYX72" s="9"/>
      <c r="DYY72" s="9"/>
      <c r="DYZ72" s="9"/>
      <c r="DZA72" s="9"/>
      <c r="DZB72" s="9"/>
      <c r="DZC72" s="9"/>
      <c r="DZD72" s="9"/>
      <c r="DZE72" s="9"/>
      <c r="DZF72" s="9"/>
      <c r="DZG72" s="9"/>
      <c r="DZH72" s="9"/>
      <c r="DZI72" s="9"/>
      <c r="DZJ72" s="9"/>
      <c r="DZK72" s="9"/>
      <c r="DZL72" s="9"/>
      <c r="DZM72" s="9"/>
      <c r="DZN72" s="9"/>
      <c r="DZO72" s="9"/>
      <c r="DZP72" s="9"/>
      <c r="DZQ72" s="9"/>
      <c r="DZR72" s="9"/>
      <c r="DZS72" s="9"/>
      <c r="DZT72" s="9"/>
      <c r="DZU72" s="9"/>
      <c r="DZV72" s="9"/>
      <c r="DZW72" s="9"/>
      <c r="DZX72" s="9"/>
      <c r="DZY72" s="9"/>
      <c r="DZZ72" s="9"/>
      <c r="EAA72" s="9"/>
      <c r="EAB72" s="9"/>
      <c r="EAC72" s="9"/>
      <c r="EAD72" s="9"/>
      <c r="EAE72" s="9"/>
      <c r="EAF72" s="9"/>
      <c r="EAG72" s="9"/>
      <c r="EAH72" s="9"/>
      <c r="EAI72" s="9"/>
      <c r="EAJ72" s="9"/>
      <c r="EAK72" s="9"/>
      <c r="EAL72" s="9"/>
      <c r="EAM72" s="9"/>
      <c r="EAN72" s="9"/>
      <c r="EAO72" s="9"/>
      <c r="EAP72" s="9"/>
      <c r="EAQ72" s="9"/>
      <c r="EAR72" s="9"/>
      <c r="EAS72" s="9"/>
      <c r="EAT72" s="9"/>
      <c r="EAU72" s="9"/>
      <c r="EAV72" s="9"/>
      <c r="EAW72" s="9"/>
      <c r="EAX72" s="9"/>
      <c r="EAY72" s="9"/>
      <c r="EAZ72" s="9"/>
      <c r="EBA72" s="9"/>
      <c r="EBB72" s="9"/>
      <c r="EBC72" s="9"/>
      <c r="EBD72" s="9"/>
      <c r="EBE72" s="9"/>
      <c r="EBF72" s="9"/>
      <c r="EBG72" s="9"/>
      <c r="EBH72" s="9"/>
      <c r="EBI72" s="9"/>
      <c r="EBJ72" s="9"/>
      <c r="EBK72" s="9"/>
      <c r="EBL72" s="9"/>
      <c r="EBM72" s="9"/>
      <c r="EBN72" s="9"/>
      <c r="EBO72" s="9"/>
      <c r="EBP72" s="9"/>
      <c r="EBQ72" s="9"/>
      <c r="EBR72" s="9"/>
      <c r="EBS72" s="9"/>
      <c r="EBT72" s="9"/>
      <c r="EBU72" s="9"/>
      <c r="EBV72" s="9"/>
      <c r="EBW72" s="9"/>
      <c r="EBX72" s="9"/>
      <c r="EBY72" s="9"/>
      <c r="EBZ72" s="9"/>
      <c r="ECA72" s="9"/>
      <c r="ECB72" s="9"/>
      <c r="ECC72" s="9"/>
      <c r="ECD72" s="9"/>
      <c r="ECE72" s="9"/>
      <c r="ECF72" s="9"/>
      <c r="ECG72" s="9"/>
      <c r="ECH72" s="9"/>
      <c r="ECI72" s="9"/>
      <c r="ECJ72" s="9"/>
      <c r="ECK72" s="9"/>
      <c r="ECL72" s="9"/>
      <c r="ECM72" s="9"/>
      <c r="ECN72" s="9"/>
      <c r="ECO72" s="9"/>
      <c r="ECP72" s="9"/>
      <c r="ECQ72" s="9"/>
      <c r="ECR72" s="9"/>
      <c r="ECS72" s="9"/>
      <c r="ECT72" s="9"/>
      <c r="ECU72" s="9"/>
      <c r="ECV72" s="9"/>
      <c r="ECW72" s="9"/>
      <c r="ECX72" s="9"/>
      <c r="ECY72" s="9"/>
      <c r="ECZ72" s="9"/>
      <c r="EDA72" s="9"/>
      <c r="EDB72" s="9"/>
      <c r="EDC72" s="9"/>
      <c r="EDD72" s="9"/>
      <c r="EDE72" s="9"/>
      <c r="EDF72" s="9"/>
      <c r="EDG72" s="9"/>
      <c r="EDH72" s="9"/>
      <c r="EDI72" s="9"/>
      <c r="EDJ72" s="9"/>
      <c r="EDK72" s="9"/>
      <c r="EDL72" s="9"/>
      <c r="EDM72" s="9"/>
      <c r="EDN72" s="9"/>
      <c r="EDO72" s="9"/>
      <c r="EDP72" s="9"/>
      <c r="EDQ72" s="9"/>
      <c r="EDR72" s="9"/>
      <c r="EDS72" s="9"/>
      <c r="EDT72" s="9"/>
      <c r="EDU72" s="9"/>
      <c r="EDV72" s="9"/>
      <c r="EDW72" s="9"/>
      <c r="EDX72" s="9"/>
      <c r="EDY72" s="9"/>
      <c r="EDZ72" s="9"/>
      <c r="EEA72" s="9"/>
      <c r="EEB72" s="9"/>
      <c r="EEC72" s="9"/>
      <c r="EED72" s="9"/>
      <c r="EEE72" s="9"/>
      <c r="EEF72" s="9"/>
      <c r="EEG72" s="9"/>
      <c r="EEH72" s="9"/>
      <c r="EEI72" s="9"/>
      <c r="EEJ72" s="9"/>
      <c r="EEK72" s="9"/>
      <c r="EEL72" s="9"/>
      <c r="EEM72" s="9"/>
      <c r="EEN72" s="9"/>
      <c r="EEO72" s="9"/>
      <c r="EEP72" s="9"/>
      <c r="EEQ72" s="9"/>
      <c r="EER72" s="9"/>
      <c r="EES72" s="9"/>
      <c r="EET72" s="9"/>
      <c r="EEU72" s="9"/>
      <c r="EEV72" s="9"/>
      <c r="EEW72" s="9"/>
      <c r="EEX72" s="9"/>
      <c r="EEY72" s="9"/>
      <c r="EEZ72" s="9"/>
      <c r="EFA72" s="9"/>
      <c r="EFB72" s="9"/>
      <c r="EFC72" s="9"/>
      <c r="EFD72" s="9"/>
      <c r="EFE72" s="9"/>
      <c r="EFF72" s="9"/>
      <c r="EFG72" s="9"/>
      <c r="EFH72" s="9"/>
      <c r="EFI72" s="9"/>
      <c r="EFJ72" s="9"/>
      <c r="EFK72" s="9"/>
      <c r="EFL72" s="9"/>
      <c r="EFM72" s="9"/>
      <c r="EFN72" s="9"/>
      <c r="EFO72" s="9"/>
      <c r="EFP72" s="9"/>
      <c r="EFQ72" s="9"/>
      <c r="EFR72" s="9"/>
      <c r="EFS72" s="9"/>
      <c r="EFT72" s="9"/>
      <c r="EFU72" s="9"/>
      <c r="EFV72" s="9"/>
      <c r="EFW72" s="9"/>
      <c r="EFX72" s="9"/>
      <c r="EFY72" s="9"/>
      <c r="EFZ72" s="9"/>
      <c r="EGA72" s="9"/>
      <c r="EGB72" s="9"/>
      <c r="EGC72" s="9"/>
      <c r="EGD72" s="9"/>
      <c r="EGE72" s="9"/>
      <c r="EGF72" s="9"/>
      <c r="EGG72" s="9"/>
      <c r="EGH72" s="9"/>
      <c r="EGI72" s="9"/>
      <c r="EGJ72" s="9"/>
      <c r="EGK72" s="9"/>
      <c r="EGL72" s="9"/>
      <c r="EGM72" s="9"/>
      <c r="EGN72" s="9"/>
      <c r="EGO72" s="9"/>
      <c r="EGP72" s="9"/>
      <c r="EGQ72" s="9"/>
      <c r="EGR72" s="9"/>
      <c r="EGS72" s="9"/>
      <c r="EGT72" s="9"/>
      <c r="EGU72" s="9"/>
      <c r="EGV72" s="9"/>
      <c r="EGW72" s="9"/>
      <c r="EGX72" s="9"/>
      <c r="EGY72" s="9"/>
      <c r="EGZ72" s="9"/>
      <c r="EHA72" s="9"/>
      <c r="EHB72" s="9"/>
      <c r="EHC72" s="9"/>
      <c r="EHD72" s="9"/>
      <c r="EHE72" s="9"/>
      <c r="EHF72" s="9"/>
      <c r="EHG72" s="9"/>
      <c r="EHH72" s="9"/>
      <c r="EHI72" s="9"/>
      <c r="EHJ72" s="9"/>
      <c r="EHK72" s="9"/>
      <c r="EHL72" s="9"/>
      <c r="EHM72" s="9"/>
      <c r="EHN72" s="9"/>
      <c r="EHO72" s="9"/>
      <c r="EHP72" s="9"/>
      <c r="EHQ72" s="9"/>
      <c r="EHR72" s="9"/>
      <c r="EHS72" s="9"/>
      <c r="EHT72" s="9"/>
      <c r="EHU72" s="9"/>
      <c r="EHV72" s="9"/>
      <c r="EHW72" s="9"/>
      <c r="EHX72" s="9"/>
      <c r="EHY72" s="9"/>
      <c r="EHZ72" s="9"/>
      <c r="EIA72" s="9"/>
      <c r="EIB72" s="9"/>
      <c r="EIC72" s="9"/>
      <c r="EID72" s="9"/>
      <c r="EIE72" s="9"/>
      <c r="EIF72" s="9"/>
      <c r="EIG72" s="9"/>
      <c r="EIH72" s="9"/>
      <c r="EII72" s="9"/>
      <c r="EIJ72" s="9"/>
      <c r="EIK72" s="9"/>
      <c r="EIL72" s="9"/>
      <c r="EIM72" s="9"/>
      <c r="EIN72" s="9"/>
      <c r="EIO72" s="9"/>
      <c r="EIP72" s="9"/>
      <c r="EIQ72" s="9"/>
      <c r="EIR72" s="9"/>
      <c r="EIS72" s="9"/>
      <c r="EIT72" s="9"/>
      <c r="EIU72" s="9"/>
      <c r="EIV72" s="9"/>
      <c r="EIW72" s="9"/>
      <c r="EIX72" s="9"/>
      <c r="EIY72" s="9"/>
      <c r="EIZ72" s="9"/>
      <c r="EJA72" s="9"/>
      <c r="EJB72" s="9"/>
      <c r="EJC72" s="9"/>
      <c r="EJD72" s="9"/>
      <c r="EJE72" s="9"/>
      <c r="EJF72" s="9"/>
      <c r="EJG72" s="9"/>
      <c r="EJH72" s="9"/>
      <c r="EJI72" s="9"/>
      <c r="EJJ72" s="9"/>
      <c r="EJK72" s="9"/>
      <c r="EJL72" s="9"/>
      <c r="EJM72" s="9"/>
      <c r="EJN72" s="9"/>
      <c r="EJO72" s="9"/>
      <c r="EJP72" s="9"/>
      <c r="EJQ72" s="9"/>
      <c r="EJR72" s="9"/>
      <c r="EJS72" s="9"/>
      <c r="EJT72" s="9"/>
      <c r="EJU72" s="9"/>
      <c r="EJV72" s="9"/>
      <c r="EJW72" s="9"/>
      <c r="EJX72" s="9"/>
      <c r="EJY72" s="9"/>
      <c r="EJZ72" s="9"/>
      <c r="EKA72" s="9"/>
      <c r="EKB72" s="9"/>
      <c r="EKC72" s="9"/>
      <c r="EKD72" s="9"/>
      <c r="EKE72" s="9"/>
      <c r="EKF72" s="9"/>
      <c r="EKG72" s="9"/>
      <c r="EKH72" s="9"/>
      <c r="EKI72" s="9"/>
      <c r="EKJ72" s="9"/>
      <c r="EKK72" s="9"/>
      <c r="EKL72" s="9"/>
      <c r="EKM72" s="9"/>
      <c r="EKN72" s="9"/>
      <c r="EKO72" s="9"/>
      <c r="EKP72" s="9"/>
      <c r="EKQ72" s="9"/>
      <c r="EKR72" s="9"/>
      <c r="EKS72" s="9"/>
      <c r="EKT72" s="9"/>
      <c r="EKU72" s="9"/>
      <c r="EKV72" s="9"/>
      <c r="EKW72" s="9"/>
      <c r="EKX72" s="9"/>
      <c r="EKY72" s="9"/>
      <c r="EKZ72" s="9"/>
      <c r="ELA72" s="9"/>
      <c r="ELB72" s="9"/>
      <c r="ELC72" s="9"/>
      <c r="ELD72" s="9"/>
      <c r="ELE72" s="9"/>
      <c r="ELF72" s="9"/>
      <c r="ELG72" s="9"/>
      <c r="ELH72" s="9"/>
      <c r="ELI72" s="9"/>
      <c r="ELJ72" s="9"/>
      <c r="ELK72" s="9"/>
      <c r="ELL72" s="9"/>
      <c r="ELM72" s="9"/>
      <c r="ELN72" s="9"/>
      <c r="ELO72" s="9"/>
      <c r="ELP72" s="9"/>
      <c r="ELQ72" s="9"/>
      <c r="ELR72" s="9"/>
      <c r="ELS72" s="9"/>
      <c r="ELT72" s="9"/>
      <c r="ELU72" s="9"/>
      <c r="ELV72" s="9"/>
      <c r="ELW72" s="9"/>
      <c r="ELX72" s="9"/>
      <c r="ELY72" s="9"/>
      <c r="ELZ72" s="9"/>
      <c r="EMA72" s="9"/>
      <c r="EMB72" s="9"/>
      <c r="EMC72" s="9"/>
      <c r="EMD72" s="9"/>
      <c r="EME72" s="9"/>
      <c r="EMF72" s="9"/>
      <c r="EMG72" s="9"/>
      <c r="EMH72" s="9"/>
      <c r="EMI72" s="9"/>
      <c r="EMJ72" s="9"/>
      <c r="EMK72" s="9"/>
      <c r="EML72" s="9"/>
      <c r="EMM72" s="9"/>
      <c r="EMN72" s="9"/>
      <c r="EMO72" s="9"/>
      <c r="EMP72" s="9"/>
      <c r="EMQ72" s="9"/>
      <c r="EMR72" s="9"/>
      <c r="EMS72" s="9"/>
      <c r="EMT72" s="9"/>
      <c r="EMU72" s="9"/>
      <c r="EMV72" s="9"/>
      <c r="EMW72" s="9"/>
      <c r="EMX72" s="9"/>
      <c r="EMY72" s="9"/>
      <c r="EMZ72" s="9"/>
      <c r="ENA72" s="9"/>
      <c r="ENB72" s="9"/>
      <c r="ENC72" s="9"/>
      <c r="END72" s="9"/>
      <c r="ENE72" s="9"/>
      <c r="ENF72" s="9"/>
      <c r="ENG72" s="9"/>
      <c r="ENH72" s="9"/>
      <c r="ENI72" s="9"/>
      <c r="ENJ72" s="9"/>
      <c r="ENK72" s="9"/>
      <c r="ENL72" s="9"/>
      <c r="ENM72" s="9"/>
      <c r="ENN72" s="9"/>
      <c r="ENO72" s="9"/>
      <c r="ENP72" s="9"/>
      <c r="ENQ72" s="9"/>
      <c r="ENR72" s="9"/>
      <c r="ENS72" s="9"/>
      <c r="ENT72" s="9"/>
      <c r="ENU72" s="9"/>
      <c r="ENV72" s="9"/>
      <c r="ENW72" s="9"/>
      <c r="ENX72" s="9"/>
      <c r="ENY72" s="9"/>
      <c r="ENZ72" s="9"/>
      <c r="EOA72" s="9"/>
      <c r="EOB72" s="9"/>
      <c r="EOC72" s="9"/>
      <c r="EOD72" s="9"/>
      <c r="EOE72" s="9"/>
      <c r="EOF72" s="9"/>
      <c r="EOG72" s="9"/>
      <c r="EOH72" s="9"/>
      <c r="EOI72" s="9"/>
      <c r="EOJ72" s="9"/>
      <c r="EOK72" s="9"/>
      <c r="EOL72" s="9"/>
      <c r="EOM72" s="9"/>
      <c r="EON72" s="9"/>
      <c r="EOO72" s="9"/>
      <c r="EOP72" s="9"/>
      <c r="EOQ72" s="9"/>
      <c r="EOR72" s="9"/>
      <c r="EOS72" s="9"/>
      <c r="EOT72" s="9"/>
      <c r="EOU72" s="9"/>
      <c r="EOV72" s="9"/>
      <c r="EOW72" s="9"/>
      <c r="EOX72" s="9"/>
      <c r="EOY72" s="9"/>
      <c r="EOZ72" s="9"/>
      <c r="EPA72" s="9"/>
      <c r="EPB72" s="9"/>
      <c r="EPC72" s="9"/>
      <c r="EPD72" s="9"/>
      <c r="EPE72" s="9"/>
      <c r="EPF72" s="9"/>
      <c r="EPG72" s="9"/>
      <c r="EPH72" s="9"/>
      <c r="EPI72" s="9"/>
      <c r="EPJ72" s="9"/>
      <c r="EPK72" s="9"/>
      <c r="EPL72" s="9"/>
      <c r="EPM72" s="9"/>
      <c r="EPN72" s="9"/>
      <c r="EPO72" s="9"/>
      <c r="EPP72" s="9"/>
      <c r="EPQ72" s="9"/>
      <c r="EPR72" s="9"/>
      <c r="EPS72" s="9"/>
      <c r="EPT72" s="9"/>
      <c r="EPU72" s="9"/>
      <c r="EPV72" s="9"/>
      <c r="EPW72" s="9"/>
      <c r="EPX72" s="9"/>
      <c r="EPY72" s="9"/>
      <c r="EPZ72" s="9"/>
      <c r="EQA72" s="9"/>
      <c r="EQB72" s="9"/>
      <c r="EQC72" s="9"/>
      <c r="EQD72" s="9"/>
      <c r="EQE72" s="9"/>
      <c r="EQF72" s="9"/>
      <c r="EQG72" s="9"/>
      <c r="EQH72" s="9"/>
      <c r="EQI72" s="9"/>
      <c r="EQJ72" s="9"/>
      <c r="EQK72" s="9"/>
      <c r="EQL72" s="9"/>
      <c r="EQM72" s="9"/>
      <c r="EQN72" s="9"/>
      <c r="EQO72" s="9"/>
      <c r="EQP72" s="9"/>
      <c r="EQQ72" s="9"/>
      <c r="EQR72" s="9"/>
      <c r="EQS72" s="9"/>
      <c r="EQT72" s="9"/>
      <c r="EQU72" s="9"/>
      <c r="EQV72" s="9"/>
      <c r="EQW72" s="9"/>
      <c r="EQX72" s="9"/>
      <c r="EQY72" s="9"/>
      <c r="EQZ72" s="9"/>
      <c r="ERA72" s="9"/>
      <c r="ERB72" s="9"/>
      <c r="ERC72" s="9"/>
      <c r="ERD72" s="9"/>
      <c r="ERE72" s="9"/>
      <c r="ERF72" s="9"/>
      <c r="ERG72" s="9"/>
      <c r="ERH72" s="9"/>
      <c r="ERI72" s="9"/>
      <c r="ERJ72" s="9"/>
      <c r="ERK72" s="9"/>
      <c r="ERL72" s="9"/>
      <c r="ERM72" s="9"/>
      <c r="ERN72" s="9"/>
      <c r="ERO72" s="9"/>
      <c r="ERP72" s="9"/>
      <c r="ERQ72" s="9"/>
      <c r="ERR72" s="9"/>
      <c r="ERS72" s="9"/>
      <c r="ERT72" s="9"/>
      <c r="ERU72" s="9"/>
      <c r="ERV72" s="9"/>
      <c r="ERW72" s="9"/>
      <c r="ERX72" s="9"/>
      <c r="ERY72" s="9"/>
      <c r="ERZ72" s="9"/>
      <c r="ESA72" s="9"/>
      <c r="ESB72" s="9"/>
      <c r="ESC72" s="9"/>
      <c r="ESD72" s="9"/>
      <c r="ESE72" s="9"/>
      <c r="ESF72" s="9"/>
      <c r="ESG72" s="9"/>
      <c r="ESH72" s="9"/>
      <c r="ESI72" s="9"/>
      <c r="ESJ72" s="9"/>
      <c r="ESK72" s="9"/>
      <c r="ESL72" s="9"/>
      <c r="ESM72" s="9"/>
      <c r="ESN72" s="9"/>
      <c r="ESO72" s="9"/>
      <c r="ESP72" s="9"/>
      <c r="ESQ72" s="9"/>
      <c r="ESR72" s="9"/>
      <c r="ESS72" s="9"/>
      <c r="EST72" s="9"/>
      <c r="ESU72" s="9"/>
      <c r="ESV72" s="9"/>
      <c r="ESW72" s="9"/>
      <c r="ESX72" s="9"/>
      <c r="ESY72" s="9"/>
      <c r="ESZ72" s="9"/>
      <c r="ETA72" s="9"/>
      <c r="ETB72" s="9"/>
      <c r="ETC72" s="9"/>
      <c r="ETD72" s="9"/>
      <c r="ETE72" s="9"/>
      <c r="ETF72" s="9"/>
      <c r="ETG72" s="9"/>
      <c r="ETH72" s="9"/>
      <c r="ETI72" s="9"/>
      <c r="ETJ72" s="9"/>
      <c r="ETK72" s="9"/>
      <c r="ETL72" s="9"/>
      <c r="ETM72" s="9"/>
      <c r="ETN72" s="9"/>
      <c r="ETO72" s="9"/>
      <c r="ETP72" s="9"/>
      <c r="ETQ72" s="9"/>
      <c r="ETR72" s="9"/>
      <c r="ETS72" s="9"/>
      <c r="ETT72" s="9"/>
      <c r="ETU72" s="9"/>
      <c r="ETV72" s="9"/>
      <c r="ETW72" s="9"/>
      <c r="ETX72" s="9"/>
      <c r="ETY72" s="9"/>
      <c r="ETZ72" s="9"/>
      <c r="EUA72" s="9"/>
      <c r="EUB72" s="9"/>
      <c r="EUC72" s="9"/>
      <c r="EUD72" s="9"/>
      <c r="EUE72" s="9"/>
      <c r="EUF72" s="9"/>
      <c r="EUG72" s="9"/>
      <c r="EUH72" s="9"/>
      <c r="EUI72" s="9"/>
      <c r="EUJ72" s="9"/>
      <c r="EUK72" s="9"/>
      <c r="EUL72" s="9"/>
      <c r="EUM72" s="9"/>
      <c r="EUN72" s="9"/>
      <c r="EUO72" s="9"/>
      <c r="EUP72" s="9"/>
      <c r="EUQ72" s="9"/>
      <c r="EUR72" s="9"/>
      <c r="EUS72" s="9"/>
      <c r="EUT72" s="9"/>
      <c r="EUU72" s="9"/>
      <c r="EUV72" s="9"/>
      <c r="EUW72" s="9"/>
      <c r="EUX72" s="9"/>
      <c r="EUY72" s="9"/>
      <c r="EUZ72" s="9"/>
      <c r="EVA72" s="9"/>
      <c r="EVB72" s="9"/>
      <c r="EVC72" s="9"/>
      <c r="EVD72" s="9"/>
      <c r="EVE72" s="9"/>
      <c r="EVF72" s="9"/>
      <c r="EVG72" s="9"/>
      <c r="EVH72" s="9"/>
      <c r="EVI72" s="9"/>
      <c r="EVJ72" s="9"/>
      <c r="EVK72" s="9"/>
      <c r="EVL72" s="9"/>
      <c r="EVM72" s="9"/>
      <c r="EVN72" s="9"/>
      <c r="EVO72" s="9"/>
      <c r="EVP72" s="9"/>
      <c r="EVQ72" s="9"/>
      <c r="EVR72" s="9"/>
      <c r="EVS72" s="9"/>
      <c r="EVT72" s="9"/>
      <c r="EVU72" s="9"/>
      <c r="EVV72" s="9"/>
      <c r="EVW72" s="9"/>
      <c r="EVX72" s="9"/>
      <c r="EVY72" s="9"/>
      <c r="EVZ72" s="9"/>
      <c r="EWA72" s="9"/>
      <c r="EWB72" s="9"/>
      <c r="EWC72" s="9"/>
      <c r="EWD72" s="9"/>
      <c r="EWE72" s="9"/>
      <c r="EWF72" s="9"/>
      <c r="EWG72" s="9"/>
      <c r="EWH72" s="9"/>
      <c r="EWI72" s="9"/>
      <c r="EWJ72" s="9"/>
      <c r="EWK72" s="9"/>
      <c r="EWL72" s="9"/>
      <c r="EWM72" s="9"/>
      <c r="EWN72" s="9"/>
      <c r="EWO72" s="9"/>
      <c r="EWP72" s="9"/>
      <c r="EWQ72" s="9"/>
      <c r="EWR72" s="9"/>
      <c r="EWS72" s="9"/>
      <c r="EWT72" s="9"/>
      <c r="EWU72" s="9"/>
      <c r="EWV72" s="9"/>
      <c r="EWW72" s="9"/>
      <c r="EWX72" s="9"/>
      <c r="EWY72" s="9"/>
      <c r="EWZ72" s="9"/>
      <c r="EXA72" s="9"/>
      <c r="EXB72" s="9"/>
      <c r="EXC72" s="9"/>
      <c r="EXD72" s="9"/>
      <c r="EXE72" s="9"/>
      <c r="EXF72" s="9"/>
      <c r="EXG72" s="9"/>
      <c r="EXH72" s="9"/>
      <c r="EXI72" s="9"/>
      <c r="EXJ72" s="9"/>
      <c r="EXK72" s="9"/>
      <c r="EXL72" s="9"/>
      <c r="EXM72" s="9"/>
      <c r="EXN72" s="9"/>
      <c r="EXO72" s="9"/>
      <c r="EXP72" s="9"/>
      <c r="EXQ72" s="9"/>
      <c r="EXR72" s="9"/>
      <c r="EXS72" s="9"/>
      <c r="EXT72" s="9"/>
      <c r="EXU72" s="9"/>
      <c r="EXV72" s="9"/>
      <c r="EXW72" s="9"/>
      <c r="EXX72" s="9"/>
      <c r="EXY72" s="9"/>
      <c r="EXZ72" s="9"/>
      <c r="EYA72" s="9"/>
      <c r="EYB72" s="9"/>
      <c r="EYC72" s="9"/>
      <c r="EYD72" s="9"/>
      <c r="EYE72" s="9"/>
      <c r="EYF72" s="9"/>
      <c r="EYG72" s="9"/>
      <c r="EYH72" s="9"/>
      <c r="EYI72" s="9"/>
      <c r="EYJ72" s="9"/>
      <c r="EYK72" s="9"/>
      <c r="EYL72" s="9"/>
      <c r="EYM72" s="9"/>
      <c r="EYN72" s="9"/>
      <c r="EYO72" s="9"/>
      <c r="EYP72" s="9"/>
      <c r="EYQ72" s="9"/>
      <c r="EYR72" s="9"/>
      <c r="EYS72" s="9"/>
      <c r="EYT72" s="9"/>
      <c r="EYU72" s="9"/>
      <c r="EYV72" s="9"/>
      <c r="EYW72" s="9"/>
      <c r="EYX72" s="9"/>
      <c r="EYY72" s="9"/>
      <c r="EYZ72" s="9"/>
      <c r="EZA72" s="9"/>
      <c r="EZB72" s="9"/>
      <c r="EZC72" s="9"/>
      <c r="EZD72" s="9"/>
      <c r="EZE72" s="9"/>
      <c r="EZF72" s="9"/>
      <c r="EZG72" s="9"/>
      <c r="EZH72" s="9"/>
      <c r="EZI72" s="9"/>
      <c r="EZJ72" s="9"/>
      <c r="EZK72" s="9"/>
      <c r="EZL72" s="9"/>
      <c r="EZM72" s="9"/>
      <c r="EZN72" s="9"/>
      <c r="EZO72" s="9"/>
      <c r="EZP72" s="9"/>
      <c r="EZQ72" s="9"/>
      <c r="EZR72" s="9"/>
      <c r="EZS72" s="9"/>
      <c r="EZT72" s="9"/>
      <c r="EZU72" s="9"/>
      <c r="EZV72" s="9"/>
      <c r="EZW72" s="9"/>
      <c r="EZX72" s="9"/>
      <c r="EZY72" s="9"/>
      <c r="EZZ72" s="9"/>
      <c r="FAA72" s="9"/>
      <c r="FAB72" s="9"/>
      <c r="FAC72" s="9"/>
      <c r="FAD72" s="9"/>
      <c r="FAE72" s="9"/>
      <c r="FAF72" s="9"/>
      <c r="FAG72" s="9"/>
      <c r="FAH72" s="9"/>
      <c r="FAI72" s="9"/>
      <c r="FAJ72" s="9"/>
      <c r="FAK72" s="9"/>
      <c r="FAL72" s="9"/>
      <c r="FAM72" s="9"/>
      <c r="FAN72" s="9"/>
      <c r="FAO72" s="9"/>
      <c r="FAP72" s="9"/>
      <c r="FAQ72" s="9"/>
      <c r="FAR72" s="9"/>
      <c r="FAS72" s="9"/>
      <c r="FAT72" s="9"/>
      <c r="FAU72" s="9"/>
      <c r="FAV72" s="9"/>
      <c r="FAW72" s="9"/>
      <c r="FAX72" s="9"/>
      <c r="FAY72" s="9"/>
      <c r="FAZ72" s="9"/>
      <c r="FBA72" s="9"/>
      <c r="FBB72" s="9"/>
      <c r="FBC72" s="9"/>
      <c r="FBD72" s="9"/>
      <c r="FBE72" s="9"/>
      <c r="FBF72" s="9"/>
      <c r="FBG72" s="9"/>
      <c r="FBH72" s="9"/>
      <c r="FBI72" s="9"/>
      <c r="FBJ72" s="9"/>
      <c r="FBK72" s="9"/>
      <c r="FBL72" s="9"/>
      <c r="FBM72" s="9"/>
      <c r="FBN72" s="9"/>
      <c r="FBO72" s="9"/>
      <c r="FBP72" s="9"/>
      <c r="FBQ72" s="9"/>
      <c r="FBR72" s="9"/>
      <c r="FBS72" s="9"/>
      <c r="FBT72" s="9"/>
      <c r="FBU72" s="9"/>
      <c r="FBV72" s="9"/>
      <c r="FBW72" s="9"/>
      <c r="FBX72" s="9"/>
      <c r="FBY72" s="9"/>
      <c r="FBZ72" s="9"/>
      <c r="FCA72" s="9"/>
      <c r="FCB72" s="9"/>
      <c r="FCC72" s="9"/>
      <c r="FCD72" s="9"/>
      <c r="FCE72" s="9"/>
      <c r="FCF72" s="9"/>
      <c r="FCG72" s="9"/>
      <c r="FCH72" s="9"/>
      <c r="FCI72" s="9"/>
      <c r="FCJ72" s="9"/>
      <c r="FCK72" s="9"/>
      <c r="FCL72" s="9"/>
      <c r="FCM72" s="9"/>
      <c r="FCN72" s="9"/>
      <c r="FCO72" s="9"/>
      <c r="FCP72" s="9"/>
      <c r="FCQ72" s="9"/>
      <c r="FCR72" s="9"/>
      <c r="FCS72" s="9"/>
      <c r="FCT72" s="9"/>
      <c r="FCU72" s="9"/>
      <c r="FCV72" s="9"/>
      <c r="FCW72" s="9"/>
      <c r="FCX72" s="9"/>
      <c r="FCY72" s="9"/>
      <c r="FCZ72" s="9"/>
      <c r="FDA72" s="9"/>
      <c r="FDB72" s="9"/>
      <c r="FDC72" s="9"/>
      <c r="FDD72" s="9"/>
      <c r="FDE72" s="9"/>
      <c r="FDF72" s="9"/>
      <c r="FDG72" s="9"/>
      <c r="FDH72" s="9"/>
      <c r="FDI72" s="9"/>
      <c r="FDJ72" s="9"/>
      <c r="FDK72" s="9"/>
      <c r="FDL72" s="9"/>
      <c r="FDM72" s="9"/>
      <c r="FDN72" s="9"/>
      <c r="FDO72" s="9"/>
      <c r="FDP72" s="9"/>
      <c r="FDQ72" s="9"/>
      <c r="FDR72" s="9"/>
      <c r="FDS72" s="9"/>
      <c r="FDT72" s="9"/>
      <c r="FDU72" s="9"/>
      <c r="FDV72" s="9"/>
      <c r="FDW72" s="9"/>
      <c r="FDX72" s="9"/>
      <c r="FDY72" s="9"/>
      <c r="FDZ72" s="9"/>
      <c r="FEA72" s="9"/>
      <c r="FEB72" s="9"/>
      <c r="FEC72" s="9"/>
      <c r="FED72" s="9"/>
      <c r="FEE72" s="9"/>
      <c r="FEF72" s="9"/>
      <c r="FEG72" s="9"/>
      <c r="FEH72" s="9"/>
      <c r="FEI72" s="9"/>
      <c r="FEJ72" s="9"/>
      <c r="FEK72" s="9"/>
      <c r="FEL72" s="9"/>
      <c r="FEM72" s="9"/>
      <c r="FEN72" s="9"/>
      <c r="FEO72" s="9"/>
      <c r="FEP72" s="9"/>
      <c r="FEQ72" s="9"/>
      <c r="FER72" s="9"/>
      <c r="FES72" s="9"/>
      <c r="FET72" s="9"/>
      <c r="FEU72" s="9"/>
      <c r="FEV72" s="9"/>
      <c r="FEW72" s="9"/>
      <c r="FEX72" s="9"/>
      <c r="FEY72" s="9"/>
      <c r="FEZ72" s="9"/>
      <c r="FFA72" s="9"/>
      <c r="FFB72" s="9"/>
      <c r="FFC72" s="9"/>
      <c r="FFD72" s="9"/>
      <c r="FFE72" s="9"/>
      <c r="FFF72" s="9"/>
      <c r="FFG72" s="9"/>
      <c r="FFH72" s="9"/>
      <c r="FFI72" s="9"/>
      <c r="FFJ72" s="9"/>
      <c r="FFK72" s="9"/>
      <c r="FFL72" s="9"/>
      <c r="FFM72" s="9"/>
      <c r="FFN72" s="9"/>
      <c r="FFO72" s="9"/>
      <c r="FFP72" s="9"/>
      <c r="FFQ72" s="9"/>
      <c r="FFR72" s="9"/>
      <c r="FFS72" s="9"/>
      <c r="FFT72" s="9"/>
      <c r="FFU72" s="9"/>
      <c r="FFV72" s="9"/>
      <c r="FFW72" s="9"/>
      <c r="FFX72" s="9"/>
      <c r="FFY72" s="9"/>
      <c r="FFZ72" s="9"/>
      <c r="FGA72" s="9"/>
      <c r="FGB72" s="9"/>
      <c r="FGC72" s="9"/>
      <c r="FGD72" s="9"/>
      <c r="FGE72" s="9"/>
      <c r="FGF72" s="9"/>
      <c r="FGG72" s="9"/>
      <c r="FGH72" s="9"/>
      <c r="FGI72" s="9"/>
      <c r="FGJ72" s="9"/>
      <c r="FGK72" s="9"/>
      <c r="FGL72" s="9"/>
      <c r="FGM72" s="9"/>
      <c r="FGN72" s="9"/>
      <c r="FGO72" s="9"/>
      <c r="FGP72" s="9"/>
      <c r="FGQ72" s="9"/>
      <c r="FGR72" s="9"/>
      <c r="FGS72" s="9"/>
      <c r="FGT72" s="9"/>
      <c r="FGU72" s="9"/>
      <c r="FGV72" s="9"/>
      <c r="FGW72" s="9"/>
      <c r="FGX72" s="9"/>
      <c r="FGY72" s="9"/>
      <c r="FGZ72" s="9"/>
      <c r="FHA72" s="9"/>
      <c r="FHB72" s="9"/>
      <c r="FHC72" s="9"/>
      <c r="FHD72" s="9"/>
      <c r="FHE72" s="9"/>
      <c r="FHF72" s="9"/>
      <c r="FHG72" s="9"/>
      <c r="FHH72" s="9"/>
      <c r="FHI72" s="9"/>
      <c r="FHJ72" s="9"/>
      <c r="FHK72" s="9"/>
      <c r="FHL72" s="9"/>
      <c r="FHM72" s="9"/>
      <c r="FHN72" s="9"/>
      <c r="FHO72" s="9"/>
      <c r="FHP72" s="9"/>
      <c r="FHQ72" s="9"/>
      <c r="FHR72" s="9"/>
      <c r="FHS72" s="9"/>
      <c r="FHT72" s="9"/>
      <c r="FHU72" s="9"/>
      <c r="FHV72" s="9"/>
      <c r="FHW72" s="9"/>
      <c r="FHX72" s="9"/>
      <c r="FHY72" s="9"/>
      <c r="FHZ72" s="9"/>
      <c r="FIA72" s="9"/>
      <c r="FIB72" s="9"/>
      <c r="FIC72" s="9"/>
      <c r="FID72" s="9"/>
      <c r="FIE72" s="9"/>
      <c r="FIF72" s="9"/>
      <c r="FIG72" s="9"/>
      <c r="FIH72" s="9"/>
      <c r="FII72" s="9"/>
      <c r="FIJ72" s="9"/>
      <c r="FIK72" s="9"/>
      <c r="FIL72" s="9"/>
      <c r="FIM72" s="9"/>
      <c r="FIN72" s="9"/>
      <c r="FIO72" s="9"/>
      <c r="FIP72" s="9"/>
      <c r="FIQ72" s="9"/>
      <c r="FIR72" s="9"/>
      <c r="FIS72" s="9"/>
      <c r="FIT72" s="9"/>
      <c r="FIU72" s="9"/>
      <c r="FIV72" s="9"/>
      <c r="FIW72" s="9"/>
      <c r="FIX72" s="9"/>
      <c r="FIY72" s="9"/>
      <c r="FIZ72" s="9"/>
      <c r="FJA72" s="9"/>
      <c r="FJB72" s="9"/>
      <c r="FJC72" s="9"/>
      <c r="FJD72" s="9"/>
      <c r="FJE72" s="9"/>
      <c r="FJF72" s="9"/>
      <c r="FJG72" s="9"/>
      <c r="FJH72" s="9"/>
      <c r="FJI72" s="9"/>
      <c r="FJJ72" s="9"/>
      <c r="FJK72" s="9"/>
      <c r="FJL72" s="9"/>
      <c r="FJM72" s="9"/>
      <c r="FJN72" s="9"/>
      <c r="FJO72" s="9"/>
      <c r="FJP72" s="9"/>
      <c r="FJQ72" s="9"/>
      <c r="FJR72" s="9"/>
      <c r="FJS72" s="9"/>
      <c r="FJT72" s="9"/>
      <c r="FJU72" s="9"/>
      <c r="FJV72" s="9"/>
      <c r="FJW72" s="9"/>
      <c r="FJX72" s="9"/>
      <c r="FJY72" s="9"/>
      <c r="FJZ72" s="9"/>
      <c r="FKA72" s="9"/>
      <c r="FKB72" s="9"/>
      <c r="FKC72" s="9"/>
      <c r="FKD72" s="9"/>
      <c r="FKE72" s="9"/>
      <c r="FKF72" s="9"/>
      <c r="FKG72" s="9"/>
      <c r="FKH72" s="9"/>
      <c r="FKI72" s="9"/>
      <c r="FKJ72" s="9"/>
      <c r="FKK72" s="9"/>
      <c r="FKL72" s="9"/>
      <c r="FKM72" s="9"/>
      <c r="FKN72" s="9"/>
      <c r="FKO72" s="9"/>
      <c r="FKP72" s="9"/>
      <c r="FKQ72" s="9"/>
      <c r="FKR72" s="9"/>
      <c r="FKS72" s="9"/>
      <c r="FKT72" s="9"/>
      <c r="FKU72" s="9"/>
      <c r="FKV72" s="9"/>
      <c r="FKW72" s="9"/>
      <c r="FKX72" s="9"/>
      <c r="FKY72" s="9"/>
      <c r="FKZ72" s="9"/>
      <c r="FLA72" s="9"/>
      <c r="FLB72" s="9"/>
      <c r="FLC72" s="9"/>
      <c r="FLD72" s="9"/>
      <c r="FLE72" s="9"/>
      <c r="FLF72" s="9"/>
      <c r="FLG72" s="9"/>
      <c r="FLH72" s="9"/>
      <c r="FLI72" s="9"/>
      <c r="FLJ72" s="9"/>
      <c r="FLK72" s="9"/>
      <c r="FLL72" s="9"/>
      <c r="FLM72" s="9"/>
      <c r="FLN72" s="9"/>
      <c r="FLO72" s="9"/>
      <c r="FLP72" s="9"/>
      <c r="FLQ72" s="9"/>
      <c r="FLR72" s="9"/>
      <c r="FLS72" s="9"/>
      <c r="FLT72" s="9"/>
      <c r="FLU72" s="9"/>
      <c r="FLV72" s="9"/>
      <c r="FLW72" s="9"/>
      <c r="FLX72" s="9"/>
      <c r="FLY72" s="9"/>
      <c r="FLZ72" s="9"/>
      <c r="FMA72" s="9"/>
      <c r="FMB72" s="9"/>
      <c r="FMC72" s="9"/>
      <c r="FMD72" s="9"/>
      <c r="FME72" s="9"/>
      <c r="FMF72" s="9"/>
      <c r="FMG72" s="9"/>
      <c r="FMH72" s="9"/>
      <c r="FMI72" s="9"/>
      <c r="FMJ72" s="9"/>
      <c r="FMK72" s="9"/>
      <c r="FML72" s="9"/>
      <c r="FMM72" s="9"/>
      <c r="FMN72" s="9"/>
      <c r="FMO72" s="9"/>
      <c r="FMP72" s="9"/>
      <c r="FMQ72" s="9"/>
      <c r="FMR72" s="9"/>
      <c r="FMS72" s="9"/>
      <c r="FMT72" s="9"/>
      <c r="FMU72" s="9"/>
      <c r="FMV72" s="9"/>
      <c r="FMW72" s="9"/>
      <c r="FMX72" s="9"/>
      <c r="FMY72" s="9"/>
      <c r="FMZ72" s="9"/>
      <c r="FNA72" s="9"/>
      <c r="FNB72" s="9"/>
      <c r="FNC72" s="9"/>
      <c r="FND72" s="9"/>
      <c r="FNE72" s="9"/>
      <c r="FNF72" s="9"/>
      <c r="FNG72" s="9"/>
      <c r="FNH72" s="9"/>
      <c r="FNI72" s="9"/>
      <c r="FNJ72" s="9"/>
      <c r="FNK72" s="9"/>
      <c r="FNL72" s="9"/>
      <c r="FNM72" s="9"/>
      <c r="FNN72" s="9"/>
      <c r="FNO72" s="9"/>
      <c r="FNP72" s="9"/>
      <c r="FNQ72" s="9"/>
      <c r="FNR72" s="9"/>
      <c r="FNS72" s="9"/>
      <c r="FNT72" s="9"/>
      <c r="FNU72" s="9"/>
      <c r="FNV72" s="9"/>
      <c r="FNW72" s="9"/>
      <c r="FNX72" s="9"/>
      <c r="FNY72" s="9"/>
      <c r="FNZ72" s="9"/>
      <c r="FOA72" s="9"/>
      <c r="FOB72" s="9"/>
      <c r="FOC72" s="9"/>
      <c r="FOD72" s="9"/>
      <c r="FOE72" s="9"/>
      <c r="FOF72" s="9"/>
      <c r="FOG72" s="9"/>
      <c r="FOH72" s="9"/>
      <c r="FOI72" s="9"/>
      <c r="FOJ72" s="9"/>
      <c r="FOK72" s="9"/>
      <c r="FOL72" s="9"/>
      <c r="FOM72" s="9"/>
      <c r="FON72" s="9"/>
      <c r="FOO72" s="9"/>
      <c r="FOP72" s="9"/>
      <c r="FOQ72" s="9"/>
      <c r="FOR72" s="9"/>
      <c r="FOS72" s="9"/>
      <c r="FOT72" s="9"/>
      <c r="FOU72" s="9"/>
      <c r="FOV72" s="9"/>
      <c r="FOW72" s="9"/>
      <c r="FOX72" s="9"/>
      <c r="FOY72" s="9"/>
      <c r="FOZ72" s="9"/>
      <c r="FPA72" s="9"/>
      <c r="FPB72" s="9"/>
      <c r="FPC72" s="9"/>
      <c r="FPD72" s="9"/>
      <c r="FPE72" s="9"/>
      <c r="FPF72" s="9"/>
      <c r="FPG72" s="9"/>
      <c r="FPH72" s="9"/>
      <c r="FPI72" s="9"/>
      <c r="FPJ72" s="9"/>
      <c r="FPK72" s="9"/>
      <c r="FPL72" s="9"/>
      <c r="FPM72" s="9"/>
      <c r="FPN72" s="9"/>
      <c r="FPO72" s="9"/>
      <c r="FPP72" s="9"/>
      <c r="FPQ72" s="9"/>
      <c r="FPR72" s="9"/>
      <c r="FPS72" s="9"/>
      <c r="FPT72" s="9"/>
      <c r="FPU72" s="9"/>
      <c r="FPV72" s="9"/>
      <c r="FPW72" s="9"/>
      <c r="FPX72" s="9"/>
      <c r="FPY72" s="9"/>
      <c r="FPZ72" s="9"/>
      <c r="FQA72" s="9"/>
      <c r="FQB72" s="9"/>
      <c r="FQC72" s="9"/>
      <c r="FQD72" s="9"/>
      <c r="FQE72" s="9"/>
      <c r="FQF72" s="9"/>
      <c r="FQG72" s="9"/>
      <c r="FQH72" s="9"/>
      <c r="FQI72" s="9"/>
      <c r="FQJ72" s="9"/>
      <c r="FQK72" s="9"/>
      <c r="FQL72" s="9"/>
      <c r="FQM72" s="9"/>
      <c r="FQN72" s="9"/>
      <c r="FQO72" s="9"/>
      <c r="FQP72" s="9"/>
      <c r="FQQ72" s="9"/>
      <c r="FQR72" s="9"/>
      <c r="FQS72" s="9"/>
      <c r="FQT72" s="9"/>
      <c r="FQU72" s="9"/>
      <c r="FQV72" s="9"/>
      <c r="FQW72" s="9"/>
      <c r="FQX72" s="9"/>
      <c r="FQY72" s="9"/>
      <c r="FQZ72" s="9"/>
      <c r="FRA72" s="9"/>
      <c r="FRB72" s="9"/>
      <c r="FRC72" s="9"/>
      <c r="FRD72" s="9"/>
      <c r="FRE72" s="9"/>
      <c r="FRF72" s="9"/>
      <c r="FRG72" s="9"/>
      <c r="FRH72" s="9"/>
      <c r="FRI72" s="9"/>
      <c r="FRJ72" s="9"/>
      <c r="FRK72" s="9"/>
      <c r="FRL72" s="9"/>
      <c r="FRM72" s="9"/>
      <c r="FRN72" s="9"/>
      <c r="FRO72" s="9"/>
      <c r="FRP72" s="9"/>
      <c r="FRQ72" s="9"/>
      <c r="FRR72" s="9"/>
      <c r="FRS72" s="9"/>
      <c r="FRT72" s="9"/>
      <c r="FRU72" s="9"/>
      <c r="FRV72" s="9"/>
      <c r="FRW72" s="9"/>
      <c r="FRX72" s="9"/>
      <c r="FRY72" s="9"/>
      <c r="FRZ72" s="9"/>
      <c r="FSA72" s="9"/>
      <c r="FSB72" s="9"/>
      <c r="FSC72" s="9"/>
      <c r="FSD72" s="9"/>
      <c r="FSE72" s="9"/>
      <c r="FSF72" s="9"/>
      <c r="FSG72" s="9"/>
      <c r="FSH72" s="9"/>
      <c r="FSI72" s="9"/>
      <c r="FSJ72" s="9"/>
      <c r="FSK72" s="9"/>
      <c r="FSL72" s="9"/>
      <c r="FSM72" s="9"/>
      <c r="FSN72" s="9"/>
      <c r="FSO72" s="9"/>
      <c r="FSP72" s="9"/>
      <c r="FSQ72" s="9"/>
      <c r="FSR72" s="9"/>
      <c r="FSS72" s="9"/>
      <c r="FST72" s="9"/>
      <c r="FSU72" s="9"/>
      <c r="FSV72" s="9"/>
      <c r="FSW72" s="9"/>
      <c r="FSX72" s="9"/>
      <c r="FSY72" s="9"/>
      <c r="FSZ72" s="9"/>
      <c r="FTA72" s="9"/>
      <c r="FTB72" s="9"/>
      <c r="FTC72" s="9"/>
      <c r="FTD72" s="9"/>
      <c r="FTE72" s="9"/>
      <c r="FTF72" s="9"/>
      <c r="FTG72" s="9"/>
      <c r="FTH72" s="9"/>
      <c r="FTI72" s="9"/>
      <c r="FTJ72" s="9"/>
      <c r="FTK72" s="9"/>
      <c r="FTL72" s="9"/>
      <c r="FTM72" s="9"/>
      <c r="FTN72" s="9"/>
      <c r="FTO72" s="9"/>
      <c r="FTP72" s="9"/>
      <c r="FTQ72" s="9"/>
      <c r="FTR72" s="9"/>
      <c r="FTS72" s="9"/>
      <c r="FTT72" s="9"/>
      <c r="FTU72" s="9"/>
      <c r="FTV72" s="9"/>
      <c r="FTW72" s="9"/>
      <c r="FTX72" s="9"/>
      <c r="FTY72" s="9"/>
      <c r="FTZ72" s="9"/>
      <c r="FUA72" s="9"/>
      <c r="FUB72" s="9"/>
      <c r="FUC72" s="9"/>
      <c r="FUD72" s="9"/>
      <c r="FUE72" s="9"/>
      <c r="FUF72" s="9"/>
      <c r="FUG72" s="9"/>
      <c r="FUH72" s="9"/>
      <c r="FUI72" s="9"/>
      <c r="FUJ72" s="9"/>
      <c r="FUK72" s="9"/>
      <c r="FUL72" s="9"/>
      <c r="FUM72" s="9"/>
      <c r="FUN72" s="9"/>
      <c r="FUO72" s="9"/>
      <c r="FUP72" s="9"/>
      <c r="FUQ72" s="9"/>
      <c r="FUR72" s="9"/>
      <c r="FUS72" s="9"/>
      <c r="FUT72" s="9"/>
      <c r="FUU72" s="9"/>
      <c r="FUV72" s="9"/>
      <c r="FUW72" s="9"/>
      <c r="FUX72" s="9"/>
      <c r="FUY72" s="9"/>
      <c r="FUZ72" s="9"/>
      <c r="FVA72" s="9"/>
      <c r="FVB72" s="9"/>
      <c r="FVC72" s="9"/>
      <c r="FVD72" s="9"/>
      <c r="FVE72" s="9"/>
      <c r="FVF72" s="9"/>
      <c r="FVG72" s="9"/>
      <c r="FVH72" s="9"/>
      <c r="FVI72" s="9"/>
      <c r="FVJ72" s="9"/>
      <c r="FVK72" s="9"/>
      <c r="FVL72" s="9"/>
      <c r="FVM72" s="9"/>
      <c r="FVN72" s="9"/>
      <c r="FVO72" s="9"/>
      <c r="FVP72" s="9"/>
      <c r="FVQ72" s="9"/>
      <c r="FVR72" s="9"/>
      <c r="FVS72" s="9"/>
      <c r="FVT72" s="9"/>
      <c r="FVU72" s="9"/>
      <c r="FVV72" s="9"/>
      <c r="FVW72" s="9"/>
      <c r="FVX72" s="9"/>
      <c r="FVY72" s="9"/>
      <c r="FVZ72" s="9"/>
      <c r="FWA72" s="9"/>
      <c r="FWB72" s="9"/>
      <c r="FWC72" s="9"/>
      <c r="FWD72" s="9"/>
      <c r="FWE72" s="9"/>
      <c r="FWF72" s="9"/>
      <c r="FWG72" s="9"/>
      <c r="FWH72" s="9"/>
      <c r="FWI72" s="9"/>
      <c r="FWJ72" s="9"/>
      <c r="FWK72" s="9"/>
      <c r="FWL72" s="9"/>
      <c r="FWM72" s="9"/>
      <c r="FWN72" s="9"/>
      <c r="FWO72" s="9"/>
      <c r="FWP72" s="9"/>
      <c r="FWQ72" s="9"/>
      <c r="FWR72" s="9"/>
      <c r="FWS72" s="9"/>
      <c r="FWT72" s="9"/>
      <c r="FWU72" s="9"/>
      <c r="FWV72" s="9"/>
      <c r="FWW72" s="9"/>
      <c r="FWX72" s="9"/>
      <c r="FWY72" s="9"/>
      <c r="FWZ72" s="9"/>
      <c r="FXA72" s="9"/>
      <c r="FXB72" s="9"/>
      <c r="FXC72" s="9"/>
      <c r="FXD72" s="9"/>
      <c r="FXE72" s="9"/>
      <c r="FXF72" s="9"/>
      <c r="FXG72" s="9"/>
      <c r="FXH72" s="9"/>
      <c r="FXI72" s="9"/>
      <c r="FXJ72" s="9"/>
      <c r="FXK72" s="9"/>
      <c r="FXL72" s="9"/>
      <c r="FXM72" s="9"/>
      <c r="FXN72" s="9"/>
      <c r="FXO72" s="9"/>
      <c r="FXP72" s="9"/>
      <c r="FXQ72" s="9"/>
      <c r="FXR72" s="9"/>
      <c r="FXS72" s="9"/>
      <c r="FXT72" s="9"/>
      <c r="FXU72" s="9"/>
      <c r="FXV72" s="9"/>
      <c r="FXW72" s="9"/>
      <c r="FXX72" s="9"/>
      <c r="FXY72" s="9"/>
      <c r="FXZ72" s="9"/>
      <c r="FYA72" s="9"/>
      <c r="FYB72" s="9"/>
      <c r="FYC72" s="9"/>
      <c r="FYD72" s="9"/>
      <c r="FYE72" s="9"/>
      <c r="FYF72" s="9"/>
      <c r="FYG72" s="9"/>
      <c r="FYH72" s="9"/>
      <c r="FYI72" s="9"/>
      <c r="FYJ72" s="9"/>
      <c r="FYK72" s="9"/>
      <c r="FYL72" s="9"/>
      <c r="FYM72" s="9"/>
      <c r="FYN72" s="9"/>
      <c r="FYO72" s="9"/>
      <c r="FYP72" s="9"/>
      <c r="FYQ72" s="9"/>
      <c r="FYR72" s="9"/>
      <c r="FYS72" s="9"/>
      <c r="FYT72" s="9"/>
      <c r="FYU72" s="9"/>
      <c r="FYV72" s="9"/>
      <c r="FYW72" s="9"/>
      <c r="FYX72" s="9"/>
      <c r="FYY72" s="9"/>
      <c r="FYZ72" s="9"/>
      <c r="FZA72" s="9"/>
      <c r="FZB72" s="9"/>
      <c r="FZC72" s="9"/>
      <c r="FZD72" s="9"/>
      <c r="FZE72" s="9"/>
      <c r="FZF72" s="9"/>
      <c r="FZG72" s="9"/>
      <c r="FZH72" s="9"/>
      <c r="FZI72" s="9"/>
      <c r="FZJ72" s="9"/>
      <c r="FZK72" s="9"/>
      <c r="FZL72" s="9"/>
      <c r="FZM72" s="9"/>
      <c r="FZN72" s="9"/>
      <c r="FZO72" s="9"/>
      <c r="FZP72" s="9"/>
      <c r="FZQ72" s="9"/>
      <c r="FZR72" s="9"/>
      <c r="FZS72" s="9"/>
      <c r="FZT72" s="9"/>
      <c r="FZU72" s="9"/>
      <c r="FZV72" s="9"/>
      <c r="FZW72" s="9"/>
      <c r="FZX72" s="9"/>
      <c r="FZY72" s="9"/>
      <c r="FZZ72" s="9"/>
      <c r="GAA72" s="9"/>
      <c r="GAB72" s="9"/>
      <c r="GAC72" s="9"/>
      <c r="GAD72" s="9"/>
      <c r="GAE72" s="9"/>
      <c r="GAF72" s="9"/>
      <c r="GAG72" s="9"/>
      <c r="GAH72" s="9"/>
      <c r="GAI72" s="9"/>
      <c r="GAJ72" s="9"/>
      <c r="GAK72" s="9"/>
      <c r="GAL72" s="9"/>
      <c r="GAM72" s="9"/>
      <c r="GAN72" s="9"/>
      <c r="GAO72" s="9"/>
      <c r="GAP72" s="9"/>
      <c r="GAQ72" s="9"/>
      <c r="GAR72" s="9"/>
      <c r="GAS72" s="9"/>
      <c r="GAT72" s="9"/>
      <c r="GAU72" s="9"/>
      <c r="GAV72" s="9"/>
      <c r="GAW72" s="9"/>
      <c r="GAX72" s="9"/>
      <c r="GAY72" s="9"/>
      <c r="GAZ72" s="9"/>
      <c r="GBA72" s="9"/>
      <c r="GBB72" s="9"/>
      <c r="GBC72" s="9"/>
      <c r="GBD72" s="9"/>
      <c r="GBE72" s="9"/>
      <c r="GBF72" s="9"/>
      <c r="GBG72" s="9"/>
      <c r="GBH72" s="9"/>
      <c r="GBI72" s="9"/>
      <c r="GBJ72" s="9"/>
      <c r="GBK72" s="9"/>
      <c r="GBL72" s="9"/>
      <c r="GBM72" s="9"/>
      <c r="GBN72" s="9"/>
      <c r="GBO72" s="9"/>
      <c r="GBP72" s="9"/>
      <c r="GBQ72" s="9"/>
      <c r="GBR72" s="9"/>
      <c r="GBS72" s="9"/>
      <c r="GBT72" s="9"/>
      <c r="GBU72" s="9"/>
      <c r="GBV72" s="9"/>
      <c r="GBW72" s="9"/>
      <c r="GBX72" s="9"/>
      <c r="GBY72" s="9"/>
      <c r="GBZ72" s="9"/>
      <c r="GCA72" s="9"/>
      <c r="GCB72" s="9"/>
      <c r="GCC72" s="9"/>
      <c r="GCD72" s="9"/>
      <c r="GCE72" s="9"/>
      <c r="GCF72" s="9"/>
      <c r="GCG72" s="9"/>
      <c r="GCH72" s="9"/>
      <c r="GCI72" s="9"/>
      <c r="GCJ72" s="9"/>
      <c r="GCK72" s="9"/>
      <c r="GCL72" s="9"/>
      <c r="GCM72" s="9"/>
      <c r="GCN72" s="9"/>
      <c r="GCO72" s="9"/>
      <c r="GCP72" s="9"/>
      <c r="GCQ72" s="9"/>
      <c r="GCR72" s="9"/>
      <c r="GCS72" s="9"/>
      <c r="GCT72" s="9"/>
      <c r="GCU72" s="9"/>
      <c r="GCV72" s="9"/>
      <c r="GCW72" s="9"/>
      <c r="GCX72" s="9"/>
      <c r="GCY72" s="9"/>
      <c r="GCZ72" s="9"/>
      <c r="GDA72" s="9"/>
      <c r="GDB72" s="9"/>
      <c r="GDC72" s="9"/>
      <c r="GDD72" s="9"/>
      <c r="GDE72" s="9"/>
      <c r="GDF72" s="9"/>
      <c r="GDG72" s="9"/>
      <c r="GDH72" s="9"/>
      <c r="GDI72" s="9"/>
      <c r="GDJ72" s="9"/>
      <c r="GDK72" s="9"/>
      <c r="GDL72" s="9"/>
      <c r="GDM72" s="9"/>
      <c r="GDN72" s="9"/>
      <c r="GDO72" s="9"/>
      <c r="GDP72" s="9"/>
      <c r="GDQ72" s="9"/>
      <c r="GDR72" s="9"/>
      <c r="GDS72" s="9"/>
      <c r="GDT72" s="9"/>
      <c r="GDU72" s="9"/>
      <c r="GDV72" s="9"/>
      <c r="GDW72" s="9"/>
      <c r="GDX72" s="9"/>
      <c r="GDY72" s="9"/>
      <c r="GDZ72" s="9"/>
      <c r="GEA72" s="9"/>
      <c r="GEB72" s="9"/>
      <c r="GEC72" s="9"/>
      <c r="GED72" s="9"/>
      <c r="GEE72" s="9"/>
      <c r="GEF72" s="9"/>
      <c r="GEG72" s="9"/>
      <c r="GEH72" s="9"/>
      <c r="GEI72" s="9"/>
      <c r="GEJ72" s="9"/>
      <c r="GEK72" s="9"/>
      <c r="GEL72" s="9"/>
      <c r="GEM72" s="9"/>
      <c r="GEN72" s="9"/>
      <c r="GEO72" s="9"/>
      <c r="GEP72" s="9"/>
      <c r="GEQ72" s="9"/>
      <c r="GER72" s="9"/>
      <c r="GES72" s="9"/>
      <c r="GET72" s="9"/>
      <c r="GEU72" s="9"/>
      <c r="GEV72" s="9"/>
      <c r="GEW72" s="9"/>
      <c r="GEX72" s="9"/>
      <c r="GEY72" s="9"/>
      <c r="GEZ72" s="9"/>
      <c r="GFA72" s="9"/>
      <c r="GFB72" s="9"/>
      <c r="GFC72" s="9"/>
      <c r="GFD72" s="9"/>
      <c r="GFE72" s="9"/>
      <c r="GFF72" s="9"/>
      <c r="GFG72" s="9"/>
      <c r="GFH72" s="9"/>
      <c r="GFI72" s="9"/>
      <c r="GFJ72" s="9"/>
      <c r="GFK72" s="9"/>
      <c r="GFL72" s="9"/>
      <c r="GFM72" s="9"/>
      <c r="GFN72" s="9"/>
      <c r="GFO72" s="9"/>
      <c r="GFP72" s="9"/>
      <c r="GFQ72" s="9"/>
      <c r="GFR72" s="9"/>
      <c r="GFS72" s="9"/>
      <c r="GFT72" s="9"/>
      <c r="GFU72" s="9"/>
      <c r="GFV72" s="9"/>
      <c r="GFW72" s="9"/>
      <c r="GFX72" s="9"/>
      <c r="GFY72" s="9"/>
      <c r="GFZ72" s="9"/>
      <c r="GGA72" s="9"/>
      <c r="GGB72" s="9"/>
      <c r="GGC72" s="9"/>
      <c r="GGD72" s="9"/>
      <c r="GGE72" s="9"/>
      <c r="GGF72" s="9"/>
      <c r="GGG72" s="9"/>
      <c r="GGH72" s="9"/>
      <c r="GGI72" s="9"/>
      <c r="GGJ72" s="9"/>
      <c r="GGK72" s="9"/>
      <c r="GGL72" s="9"/>
      <c r="GGM72" s="9"/>
      <c r="GGN72" s="9"/>
      <c r="GGO72" s="9"/>
      <c r="GGP72" s="9"/>
      <c r="GGQ72" s="9"/>
      <c r="GGR72" s="9"/>
      <c r="GGS72" s="9"/>
      <c r="GGT72" s="9"/>
      <c r="GGU72" s="9"/>
      <c r="GGV72" s="9"/>
      <c r="GGW72" s="9"/>
      <c r="GGX72" s="9"/>
      <c r="GGY72" s="9"/>
      <c r="GGZ72" s="9"/>
      <c r="GHA72" s="9"/>
      <c r="GHB72" s="9"/>
      <c r="GHC72" s="9"/>
      <c r="GHD72" s="9"/>
      <c r="GHE72" s="9"/>
      <c r="GHF72" s="9"/>
      <c r="GHG72" s="9"/>
      <c r="GHH72" s="9"/>
      <c r="GHI72" s="9"/>
      <c r="GHJ72" s="9"/>
      <c r="GHK72" s="9"/>
      <c r="GHL72" s="9"/>
      <c r="GHM72" s="9"/>
      <c r="GHN72" s="9"/>
      <c r="GHO72" s="9"/>
      <c r="GHP72" s="9"/>
      <c r="GHQ72" s="9"/>
      <c r="GHR72" s="9"/>
      <c r="GHS72" s="9"/>
      <c r="GHT72" s="9"/>
      <c r="GHU72" s="9"/>
      <c r="GHV72" s="9"/>
      <c r="GHW72" s="9"/>
      <c r="GHX72" s="9"/>
      <c r="GHY72" s="9"/>
      <c r="GHZ72" s="9"/>
      <c r="GIA72" s="9"/>
      <c r="GIB72" s="9"/>
      <c r="GIC72" s="9"/>
      <c r="GID72" s="9"/>
      <c r="GIE72" s="9"/>
      <c r="GIF72" s="9"/>
      <c r="GIG72" s="9"/>
      <c r="GIH72" s="9"/>
      <c r="GII72" s="9"/>
      <c r="GIJ72" s="9"/>
      <c r="GIK72" s="9"/>
      <c r="GIL72" s="9"/>
      <c r="GIM72" s="9"/>
      <c r="GIN72" s="9"/>
      <c r="GIO72" s="9"/>
      <c r="GIP72" s="9"/>
      <c r="GIQ72" s="9"/>
      <c r="GIR72" s="9"/>
      <c r="GIS72" s="9"/>
      <c r="GIT72" s="9"/>
      <c r="GIU72" s="9"/>
      <c r="GIV72" s="9"/>
      <c r="GIW72" s="9"/>
      <c r="GIX72" s="9"/>
      <c r="GIY72" s="9"/>
      <c r="GIZ72" s="9"/>
      <c r="GJA72" s="9"/>
      <c r="GJB72" s="9"/>
      <c r="GJC72" s="9"/>
      <c r="GJD72" s="9"/>
      <c r="GJE72" s="9"/>
      <c r="GJF72" s="9"/>
      <c r="GJG72" s="9"/>
      <c r="GJH72" s="9"/>
      <c r="GJI72" s="9"/>
      <c r="GJJ72" s="9"/>
      <c r="GJK72" s="9"/>
      <c r="GJL72" s="9"/>
      <c r="GJM72" s="9"/>
      <c r="GJN72" s="9"/>
      <c r="GJO72" s="9"/>
      <c r="GJP72" s="9"/>
      <c r="GJQ72" s="9"/>
      <c r="GJR72" s="9"/>
      <c r="GJS72" s="9"/>
      <c r="GJT72" s="9"/>
      <c r="GJU72" s="9"/>
      <c r="GJV72" s="9"/>
      <c r="GJW72" s="9"/>
      <c r="GJX72" s="9"/>
      <c r="GJY72" s="9"/>
      <c r="GJZ72" s="9"/>
      <c r="GKA72" s="9"/>
      <c r="GKB72" s="9"/>
      <c r="GKC72" s="9"/>
      <c r="GKD72" s="9"/>
      <c r="GKE72" s="9"/>
      <c r="GKF72" s="9"/>
      <c r="GKG72" s="9"/>
      <c r="GKH72" s="9"/>
      <c r="GKI72" s="9"/>
      <c r="GKJ72" s="9"/>
      <c r="GKK72" s="9"/>
      <c r="GKL72" s="9"/>
      <c r="GKM72" s="9"/>
      <c r="GKN72" s="9"/>
      <c r="GKO72" s="9"/>
      <c r="GKP72" s="9"/>
      <c r="GKQ72" s="9"/>
      <c r="GKR72" s="9"/>
      <c r="GKS72" s="9"/>
      <c r="GKT72" s="9"/>
      <c r="GKU72" s="9"/>
      <c r="GKV72" s="9"/>
      <c r="GKW72" s="9"/>
      <c r="GKX72" s="9"/>
      <c r="GKY72" s="9"/>
      <c r="GKZ72" s="9"/>
      <c r="GLA72" s="9"/>
      <c r="GLB72" s="9"/>
      <c r="GLC72" s="9"/>
      <c r="GLD72" s="9"/>
      <c r="GLE72" s="9"/>
      <c r="GLF72" s="9"/>
      <c r="GLG72" s="9"/>
      <c r="GLH72" s="9"/>
      <c r="GLI72" s="9"/>
      <c r="GLJ72" s="9"/>
      <c r="GLK72" s="9"/>
      <c r="GLL72" s="9"/>
      <c r="GLM72" s="9"/>
      <c r="GLN72" s="9"/>
      <c r="GLO72" s="9"/>
      <c r="GLP72" s="9"/>
      <c r="GLQ72" s="9"/>
      <c r="GLR72" s="9"/>
      <c r="GLS72" s="9"/>
      <c r="GLT72" s="9"/>
      <c r="GLU72" s="9"/>
      <c r="GLV72" s="9"/>
      <c r="GLW72" s="9"/>
      <c r="GLX72" s="9"/>
      <c r="GLY72" s="9"/>
      <c r="GLZ72" s="9"/>
      <c r="GMA72" s="9"/>
      <c r="GMB72" s="9"/>
      <c r="GMC72" s="9"/>
      <c r="GMD72" s="9"/>
      <c r="GME72" s="9"/>
      <c r="GMF72" s="9"/>
      <c r="GMG72" s="9"/>
      <c r="GMH72" s="9"/>
      <c r="GMI72" s="9"/>
      <c r="GMJ72" s="9"/>
      <c r="GMK72" s="9"/>
      <c r="GML72" s="9"/>
      <c r="GMM72" s="9"/>
      <c r="GMN72" s="9"/>
      <c r="GMO72" s="9"/>
      <c r="GMP72" s="9"/>
      <c r="GMQ72" s="9"/>
      <c r="GMR72" s="9"/>
      <c r="GMS72" s="9"/>
      <c r="GMT72" s="9"/>
      <c r="GMU72" s="9"/>
      <c r="GMV72" s="9"/>
      <c r="GMW72" s="9"/>
      <c r="GMX72" s="9"/>
      <c r="GMY72" s="9"/>
      <c r="GMZ72" s="9"/>
      <c r="GNA72" s="9"/>
      <c r="GNB72" s="9"/>
      <c r="GNC72" s="9"/>
      <c r="GND72" s="9"/>
      <c r="GNE72" s="9"/>
      <c r="GNF72" s="9"/>
      <c r="GNG72" s="9"/>
      <c r="GNH72" s="9"/>
      <c r="GNI72" s="9"/>
      <c r="GNJ72" s="9"/>
      <c r="GNK72" s="9"/>
      <c r="GNL72" s="9"/>
      <c r="GNM72" s="9"/>
      <c r="GNN72" s="9"/>
      <c r="GNO72" s="9"/>
      <c r="GNP72" s="9"/>
      <c r="GNQ72" s="9"/>
      <c r="GNR72" s="9"/>
      <c r="GNS72" s="9"/>
      <c r="GNT72" s="9"/>
      <c r="GNU72" s="9"/>
      <c r="GNV72" s="9"/>
      <c r="GNW72" s="9"/>
      <c r="GNX72" s="9"/>
      <c r="GNY72" s="9"/>
      <c r="GNZ72" s="9"/>
      <c r="GOA72" s="9"/>
      <c r="GOB72" s="9"/>
      <c r="GOC72" s="9"/>
      <c r="GOD72" s="9"/>
      <c r="GOE72" s="9"/>
      <c r="GOF72" s="9"/>
      <c r="GOG72" s="9"/>
      <c r="GOH72" s="9"/>
      <c r="GOI72" s="9"/>
      <c r="GOJ72" s="9"/>
      <c r="GOK72" s="9"/>
      <c r="GOL72" s="9"/>
      <c r="GOM72" s="9"/>
      <c r="GON72" s="9"/>
      <c r="GOO72" s="9"/>
      <c r="GOP72" s="9"/>
      <c r="GOQ72" s="9"/>
      <c r="GOR72" s="9"/>
      <c r="GOS72" s="9"/>
      <c r="GOT72" s="9"/>
      <c r="GOU72" s="9"/>
      <c r="GOV72" s="9"/>
      <c r="GOW72" s="9"/>
      <c r="GOX72" s="9"/>
      <c r="GOY72" s="9"/>
      <c r="GOZ72" s="9"/>
      <c r="GPA72" s="9"/>
      <c r="GPB72" s="9"/>
      <c r="GPC72" s="9"/>
      <c r="GPD72" s="9"/>
      <c r="GPE72" s="9"/>
      <c r="GPF72" s="9"/>
      <c r="GPG72" s="9"/>
      <c r="GPH72" s="9"/>
      <c r="GPI72" s="9"/>
      <c r="GPJ72" s="9"/>
      <c r="GPK72" s="9"/>
      <c r="GPL72" s="9"/>
      <c r="GPM72" s="9"/>
      <c r="GPN72" s="9"/>
      <c r="GPO72" s="9"/>
      <c r="GPP72" s="9"/>
      <c r="GPQ72" s="9"/>
      <c r="GPR72" s="9"/>
      <c r="GPS72" s="9"/>
      <c r="GPT72" s="9"/>
      <c r="GPU72" s="9"/>
      <c r="GPV72" s="9"/>
      <c r="GPW72" s="9"/>
      <c r="GPX72" s="9"/>
      <c r="GPY72" s="9"/>
      <c r="GPZ72" s="9"/>
      <c r="GQA72" s="9"/>
      <c r="GQB72" s="9"/>
      <c r="GQC72" s="9"/>
      <c r="GQD72" s="9"/>
      <c r="GQE72" s="9"/>
      <c r="GQF72" s="9"/>
      <c r="GQG72" s="9"/>
      <c r="GQH72" s="9"/>
      <c r="GQI72" s="9"/>
      <c r="GQJ72" s="9"/>
      <c r="GQK72" s="9"/>
      <c r="GQL72" s="9"/>
      <c r="GQM72" s="9"/>
      <c r="GQN72" s="9"/>
      <c r="GQO72" s="9"/>
      <c r="GQP72" s="9"/>
      <c r="GQQ72" s="9"/>
      <c r="GQR72" s="9"/>
      <c r="GQS72" s="9"/>
      <c r="GQT72" s="9"/>
      <c r="GQU72" s="9"/>
      <c r="GQV72" s="9"/>
      <c r="GQW72" s="9"/>
      <c r="GQX72" s="9"/>
      <c r="GQY72" s="9"/>
      <c r="GQZ72" s="9"/>
      <c r="GRA72" s="9"/>
      <c r="GRB72" s="9"/>
      <c r="GRC72" s="9"/>
      <c r="GRD72" s="9"/>
      <c r="GRE72" s="9"/>
      <c r="GRF72" s="9"/>
      <c r="GRG72" s="9"/>
      <c r="GRH72" s="9"/>
      <c r="GRI72" s="9"/>
      <c r="GRJ72" s="9"/>
      <c r="GRK72" s="9"/>
      <c r="GRL72" s="9"/>
      <c r="GRM72" s="9"/>
      <c r="GRN72" s="9"/>
      <c r="GRO72" s="9"/>
      <c r="GRP72" s="9"/>
      <c r="GRQ72" s="9"/>
      <c r="GRR72" s="9"/>
      <c r="GRS72" s="9"/>
      <c r="GRT72" s="9"/>
      <c r="GRU72" s="9"/>
      <c r="GRV72" s="9"/>
      <c r="GRW72" s="9"/>
      <c r="GRX72" s="9"/>
      <c r="GRY72" s="9"/>
      <c r="GRZ72" s="9"/>
      <c r="GSA72" s="9"/>
      <c r="GSB72" s="9"/>
      <c r="GSC72" s="9"/>
      <c r="GSD72" s="9"/>
      <c r="GSE72" s="9"/>
      <c r="GSF72" s="9"/>
      <c r="GSG72" s="9"/>
      <c r="GSH72" s="9"/>
      <c r="GSI72" s="9"/>
      <c r="GSJ72" s="9"/>
      <c r="GSK72" s="9"/>
      <c r="GSL72" s="9"/>
      <c r="GSM72" s="9"/>
      <c r="GSN72" s="9"/>
      <c r="GSO72" s="9"/>
      <c r="GSP72" s="9"/>
      <c r="GSQ72" s="9"/>
      <c r="GSR72" s="9"/>
      <c r="GSS72" s="9"/>
      <c r="GST72" s="9"/>
      <c r="GSU72" s="9"/>
      <c r="GSV72" s="9"/>
      <c r="GSW72" s="9"/>
      <c r="GSX72" s="9"/>
      <c r="GSY72" s="9"/>
      <c r="GSZ72" s="9"/>
      <c r="GTA72" s="9"/>
      <c r="GTB72" s="9"/>
      <c r="GTC72" s="9"/>
      <c r="GTD72" s="9"/>
      <c r="GTE72" s="9"/>
      <c r="GTF72" s="9"/>
      <c r="GTG72" s="9"/>
      <c r="GTH72" s="9"/>
      <c r="GTI72" s="9"/>
      <c r="GTJ72" s="9"/>
      <c r="GTK72" s="9"/>
      <c r="GTL72" s="9"/>
      <c r="GTM72" s="9"/>
      <c r="GTN72" s="9"/>
      <c r="GTO72" s="9"/>
      <c r="GTP72" s="9"/>
      <c r="GTQ72" s="9"/>
      <c r="GTR72" s="9"/>
      <c r="GTS72" s="9"/>
      <c r="GTT72" s="9"/>
      <c r="GTU72" s="9"/>
      <c r="GTV72" s="9"/>
      <c r="GTW72" s="9"/>
      <c r="GTX72" s="9"/>
      <c r="GTY72" s="9"/>
      <c r="GTZ72" s="9"/>
      <c r="GUA72" s="9"/>
      <c r="GUB72" s="9"/>
      <c r="GUC72" s="9"/>
      <c r="GUD72" s="9"/>
      <c r="GUE72" s="9"/>
      <c r="GUF72" s="9"/>
      <c r="GUG72" s="9"/>
      <c r="GUH72" s="9"/>
      <c r="GUI72" s="9"/>
      <c r="GUJ72" s="9"/>
      <c r="GUK72" s="9"/>
      <c r="GUL72" s="9"/>
      <c r="GUM72" s="9"/>
      <c r="GUN72" s="9"/>
      <c r="GUO72" s="9"/>
      <c r="GUP72" s="9"/>
      <c r="GUQ72" s="9"/>
      <c r="GUR72" s="9"/>
      <c r="GUS72" s="9"/>
      <c r="GUT72" s="9"/>
      <c r="GUU72" s="9"/>
      <c r="GUV72" s="9"/>
      <c r="GUW72" s="9"/>
      <c r="GUX72" s="9"/>
      <c r="GUY72" s="9"/>
      <c r="GUZ72" s="9"/>
      <c r="GVA72" s="9"/>
      <c r="GVB72" s="9"/>
      <c r="GVC72" s="9"/>
      <c r="GVD72" s="9"/>
      <c r="GVE72" s="9"/>
      <c r="GVF72" s="9"/>
      <c r="GVG72" s="9"/>
      <c r="GVH72" s="9"/>
      <c r="GVI72" s="9"/>
      <c r="GVJ72" s="9"/>
      <c r="GVK72" s="9"/>
      <c r="GVL72" s="9"/>
      <c r="GVM72" s="9"/>
      <c r="GVN72" s="9"/>
      <c r="GVO72" s="9"/>
      <c r="GVP72" s="9"/>
      <c r="GVQ72" s="9"/>
      <c r="GVR72" s="9"/>
      <c r="GVS72" s="9"/>
      <c r="GVT72" s="9"/>
      <c r="GVU72" s="9"/>
      <c r="GVV72" s="9"/>
      <c r="GVW72" s="9"/>
      <c r="GVX72" s="9"/>
      <c r="GVY72" s="9"/>
      <c r="GVZ72" s="9"/>
      <c r="GWA72" s="9"/>
      <c r="GWB72" s="9"/>
      <c r="GWC72" s="9"/>
      <c r="GWD72" s="9"/>
      <c r="GWE72" s="9"/>
      <c r="GWF72" s="9"/>
      <c r="GWG72" s="9"/>
      <c r="GWH72" s="9"/>
      <c r="GWI72" s="9"/>
      <c r="GWJ72" s="9"/>
      <c r="GWK72" s="9"/>
      <c r="GWL72" s="9"/>
      <c r="GWM72" s="9"/>
      <c r="GWN72" s="9"/>
      <c r="GWO72" s="9"/>
      <c r="GWP72" s="9"/>
      <c r="GWQ72" s="9"/>
      <c r="GWR72" s="9"/>
      <c r="GWS72" s="9"/>
      <c r="GWT72" s="9"/>
      <c r="GWU72" s="9"/>
      <c r="GWV72" s="9"/>
      <c r="GWW72" s="9"/>
      <c r="GWX72" s="9"/>
      <c r="GWY72" s="9"/>
      <c r="GWZ72" s="9"/>
      <c r="GXA72" s="9"/>
      <c r="GXB72" s="9"/>
      <c r="GXC72" s="9"/>
      <c r="GXD72" s="9"/>
      <c r="GXE72" s="9"/>
      <c r="GXF72" s="9"/>
      <c r="GXG72" s="9"/>
      <c r="GXH72" s="9"/>
      <c r="GXI72" s="9"/>
      <c r="GXJ72" s="9"/>
      <c r="GXK72" s="9"/>
      <c r="GXL72" s="9"/>
      <c r="GXM72" s="9"/>
      <c r="GXN72" s="9"/>
      <c r="GXO72" s="9"/>
      <c r="GXP72" s="9"/>
      <c r="GXQ72" s="9"/>
      <c r="GXR72" s="9"/>
      <c r="GXS72" s="9"/>
      <c r="GXT72" s="9"/>
      <c r="GXU72" s="9"/>
      <c r="GXV72" s="9"/>
      <c r="GXW72" s="9"/>
      <c r="GXX72" s="9"/>
      <c r="GXY72" s="9"/>
      <c r="GXZ72" s="9"/>
      <c r="GYA72" s="9"/>
      <c r="GYB72" s="9"/>
      <c r="GYC72" s="9"/>
      <c r="GYD72" s="9"/>
      <c r="GYE72" s="9"/>
      <c r="GYF72" s="9"/>
      <c r="GYG72" s="9"/>
      <c r="GYH72" s="9"/>
      <c r="GYI72" s="9"/>
      <c r="GYJ72" s="9"/>
      <c r="GYK72" s="9"/>
      <c r="GYL72" s="9"/>
      <c r="GYM72" s="9"/>
      <c r="GYN72" s="9"/>
      <c r="GYO72" s="9"/>
      <c r="GYP72" s="9"/>
      <c r="GYQ72" s="9"/>
      <c r="GYR72" s="9"/>
      <c r="GYS72" s="9"/>
      <c r="GYT72" s="9"/>
      <c r="GYU72" s="9"/>
      <c r="GYV72" s="9"/>
      <c r="GYW72" s="9"/>
      <c r="GYX72" s="9"/>
      <c r="GYY72" s="9"/>
      <c r="GYZ72" s="9"/>
      <c r="GZA72" s="9"/>
      <c r="GZB72" s="9"/>
      <c r="GZC72" s="9"/>
      <c r="GZD72" s="9"/>
      <c r="GZE72" s="9"/>
      <c r="GZF72" s="9"/>
      <c r="GZG72" s="9"/>
      <c r="GZH72" s="9"/>
      <c r="GZI72" s="9"/>
      <c r="GZJ72" s="9"/>
      <c r="GZK72" s="9"/>
      <c r="GZL72" s="9"/>
      <c r="GZM72" s="9"/>
      <c r="GZN72" s="9"/>
      <c r="GZO72" s="9"/>
      <c r="GZP72" s="9"/>
      <c r="GZQ72" s="9"/>
      <c r="GZR72" s="9"/>
      <c r="GZS72" s="9"/>
      <c r="GZT72" s="9"/>
      <c r="GZU72" s="9"/>
      <c r="GZV72" s="9"/>
      <c r="GZW72" s="9"/>
      <c r="GZX72" s="9"/>
      <c r="GZY72" s="9"/>
      <c r="GZZ72" s="9"/>
      <c r="HAA72" s="9"/>
      <c r="HAB72" s="9"/>
      <c r="HAC72" s="9"/>
      <c r="HAD72" s="9"/>
      <c r="HAE72" s="9"/>
      <c r="HAF72" s="9"/>
      <c r="HAG72" s="9"/>
      <c r="HAH72" s="9"/>
      <c r="HAI72" s="9"/>
      <c r="HAJ72" s="9"/>
      <c r="HAK72" s="9"/>
      <c r="HAL72" s="9"/>
      <c r="HAM72" s="9"/>
      <c r="HAN72" s="9"/>
      <c r="HAO72" s="9"/>
      <c r="HAP72" s="9"/>
      <c r="HAQ72" s="9"/>
      <c r="HAR72" s="9"/>
      <c r="HAS72" s="9"/>
      <c r="HAT72" s="9"/>
      <c r="HAU72" s="9"/>
      <c r="HAV72" s="9"/>
      <c r="HAW72" s="9"/>
      <c r="HAX72" s="9"/>
      <c r="HAY72" s="9"/>
      <c r="HAZ72" s="9"/>
      <c r="HBA72" s="9"/>
      <c r="HBB72" s="9"/>
      <c r="HBC72" s="9"/>
      <c r="HBD72" s="9"/>
      <c r="HBE72" s="9"/>
      <c r="HBF72" s="9"/>
      <c r="HBG72" s="9"/>
      <c r="HBH72" s="9"/>
      <c r="HBI72" s="9"/>
      <c r="HBJ72" s="9"/>
      <c r="HBK72" s="9"/>
      <c r="HBL72" s="9"/>
      <c r="HBM72" s="9"/>
      <c r="HBN72" s="9"/>
      <c r="HBO72" s="9"/>
      <c r="HBP72" s="9"/>
      <c r="HBQ72" s="9"/>
      <c r="HBR72" s="9"/>
      <c r="HBS72" s="9"/>
      <c r="HBT72" s="9"/>
      <c r="HBU72" s="9"/>
      <c r="HBV72" s="9"/>
      <c r="HBW72" s="9"/>
      <c r="HBX72" s="9"/>
      <c r="HBY72" s="9"/>
      <c r="HBZ72" s="9"/>
      <c r="HCA72" s="9"/>
      <c r="HCB72" s="9"/>
      <c r="HCC72" s="9"/>
      <c r="HCD72" s="9"/>
      <c r="HCE72" s="9"/>
      <c r="HCF72" s="9"/>
      <c r="HCG72" s="9"/>
      <c r="HCH72" s="9"/>
      <c r="HCI72" s="9"/>
      <c r="HCJ72" s="9"/>
      <c r="HCK72" s="9"/>
      <c r="HCL72" s="9"/>
      <c r="HCM72" s="9"/>
      <c r="HCN72" s="9"/>
      <c r="HCO72" s="9"/>
      <c r="HCP72" s="9"/>
      <c r="HCQ72" s="9"/>
      <c r="HCR72" s="9"/>
      <c r="HCS72" s="9"/>
      <c r="HCT72" s="9"/>
      <c r="HCU72" s="9"/>
      <c r="HCV72" s="9"/>
      <c r="HCW72" s="9"/>
      <c r="HCX72" s="9"/>
      <c r="HCY72" s="9"/>
      <c r="HCZ72" s="9"/>
      <c r="HDA72" s="9"/>
      <c r="HDB72" s="9"/>
      <c r="HDC72" s="9"/>
      <c r="HDD72" s="9"/>
      <c r="HDE72" s="9"/>
      <c r="HDF72" s="9"/>
      <c r="HDG72" s="9"/>
      <c r="HDH72" s="9"/>
      <c r="HDI72" s="9"/>
      <c r="HDJ72" s="9"/>
      <c r="HDK72" s="9"/>
      <c r="HDL72" s="9"/>
      <c r="HDM72" s="9"/>
      <c r="HDN72" s="9"/>
      <c r="HDO72" s="9"/>
      <c r="HDP72" s="9"/>
      <c r="HDQ72" s="9"/>
      <c r="HDR72" s="9"/>
      <c r="HDS72" s="9"/>
      <c r="HDT72" s="9"/>
      <c r="HDU72" s="9"/>
      <c r="HDV72" s="9"/>
      <c r="HDW72" s="9"/>
      <c r="HDX72" s="9"/>
      <c r="HDY72" s="9"/>
      <c r="HDZ72" s="9"/>
      <c r="HEA72" s="9"/>
      <c r="HEB72" s="9"/>
      <c r="HEC72" s="9"/>
      <c r="HED72" s="9"/>
      <c r="HEE72" s="9"/>
      <c r="HEF72" s="9"/>
      <c r="HEG72" s="9"/>
      <c r="HEH72" s="9"/>
      <c r="HEI72" s="9"/>
      <c r="HEJ72" s="9"/>
      <c r="HEK72" s="9"/>
      <c r="HEL72" s="9"/>
      <c r="HEM72" s="9"/>
      <c r="HEN72" s="9"/>
      <c r="HEO72" s="9"/>
      <c r="HEP72" s="9"/>
      <c r="HEQ72" s="9"/>
      <c r="HER72" s="9"/>
      <c r="HES72" s="9"/>
      <c r="HET72" s="9"/>
      <c r="HEU72" s="9"/>
      <c r="HEV72" s="9"/>
      <c r="HEW72" s="9"/>
      <c r="HEX72" s="9"/>
      <c r="HEY72" s="9"/>
      <c r="HEZ72" s="9"/>
      <c r="HFA72" s="9"/>
      <c r="HFB72" s="9"/>
      <c r="HFC72" s="9"/>
      <c r="HFD72" s="9"/>
      <c r="HFE72" s="9"/>
      <c r="HFF72" s="9"/>
      <c r="HFG72" s="9"/>
      <c r="HFH72" s="9"/>
      <c r="HFI72" s="9"/>
      <c r="HFJ72" s="9"/>
      <c r="HFK72" s="9"/>
      <c r="HFL72" s="9"/>
      <c r="HFM72" s="9"/>
      <c r="HFN72" s="9"/>
      <c r="HFO72" s="9"/>
      <c r="HFP72" s="9"/>
      <c r="HFQ72" s="9"/>
      <c r="HFR72" s="9"/>
      <c r="HFS72" s="9"/>
      <c r="HFT72" s="9"/>
      <c r="HFU72" s="9"/>
      <c r="HFV72" s="9"/>
      <c r="HFW72" s="9"/>
      <c r="HFX72" s="9"/>
      <c r="HFY72" s="9"/>
      <c r="HFZ72" s="9"/>
      <c r="HGA72" s="9"/>
      <c r="HGB72" s="9"/>
      <c r="HGC72" s="9"/>
      <c r="HGD72" s="9"/>
      <c r="HGE72" s="9"/>
      <c r="HGF72" s="9"/>
      <c r="HGG72" s="9"/>
      <c r="HGH72" s="9"/>
      <c r="HGI72" s="9"/>
      <c r="HGJ72" s="9"/>
      <c r="HGK72" s="9"/>
      <c r="HGL72" s="9"/>
      <c r="HGM72" s="9"/>
      <c r="HGN72" s="9"/>
      <c r="HGO72" s="9"/>
      <c r="HGP72" s="9"/>
      <c r="HGQ72" s="9"/>
      <c r="HGR72" s="9"/>
      <c r="HGS72" s="9"/>
      <c r="HGT72" s="9"/>
      <c r="HGU72" s="9"/>
      <c r="HGV72" s="9"/>
      <c r="HGW72" s="9"/>
      <c r="HGX72" s="9"/>
      <c r="HGY72" s="9"/>
      <c r="HGZ72" s="9"/>
      <c r="HHA72" s="9"/>
      <c r="HHB72" s="9"/>
      <c r="HHC72" s="9"/>
      <c r="HHD72" s="9"/>
      <c r="HHE72" s="9"/>
      <c r="HHF72" s="9"/>
      <c r="HHG72" s="9"/>
      <c r="HHH72" s="9"/>
      <c r="HHI72" s="9"/>
      <c r="HHJ72" s="9"/>
      <c r="HHK72" s="9"/>
      <c r="HHL72" s="9"/>
      <c r="HHM72" s="9"/>
      <c r="HHN72" s="9"/>
      <c r="HHO72" s="9"/>
      <c r="HHP72" s="9"/>
      <c r="HHQ72" s="9"/>
      <c r="HHR72" s="9"/>
      <c r="HHS72" s="9"/>
      <c r="HHT72" s="9"/>
      <c r="HHU72" s="9"/>
      <c r="HHV72" s="9"/>
      <c r="HHW72" s="9"/>
      <c r="HHX72" s="9"/>
      <c r="HHY72" s="9"/>
      <c r="HHZ72" s="9"/>
      <c r="HIA72" s="9"/>
      <c r="HIB72" s="9"/>
      <c r="HIC72" s="9"/>
      <c r="HID72" s="9"/>
      <c r="HIE72" s="9"/>
      <c r="HIF72" s="9"/>
      <c r="HIG72" s="9"/>
      <c r="HIH72" s="9"/>
      <c r="HII72" s="9"/>
      <c r="HIJ72" s="9"/>
      <c r="HIK72" s="9"/>
      <c r="HIL72" s="9"/>
      <c r="HIM72" s="9"/>
      <c r="HIN72" s="9"/>
      <c r="HIO72" s="9"/>
      <c r="HIP72" s="9"/>
      <c r="HIQ72" s="9"/>
      <c r="HIR72" s="9"/>
      <c r="HIS72" s="9"/>
      <c r="HIT72" s="9"/>
      <c r="HIU72" s="9"/>
      <c r="HIV72" s="9"/>
      <c r="HIW72" s="9"/>
      <c r="HIX72" s="9"/>
      <c r="HIY72" s="9"/>
      <c r="HIZ72" s="9"/>
      <c r="HJA72" s="9"/>
      <c r="HJB72" s="9"/>
      <c r="HJC72" s="9"/>
      <c r="HJD72" s="9"/>
      <c r="HJE72" s="9"/>
      <c r="HJF72" s="9"/>
      <c r="HJG72" s="9"/>
      <c r="HJH72" s="9"/>
      <c r="HJI72" s="9"/>
      <c r="HJJ72" s="9"/>
      <c r="HJK72" s="9"/>
      <c r="HJL72" s="9"/>
      <c r="HJM72" s="9"/>
      <c r="HJN72" s="9"/>
      <c r="HJO72" s="9"/>
      <c r="HJP72" s="9"/>
      <c r="HJQ72" s="9"/>
      <c r="HJR72" s="9"/>
      <c r="HJS72" s="9"/>
      <c r="HJT72" s="9"/>
      <c r="HJU72" s="9"/>
      <c r="HJV72" s="9"/>
      <c r="HJW72" s="9"/>
      <c r="HJX72" s="9"/>
      <c r="HJY72" s="9"/>
      <c r="HJZ72" s="9"/>
      <c r="HKA72" s="9"/>
      <c r="HKB72" s="9"/>
      <c r="HKC72" s="9"/>
      <c r="HKD72" s="9"/>
      <c r="HKE72" s="9"/>
      <c r="HKF72" s="9"/>
      <c r="HKG72" s="9"/>
      <c r="HKH72" s="9"/>
      <c r="HKI72" s="9"/>
      <c r="HKJ72" s="9"/>
      <c r="HKK72" s="9"/>
      <c r="HKL72" s="9"/>
      <c r="HKM72" s="9"/>
      <c r="HKN72" s="9"/>
      <c r="HKO72" s="9"/>
      <c r="HKP72" s="9"/>
      <c r="HKQ72" s="9"/>
      <c r="HKR72" s="9"/>
      <c r="HKS72" s="9"/>
      <c r="HKT72" s="9"/>
      <c r="HKU72" s="9"/>
      <c r="HKV72" s="9"/>
      <c r="HKW72" s="9"/>
      <c r="HKX72" s="9"/>
      <c r="HKY72" s="9"/>
      <c r="HKZ72" s="9"/>
      <c r="HLA72" s="9"/>
      <c r="HLB72" s="9"/>
      <c r="HLC72" s="9"/>
      <c r="HLD72" s="9"/>
      <c r="HLE72" s="9"/>
      <c r="HLF72" s="9"/>
      <c r="HLG72" s="9"/>
      <c r="HLH72" s="9"/>
      <c r="HLI72" s="9"/>
      <c r="HLJ72" s="9"/>
      <c r="HLK72" s="9"/>
      <c r="HLL72" s="9"/>
      <c r="HLM72" s="9"/>
      <c r="HLN72" s="9"/>
      <c r="HLO72" s="9"/>
      <c r="HLP72" s="9"/>
      <c r="HLQ72" s="9"/>
      <c r="HLR72" s="9"/>
      <c r="HLS72" s="9"/>
      <c r="HLT72" s="9"/>
      <c r="HLU72" s="9"/>
      <c r="HLV72" s="9"/>
      <c r="HLW72" s="9"/>
      <c r="HLX72" s="9"/>
      <c r="HLY72" s="9"/>
      <c r="HLZ72" s="9"/>
      <c r="HMA72" s="9"/>
      <c r="HMB72" s="9"/>
      <c r="HMC72" s="9"/>
      <c r="HMD72" s="9"/>
      <c r="HME72" s="9"/>
      <c r="HMF72" s="9"/>
      <c r="HMG72" s="9"/>
      <c r="HMH72" s="9"/>
      <c r="HMI72" s="9"/>
      <c r="HMJ72" s="9"/>
      <c r="HMK72" s="9"/>
      <c r="HML72" s="9"/>
      <c r="HMM72" s="9"/>
      <c r="HMN72" s="9"/>
      <c r="HMO72" s="9"/>
      <c r="HMP72" s="9"/>
      <c r="HMQ72" s="9"/>
      <c r="HMR72" s="9"/>
      <c r="HMS72" s="9"/>
      <c r="HMT72" s="9"/>
      <c r="HMU72" s="9"/>
      <c r="HMV72" s="9"/>
      <c r="HMW72" s="9"/>
      <c r="HMX72" s="9"/>
      <c r="HMY72" s="9"/>
      <c r="HMZ72" s="9"/>
      <c r="HNA72" s="9"/>
      <c r="HNB72" s="9"/>
      <c r="HNC72" s="9"/>
      <c r="HND72" s="9"/>
      <c r="HNE72" s="9"/>
      <c r="HNF72" s="9"/>
      <c r="HNG72" s="9"/>
      <c r="HNH72" s="9"/>
      <c r="HNI72" s="9"/>
      <c r="HNJ72" s="9"/>
      <c r="HNK72" s="9"/>
      <c r="HNL72" s="9"/>
      <c r="HNM72" s="9"/>
      <c r="HNN72" s="9"/>
      <c r="HNO72" s="9"/>
      <c r="HNP72" s="9"/>
      <c r="HNQ72" s="9"/>
      <c r="HNR72" s="9"/>
      <c r="HNS72" s="9"/>
      <c r="HNT72" s="9"/>
      <c r="HNU72" s="9"/>
      <c r="HNV72" s="9"/>
      <c r="HNW72" s="9"/>
      <c r="HNX72" s="9"/>
      <c r="HNY72" s="9"/>
      <c r="HNZ72" s="9"/>
      <c r="HOA72" s="9"/>
      <c r="HOB72" s="9"/>
      <c r="HOC72" s="9"/>
      <c r="HOD72" s="9"/>
      <c r="HOE72" s="9"/>
      <c r="HOF72" s="9"/>
      <c r="HOG72" s="9"/>
      <c r="HOH72" s="9"/>
      <c r="HOI72" s="9"/>
      <c r="HOJ72" s="9"/>
      <c r="HOK72" s="9"/>
      <c r="HOL72" s="9"/>
      <c r="HOM72" s="9"/>
      <c r="HON72" s="9"/>
      <c r="HOO72" s="9"/>
      <c r="HOP72" s="9"/>
      <c r="HOQ72" s="9"/>
      <c r="HOR72" s="9"/>
      <c r="HOS72" s="9"/>
      <c r="HOT72" s="9"/>
      <c r="HOU72" s="9"/>
      <c r="HOV72" s="9"/>
      <c r="HOW72" s="9"/>
      <c r="HOX72" s="9"/>
      <c r="HOY72" s="9"/>
      <c r="HOZ72" s="9"/>
      <c r="HPA72" s="9"/>
      <c r="HPB72" s="9"/>
      <c r="HPC72" s="9"/>
      <c r="HPD72" s="9"/>
      <c r="HPE72" s="9"/>
      <c r="HPF72" s="9"/>
      <c r="HPG72" s="9"/>
      <c r="HPH72" s="9"/>
      <c r="HPI72" s="9"/>
      <c r="HPJ72" s="9"/>
      <c r="HPK72" s="9"/>
      <c r="HPL72" s="9"/>
      <c r="HPM72" s="9"/>
      <c r="HPN72" s="9"/>
      <c r="HPO72" s="9"/>
      <c r="HPP72" s="9"/>
      <c r="HPQ72" s="9"/>
      <c r="HPR72" s="9"/>
      <c r="HPS72" s="9"/>
      <c r="HPT72" s="9"/>
      <c r="HPU72" s="9"/>
      <c r="HPV72" s="9"/>
      <c r="HPW72" s="9"/>
      <c r="HPX72" s="9"/>
      <c r="HPY72" s="9"/>
      <c r="HPZ72" s="9"/>
      <c r="HQA72" s="9"/>
      <c r="HQB72" s="9"/>
      <c r="HQC72" s="9"/>
      <c r="HQD72" s="9"/>
      <c r="HQE72" s="9"/>
      <c r="HQF72" s="9"/>
      <c r="HQG72" s="9"/>
      <c r="HQH72" s="9"/>
      <c r="HQI72" s="9"/>
      <c r="HQJ72" s="9"/>
      <c r="HQK72" s="9"/>
      <c r="HQL72" s="9"/>
      <c r="HQM72" s="9"/>
      <c r="HQN72" s="9"/>
      <c r="HQO72" s="9"/>
      <c r="HQP72" s="9"/>
      <c r="HQQ72" s="9"/>
      <c r="HQR72" s="9"/>
      <c r="HQS72" s="9"/>
      <c r="HQT72" s="9"/>
      <c r="HQU72" s="9"/>
      <c r="HQV72" s="9"/>
      <c r="HQW72" s="9"/>
      <c r="HQX72" s="9"/>
      <c r="HQY72" s="9"/>
      <c r="HQZ72" s="9"/>
      <c r="HRA72" s="9"/>
      <c r="HRB72" s="9"/>
      <c r="HRC72" s="9"/>
      <c r="HRD72" s="9"/>
      <c r="HRE72" s="9"/>
      <c r="HRF72" s="9"/>
      <c r="HRG72" s="9"/>
      <c r="HRH72" s="9"/>
      <c r="HRI72" s="9"/>
      <c r="HRJ72" s="9"/>
      <c r="HRK72" s="9"/>
      <c r="HRL72" s="9"/>
      <c r="HRM72" s="9"/>
      <c r="HRN72" s="9"/>
      <c r="HRO72" s="9"/>
      <c r="HRP72" s="9"/>
      <c r="HRQ72" s="9"/>
      <c r="HRR72" s="9"/>
      <c r="HRS72" s="9"/>
      <c r="HRT72" s="9"/>
      <c r="HRU72" s="9"/>
      <c r="HRV72" s="9"/>
      <c r="HRW72" s="9"/>
      <c r="HRX72" s="9"/>
      <c r="HRY72" s="9"/>
      <c r="HRZ72" s="9"/>
      <c r="HSA72" s="9"/>
      <c r="HSB72" s="9"/>
      <c r="HSC72" s="9"/>
      <c r="HSD72" s="9"/>
      <c r="HSE72" s="9"/>
      <c r="HSF72" s="9"/>
      <c r="HSG72" s="9"/>
      <c r="HSH72" s="9"/>
      <c r="HSI72" s="9"/>
      <c r="HSJ72" s="9"/>
      <c r="HSK72" s="9"/>
      <c r="HSL72" s="9"/>
      <c r="HSM72" s="9"/>
      <c r="HSN72" s="9"/>
      <c r="HSO72" s="9"/>
      <c r="HSP72" s="9"/>
      <c r="HSQ72" s="9"/>
      <c r="HSR72" s="9"/>
      <c r="HSS72" s="9"/>
      <c r="HST72" s="9"/>
      <c r="HSU72" s="9"/>
      <c r="HSV72" s="9"/>
      <c r="HSW72" s="9"/>
      <c r="HSX72" s="9"/>
      <c r="HSY72" s="9"/>
      <c r="HSZ72" s="9"/>
      <c r="HTA72" s="9"/>
      <c r="HTB72" s="9"/>
      <c r="HTC72" s="9"/>
      <c r="HTD72" s="9"/>
      <c r="HTE72" s="9"/>
      <c r="HTF72" s="9"/>
      <c r="HTG72" s="9"/>
      <c r="HTH72" s="9"/>
      <c r="HTI72" s="9"/>
      <c r="HTJ72" s="9"/>
      <c r="HTK72" s="9"/>
      <c r="HTL72" s="9"/>
      <c r="HTM72" s="9"/>
      <c r="HTN72" s="9"/>
      <c r="HTO72" s="9"/>
      <c r="HTP72" s="9"/>
      <c r="HTQ72" s="9"/>
      <c r="HTR72" s="9"/>
      <c r="HTS72" s="9"/>
      <c r="HTT72" s="9"/>
      <c r="HTU72" s="9"/>
      <c r="HTV72" s="9"/>
      <c r="HTW72" s="9"/>
      <c r="HTX72" s="9"/>
      <c r="HTY72" s="9"/>
      <c r="HTZ72" s="9"/>
      <c r="HUA72" s="9"/>
      <c r="HUB72" s="9"/>
      <c r="HUC72" s="9"/>
      <c r="HUD72" s="9"/>
      <c r="HUE72" s="9"/>
      <c r="HUF72" s="9"/>
      <c r="HUG72" s="9"/>
      <c r="HUH72" s="9"/>
      <c r="HUI72" s="9"/>
      <c r="HUJ72" s="9"/>
      <c r="HUK72" s="9"/>
      <c r="HUL72" s="9"/>
      <c r="HUM72" s="9"/>
      <c r="HUN72" s="9"/>
      <c r="HUO72" s="9"/>
      <c r="HUP72" s="9"/>
      <c r="HUQ72" s="9"/>
      <c r="HUR72" s="9"/>
      <c r="HUS72" s="9"/>
      <c r="HUT72" s="9"/>
      <c r="HUU72" s="9"/>
      <c r="HUV72" s="9"/>
      <c r="HUW72" s="9"/>
      <c r="HUX72" s="9"/>
      <c r="HUY72" s="9"/>
      <c r="HUZ72" s="9"/>
      <c r="HVA72" s="9"/>
      <c r="HVB72" s="9"/>
      <c r="HVC72" s="9"/>
      <c r="HVD72" s="9"/>
      <c r="HVE72" s="9"/>
      <c r="HVF72" s="9"/>
      <c r="HVG72" s="9"/>
      <c r="HVH72" s="9"/>
      <c r="HVI72" s="9"/>
      <c r="HVJ72" s="9"/>
      <c r="HVK72" s="9"/>
      <c r="HVL72" s="9"/>
      <c r="HVM72" s="9"/>
      <c r="HVN72" s="9"/>
      <c r="HVO72" s="9"/>
      <c r="HVP72" s="9"/>
      <c r="HVQ72" s="9"/>
      <c r="HVR72" s="9"/>
      <c r="HVS72" s="9"/>
      <c r="HVT72" s="9"/>
      <c r="HVU72" s="9"/>
      <c r="HVV72" s="9"/>
      <c r="HVW72" s="9"/>
      <c r="HVX72" s="9"/>
      <c r="HVY72" s="9"/>
      <c r="HVZ72" s="9"/>
      <c r="HWA72" s="9"/>
      <c r="HWB72" s="9"/>
      <c r="HWC72" s="9"/>
      <c r="HWD72" s="9"/>
      <c r="HWE72" s="9"/>
      <c r="HWF72" s="9"/>
      <c r="HWG72" s="9"/>
      <c r="HWH72" s="9"/>
      <c r="HWI72" s="9"/>
      <c r="HWJ72" s="9"/>
      <c r="HWK72" s="9"/>
      <c r="HWL72" s="9"/>
      <c r="HWM72" s="9"/>
      <c r="HWN72" s="9"/>
      <c r="HWO72" s="9"/>
      <c r="HWP72" s="9"/>
      <c r="HWQ72" s="9"/>
      <c r="HWR72" s="9"/>
      <c r="HWS72" s="9"/>
      <c r="HWT72" s="9"/>
      <c r="HWU72" s="9"/>
      <c r="HWV72" s="9"/>
      <c r="HWW72" s="9"/>
      <c r="HWX72" s="9"/>
      <c r="HWY72" s="9"/>
      <c r="HWZ72" s="9"/>
      <c r="HXA72" s="9"/>
      <c r="HXB72" s="9"/>
      <c r="HXC72" s="9"/>
      <c r="HXD72" s="9"/>
      <c r="HXE72" s="9"/>
      <c r="HXF72" s="9"/>
      <c r="HXG72" s="9"/>
      <c r="HXH72" s="9"/>
      <c r="HXI72" s="9"/>
      <c r="HXJ72" s="9"/>
      <c r="HXK72" s="9"/>
      <c r="HXL72" s="9"/>
      <c r="HXM72" s="9"/>
      <c r="HXN72" s="9"/>
      <c r="HXO72" s="9"/>
      <c r="HXP72" s="9"/>
      <c r="HXQ72" s="9"/>
      <c r="HXR72" s="9"/>
      <c r="HXS72" s="9"/>
      <c r="HXT72" s="9"/>
      <c r="HXU72" s="9"/>
      <c r="HXV72" s="9"/>
      <c r="HXW72" s="9"/>
      <c r="HXX72" s="9"/>
      <c r="HXY72" s="9"/>
      <c r="HXZ72" s="9"/>
      <c r="HYA72" s="9"/>
      <c r="HYB72" s="9"/>
      <c r="HYC72" s="9"/>
      <c r="HYD72" s="9"/>
      <c r="HYE72" s="9"/>
      <c r="HYF72" s="9"/>
      <c r="HYG72" s="9"/>
      <c r="HYH72" s="9"/>
      <c r="HYI72" s="9"/>
      <c r="HYJ72" s="9"/>
      <c r="HYK72" s="9"/>
      <c r="HYL72" s="9"/>
      <c r="HYM72" s="9"/>
      <c r="HYN72" s="9"/>
      <c r="HYO72" s="9"/>
      <c r="HYP72" s="9"/>
      <c r="HYQ72" s="9"/>
      <c r="HYR72" s="9"/>
      <c r="HYS72" s="9"/>
      <c r="HYT72" s="9"/>
      <c r="HYU72" s="9"/>
      <c r="HYV72" s="9"/>
      <c r="HYW72" s="9"/>
      <c r="HYX72" s="9"/>
      <c r="HYY72" s="9"/>
      <c r="HYZ72" s="9"/>
      <c r="HZA72" s="9"/>
      <c r="HZB72" s="9"/>
      <c r="HZC72" s="9"/>
      <c r="HZD72" s="9"/>
      <c r="HZE72" s="9"/>
      <c r="HZF72" s="9"/>
      <c r="HZG72" s="9"/>
      <c r="HZH72" s="9"/>
      <c r="HZI72" s="9"/>
      <c r="HZJ72" s="9"/>
      <c r="HZK72" s="9"/>
      <c r="HZL72" s="9"/>
      <c r="HZM72" s="9"/>
      <c r="HZN72" s="9"/>
      <c r="HZO72" s="9"/>
      <c r="HZP72" s="9"/>
      <c r="HZQ72" s="9"/>
      <c r="HZR72" s="9"/>
      <c r="HZS72" s="9"/>
      <c r="HZT72" s="9"/>
      <c r="HZU72" s="9"/>
      <c r="HZV72" s="9"/>
      <c r="HZW72" s="9"/>
      <c r="HZX72" s="9"/>
      <c r="HZY72" s="9"/>
      <c r="HZZ72" s="9"/>
      <c r="IAA72" s="9"/>
      <c r="IAB72" s="9"/>
      <c r="IAC72" s="9"/>
      <c r="IAD72" s="9"/>
      <c r="IAE72" s="9"/>
      <c r="IAF72" s="9"/>
      <c r="IAG72" s="9"/>
      <c r="IAH72" s="9"/>
      <c r="IAI72" s="9"/>
      <c r="IAJ72" s="9"/>
      <c r="IAK72" s="9"/>
      <c r="IAL72" s="9"/>
      <c r="IAM72" s="9"/>
      <c r="IAN72" s="9"/>
      <c r="IAO72" s="9"/>
      <c r="IAP72" s="9"/>
      <c r="IAQ72" s="9"/>
      <c r="IAR72" s="9"/>
      <c r="IAS72" s="9"/>
      <c r="IAT72" s="9"/>
      <c r="IAU72" s="9"/>
      <c r="IAV72" s="9"/>
      <c r="IAW72" s="9"/>
      <c r="IAX72" s="9"/>
      <c r="IAY72" s="9"/>
      <c r="IAZ72" s="9"/>
      <c r="IBA72" s="9"/>
      <c r="IBB72" s="9"/>
      <c r="IBC72" s="9"/>
      <c r="IBD72" s="9"/>
      <c r="IBE72" s="9"/>
      <c r="IBF72" s="9"/>
      <c r="IBG72" s="9"/>
      <c r="IBH72" s="9"/>
      <c r="IBI72" s="9"/>
      <c r="IBJ72" s="9"/>
      <c r="IBK72" s="9"/>
      <c r="IBL72" s="9"/>
      <c r="IBM72" s="9"/>
      <c r="IBN72" s="9"/>
      <c r="IBO72" s="9"/>
      <c r="IBP72" s="9"/>
      <c r="IBQ72" s="9"/>
      <c r="IBR72" s="9"/>
      <c r="IBS72" s="9"/>
      <c r="IBT72" s="9"/>
      <c r="IBU72" s="9"/>
      <c r="IBV72" s="9"/>
      <c r="IBW72" s="9"/>
      <c r="IBX72" s="9"/>
      <c r="IBY72" s="9"/>
      <c r="IBZ72" s="9"/>
      <c r="ICA72" s="9"/>
      <c r="ICB72" s="9"/>
      <c r="ICC72" s="9"/>
      <c r="ICD72" s="9"/>
      <c r="ICE72" s="9"/>
      <c r="ICF72" s="9"/>
      <c r="ICG72" s="9"/>
      <c r="ICH72" s="9"/>
      <c r="ICI72" s="9"/>
      <c r="ICJ72" s="9"/>
      <c r="ICK72" s="9"/>
      <c r="ICL72" s="9"/>
      <c r="ICM72" s="9"/>
      <c r="ICN72" s="9"/>
      <c r="ICO72" s="9"/>
      <c r="ICP72" s="9"/>
      <c r="ICQ72" s="9"/>
      <c r="ICR72" s="9"/>
      <c r="ICS72" s="9"/>
      <c r="ICT72" s="9"/>
      <c r="ICU72" s="9"/>
      <c r="ICV72" s="9"/>
      <c r="ICW72" s="9"/>
      <c r="ICX72" s="9"/>
      <c r="ICY72" s="9"/>
      <c r="ICZ72" s="9"/>
      <c r="IDA72" s="9"/>
      <c r="IDB72" s="9"/>
      <c r="IDC72" s="9"/>
      <c r="IDD72" s="9"/>
      <c r="IDE72" s="9"/>
      <c r="IDF72" s="9"/>
      <c r="IDG72" s="9"/>
      <c r="IDH72" s="9"/>
      <c r="IDI72" s="9"/>
      <c r="IDJ72" s="9"/>
      <c r="IDK72" s="9"/>
      <c r="IDL72" s="9"/>
      <c r="IDM72" s="9"/>
      <c r="IDN72" s="9"/>
      <c r="IDO72" s="9"/>
      <c r="IDP72" s="9"/>
      <c r="IDQ72" s="9"/>
      <c r="IDR72" s="9"/>
      <c r="IDS72" s="9"/>
      <c r="IDT72" s="9"/>
      <c r="IDU72" s="9"/>
      <c r="IDV72" s="9"/>
      <c r="IDW72" s="9"/>
      <c r="IDX72" s="9"/>
      <c r="IDY72" s="9"/>
      <c r="IDZ72" s="9"/>
      <c r="IEA72" s="9"/>
      <c r="IEB72" s="9"/>
      <c r="IEC72" s="9"/>
      <c r="IED72" s="9"/>
      <c r="IEE72" s="9"/>
      <c r="IEF72" s="9"/>
      <c r="IEG72" s="9"/>
      <c r="IEH72" s="9"/>
      <c r="IEI72" s="9"/>
      <c r="IEJ72" s="9"/>
      <c r="IEK72" s="9"/>
      <c r="IEL72" s="9"/>
      <c r="IEM72" s="9"/>
      <c r="IEN72" s="9"/>
      <c r="IEO72" s="9"/>
      <c r="IEP72" s="9"/>
      <c r="IEQ72" s="9"/>
      <c r="IER72" s="9"/>
      <c r="IES72" s="9"/>
      <c r="IET72" s="9"/>
      <c r="IEU72" s="9"/>
      <c r="IEV72" s="9"/>
      <c r="IEW72" s="9"/>
      <c r="IEX72" s="9"/>
      <c r="IEY72" s="9"/>
      <c r="IEZ72" s="9"/>
      <c r="IFA72" s="9"/>
      <c r="IFB72" s="9"/>
      <c r="IFC72" s="9"/>
      <c r="IFD72" s="9"/>
      <c r="IFE72" s="9"/>
      <c r="IFF72" s="9"/>
      <c r="IFG72" s="9"/>
      <c r="IFH72" s="9"/>
      <c r="IFI72" s="9"/>
      <c r="IFJ72" s="9"/>
      <c r="IFK72" s="9"/>
      <c r="IFL72" s="9"/>
      <c r="IFM72" s="9"/>
      <c r="IFN72" s="9"/>
      <c r="IFO72" s="9"/>
      <c r="IFP72" s="9"/>
      <c r="IFQ72" s="9"/>
      <c r="IFR72" s="9"/>
      <c r="IFS72" s="9"/>
      <c r="IFT72" s="9"/>
      <c r="IFU72" s="9"/>
      <c r="IFV72" s="9"/>
      <c r="IFW72" s="9"/>
      <c r="IFX72" s="9"/>
      <c r="IFY72" s="9"/>
      <c r="IFZ72" s="9"/>
      <c r="IGA72" s="9"/>
      <c r="IGB72" s="9"/>
      <c r="IGC72" s="9"/>
      <c r="IGD72" s="9"/>
      <c r="IGE72" s="9"/>
      <c r="IGF72" s="9"/>
      <c r="IGG72" s="9"/>
      <c r="IGH72" s="9"/>
      <c r="IGI72" s="9"/>
      <c r="IGJ72" s="9"/>
      <c r="IGK72" s="9"/>
      <c r="IGL72" s="9"/>
      <c r="IGM72" s="9"/>
      <c r="IGN72" s="9"/>
      <c r="IGO72" s="9"/>
      <c r="IGP72" s="9"/>
      <c r="IGQ72" s="9"/>
      <c r="IGR72" s="9"/>
      <c r="IGS72" s="9"/>
      <c r="IGT72" s="9"/>
      <c r="IGU72" s="9"/>
      <c r="IGV72" s="9"/>
      <c r="IGW72" s="9"/>
      <c r="IGX72" s="9"/>
      <c r="IGY72" s="9"/>
      <c r="IGZ72" s="9"/>
      <c r="IHA72" s="9"/>
      <c r="IHB72" s="9"/>
      <c r="IHC72" s="9"/>
      <c r="IHD72" s="9"/>
      <c r="IHE72" s="9"/>
      <c r="IHF72" s="9"/>
      <c r="IHG72" s="9"/>
      <c r="IHH72" s="9"/>
      <c r="IHI72" s="9"/>
      <c r="IHJ72" s="9"/>
      <c r="IHK72" s="9"/>
      <c r="IHL72" s="9"/>
      <c r="IHM72" s="9"/>
      <c r="IHN72" s="9"/>
      <c r="IHO72" s="9"/>
      <c r="IHP72" s="9"/>
      <c r="IHQ72" s="9"/>
      <c r="IHR72" s="9"/>
      <c r="IHS72" s="9"/>
      <c r="IHT72" s="9"/>
      <c r="IHU72" s="9"/>
      <c r="IHV72" s="9"/>
      <c r="IHW72" s="9"/>
      <c r="IHX72" s="9"/>
      <c r="IHY72" s="9"/>
      <c r="IHZ72" s="9"/>
      <c r="IIA72" s="9"/>
      <c r="IIB72" s="9"/>
      <c r="IIC72" s="9"/>
      <c r="IID72" s="9"/>
      <c r="IIE72" s="9"/>
      <c r="IIF72" s="9"/>
      <c r="IIG72" s="9"/>
      <c r="IIH72" s="9"/>
      <c r="III72" s="9"/>
      <c r="IIJ72" s="9"/>
      <c r="IIK72" s="9"/>
      <c r="IIL72" s="9"/>
      <c r="IIM72" s="9"/>
      <c r="IIN72" s="9"/>
      <c r="IIO72" s="9"/>
      <c r="IIP72" s="9"/>
      <c r="IIQ72" s="9"/>
      <c r="IIR72" s="9"/>
      <c r="IIS72" s="9"/>
      <c r="IIT72" s="9"/>
      <c r="IIU72" s="9"/>
      <c r="IIV72" s="9"/>
      <c r="IIW72" s="9"/>
      <c r="IIX72" s="9"/>
      <c r="IIY72" s="9"/>
      <c r="IIZ72" s="9"/>
      <c r="IJA72" s="9"/>
      <c r="IJB72" s="9"/>
      <c r="IJC72" s="9"/>
      <c r="IJD72" s="9"/>
      <c r="IJE72" s="9"/>
      <c r="IJF72" s="9"/>
      <c r="IJG72" s="9"/>
      <c r="IJH72" s="9"/>
      <c r="IJI72" s="9"/>
      <c r="IJJ72" s="9"/>
      <c r="IJK72" s="9"/>
      <c r="IJL72" s="9"/>
      <c r="IJM72" s="9"/>
      <c r="IJN72" s="9"/>
      <c r="IJO72" s="9"/>
      <c r="IJP72" s="9"/>
      <c r="IJQ72" s="9"/>
      <c r="IJR72" s="9"/>
      <c r="IJS72" s="9"/>
      <c r="IJT72" s="9"/>
      <c r="IJU72" s="9"/>
      <c r="IJV72" s="9"/>
      <c r="IJW72" s="9"/>
      <c r="IJX72" s="9"/>
      <c r="IJY72" s="9"/>
      <c r="IJZ72" s="9"/>
      <c r="IKA72" s="9"/>
      <c r="IKB72" s="9"/>
      <c r="IKC72" s="9"/>
      <c r="IKD72" s="9"/>
      <c r="IKE72" s="9"/>
      <c r="IKF72" s="9"/>
      <c r="IKG72" s="9"/>
      <c r="IKH72" s="9"/>
      <c r="IKI72" s="9"/>
      <c r="IKJ72" s="9"/>
      <c r="IKK72" s="9"/>
      <c r="IKL72" s="9"/>
      <c r="IKM72" s="9"/>
      <c r="IKN72" s="9"/>
      <c r="IKO72" s="9"/>
      <c r="IKP72" s="9"/>
      <c r="IKQ72" s="9"/>
      <c r="IKR72" s="9"/>
      <c r="IKS72" s="9"/>
      <c r="IKT72" s="9"/>
      <c r="IKU72" s="9"/>
      <c r="IKV72" s="9"/>
      <c r="IKW72" s="9"/>
      <c r="IKX72" s="9"/>
      <c r="IKY72" s="9"/>
      <c r="IKZ72" s="9"/>
      <c r="ILA72" s="9"/>
      <c r="ILB72" s="9"/>
      <c r="ILC72" s="9"/>
      <c r="ILD72" s="9"/>
      <c r="ILE72" s="9"/>
      <c r="ILF72" s="9"/>
      <c r="ILG72" s="9"/>
      <c r="ILH72" s="9"/>
      <c r="ILI72" s="9"/>
      <c r="ILJ72" s="9"/>
      <c r="ILK72" s="9"/>
      <c r="ILL72" s="9"/>
      <c r="ILM72" s="9"/>
      <c r="ILN72" s="9"/>
      <c r="ILO72" s="9"/>
      <c r="ILP72" s="9"/>
      <c r="ILQ72" s="9"/>
      <c r="ILR72" s="9"/>
      <c r="ILS72" s="9"/>
      <c r="ILT72" s="9"/>
      <c r="ILU72" s="9"/>
      <c r="ILV72" s="9"/>
      <c r="ILW72" s="9"/>
      <c r="ILX72" s="9"/>
      <c r="ILY72" s="9"/>
      <c r="ILZ72" s="9"/>
      <c r="IMA72" s="9"/>
      <c r="IMB72" s="9"/>
      <c r="IMC72" s="9"/>
      <c r="IMD72" s="9"/>
      <c r="IME72" s="9"/>
      <c r="IMF72" s="9"/>
      <c r="IMG72" s="9"/>
      <c r="IMH72" s="9"/>
      <c r="IMI72" s="9"/>
      <c r="IMJ72" s="9"/>
      <c r="IMK72" s="9"/>
      <c r="IML72" s="9"/>
      <c r="IMM72" s="9"/>
      <c r="IMN72" s="9"/>
      <c r="IMO72" s="9"/>
      <c r="IMP72" s="9"/>
      <c r="IMQ72" s="9"/>
      <c r="IMR72" s="9"/>
      <c r="IMS72" s="9"/>
      <c r="IMT72" s="9"/>
      <c r="IMU72" s="9"/>
      <c r="IMV72" s="9"/>
      <c r="IMW72" s="9"/>
      <c r="IMX72" s="9"/>
      <c r="IMY72" s="9"/>
      <c r="IMZ72" s="9"/>
      <c r="INA72" s="9"/>
      <c r="INB72" s="9"/>
      <c r="INC72" s="9"/>
      <c r="IND72" s="9"/>
      <c r="INE72" s="9"/>
      <c r="INF72" s="9"/>
      <c r="ING72" s="9"/>
      <c r="INH72" s="9"/>
      <c r="INI72" s="9"/>
      <c r="INJ72" s="9"/>
      <c r="INK72" s="9"/>
      <c r="INL72" s="9"/>
      <c r="INM72" s="9"/>
      <c r="INN72" s="9"/>
      <c r="INO72" s="9"/>
      <c r="INP72" s="9"/>
      <c r="INQ72" s="9"/>
      <c r="INR72" s="9"/>
      <c r="INS72" s="9"/>
      <c r="INT72" s="9"/>
      <c r="INU72" s="9"/>
      <c r="INV72" s="9"/>
      <c r="INW72" s="9"/>
      <c r="INX72" s="9"/>
      <c r="INY72" s="9"/>
      <c r="INZ72" s="9"/>
      <c r="IOA72" s="9"/>
      <c r="IOB72" s="9"/>
      <c r="IOC72" s="9"/>
      <c r="IOD72" s="9"/>
      <c r="IOE72" s="9"/>
      <c r="IOF72" s="9"/>
      <c r="IOG72" s="9"/>
      <c r="IOH72" s="9"/>
      <c r="IOI72" s="9"/>
      <c r="IOJ72" s="9"/>
      <c r="IOK72" s="9"/>
      <c r="IOL72" s="9"/>
      <c r="IOM72" s="9"/>
      <c r="ION72" s="9"/>
      <c r="IOO72" s="9"/>
      <c r="IOP72" s="9"/>
      <c r="IOQ72" s="9"/>
      <c r="IOR72" s="9"/>
      <c r="IOS72" s="9"/>
      <c r="IOT72" s="9"/>
      <c r="IOU72" s="9"/>
      <c r="IOV72" s="9"/>
      <c r="IOW72" s="9"/>
      <c r="IOX72" s="9"/>
      <c r="IOY72" s="9"/>
      <c r="IOZ72" s="9"/>
      <c r="IPA72" s="9"/>
      <c r="IPB72" s="9"/>
      <c r="IPC72" s="9"/>
      <c r="IPD72" s="9"/>
      <c r="IPE72" s="9"/>
      <c r="IPF72" s="9"/>
      <c r="IPG72" s="9"/>
      <c r="IPH72" s="9"/>
      <c r="IPI72" s="9"/>
      <c r="IPJ72" s="9"/>
      <c r="IPK72" s="9"/>
      <c r="IPL72" s="9"/>
      <c r="IPM72" s="9"/>
      <c r="IPN72" s="9"/>
      <c r="IPO72" s="9"/>
      <c r="IPP72" s="9"/>
      <c r="IPQ72" s="9"/>
      <c r="IPR72" s="9"/>
      <c r="IPS72" s="9"/>
      <c r="IPT72" s="9"/>
      <c r="IPU72" s="9"/>
      <c r="IPV72" s="9"/>
      <c r="IPW72" s="9"/>
      <c r="IPX72" s="9"/>
      <c r="IPY72" s="9"/>
      <c r="IPZ72" s="9"/>
      <c r="IQA72" s="9"/>
      <c r="IQB72" s="9"/>
      <c r="IQC72" s="9"/>
      <c r="IQD72" s="9"/>
      <c r="IQE72" s="9"/>
      <c r="IQF72" s="9"/>
      <c r="IQG72" s="9"/>
      <c r="IQH72" s="9"/>
      <c r="IQI72" s="9"/>
      <c r="IQJ72" s="9"/>
      <c r="IQK72" s="9"/>
      <c r="IQL72" s="9"/>
      <c r="IQM72" s="9"/>
      <c r="IQN72" s="9"/>
      <c r="IQO72" s="9"/>
      <c r="IQP72" s="9"/>
      <c r="IQQ72" s="9"/>
      <c r="IQR72" s="9"/>
      <c r="IQS72" s="9"/>
      <c r="IQT72" s="9"/>
      <c r="IQU72" s="9"/>
      <c r="IQV72" s="9"/>
      <c r="IQW72" s="9"/>
      <c r="IQX72" s="9"/>
      <c r="IQY72" s="9"/>
      <c r="IQZ72" s="9"/>
      <c r="IRA72" s="9"/>
      <c r="IRB72" s="9"/>
      <c r="IRC72" s="9"/>
      <c r="IRD72" s="9"/>
      <c r="IRE72" s="9"/>
      <c r="IRF72" s="9"/>
      <c r="IRG72" s="9"/>
      <c r="IRH72" s="9"/>
      <c r="IRI72" s="9"/>
      <c r="IRJ72" s="9"/>
      <c r="IRK72" s="9"/>
      <c r="IRL72" s="9"/>
      <c r="IRM72" s="9"/>
      <c r="IRN72" s="9"/>
      <c r="IRO72" s="9"/>
      <c r="IRP72" s="9"/>
      <c r="IRQ72" s="9"/>
      <c r="IRR72" s="9"/>
      <c r="IRS72" s="9"/>
      <c r="IRT72" s="9"/>
      <c r="IRU72" s="9"/>
      <c r="IRV72" s="9"/>
      <c r="IRW72" s="9"/>
      <c r="IRX72" s="9"/>
      <c r="IRY72" s="9"/>
      <c r="IRZ72" s="9"/>
      <c r="ISA72" s="9"/>
      <c r="ISB72" s="9"/>
      <c r="ISC72" s="9"/>
      <c r="ISD72" s="9"/>
      <c r="ISE72" s="9"/>
      <c r="ISF72" s="9"/>
      <c r="ISG72" s="9"/>
      <c r="ISH72" s="9"/>
      <c r="ISI72" s="9"/>
      <c r="ISJ72" s="9"/>
      <c r="ISK72" s="9"/>
      <c r="ISL72" s="9"/>
      <c r="ISM72" s="9"/>
      <c r="ISN72" s="9"/>
      <c r="ISO72" s="9"/>
      <c r="ISP72" s="9"/>
      <c r="ISQ72" s="9"/>
      <c r="ISR72" s="9"/>
      <c r="ISS72" s="9"/>
      <c r="IST72" s="9"/>
      <c r="ISU72" s="9"/>
      <c r="ISV72" s="9"/>
      <c r="ISW72" s="9"/>
      <c r="ISX72" s="9"/>
      <c r="ISY72" s="9"/>
      <c r="ISZ72" s="9"/>
      <c r="ITA72" s="9"/>
      <c r="ITB72" s="9"/>
      <c r="ITC72" s="9"/>
      <c r="ITD72" s="9"/>
      <c r="ITE72" s="9"/>
      <c r="ITF72" s="9"/>
      <c r="ITG72" s="9"/>
      <c r="ITH72" s="9"/>
      <c r="ITI72" s="9"/>
      <c r="ITJ72" s="9"/>
      <c r="ITK72" s="9"/>
      <c r="ITL72" s="9"/>
      <c r="ITM72" s="9"/>
      <c r="ITN72" s="9"/>
      <c r="ITO72" s="9"/>
      <c r="ITP72" s="9"/>
      <c r="ITQ72" s="9"/>
      <c r="ITR72" s="9"/>
      <c r="ITS72" s="9"/>
      <c r="ITT72" s="9"/>
      <c r="ITU72" s="9"/>
      <c r="ITV72" s="9"/>
      <c r="ITW72" s="9"/>
      <c r="ITX72" s="9"/>
      <c r="ITY72" s="9"/>
      <c r="ITZ72" s="9"/>
      <c r="IUA72" s="9"/>
      <c r="IUB72" s="9"/>
      <c r="IUC72" s="9"/>
      <c r="IUD72" s="9"/>
      <c r="IUE72" s="9"/>
      <c r="IUF72" s="9"/>
      <c r="IUG72" s="9"/>
      <c r="IUH72" s="9"/>
      <c r="IUI72" s="9"/>
      <c r="IUJ72" s="9"/>
      <c r="IUK72" s="9"/>
      <c r="IUL72" s="9"/>
      <c r="IUM72" s="9"/>
      <c r="IUN72" s="9"/>
      <c r="IUO72" s="9"/>
      <c r="IUP72" s="9"/>
      <c r="IUQ72" s="9"/>
      <c r="IUR72" s="9"/>
      <c r="IUS72" s="9"/>
      <c r="IUT72" s="9"/>
      <c r="IUU72" s="9"/>
      <c r="IUV72" s="9"/>
      <c r="IUW72" s="9"/>
      <c r="IUX72" s="9"/>
      <c r="IUY72" s="9"/>
      <c r="IUZ72" s="9"/>
      <c r="IVA72" s="9"/>
      <c r="IVB72" s="9"/>
      <c r="IVC72" s="9"/>
      <c r="IVD72" s="9"/>
      <c r="IVE72" s="9"/>
      <c r="IVF72" s="9"/>
      <c r="IVG72" s="9"/>
      <c r="IVH72" s="9"/>
      <c r="IVI72" s="9"/>
      <c r="IVJ72" s="9"/>
      <c r="IVK72" s="9"/>
      <c r="IVL72" s="9"/>
      <c r="IVM72" s="9"/>
      <c r="IVN72" s="9"/>
      <c r="IVO72" s="9"/>
      <c r="IVP72" s="9"/>
      <c r="IVQ72" s="9"/>
      <c r="IVR72" s="9"/>
      <c r="IVS72" s="9"/>
      <c r="IVT72" s="9"/>
      <c r="IVU72" s="9"/>
      <c r="IVV72" s="9"/>
      <c r="IVW72" s="9"/>
      <c r="IVX72" s="9"/>
      <c r="IVY72" s="9"/>
      <c r="IVZ72" s="9"/>
      <c r="IWA72" s="9"/>
      <c r="IWB72" s="9"/>
      <c r="IWC72" s="9"/>
      <c r="IWD72" s="9"/>
      <c r="IWE72" s="9"/>
      <c r="IWF72" s="9"/>
      <c r="IWG72" s="9"/>
      <c r="IWH72" s="9"/>
      <c r="IWI72" s="9"/>
      <c r="IWJ72" s="9"/>
      <c r="IWK72" s="9"/>
      <c r="IWL72" s="9"/>
      <c r="IWM72" s="9"/>
      <c r="IWN72" s="9"/>
      <c r="IWO72" s="9"/>
      <c r="IWP72" s="9"/>
      <c r="IWQ72" s="9"/>
      <c r="IWR72" s="9"/>
      <c r="IWS72" s="9"/>
      <c r="IWT72" s="9"/>
      <c r="IWU72" s="9"/>
      <c r="IWV72" s="9"/>
      <c r="IWW72" s="9"/>
      <c r="IWX72" s="9"/>
      <c r="IWY72" s="9"/>
      <c r="IWZ72" s="9"/>
      <c r="IXA72" s="9"/>
      <c r="IXB72" s="9"/>
      <c r="IXC72" s="9"/>
      <c r="IXD72" s="9"/>
      <c r="IXE72" s="9"/>
      <c r="IXF72" s="9"/>
      <c r="IXG72" s="9"/>
      <c r="IXH72" s="9"/>
      <c r="IXI72" s="9"/>
      <c r="IXJ72" s="9"/>
      <c r="IXK72" s="9"/>
      <c r="IXL72" s="9"/>
      <c r="IXM72" s="9"/>
      <c r="IXN72" s="9"/>
      <c r="IXO72" s="9"/>
      <c r="IXP72" s="9"/>
      <c r="IXQ72" s="9"/>
      <c r="IXR72" s="9"/>
      <c r="IXS72" s="9"/>
      <c r="IXT72" s="9"/>
      <c r="IXU72" s="9"/>
      <c r="IXV72" s="9"/>
      <c r="IXW72" s="9"/>
      <c r="IXX72" s="9"/>
      <c r="IXY72" s="9"/>
      <c r="IXZ72" s="9"/>
      <c r="IYA72" s="9"/>
      <c r="IYB72" s="9"/>
      <c r="IYC72" s="9"/>
      <c r="IYD72" s="9"/>
      <c r="IYE72" s="9"/>
      <c r="IYF72" s="9"/>
      <c r="IYG72" s="9"/>
      <c r="IYH72" s="9"/>
      <c r="IYI72" s="9"/>
      <c r="IYJ72" s="9"/>
      <c r="IYK72" s="9"/>
      <c r="IYL72" s="9"/>
      <c r="IYM72" s="9"/>
      <c r="IYN72" s="9"/>
      <c r="IYO72" s="9"/>
      <c r="IYP72" s="9"/>
      <c r="IYQ72" s="9"/>
      <c r="IYR72" s="9"/>
      <c r="IYS72" s="9"/>
      <c r="IYT72" s="9"/>
      <c r="IYU72" s="9"/>
      <c r="IYV72" s="9"/>
      <c r="IYW72" s="9"/>
      <c r="IYX72" s="9"/>
      <c r="IYY72" s="9"/>
      <c r="IYZ72" s="9"/>
      <c r="IZA72" s="9"/>
      <c r="IZB72" s="9"/>
      <c r="IZC72" s="9"/>
      <c r="IZD72" s="9"/>
      <c r="IZE72" s="9"/>
      <c r="IZF72" s="9"/>
      <c r="IZG72" s="9"/>
      <c r="IZH72" s="9"/>
      <c r="IZI72" s="9"/>
      <c r="IZJ72" s="9"/>
      <c r="IZK72" s="9"/>
      <c r="IZL72" s="9"/>
      <c r="IZM72" s="9"/>
      <c r="IZN72" s="9"/>
      <c r="IZO72" s="9"/>
      <c r="IZP72" s="9"/>
      <c r="IZQ72" s="9"/>
      <c r="IZR72" s="9"/>
      <c r="IZS72" s="9"/>
      <c r="IZT72" s="9"/>
      <c r="IZU72" s="9"/>
      <c r="IZV72" s="9"/>
      <c r="IZW72" s="9"/>
      <c r="IZX72" s="9"/>
      <c r="IZY72" s="9"/>
      <c r="IZZ72" s="9"/>
      <c r="JAA72" s="9"/>
      <c r="JAB72" s="9"/>
      <c r="JAC72" s="9"/>
      <c r="JAD72" s="9"/>
      <c r="JAE72" s="9"/>
      <c r="JAF72" s="9"/>
      <c r="JAG72" s="9"/>
      <c r="JAH72" s="9"/>
      <c r="JAI72" s="9"/>
      <c r="JAJ72" s="9"/>
      <c r="JAK72" s="9"/>
      <c r="JAL72" s="9"/>
      <c r="JAM72" s="9"/>
      <c r="JAN72" s="9"/>
      <c r="JAO72" s="9"/>
      <c r="JAP72" s="9"/>
      <c r="JAQ72" s="9"/>
      <c r="JAR72" s="9"/>
      <c r="JAS72" s="9"/>
      <c r="JAT72" s="9"/>
      <c r="JAU72" s="9"/>
      <c r="JAV72" s="9"/>
      <c r="JAW72" s="9"/>
      <c r="JAX72" s="9"/>
      <c r="JAY72" s="9"/>
      <c r="JAZ72" s="9"/>
      <c r="JBA72" s="9"/>
      <c r="JBB72" s="9"/>
      <c r="JBC72" s="9"/>
      <c r="JBD72" s="9"/>
      <c r="JBE72" s="9"/>
      <c r="JBF72" s="9"/>
      <c r="JBG72" s="9"/>
      <c r="JBH72" s="9"/>
      <c r="JBI72" s="9"/>
      <c r="JBJ72" s="9"/>
      <c r="JBK72" s="9"/>
      <c r="JBL72" s="9"/>
      <c r="JBM72" s="9"/>
      <c r="JBN72" s="9"/>
      <c r="JBO72" s="9"/>
      <c r="JBP72" s="9"/>
      <c r="JBQ72" s="9"/>
      <c r="JBR72" s="9"/>
      <c r="JBS72" s="9"/>
      <c r="JBT72" s="9"/>
      <c r="JBU72" s="9"/>
      <c r="JBV72" s="9"/>
      <c r="JBW72" s="9"/>
      <c r="JBX72" s="9"/>
      <c r="JBY72" s="9"/>
      <c r="JBZ72" s="9"/>
      <c r="JCA72" s="9"/>
      <c r="JCB72" s="9"/>
      <c r="JCC72" s="9"/>
      <c r="JCD72" s="9"/>
      <c r="JCE72" s="9"/>
      <c r="JCF72" s="9"/>
      <c r="JCG72" s="9"/>
      <c r="JCH72" s="9"/>
      <c r="JCI72" s="9"/>
      <c r="JCJ72" s="9"/>
      <c r="JCK72" s="9"/>
      <c r="JCL72" s="9"/>
      <c r="JCM72" s="9"/>
      <c r="JCN72" s="9"/>
      <c r="JCO72" s="9"/>
      <c r="JCP72" s="9"/>
      <c r="JCQ72" s="9"/>
      <c r="JCR72" s="9"/>
      <c r="JCS72" s="9"/>
      <c r="JCT72" s="9"/>
      <c r="JCU72" s="9"/>
      <c r="JCV72" s="9"/>
      <c r="JCW72" s="9"/>
      <c r="JCX72" s="9"/>
      <c r="JCY72" s="9"/>
      <c r="JCZ72" s="9"/>
      <c r="JDA72" s="9"/>
      <c r="JDB72" s="9"/>
      <c r="JDC72" s="9"/>
      <c r="JDD72" s="9"/>
      <c r="JDE72" s="9"/>
      <c r="JDF72" s="9"/>
      <c r="JDG72" s="9"/>
      <c r="JDH72" s="9"/>
      <c r="JDI72" s="9"/>
      <c r="JDJ72" s="9"/>
      <c r="JDK72" s="9"/>
      <c r="JDL72" s="9"/>
      <c r="JDM72" s="9"/>
      <c r="JDN72" s="9"/>
      <c r="JDO72" s="9"/>
      <c r="JDP72" s="9"/>
      <c r="JDQ72" s="9"/>
      <c r="JDR72" s="9"/>
      <c r="JDS72" s="9"/>
      <c r="JDT72" s="9"/>
      <c r="JDU72" s="9"/>
      <c r="JDV72" s="9"/>
      <c r="JDW72" s="9"/>
      <c r="JDX72" s="9"/>
      <c r="JDY72" s="9"/>
      <c r="JDZ72" s="9"/>
      <c r="JEA72" s="9"/>
      <c r="JEB72" s="9"/>
      <c r="JEC72" s="9"/>
      <c r="JED72" s="9"/>
      <c r="JEE72" s="9"/>
      <c r="JEF72" s="9"/>
      <c r="JEG72" s="9"/>
      <c r="JEH72" s="9"/>
      <c r="JEI72" s="9"/>
      <c r="JEJ72" s="9"/>
      <c r="JEK72" s="9"/>
      <c r="JEL72" s="9"/>
      <c r="JEM72" s="9"/>
      <c r="JEN72" s="9"/>
      <c r="JEO72" s="9"/>
      <c r="JEP72" s="9"/>
      <c r="JEQ72" s="9"/>
      <c r="JER72" s="9"/>
      <c r="JES72" s="9"/>
      <c r="JET72" s="9"/>
      <c r="JEU72" s="9"/>
      <c r="JEV72" s="9"/>
      <c r="JEW72" s="9"/>
      <c r="JEX72" s="9"/>
      <c r="JEY72" s="9"/>
      <c r="JEZ72" s="9"/>
      <c r="JFA72" s="9"/>
      <c r="JFB72" s="9"/>
      <c r="JFC72" s="9"/>
      <c r="JFD72" s="9"/>
      <c r="JFE72" s="9"/>
      <c r="JFF72" s="9"/>
      <c r="JFG72" s="9"/>
      <c r="JFH72" s="9"/>
      <c r="JFI72" s="9"/>
      <c r="JFJ72" s="9"/>
      <c r="JFK72" s="9"/>
      <c r="JFL72" s="9"/>
      <c r="JFM72" s="9"/>
      <c r="JFN72" s="9"/>
      <c r="JFO72" s="9"/>
      <c r="JFP72" s="9"/>
      <c r="JFQ72" s="9"/>
      <c r="JFR72" s="9"/>
      <c r="JFS72" s="9"/>
      <c r="JFT72" s="9"/>
      <c r="JFU72" s="9"/>
      <c r="JFV72" s="9"/>
      <c r="JFW72" s="9"/>
      <c r="JFX72" s="9"/>
      <c r="JFY72" s="9"/>
      <c r="JFZ72" s="9"/>
      <c r="JGA72" s="9"/>
      <c r="JGB72" s="9"/>
      <c r="JGC72" s="9"/>
      <c r="JGD72" s="9"/>
      <c r="JGE72" s="9"/>
      <c r="JGF72" s="9"/>
      <c r="JGG72" s="9"/>
      <c r="JGH72" s="9"/>
      <c r="JGI72" s="9"/>
      <c r="JGJ72" s="9"/>
      <c r="JGK72" s="9"/>
      <c r="JGL72" s="9"/>
      <c r="JGM72" s="9"/>
      <c r="JGN72" s="9"/>
      <c r="JGO72" s="9"/>
      <c r="JGP72" s="9"/>
      <c r="JGQ72" s="9"/>
      <c r="JGR72" s="9"/>
      <c r="JGS72" s="9"/>
      <c r="JGT72" s="9"/>
      <c r="JGU72" s="9"/>
      <c r="JGV72" s="9"/>
      <c r="JGW72" s="9"/>
      <c r="JGX72" s="9"/>
      <c r="JGY72" s="9"/>
      <c r="JGZ72" s="9"/>
      <c r="JHA72" s="9"/>
      <c r="JHB72" s="9"/>
      <c r="JHC72" s="9"/>
      <c r="JHD72" s="9"/>
      <c r="JHE72" s="9"/>
      <c r="JHF72" s="9"/>
      <c r="JHG72" s="9"/>
      <c r="JHH72" s="9"/>
      <c r="JHI72" s="9"/>
      <c r="JHJ72" s="9"/>
      <c r="JHK72" s="9"/>
      <c r="JHL72" s="9"/>
      <c r="JHM72" s="9"/>
      <c r="JHN72" s="9"/>
      <c r="JHO72" s="9"/>
      <c r="JHP72" s="9"/>
      <c r="JHQ72" s="9"/>
      <c r="JHR72" s="9"/>
      <c r="JHS72" s="9"/>
      <c r="JHT72" s="9"/>
      <c r="JHU72" s="9"/>
      <c r="JHV72" s="9"/>
      <c r="JHW72" s="9"/>
      <c r="JHX72" s="9"/>
      <c r="JHY72" s="9"/>
      <c r="JHZ72" s="9"/>
      <c r="JIA72" s="9"/>
      <c r="JIB72" s="9"/>
      <c r="JIC72" s="9"/>
      <c r="JID72" s="9"/>
      <c r="JIE72" s="9"/>
      <c r="JIF72" s="9"/>
      <c r="JIG72" s="9"/>
      <c r="JIH72" s="9"/>
      <c r="JII72" s="9"/>
      <c r="JIJ72" s="9"/>
      <c r="JIK72" s="9"/>
      <c r="JIL72" s="9"/>
      <c r="JIM72" s="9"/>
      <c r="JIN72" s="9"/>
      <c r="JIO72" s="9"/>
      <c r="JIP72" s="9"/>
      <c r="JIQ72" s="9"/>
      <c r="JIR72" s="9"/>
      <c r="JIS72" s="9"/>
      <c r="JIT72" s="9"/>
      <c r="JIU72" s="9"/>
      <c r="JIV72" s="9"/>
      <c r="JIW72" s="9"/>
      <c r="JIX72" s="9"/>
      <c r="JIY72" s="9"/>
      <c r="JIZ72" s="9"/>
      <c r="JJA72" s="9"/>
      <c r="JJB72" s="9"/>
      <c r="JJC72" s="9"/>
      <c r="JJD72" s="9"/>
      <c r="JJE72" s="9"/>
      <c r="JJF72" s="9"/>
      <c r="JJG72" s="9"/>
      <c r="JJH72" s="9"/>
      <c r="JJI72" s="9"/>
      <c r="JJJ72" s="9"/>
      <c r="JJK72" s="9"/>
      <c r="JJL72" s="9"/>
      <c r="JJM72" s="9"/>
      <c r="JJN72" s="9"/>
      <c r="JJO72" s="9"/>
      <c r="JJP72" s="9"/>
      <c r="JJQ72" s="9"/>
      <c r="JJR72" s="9"/>
      <c r="JJS72" s="9"/>
      <c r="JJT72" s="9"/>
      <c r="JJU72" s="9"/>
      <c r="JJV72" s="9"/>
      <c r="JJW72" s="9"/>
      <c r="JJX72" s="9"/>
      <c r="JJY72" s="9"/>
      <c r="JJZ72" s="9"/>
      <c r="JKA72" s="9"/>
      <c r="JKB72" s="9"/>
      <c r="JKC72" s="9"/>
      <c r="JKD72" s="9"/>
      <c r="JKE72" s="9"/>
      <c r="JKF72" s="9"/>
      <c r="JKG72" s="9"/>
      <c r="JKH72" s="9"/>
      <c r="JKI72" s="9"/>
      <c r="JKJ72" s="9"/>
      <c r="JKK72" s="9"/>
      <c r="JKL72" s="9"/>
      <c r="JKM72" s="9"/>
      <c r="JKN72" s="9"/>
      <c r="JKO72" s="9"/>
      <c r="JKP72" s="9"/>
      <c r="JKQ72" s="9"/>
      <c r="JKR72" s="9"/>
      <c r="JKS72" s="9"/>
      <c r="JKT72" s="9"/>
      <c r="JKU72" s="9"/>
      <c r="JKV72" s="9"/>
      <c r="JKW72" s="9"/>
      <c r="JKX72" s="9"/>
      <c r="JKY72" s="9"/>
      <c r="JKZ72" s="9"/>
      <c r="JLA72" s="9"/>
      <c r="JLB72" s="9"/>
      <c r="JLC72" s="9"/>
      <c r="JLD72" s="9"/>
      <c r="JLE72" s="9"/>
      <c r="JLF72" s="9"/>
      <c r="JLG72" s="9"/>
      <c r="JLH72" s="9"/>
      <c r="JLI72" s="9"/>
      <c r="JLJ72" s="9"/>
      <c r="JLK72" s="9"/>
      <c r="JLL72" s="9"/>
      <c r="JLM72" s="9"/>
      <c r="JLN72" s="9"/>
      <c r="JLO72" s="9"/>
      <c r="JLP72" s="9"/>
      <c r="JLQ72" s="9"/>
      <c r="JLR72" s="9"/>
      <c r="JLS72" s="9"/>
      <c r="JLT72" s="9"/>
      <c r="JLU72" s="9"/>
      <c r="JLV72" s="9"/>
      <c r="JLW72" s="9"/>
      <c r="JLX72" s="9"/>
      <c r="JLY72" s="9"/>
      <c r="JLZ72" s="9"/>
      <c r="JMA72" s="9"/>
      <c r="JMB72" s="9"/>
      <c r="JMC72" s="9"/>
      <c r="JMD72" s="9"/>
      <c r="JME72" s="9"/>
      <c r="JMF72" s="9"/>
      <c r="JMG72" s="9"/>
      <c r="JMH72" s="9"/>
      <c r="JMI72" s="9"/>
      <c r="JMJ72" s="9"/>
      <c r="JMK72" s="9"/>
      <c r="JML72" s="9"/>
      <c r="JMM72" s="9"/>
      <c r="JMN72" s="9"/>
      <c r="JMO72" s="9"/>
      <c r="JMP72" s="9"/>
      <c r="JMQ72" s="9"/>
      <c r="JMR72" s="9"/>
      <c r="JMS72" s="9"/>
      <c r="JMT72" s="9"/>
      <c r="JMU72" s="9"/>
      <c r="JMV72" s="9"/>
      <c r="JMW72" s="9"/>
      <c r="JMX72" s="9"/>
      <c r="JMY72" s="9"/>
      <c r="JMZ72" s="9"/>
      <c r="JNA72" s="9"/>
      <c r="JNB72" s="9"/>
      <c r="JNC72" s="9"/>
      <c r="JND72" s="9"/>
      <c r="JNE72" s="9"/>
      <c r="JNF72" s="9"/>
      <c r="JNG72" s="9"/>
      <c r="JNH72" s="9"/>
      <c r="JNI72" s="9"/>
      <c r="JNJ72" s="9"/>
      <c r="JNK72" s="9"/>
      <c r="JNL72" s="9"/>
      <c r="JNM72" s="9"/>
      <c r="JNN72" s="9"/>
      <c r="JNO72" s="9"/>
      <c r="JNP72" s="9"/>
      <c r="JNQ72" s="9"/>
      <c r="JNR72" s="9"/>
      <c r="JNS72" s="9"/>
      <c r="JNT72" s="9"/>
      <c r="JNU72" s="9"/>
      <c r="JNV72" s="9"/>
      <c r="JNW72" s="9"/>
      <c r="JNX72" s="9"/>
      <c r="JNY72" s="9"/>
      <c r="JNZ72" s="9"/>
      <c r="JOA72" s="9"/>
      <c r="JOB72" s="9"/>
      <c r="JOC72" s="9"/>
      <c r="JOD72" s="9"/>
      <c r="JOE72" s="9"/>
      <c r="JOF72" s="9"/>
      <c r="JOG72" s="9"/>
      <c r="JOH72" s="9"/>
      <c r="JOI72" s="9"/>
      <c r="JOJ72" s="9"/>
      <c r="JOK72" s="9"/>
      <c r="JOL72" s="9"/>
      <c r="JOM72" s="9"/>
      <c r="JON72" s="9"/>
      <c r="JOO72" s="9"/>
      <c r="JOP72" s="9"/>
      <c r="JOQ72" s="9"/>
      <c r="JOR72" s="9"/>
      <c r="JOS72" s="9"/>
      <c r="JOT72" s="9"/>
      <c r="JOU72" s="9"/>
      <c r="JOV72" s="9"/>
      <c r="JOW72" s="9"/>
      <c r="JOX72" s="9"/>
      <c r="JOY72" s="9"/>
      <c r="JOZ72" s="9"/>
      <c r="JPA72" s="9"/>
      <c r="JPB72" s="9"/>
      <c r="JPC72" s="9"/>
      <c r="JPD72" s="9"/>
      <c r="JPE72" s="9"/>
      <c r="JPF72" s="9"/>
      <c r="JPG72" s="9"/>
      <c r="JPH72" s="9"/>
      <c r="JPI72" s="9"/>
      <c r="JPJ72" s="9"/>
      <c r="JPK72" s="9"/>
      <c r="JPL72" s="9"/>
      <c r="JPM72" s="9"/>
      <c r="JPN72" s="9"/>
      <c r="JPO72" s="9"/>
      <c r="JPP72" s="9"/>
      <c r="JPQ72" s="9"/>
      <c r="JPR72" s="9"/>
      <c r="JPS72" s="9"/>
      <c r="JPT72" s="9"/>
      <c r="JPU72" s="9"/>
      <c r="JPV72" s="9"/>
      <c r="JPW72" s="9"/>
      <c r="JPX72" s="9"/>
      <c r="JPY72" s="9"/>
      <c r="JPZ72" s="9"/>
      <c r="JQA72" s="9"/>
      <c r="JQB72" s="9"/>
      <c r="JQC72" s="9"/>
      <c r="JQD72" s="9"/>
      <c r="JQE72" s="9"/>
      <c r="JQF72" s="9"/>
      <c r="JQG72" s="9"/>
      <c r="JQH72" s="9"/>
      <c r="JQI72" s="9"/>
      <c r="JQJ72" s="9"/>
      <c r="JQK72" s="9"/>
      <c r="JQL72" s="9"/>
      <c r="JQM72" s="9"/>
      <c r="JQN72" s="9"/>
      <c r="JQO72" s="9"/>
      <c r="JQP72" s="9"/>
      <c r="JQQ72" s="9"/>
      <c r="JQR72" s="9"/>
      <c r="JQS72" s="9"/>
      <c r="JQT72" s="9"/>
      <c r="JQU72" s="9"/>
      <c r="JQV72" s="9"/>
      <c r="JQW72" s="9"/>
      <c r="JQX72" s="9"/>
      <c r="JQY72" s="9"/>
      <c r="JQZ72" s="9"/>
      <c r="JRA72" s="9"/>
      <c r="JRB72" s="9"/>
      <c r="JRC72" s="9"/>
      <c r="JRD72" s="9"/>
      <c r="JRE72" s="9"/>
      <c r="JRF72" s="9"/>
      <c r="JRG72" s="9"/>
      <c r="JRH72" s="9"/>
      <c r="JRI72" s="9"/>
      <c r="JRJ72" s="9"/>
      <c r="JRK72" s="9"/>
      <c r="JRL72" s="9"/>
      <c r="JRM72" s="9"/>
      <c r="JRN72" s="9"/>
      <c r="JRO72" s="9"/>
      <c r="JRP72" s="9"/>
      <c r="JRQ72" s="9"/>
      <c r="JRR72" s="9"/>
      <c r="JRS72" s="9"/>
      <c r="JRT72" s="9"/>
      <c r="JRU72" s="9"/>
      <c r="JRV72" s="9"/>
      <c r="JRW72" s="9"/>
      <c r="JRX72" s="9"/>
      <c r="JRY72" s="9"/>
      <c r="JRZ72" s="9"/>
      <c r="JSA72" s="9"/>
      <c r="JSB72" s="9"/>
      <c r="JSC72" s="9"/>
      <c r="JSD72" s="9"/>
      <c r="JSE72" s="9"/>
      <c r="JSF72" s="9"/>
      <c r="JSG72" s="9"/>
      <c r="JSH72" s="9"/>
      <c r="JSI72" s="9"/>
      <c r="JSJ72" s="9"/>
      <c r="JSK72" s="9"/>
      <c r="JSL72" s="9"/>
      <c r="JSM72" s="9"/>
      <c r="JSN72" s="9"/>
      <c r="JSO72" s="9"/>
      <c r="JSP72" s="9"/>
      <c r="JSQ72" s="9"/>
      <c r="JSR72" s="9"/>
      <c r="JSS72" s="9"/>
      <c r="JST72" s="9"/>
      <c r="JSU72" s="9"/>
      <c r="JSV72" s="9"/>
      <c r="JSW72" s="9"/>
      <c r="JSX72" s="9"/>
      <c r="JSY72" s="9"/>
      <c r="JSZ72" s="9"/>
      <c r="JTA72" s="9"/>
      <c r="JTB72" s="9"/>
      <c r="JTC72" s="9"/>
      <c r="JTD72" s="9"/>
      <c r="JTE72" s="9"/>
      <c r="JTF72" s="9"/>
      <c r="JTG72" s="9"/>
      <c r="JTH72" s="9"/>
      <c r="JTI72" s="9"/>
      <c r="JTJ72" s="9"/>
      <c r="JTK72" s="9"/>
      <c r="JTL72" s="9"/>
      <c r="JTM72" s="9"/>
      <c r="JTN72" s="9"/>
      <c r="JTO72" s="9"/>
      <c r="JTP72" s="9"/>
      <c r="JTQ72" s="9"/>
      <c r="JTR72" s="9"/>
      <c r="JTS72" s="9"/>
      <c r="JTT72" s="9"/>
      <c r="JTU72" s="9"/>
      <c r="JTV72" s="9"/>
      <c r="JTW72" s="9"/>
      <c r="JTX72" s="9"/>
      <c r="JTY72" s="9"/>
      <c r="JTZ72" s="9"/>
      <c r="JUA72" s="9"/>
      <c r="JUB72" s="9"/>
      <c r="JUC72" s="9"/>
      <c r="JUD72" s="9"/>
      <c r="JUE72" s="9"/>
      <c r="JUF72" s="9"/>
      <c r="JUG72" s="9"/>
      <c r="JUH72" s="9"/>
      <c r="JUI72" s="9"/>
      <c r="JUJ72" s="9"/>
      <c r="JUK72" s="9"/>
      <c r="JUL72" s="9"/>
      <c r="JUM72" s="9"/>
      <c r="JUN72" s="9"/>
      <c r="JUO72" s="9"/>
      <c r="JUP72" s="9"/>
      <c r="JUQ72" s="9"/>
      <c r="JUR72" s="9"/>
      <c r="JUS72" s="9"/>
      <c r="JUT72" s="9"/>
      <c r="JUU72" s="9"/>
      <c r="JUV72" s="9"/>
      <c r="JUW72" s="9"/>
      <c r="JUX72" s="9"/>
      <c r="JUY72" s="9"/>
      <c r="JUZ72" s="9"/>
      <c r="JVA72" s="9"/>
      <c r="JVB72" s="9"/>
      <c r="JVC72" s="9"/>
      <c r="JVD72" s="9"/>
      <c r="JVE72" s="9"/>
      <c r="JVF72" s="9"/>
      <c r="JVG72" s="9"/>
      <c r="JVH72" s="9"/>
      <c r="JVI72" s="9"/>
      <c r="JVJ72" s="9"/>
      <c r="JVK72" s="9"/>
      <c r="JVL72" s="9"/>
      <c r="JVM72" s="9"/>
      <c r="JVN72" s="9"/>
      <c r="JVO72" s="9"/>
      <c r="JVP72" s="9"/>
      <c r="JVQ72" s="9"/>
      <c r="JVR72" s="9"/>
      <c r="JVS72" s="9"/>
      <c r="JVT72" s="9"/>
      <c r="JVU72" s="9"/>
      <c r="JVV72" s="9"/>
      <c r="JVW72" s="9"/>
      <c r="JVX72" s="9"/>
      <c r="JVY72" s="9"/>
      <c r="JVZ72" s="9"/>
      <c r="JWA72" s="9"/>
      <c r="JWB72" s="9"/>
      <c r="JWC72" s="9"/>
      <c r="JWD72" s="9"/>
      <c r="JWE72" s="9"/>
      <c r="JWF72" s="9"/>
      <c r="JWG72" s="9"/>
      <c r="JWH72" s="9"/>
      <c r="JWI72" s="9"/>
      <c r="JWJ72" s="9"/>
      <c r="JWK72" s="9"/>
      <c r="JWL72" s="9"/>
      <c r="JWM72" s="9"/>
      <c r="JWN72" s="9"/>
      <c r="JWO72" s="9"/>
      <c r="JWP72" s="9"/>
      <c r="JWQ72" s="9"/>
      <c r="JWR72" s="9"/>
      <c r="JWS72" s="9"/>
      <c r="JWT72" s="9"/>
      <c r="JWU72" s="9"/>
      <c r="JWV72" s="9"/>
      <c r="JWW72" s="9"/>
      <c r="JWX72" s="9"/>
      <c r="JWY72" s="9"/>
      <c r="JWZ72" s="9"/>
      <c r="JXA72" s="9"/>
      <c r="JXB72" s="9"/>
      <c r="JXC72" s="9"/>
      <c r="JXD72" s="9"/>
      <c r="JXE72" s="9"/>
      <c r="JXF72" s="9"/>
      <c r="JXG72" s="9"/>
      <c r="JXH72" s="9"/>
      <c r="JXI72" s="9"/>
      <c r="JXJ72" s="9"/>
      <c r="JXK72" s="9"/>
      <c r="JXL72" s="9"/>
      <c r="JXM72" s="9"/>
      <c r="JXN72" s="9"/>
      <c r="JXO72" s="9"/>
      <c r="JXP72" s="9"/>
      <c r="JXQ72" s="9"/>
      <c r="JXR72" s="9"/>
      <c r="JXS72" s="9"/>
      <c r="JXT72" s="9"/>
      <c r="JXU72" s="9"/>
      <c r="JXV72" s="9"/>
      <c r="JXW72" s="9"/>
      <c r="JXX72" s="9"/>
      <c r="JXY72" s="9"/>
      <c r="JXZ72" s="9"/>
      <c r="JYA72" s="9"/>
      <c r="JYB72" s="9"/>
      <c r="JYC72" s="9"/>
      <c r="JYD72" s="9"/>
      <c r="JYE72" s="9"/>
      <c r="JYF72" s="9"/>
      <c r="JYG72" s="9"/>
      <c r="JYH72" s="9"/>
      <c r="JYI72" s="9"/>
      <c r="JYJ72" s="9"/>
      <c r="JYK72" s="9"/>
      <c r="JYL72" s="9"/>
      <c r="JYM72" s="9"/>
      <c r="JYN72" s="9"/>
      <c r="JYO72" s="9"/>
      <c r="JYP72" s="9"/>
      <c r="JYQ72" s="9"/>
      <c r="JYR72" s="9"/>
      <c r="JYS72" s="9"/>
      <c r="JYT72" s="9"/>
      <c r="JYU72" s="9"/>
      <c r="JYV72" s="9"/>
      <c r="JYW72" s="9"/>
      <c r="JYX72" s="9"/>
      <c r="JYY72" s="9"/>
      <c r="JYZ72" s="9"/>
      <c r="JZA72" s="9"/>
      <c r="JZB72" s="9"/>
      <c r="JZC72" s="9"/>
      <c r="JZD72" s="9"/>
      <c r="JZE72" s="9"/>
      <c r="JZF72" s="9"/>
      <c r="JZG72" s="9"/>
      <c r="JZH72" s="9"/>
      <c r="JZI72" s="9"/>
      <c r="JZJ72" s="9"/>
      <c r="JZK72" s="9"/>
      <c r="JZL72" s="9"/>
      <c r="JZM72" s="9"/>
      <c r="JZN72" s="9"/>
      <c r="JZO72" s="9"/>
      <c r="JZP72" s="9"/>
      <c r="JZQ72" s="9"/>
      <c r="JZR72" s="9"/>
      <c r="JZS72" s="9"/>
      <c r="JZT72" s="9"/>
      <c r="JZU72" s="9"/>
      <c r="JZV72" s="9"/>
      <c r="JZW72" s="9"/>
      <c r="JZX72" s="9"/>
      <c r="JZY72" s="9"/>
      <c r="JZZ72" s="9"/>
      <c r="KAA72" s="9"/>
      <c r="KAB72" s="9"/>
      <c r="KAC72" s="9"/>
      <c r="KAD72" s="9"/>
      <c r="KAE72" s="9"/>
      <c r="KAF72" s="9"/>
      <c r="KAG72" s="9"/>
      <c r="KAH72" s="9"/>
      <c r="KAI72" s="9"/>
      <c r="KAJ72" s="9"/>
      <c r="KAK72" s="9"/>
      <c r="KAL72" s="9"/>
      <c r="KAM72" s="9"/>
      <c r="KAN72" s="9"/>
      <c r="KAO72" s="9"/>
      <c r="KAP72" s="9"/>
      <c r="KAQ72" s="9"/>
      <c r="KAR72" s="9"/>
      <c r="KAS72" s="9"/>
      <c r="KAT72" s="9"/>
      <c r="KAU72" s="9"/>
      <c r="KAV72" s="9"/>
      <c r="KAW72" s="9"/>
      <c r="KAX72" s="9"/>
      <c r="KAY72" s="9"/>
      <c r="KAZ72" s="9"/>
      <c r="KBA72" s="9"/>
      <c r="KBB72" s="9"/>
      <c r="KBC72" s="9"/>
      <c r="KBD72" s="9"/>
      <c r="KBE72" s="9"/>
      <c r="KBF72" s="9"/>
      <c r="KBG72" s="9"/>
      <c r="KBH72" s="9"/>
      <c r="KBI72" s="9"/>
      <c r="KBJ72" s="9"/>
      <c r="KBK72" s="9"/>
      <c r="KBL72" s="9"/>
      <c r="KBM72" s="9"/>
      <c r="KBN72" s="9"/>
      <c r="KBO72" s="9"/>
      <c r="KBP72" s="9"/>
      <c r="KBQ72" s="9"/>
      <c r="KBR72" s="9"/>
      <c r="KBS72" s="9"/>
      <c r="KBT72" s="9"/>
      <c r="KBU72" s="9"/>
      <c r="KBV72" s="9"/>
      <c r="KBW72" s="9"/>
      <c r="KBX72" s="9"/>
      <c r="KBY72" s="9"/>
      <c r="KBZ72" s="9"/>
      <c r="KCA72" s="9"/>
      <c r="KCB72" s="9"/>
      <c r="KCC72" s="9"/>
      <c r="KCD72" s="9"/>
      <c r="KCE72" s="9"/>
      <c r="KCF72" s="9"/>
      <c r="KCG72" s="9"/>
      <c r="KCH72" s="9"/>
      <c r="KCI72" s="9"/>
      <c r="KCJ72" s="9"/>
      <c r="KCK72" s="9"/>
      <c r="KCL72" s="9"/>
      <c r="KCM72" s="9"/>
      <c r="KCN72" s="9"/>
      <c r="KCO72" s="9"/>
      <c r="KCP72" s="9"/>
      <c r="KCQ72" s="9"/>
      <c r="KCR72" s="9"/>
      <c r="KCS72" s="9"/>
      <c r="KCT72" s="9"/>
      <c r="KCU72" s="9"/>
      <c r="KCV72" s="9"/>
      <c r="KCW72" s="9"/>
      <c r="KCX72" s="9"/>
      <c r="KCY72" s="9"/>
      <c r="KCZ72" s="9"/>
      <c r="KDA72" s="9"/>
      <c r="KDB72" s="9"/>
      <c r="KDC72" s="9"/>
      <c r="KDD72" s="9"/>
      <c r="KDE72" s="9"/>
      <c r="KDF72" s="9"/>
      <c r="KDG72" s="9"/>
      <c r="KDH72" s="9"/>
      <c r="KDI72" s="9"/>
      <c r="KDJ72" s="9"/>
      <c r="KDK72" s="9"/>
      <c r="KDL72" s="9"/>
      <c r="KDM72" s="9"/>
      <c r="KDN72" s="9"/>
      <c r="KDO72" s="9"/>
      <c r="KDP72" s="9"/>
      <c r="KDQ72" s="9"/>
      <c r="KDR72" s="9"/>
      <c r="KDS72" s="9"/>
      <c r="KDT72" s="9"/>
      <c r="KDU72" s="9"/>
      <c r="KDV72" s="9"/>
      <c r="KDW72" s="9"/>
      <c r="KDX72" s="9"/>
      <c r="KDY72" s="9"/>
      <c r="KDZ72" s="9"/>
      <c r="KEA72" s="9"/>
      <c r="KEB72" s="9"/>
      <c r="KEC72" s="9"/>
      <c r="KED72" s="9"/>
      <c r="KEE72" s="9"/>
      <c r="KEF72" s="9"/>
      <c r="KEG72" s="9"/>
      <c r="KEH72" s="9"/>
      <c r="KEI72" s="9"/>
      <c r="KEJ72" s="9"/>
      <c r="KEK72" s="9"/>
      <c r="KEL72" s="9"/>
      <c r="KEM72" s="9"/>
      <c r="KEN72" s="9"/>
      <c r="KEO72" s="9"/>
      <c r="KEP72" s="9"/>
      <c r="KEQ72" s="9"/>
      <c r="KER72" s="9"/>
      <c r="KES72" s="9"/>
      <c r="KET72" s="9"/>
      <c r="KEU72" s="9"/>
      <c r="KEV72" s="9"/>
      <c r="KEW72" s="9"/>
      <c r="KEX72" s="9"/>
      <c r="KEY72" s="9"/>
      <c r="KEZ72" s="9"/>
      <c r="KFA72" s="9"/>
      <c r="KFB72" s="9"/>
      <c r="KFC72" s="9"/>
      <c r="KFD72" s="9"/>
      <c r="KFE72" s="9"/>
      <c r="KFF72" s="9"/>
      <c r="KFG72" s="9"/>
      <c r="KFH72" s="9"/>
      <c r="KFI72" s="9"/>
      <c r="KFJ72" s="9"/>
      <c r="KFK72" s="9"/>
      <c r="KFL72" s="9"/>
      <c r="KFM72" s="9"/>
      <c r="KFN72" s="9"/>
      <c r="KFO72" s="9"/>
      <c r="KFP72" s="9"/>
      <c r="KFQ72" s="9"/>
      <c r="KFR72" s="9"/>
      <c r="KFS72" s="9"/>
      <c r="KFT72" s="9"/>
      <c r="KFU72" s="9"/>
      <c r="KFV72" s="9"/>
      <c r="KFW72" s="9"/>
      <c r="KFX72" s="9"/>
      <c r="KFY72" s="9"/>
      <c r="KFZ72" s="9"/>
      <c r="KGA72" s="9"/>
      <c r="KGB72" s="9"/>
      <c r="KGC72" s="9"/>
      <c r="KGD72" s="9"/>
      <c r="KGE72" s="9"/>
      <c r="KGF72" s="9"/>
      <c r="KGG72" s="9"/>
      <c r="KGH72" s="9"/>
      <c r="KGI72" s="9"/>
      <c r="KGJ72" s="9"/>
      <c r="KGK72" s="9"/>
      <c r="KGL72" s="9"/>
      <c r="KGM72" s="9"/>
      <c r="KGN72" s="9"/>
      <c r="KGO72" s="9"/>
      <c r="KGP72" s="9"/>
      <c r="KGQ72" s="9"/>
      <c r="KGR72" s="9"/>
      <c r="KGS72" s="9"/>
      <c r="KGT72" s="9"/>
      <c r="KGU72" s="9"/>
      <c r="KGV72" s="9"/>
      <c r="KGW72" s="9"/>
      <c r="KGX72" s="9"/>
      <c r="KGY72" s="9"/>
      <c r="KGZ72" s="9"/>
      <c r="KHA72" s="9"/>
      <c r="KHB72" s="9"/>
      <c r="KHC72" s="9"/>
      <c r="KHD72" s="9"/>
      <c r="KHE72" s="9"/>
      <c r="KHF72" s="9"/>
      <c r="KHG72" s="9"/>
      <c r="KHH72" s="9"/>
      <c r="KHI72" s="9"/>
      <c r="KHJ72" s="9"/>
      <c r="KHK72" s="9"/>
      <c r="KHL72" s="9"/>
      <c r="KHM72" s="9"/>
      <c r="KHN72" s="9"/>
      <c r="KHO72" s="9"/>
      <c r="KHP72" s="9"/>
      <c r="KHQ72" s="9"/>
      <c r="KHR72" s="9"/>
      <c r="KHS72" s="9"/>
      <c r="KHT72" s="9"/>
      <c r="KHU72" s="9"/>
      <c r="KHV72" s="9"/>
      <c r="KHW72" s="9"/>
      <c r="KHX72" s="9"/>
      <c r="KHY72" s="9"/>
      <c r="KHZ72" s="9"/>
      <c r="KIA72" s="9"/>
      <c r="KIB72" s="9"/>
      <c r="KIC72" s="9"/>
      <c r="KID72" s="9"/>
      <c r="KIE72" s="9"/>
      <c r="KIF72" s="9"/>
      <c r="KIG72" s="9"/>
      <c r="KIH72" s="9"/>
      <c r="KII72" s="9"/>
      <c r="KIJ72" s="9"/>
      <c r="KIK72" s="9"/>
      <c r="KIL72" s="9"/>
      <c r="KIM72" s="9"/>
      <c r="KIN72" s="9"/>
      <c r="KIO72" s="9"/>
      <c r="KIP72" s="9"/>
      <c r="KIQ72" s="9"/>
      <c r="KIR72" s="9"/>
      <c r="KIS72" s="9"/>
      <c r="KIT72" s="9"/>
      <c r="KIU72" s="9"/>
      <c r="KIV72" s="9"/>
      <c r="KIW72" s="9"/>
      <c r="KIX72" s="9"/>
      <c r="KIY72" s="9"/>
      <c r="KIZ72" s="9"/>
      <c r="KJA72" s="9"/>
      <c r="KJB72" s="9"/>
      <c r="KJC72" s="9"/>
      <c r="KJD72" s="9"/>
      <c r="KJE72" s="9"/>
      <c r="KJF72" s="9"/>
      <c r="KJG72" s="9"/>
      <c r="KJH72" s="9"/>
      <c r="KJI72" s="9"/>
      <c r="KJJ72" s="9"/>
      <c r="KJK72" s="9"/>
      <c r="KJL72" s="9"/>
      <c r="KJM72" s="9"/>
      <c r="KJN72" s="9"/>
      <c r="KJO72" s="9"/>
      <c r="KJP72" s="9"/>
      <c r="KJQ72" s="9"/>
      <c r="KJR72" s="9"/>
      <c r="KJS72" s="9"/>
      <c r="KJT72" s="9"/>
      <c r="KJU72" s="9"/>
      <c r="KJV72" s="9"/>
      <c r="KJW72" s="9"/>
      <c r="KJX72" s="9"/>
      <c r="KJY72" s="9"/>
      <c r="KJZ72" s="9"/>
      <c r="KKA72" s="9"/>
      <c r="KKB72" s="9"/>
      <c r="KKC72" s="9"/>
      <c r="KKD72" s="9"/>
      <c r="KKE72" s="9"/>
      <c r="KKF72" s="9"/>
      <c r="KKG72" s="9"/>
      <c r="KKH72" s="9"/>
      <c r="KKI72" s="9"/>
      <c r="KKJ72" s="9"/>
      <c r="KKK72" s="9"/>
      <c r="KKL72" s="9"/>
      <c r="KKM72" s="9"/>
      <c r="KKN72" s="9"/>
      <c r="KKO72" s="9"/>
      <c r="KKP72" s="9"/>
      <c r="KKQ72" s="9"/>
      <c r="KKR72" s="9"/>
      <c r="KKS72" s="9"/>
      <c r="KKT72" s="9"/>
      <c r="KKU72" s="9"/>
      <c r="KKV72" s="9"/>
      <c r="KKW72" s="9"/>
      <c r="KKX72" s="9"/>
      <c r="KKY72" s="9"/>
      <c r="KKZ72" s="9"/>
      <c r="KLA72" s="9"/>
      <c r="KLB72" s="9"/>
      <c r="KLC72" s="9"/>
      <c r="KLD72" s="9"/>
      <c r="KLE72" s="9"/>
      <c r="KLF72" s="9"/>
      <c r="KLG72" s="9"/>
      <c r="KLH72" s="9"/>
      <c r="KLI72" s="9"/>
      <c r="KLJ72" s="9"/>
      <c r="KLK72" s="9"/>
      <c r="KLL72" s="9"/>
      <c r="KLM72" s="9"/>
      <c r="KLN72" s="9"/>
      <c r="KLO72" s="9"/>
      <c r="KLP72" s="9"/>
      <c r="KLQ72" s="9"/>
      <c r="KLR72" s="9"/>
      <c r="KLS72" s="9"/>
      <c r="KLT72" s="9"/>
      <c r="KLU72" s="9"/>
      <c r="KLV72" s="9"/>
      <c r="KLW72" s="9"/>
      <c r="KLX72" s="9"/>
      <c r="KLY72" s="9"/>
      <c r="KLZ72" s="9"/>
      <c r="KMA72" s="9"/>
      <c r="KMB72" s="9"/>
      <c r="KMC72" s="9"/>
      <c r="KMD72" s="9"/>
      <c r="KME72" s="9"/>
      <c r="KMF72" s="9"/>
      <c r="KMG72" s="9"/>
      <c r="KMH72" s="9"/>
      <c r="KMI72" s="9"/>
      <c r="KMJ72" s="9"/>
      <c r="KMK72" s="9"/>
      <c r="KML72" s="9"/>
      <c r="KMM72" s="9"/>
      <c r="KMN72" s="9"/>
      <c r="KMO72" s="9"/>
      <c r="KMP72" s="9"/>
      <c r="KMQ72" s="9"/>
      <c r="KMR72" s="9"/>
      <c r="KMS72" s="9"/>
      <c r="KMT72" s="9"/>
      <c r="KMU72" s="9"/>
      <c r="KMV72" s="9"/>
      <c r="KMW72" s="9"/>
      <c r="KMX72" s="9"/>
      <c r="KMY72" s="9"/>
      <c r="KMZ72" s="9"/>
      <c r="KNA72" s="9"/>
      <c r="KNB72" s="9"/>
      <c r="KNC72" s="9"/>
      <c r="KND72" s="9"/>
      <c r="KNE72" s="9"/>
      <c r="KNF72" s="9"/>
      <c r="KNG72" s="9"/>
      <c r="KNH72" s="9"/>
      <c r="KNI72" s="9"/>
      <c r="KNJ72" s="9"/>
      <c r="KNK72" s="9"/>
      <c r="KNL72" s="9"/>
      <c r="KNM72" s="9"/>
      <c r="KNN72" s="9"/>
      <c r="KNO72" s="9"/>
      <c r="KNP72" s="9"/>
      <c r="KNQ72" s="9"/>
      <c r="KNR72" s="9"/>
      <c r="KNS72" s="9"/>
      <c r="KNT72" s="9"/>
      <c r="KNU72" s="9"/>
      <c r="KNV72" s="9"/>
      <c r="KNW72" s="9"/>
      <c r="KNX72" s="9"/>
      <c r="KNY72" s="9"/>
      <c r="KNZ72" s="9"/>
      <c r="KOA72" s="9"/>
      <c r="KOB72" s="9"/>
      <c r="KOC72" s="9"/>
      <c r="KOD72" s="9"/>
      <c r="KOE72" s="9"/>
      <c r="KOF72" s="9"/>
      <c r="KOG72" s="9"/>
      <c r="KOH72" s="9"/>
      <c r="KOI72" s="9"/>
      <c r="KOJ72" s="9"/>
      <c r="KOK72" s="9"/>
      <c r="KOL72" s="9"/>
      <c r="KOM72" s="9"/>
      <c r="KON72" s="9"/>
      <c r="KOO72" s="9"/>
      <c r="KOP72" s="9"/>
      <c r="KOQ72" s="9"/>
      <c r="KOR72" s="9"/>
      <c r="KOS72" s="9"/>
      <c r="KOT72" s="9"/>
      <c r="KOU72" s="9"/>
      <c r="KOV72" s="9"/>
      <c r="KOW72" s="9"/>
      <c r="KOX72" s="9"/>
      <c r="KOY72" s="9"/>
      <c r="KOZ72" s="9"/>
      <c r="KPA72" s="9"/>
      <c r="KPB72" s="9"/>
      <c r="KPC72" s="9"/>
      <c r="KPD72" s="9"/>
      <c r="KPE72" s="9"/>
      <c r="KPF72" s="9"/>
      <c r="KPG72" s="9"/>
      <c r="KPH72" s="9"/>
      <c r="KPI72" s="9"/>
      <c r="KPJ72" s="9"/>
      <c r="KPK72" s="9"/>
      <c r="KPL72" s="9"/>
      <c r="KPM72" s="9"/>
      <c r="KPN72" s="9"/>
      <c r="KPO72" s="9"/>
      <c r="KPP72" s="9"/>
      <c r="KPQ72" s="9"/>
      <c r="KPR72" s="9"/>
      <c r="KPS72" s="9"/>
      <c r="KPT72" s="9"/>
      <c r="KPU72" s="9"/>
      <c r="KPV72" s="9"/>
      <c r="KPW72" s="9"/>
      <c r="KPX72" s="9"/>
      <c r="KPY72" s="9"/>
      <c r="KPZ72" s="9"/>
      <c r="KQA72" s="9"/>
      <c r="KQB72" s="9"/>
      <c r="KQC72" s="9"/>
      <c r="KQD72" s="9"/>
      <c r="KQE72" s="9"/>
      <c r="KQF72" s="9"/>
      <c r="KQG72" s="9"/>
      <c r="KQH72" s="9"/>
      <c r="KQI72" s="9"/>
      <c r="KQJ72" s="9"/>
      <c r="KQK72" s="9"/>
      <c r="KQL72" s="9"/>
      <c r="KQM72" s="9"/>
      <c r="KQN72" s="9"/>
      <c r="KQO72" s="9"/>
      <c r="KQP72" s="9"/>
      <c r="KQQ72" s="9"/>
      <c r="KQR72" s="9"/>
      <c r="KQS72" s="9"/>
      <c r="KQT72" s="9"/>
      <c r="KQU72" s="9"/>
      <c r="KQV72" s="9"/>
      <c r="KQW72" s="9"/>
      <c r="KQX72" s="9"/>
      <c r="KQY72" s="9"/>
      <c r="KQZ72" s="9"/>
      <c r="KRA72" s="9"/>
      <c r="KRB72" s="9"/>
      <c r="KRC72" s="9"/>
      <c r="KRD72" s="9"/>
      <c r="KRE72" s="9"/>
      <c r="KRF72" s="9"/>
      <c r="KRG72" s="9"/>
      <c r="KRH72" s="9"/>
      <c r="KRI72" s="9"/>
      <c r="KRJ72" s="9"/>
      <c r="KRK72" s="9"/>
      <c r="KRL72" s="9"/>
      <c r="KRM72" s="9"/>
      <c r="KRN72" s="9"/>
      <c r="KRO72" s="9"/>
      <c r="KRP72" s="9"/>
      <c r="KRQ72" s="9"/>
      <c r="KRR72" s="9"/>
      <c r="KRS72" s="9"/>
      <c r="KRT72" s="9"/>
      <c r="KRU72" s="9"/>
      <c r="KRV72" s="9"/>
      <c r="KRW72" s="9"/>
      <c r="KRX72" s="9"/>
      <c r="KRY72" s="9"/>
      <c r="KRZ72" s="9"/>
      <c r="KSA72" s="9"/>
      <c r="KSB72" s="9"/>
      <c r="KSC72" s="9"/>
      <c r="KSD72" s="9"/>
      <c r="KSE72" s="9"/>
      <c r="KSF72" s="9"/>
      <c r="KSG72" s="9"/>
      <c r="KSH72" s="9"/>
      <c r="KSI72" s="9"/>
      <c r="KSJ72" s="9"/>
      <c r="KSK72" s="9"/>
      <c r="KSL72" s="9"/>
      <c r="KSM72" s="9"/>
      <c r="KSN72" s="9"/>
      <c r="KSO72" s="9"/>
      <c r="KSP72" s="9"/>
      <c r="KSQ72" s="9"/>
      <c r="KSR72" s="9"/>
      <c r="KSS72" s="9"/>
      <c r="KST72" s="9"/>
      <c r="KSU72" s="9"/>
      <c r="KSV72" s="9"/>
      <c r="KSW72" s="9"/>
      <c r="KSX72" s="9"/>
      <c r="KSY72" s="9"/>
      <c r="KSZ72" s="9"/>
      <c r="KTA72" s="9"/>
      <c r="KTB72" s="9"/>
      <c r="KTC72" s="9"/>
      <c r="KTD72" s="9"/>
      <c r="KTE72" s="9"/>
      <c r="KTF72" s="9"/>
      <c r="KTG72" s="9"/>
      <c r="KTH72" s="9"/>
      <c r="KTI72" s="9"/>
      <c r="KTJ72" s="9"/>
      <c r="KTK72" s="9"/>
      <c r="KTL72" s="9"/>
      <c r="KTM72" s="9"/>
      <c r="KTN72" s="9"/>
      <c r="KTO72" s="9"/>
      <c r="KTP72" s="9"/>
      <c r="KTQ72" s="9"/>
      <c r="KTR72" s="9"/>
      <c r="KTS72" s="9"/>
      <c r="KTT72" s="9"/>
      <c r="KTU72" s="9"/>
      <c r="KTV72" s="9"/>
      <c r="KTW72" s="9"/>
      <c r="KTX72" s="9"/>
      <c r="KTY72" s="9"/>
      <c r="KTZ72" s="9"/>
      <c r="KUA72" s="9"/>
      <c r="KUB72" s="9"/>
      <c r="KUC72" s="9"/>
      <c r="KUD72" s="9"/>
      <c r="KUE72" s="9"/>
      <c r="KUF72" s="9"/>
      <c r="KUG72" s="9"/>
      <c r="KUH72" s="9"/>
      <c r="KUI72" s="9"/>
      <c r="KUJ72" s="9"/>
      <c r="KUK72" s="9"/>
      <c r="KUL72" s="9"/>
      <c r="KUM72" s="9"/>
      <c r="KUN72" s="9"/>
      <c r="KUO72" s="9"/>
      <c r="KUP72" s="9"/>
      <c r="KUQ72" s="9"/>
      <c r="KUR72" s="9"/>
      <c r="KUS72" s="9"/>
      <c r="KUT72" s="9"/>
      <c r="KUU72" s="9"/>
      <c r="KUV72" s="9"/>
      <c r="KUW72" s="9"/>
      <c r="KUX72" s="9"/>
      <c r="KUY72" s="9"/>
      <c r="KUZ72" s="9"/>
      <c r="KVA72" s="9"/>
      <c r="KVB72" s="9"/>
      <c r="KVC72" s="9"/>
      <c r="KVD72" s="9"/>
      <c r="KVE72" s="9"/>
      <c r="KVF72" s="9"/>
      <c r="KVG72" s="9"/>
      <c r="KVH72" s="9"/>
      <c r="KVI72" s="9"/>
      <c r="KVJ72" s="9"/>
      <c r="KVK72" s="9"/>
      <c r="KVL72" s="9"/>
      <c r="KVM72" s="9"/>
      <c r="KVN72" s="9"/>
      <c r="KVO72" s="9"/>
      <c r="KVP72" s="9"/>
      <c r="KVQ72" s="9"/>
      <c r="KVR72" s="9"/>
      <c r="KVS72" s="9"/>
      <c r="KVT72" s="9"/>
      <c r="KVU72" s="9"/>
      <c r="KVV72" s="9"/>
      <c r="KVW72" s="9"/>
      <c r="KVX72" s="9"/>
      <c r="KVY72" s="9"/>
      <c r="KVZ72" s="9"/>
      <c r="KWA72" s="9"/>
      <c r="KWB72" s="9"/>
      <c r="KWC72" s="9"/>
      <c r="KWD72" s="9"/>
      <c r="KWE72" s="9"/>
      <c r="KWF72" s="9"/>
      <c r="KWG72" s="9"/>
      <c r="KWH72" s="9"/>
      <c r="KWI72" s="9"/>
      <c r="KWJ72" s="9"/>
      <c r="KWK72" s="9"/>
      <c r="KWL72" s="9"/>
      <c r="KWM72" s="9"/>
      <c r="KWN72" s="9"/>
      <c r="KWO72" s="9"/>
      <c r="KWP72" s="9"/>
      <c r="KWQ72" s="9"/>
      <c r="KWR72" s="9"/>
      <c r="KWS72" s="9"/>
      <c r="KWT72" s="9"/>
      <c r="KWU72" s="9"/>
      <c r="KWV72" s="9"/>
      <c r="KWW72" s="9"/>
      <c r="KWX72" s="9"/>
      <c r="KWY72" s="9"/>
      <c r="KWZ72" s="9"/>
      <c r="KXA72" s="9"/>
      <c r="KXB72" s="9"/>
      <c r="KXC72" s="9"/>
      <c r="KXD72" s="9"/>
      <c r="KXE72" s="9"/>
      <c r="KXF72" s="9"/>
      <c r="KXG72" s="9"/>
      <c r="KXH72" s="9"/>
      <c r="KXI72" s="9"/>
      <c r="KXJ72" s="9"/>
      <c r="KXK72" s="9"/>
      <c r="KXL72" s="9"/>
      <c r="KXM72" s="9"/>
      <c r="KXN72" s="9"/>
      <c r="KXO72" s="9"/>
      <c r="KXP72" s="9"/>
      <c r="KXQ72" s="9"/>
      <c r="KXR72" s="9"/>
      <c r="KXS72" s="9"/>
      <c r="KXT72" s="9"/>
      <c r="KXU72" s="9"/>
      <c r="KXV72" s="9"/>
      <c r="KXW72" s="9"/>
      <c r="KXX72" s="9"/>
      <c r="KXY72" s="9"/>
      <c r="KXZ72" s="9"/>
      <c r="KYA72" s="9"/>
      <c r="KYB72" s="9"/>
      <c r="KYC72" s="9"/>
      <c r="KYD72" s="9"/>
      <c r="KYE72" s="9"/>
      <c r="KYF72" s="9"/>
      <c r="KYG72" s="9"/>
      <c r="KYH72" s="9"/>
      <c r="KYI72" s="9"/>
      <c r="KYJ72" s="9"/>
      <c r="KYK72" s="9"/>
      <c r="KYL72" s="9"/>
      <c r="KYM72" s="9"/>
      <c r="KYN72" s="9"/>
      <c r="KYO72" s="9"/>
      <c r="KYP72" s="9"/>
      <c r="KYQ72" s="9"/>
      <c r="KYR72" s="9"/>
      <c r="KYS72" s="9"/>
      <c r="KYT72" s="9"/>
      <c r="KYU72" s="9"/>
      <c r="KYV72" s="9"/>
      <c r="KYW72" s="9"/>
      <c r="KYX72" s="9"/>
      <c r="KYY72" s="9"/>
      <c r="KYZ72" s="9"/>
      <c r="KZA72" s="9"/>
      <c r="KZB72" s="9"/>
      <c r="KZC72" s="9"/>
      <c r="KZD72" s="9"/>
      <c r="KZE72" s="9"/>
      <c r="KZF72" s="9"/>
      <c r="KZG72" s="9"/>
      <c r="KZH72" s="9"/>
      <c r="KZI72" s="9"/>
      <c r="KZJ72" s="9"/>
      <c r="KZK72" s="9"/>
      <c r="KZL72" s="9"/>
      <c r="KZM72" s="9"/>
      <c r="KZN72" s="9"/>
      <c r="KZO72" s="9"/>
      <c r="KZP72" s="9"/>
      <c r="KZQ72" s="9"/>
      <c r="KZR72" s="9"/>
      <c r="KZS72" s="9"/>
      <c r="KZT72" s="9"/>
      <c r="KZU72" s="9"/>
      <c r="KZV72" s="9"/>
      <c r="KZW72" s="9"/>
      <c r="KZX72" s="9"/>
      <c r="KZY72" s="9"/>
      <c r="KZZ72" s="9"/>
      <c r="LAA72" s="9"/>
      <c r="LAB72" s="9"/>
      <c r="LAC72" s="9"/>
      <c r="LAD72" s="9"/>
      <c r="LAE72" s="9"/>
      <c r="LAF72" s="9"/>
      <c r="LAG72" s="9"/>
      <c r="LAH72" s="9"/>
      <c r="LAI72" s="9"/>
      <c r="LAJ72" s="9"/>
      <c r="LAK72" s="9"/>
      <c r="LAL72" s="9"/>
      <c r="LAM72" s="9"/>
      <c r="LAN72" s="9"/>
      <c r="LAO72" s="9"/>
      <c r="LAP72" s="9"/>
      <c r="LAQ72" s="9"/>
      <c r="LAR72" s="9"/>
      <c r="LAS72" s="9"/>
      <c r="LAT72" s="9"/>
      <c r="LAU72" s="9"/>
      <c r="LAV72" s="9"/>
      <c r="LAW72" s="9"/>
      <c r="LAX72" s="9"/>
      <c r="LAY72" s="9"/>
      <c r="LAZ72" s="9"/>
      <c r="LBA72" s="9"/>
      <c r="LBB72" s="9"/>
      <c r="LBC72" s="9"/>
      <c r="LBD72" s="9"/>
      <c r="LBE72" s="9"/>
      <c r="LBF72" s="9"/>
      <c r="LBG72" s="9"/>
      <c r="LBH72" s="9"/>
      <c r="LBI72" s="9"/>
      <c r="LBJ72" s="9"/>
      <c r="LBK72" s="9"/>
      <c r="LBL72" s="9"/>
      <c r="LBM72" s="9"/>
      <c r="LBN72" s="9"/>
      <c r="LBO72" s="9"/>
      <c r="LBP72" s="9"/>
      <c r="LBQ72" s="9"/>
      <c r="LBR72" s="9"/>
      <c r="LBS72" s="9"/>
      <c r="LBT72" s="9"/>
      <c r="LBU72" s="9"/>
      <c r="LBV72" s="9"/>
      <c r="LBW72" s="9"/>
      <c r="LBX72" s="9"/>
      <c r="LBY72" s="9"/>
      <c r="LBZ72" s="9"/>
      <c r="LCA72" s="9"/>
      <c r="LCB72" s="9"/>
      <c r="LCC72" s="9"/>
      <c r="LCD72" s="9"/>
      <c r="LCE72" s="9"/>
      <c r="LCF72" s="9"/>
      <c r="LCG72" s="9"/>
      <c r="LCH72" s="9"/>
      <c r="LCI72" s="9"/>
      <c r="LCJ72" s="9"/>
      <c r="LCK72" s="9"/>
      <c r="LCL72" s="9"/>
      <c r="LCM72" s="9"/>
      <c r="LCN72" s="9"/>
      <c r="LCO72" s="9"/>
      <c r="LCP72" s="9"/>
      <c r="LCQ72" s="9"/>
      <c r="LCR72" s="9"/>
      <c r="LCS72" s="9"/>
      <c r="LCT72" s="9"/>
      <c r="LCU72" s="9"/>
      <c r="LCV72" s="9"/>
      <c r="LCW72" s="9"/>
      <c r="LCX72" s="9"/>
      <c r="LCY72" s="9"/>
      <c r="LCZ72" s="9"/>
      <c r="LDA72" s="9"/>
      <c r="LDB72" s="9"/>
      <c r="LDC72" s="9"/>
      <c r="LDD72" s="9"/>
      <c r="LDE72" s="9"/>
      <c r="LDF72" s="9"/>
      <c r="LDG72" s="9"/>
      <c r="LDH72" s="9"/>
      <c r="LDI72" s="9"/>
      <c r="LDJ72" s="9"/>
      <c r="LDK72" s="9"/>
      <c r="LDL72" s="9"/>
      <c r="LDM72" s="9"/>
      <c r="LDN72" s="9"/>
      <c r="LDO72" s="9"/>
      <c r="LDP72" s="9"/>
      <c r="LDQ72" s="9"/>
      <c r="LDR72" s="9"/>
      <c r="LDS72" s="9"/>
      <c r="LDT72" s="9"/>
      <c r="LDU72" s="9"/>
      <c r="LDV72" s="9"/>
      <c r="LDW72" s="9"/>
      <c r="LDX72" s="9"/>
      <c r="LDY72" s="9"/>
      <c r="LDZ72" s="9"/>
      <c r="LEA72" s="9"/>
      <c r="LEB72" s="9"/>
      <c r="LEC72" s="9"/>
      <c r="LED72" s="9"/>
      <c r="LEE72" s="9"/>
      <c r="LEF72" s="9"/>
      <c r="LEG72" s="9"/>
      <c r="LEH72" s="9"/>
      <c r="LEI72" s="9"/>
      <c r="LEJ72" s="9"/>
      <c r="LEK72" s="9"/>
      <c r="LEL72" s="9"/>
      <c r="LEM72" s="9"/>
      <c r="LEN72" s="9"/>
      <c r="LEO72" s="9"/>
      <c r="LEP72" s="9"/>
      <c r="LEQ72" s="9"/>
      <c r="LER72" s="9"/>
      <c r="LES72" s="9"/>
      <c r="LET72" s="9"/>
      <c r="LEU72" s="9"/>
      <c r="LEV72" s="9"/>
      <c r="LEW72" s="9"/>
      <c r="LEX72" s="9"/>
      <c r="LEY72" s="9"/>
      <c r="LEZ72" s="9"/>
      <c r="LFA72" s="9"/>
      <c r="LFB72" s="9"/>
      <c r="LFC72" s="9"/>
      <c r="LFD72" s="9"/>
      <c r="LFE72" s="9"/>
      <c r="LFF72" s="9"/>
      <c r="LFG72" s="9"/>
      <c r="LFH72" s="9"/>
      <c r="LFI72" s="9"/>
      <c r="LFJ72" s="9"/>
      <c r="LFK72" s="9"/>
      <c r="LFL72" s="9"/>
      <c r="LFM72" s="9"/>
      <c r="LFN72" s="9"/>
      <c r="LFO72" s="9"/>
      <c r="LFP72" s="9"/>
      <c r="LFQ72" s="9"/>
      <c r="LFR72" s="9"/>
      <c r="LFS72" s="9"/>
      <c r="LFT72" s="9"/>
      <c r="LFU72" s="9"/>
      <c r="LFV72" s="9"/>
      <c r="LFW72" s="9"/>
      <c r="LFX72" s="9"/>
      <c r="LFY72" s="9"/>
      <c r="LFZ72" s="9"/>
      <c r="LGA72" s="9"/>
      <c r="LGB72" s="9"/>
      <c r="LGC72" s="9"/>
      <c r="LGD72" s="9"/>
      <c r="LGE72" s="9"/>
      <c r="LGF72" s="9"/>
      <c r="LGG72" s="9"/>
      <c r="LGH72" s="9"/>
      <c r="LGI72" s="9"/>
      <c r="LGJ72" s="9"/>
      <c r="LGK72" s="9"/>
      <c r="LGL72" s="9"/>
      <c r="LGM72" s="9"/>
      <c r="LGN72" s="9"/>
      <c r="LGO72" s="9"/>
      <c r="LGP72" s="9"/>
      <c r="LGQ72" s="9"/>
      <c r="LGR72" s="9"/>
      <c r="LGS72" s="9"/>
      <c r="LGT72" s="9"/>
      <c r="LGU72" s="9"/>
      <c r="LGV72" s="9"/>
      <c r="LGW72" s="9"/>
      <c r="LGX72" s="9"/>
      <c r="LGY72" s="9"/>
      <c r="LGZ72" s="9"/>
      <c r="LHA72" s="9"/>
      <c r="LHB72" s="9"/>
      <c r="LHC72" s="9"/>
      <c r="LHD72" s="9"/>
      <c r="LHE72" s="9"/>
      <c r="LHF72" s="9"/>
      <c r="LHG72" s="9"/>
      <c r="LHH72" s="9"/>
      <c r="LHI72" s="9"/>
      <c r="LHJ72" s="9"/>
      <c r="LHK72" s="9"/>
      <c r="LHL72" s="9"/>
      <c r="LHM72" s="9"/>
      <c r="LHN72" s="9"/>
      <c r="LHO72" s="9"/>
      <c r="LHP72" s="9"/>
      <c r="LHQ72" s="9"/>
      <c r="LHR72" s="9"/>
      <c r="LHS72" s="9"/>
      <c r="LHT72" s="9"/>
      <c r="LHU72" s="9"/>
      <c r="LHV72" s="9"/>
      <c r="LHW72" s="9"/>
      <c r="LHX72" s="9"/>
      <c r="LHY72" s="9"/>
      <c r="LHZ72" s="9"/>
      <c r="LIA72" s="9"/>
      <c r="LIB72" s="9"/>
      <c r="LIC72" s="9"/>
      <c r="LID72" s="9"/>
      <c r="LIE72" s="9"/>
      <c r="LIF72" s="9"/>
      <c r="LIG72" s="9"/>
      <c r="LIH72" s="9"/>
      <c r="LII72" s="9"/>
      <c r="LIJ72" s="9"/>
      <c r="LIK72" s="9"/>
      <c r="LIL72" s="9"/>
      <c r="LIM72" s="9"/>
      <c r="LIN72" s="9"/>
      <c r="LIO72" s="9"/>
      <c r="LIP72" s="9"/>
      <c r="LIQ72" s="9"/>
      <c r="LIR72" s="9"/>
      <c r="LIS72" s="9"/>
      <c r="LIT72" s="9"/>
      <c r="LIU72" s="9"/>
      <c r="LIV72" s="9"/>
      <c r="LIW72" s="9"/>
      <c r="LIX72" s="9"/>
      <c r="LIY72" s="9"/>
      <c r="LIZ72" s="9"/>
      <c r="LJA72" s="9"/>
      <c r="LJB72" s="9"/>
      <c r="LJC72" s="9"/>
      <c r="LJD72" s="9"/>
      <c r="LJE72" s="9"/>
      <c r="LJF72" s="9"/>
      <c r="LJG72" s="9"/>
      <c r="LJH72" s="9"/>
      <c r="LJI72" s="9"/>
      <c r="LJJ72" s="9"/>
      <c r="LJK72" s="9"/>
      <c r="LJL72" s="9"/>
      <c r="LJM72" s="9"/>
      <c r="LJN72" s="9"/>
      <c r="LJO72" s="9"/>
      <c r="LJP72" s="9"/>
      <c r="LJQ72" s="9"/>
      <c r="LJR72" s="9"/>
      <c r="LJS72" s="9"/>
      <c r="LJT72" s="9"/>
      <c r="LJU72" s="9"/>
      <c r="LJV72" s="9"/>
      <c r="LJW72" s="9"/>
      <c r="LJX72" s="9"/>
      <c r="LJY72" s="9"/>
      <c r="LJZ72" s="9"/>
      <c r="LKA72" s="9"/>
      <c r="LKB72" s="9"/>
      <c r="LKC72" s="9"/>
      <c r="LKD72" s="9"/>
      <c r="LKE72" s="9"/>
      <c r="LKF72" s="9"/>
      <c r="LKG72" s="9"/>
      <c r="LKH72" s="9"/>
      <c r="LKI72" s="9"/>
      <c r="LKJ72" s="9"/>
      <c r="LKK72" s="9"/>
      <c r="LKL72" s="9"/>
      <c r="LKM72" s="9"/>
      <c r="LKN72" s="9"/>
      <c r="LKO72" s="9"/>
      <c r="LKP72" s="9"/>
      <c r="LKQ72" s="9"/>
      <c r="LKR72" s="9"/>
      <c r="LKS72" s="9"/>
      <c r="LKT72" s="9"/>
      <c r="LKU72" s="9"/>
      <c r="LKV72" s="9"/>
      <c r="LKW72" s="9"/>
      <c r="LKX72" s="9"/>
      <c r="LKY72" s="9"/>
      <c r="LKZ72" s="9"/>
      <c r="LLA72" s="9"/>
      <c r="LLB72" s="9"/>
      <c r="LLC72" s="9"/>
      <c r="LLD72" s="9"/>
      <c r="LLE72" s="9"/>
      <c r="LLF72" s="9"/>
      <c r="LLG72" s="9"/>
      <c r="LLH72" s="9"/>
      <c r="LLI72" s="9"/>
      <c r="LLJ72" s="9"/>
      <c r="LLK72" s="9"/>
      <c r="LLL72" s="9"/>
      <c r="LLM72" s="9"/>
      <c r="LLN72" s="9"/>
      <c r="LLO72" s="9"/>
      <c r="LLP72" s="9"/>
      <c r="LLQ72" s="9"/>
      <c r="LLR72" s="9"/>
      <c r="LLS72" s="9"/>
      <c r="LLT72" s="9"/>
      <c r="LLU72" s="9"/>
      <c r="LLV72" s="9"/>
      <c r="LLW72" s="9"/>
      <c r="LLX72" s="9"/>
      <c r="LLY72" s="9"/>
      <c r="LLZ72" s="9"/>
      <c r="LMA72" s="9"/>
      <c r="LMB72" s="9"/>
      <c r="LMC72" s="9"/>
      <c r="LMD72" s="9"/>
      <c r="LME72" s="9"/>
      <c r="LMF72" s="9"/>
      <c r="LMG72" s="9"/>
      <c r="LMH72" s="9"/>
      <c r="LMI72" s="9"/>
      <c r="LMJ72" s="9"/>
      <c r="LMK72" s="9"/>
      <c r="LML72" s="9"/>
      <c r="LMM72" s="9"/>
      <c r="LMN72" s="9"/>
      <c r="LMO72" s="9"/>
      <c r="LMP72" s="9"/>
      <c r="LMQ72" s="9"/>
      <c r="LMR72" s="9"/>
      <c r="LMS72" s="9"/>
      <c r="LMT72" s="9"/>
      <c r="LMU72" s="9"/>
      <c r="LMV72" s="9"/>
      <c r="LMW72" s="9"/>
      <c r="LMX72" s="9"/>
      <c r="LMY72" s="9"/>
      <c r="LMZ72" s="9"/>
      <c r="LNA72" s="9"/>
      <c r="LNB72" s="9"/>
      <c r="LNC72" s="9"/>
      <c r="LND72" s="9"/>
      <c r="LNE72" s="9"/>
      <c r="LNF72" s="9"/>
      <c r="LNG72" s="9"/>
      <c r="LNH72" s="9"/>
      <c r="LNI72" s="9"/>
      <c r="LNJ72" s="9"/>
      <c r="LNK72" s="9"/>
      <c r="LNL72" s="9"/>
      <c r="LNM72" s="9"/>
      <c r="LNN72" s="9"/>
      <c r="LNO72" s="9"/>
      <c r="LNP72" s="9"/>
      <c r="LNQ72" s="9"/>
      <c r="LNR72" s="9"/>
      <c r="LNS72" s="9"/>
      <c r="LNT72" s="9"/>
      <c r="LNU72" s="9"/>
      <c r="LNV72" s="9"/>
      <c r="LNW72" s="9"/>
      <c r="LNX72" s="9"/>
      <c r="LNY72" s="9"/>
      <c r="LNZ72" s="9"/>
      <c r="LOA72" s="9"/>
      <c r="LOB72" s="9"/>
      <c r="LOC72" s="9"/>
      <c r="LOD72" s="9"/>
      <c r="LOE72" s="9"/>
      <c r="LOF72" s="9"/>
      <c r="LOG72" s="9"/>
      <c r="LOH72" s="9"/>
      <c r="LOI72" s="9"/>
      <c r="LOJ72" s="9"/>
      <c r="LOK72" s="9"/>
      <c r="LOL72" s="9"/>
      <c r="LOM72" s="9"/>
      <c r="LON72" s="9"/>
      <c r="LOO72" s="9"/>
      <c r="LOP72" s="9"/>
      <c r="LOQ72" s="9"/>
      <c r="LOR72" s="9"/>
      <c r="LOS72" s="9"/>
      <c r="LOT72" s="9"/>
      <c r="LOU72" s="9"/>
      <c r="LOV72" s="9"/>
      <c r="LOW72" s="9"/>
      <c r="LOX72" s="9"/>
      <c r="LOY72" s="9"/>
      <c r="LOZ72" s="9"/>
      <c r="LPA72" s="9"/>
      <c r="LPB72" s="9"/>
      <c r="LPC72" s="9"/>
      <c r="LPD72" s="9"/>
      <c r="LPE72" s="9"/>
      <c r="LPF72" s="9"/>
      <c r="LPG72" s="9"/>
      <c r="LPH72" s="9"/>
      <c r="LPI72" s="9"/>
      <c r="LPJ72" s="9"/>
      <c r="LPK72" s="9"/>
      <c r="LPL72" s="9"/>
      <c r="LPM72" s="9"/>
      <c r="LPN72" s="9"/>
      <c r="LPO72" s="9"/>
      <c r="LPP72" s="9"/>
      <c r="LPQ72" s="9"/>
      <c r="LPR72" s="9"/>
      <c r="LPS72" s="9"/>
      <c r="LPT72" s="9"/>
      <c r="LPU72" s="9"/>
      <c r="LPV72" s="9"/>
      <c r="LPW72" s="9"/>
      <c r="LPX72" s="9"/>
      <c r="LPY72" s="9"/>
      <c r="LPZ72" s="9"/>
      <c r="LQA72" s="9"/>
      <c r="LQB72" s="9"/>
      <c r="LQC72" s="9"/>
      <c r="LQD72" s="9"/>
      <c r="LQE72" s="9"/>
      <c r="LQF72" s="9"/>
      <c r="LQG72" s="9"/>
      <c r="LQH72" s="9"/>
      <c r="LQI72" s="9"/>
      <c r="LQJ72" s="9"/>
      <c r="LQK72" s="9"/>
      <c r="LQL72" s="9"/>
      <c r="LQM72" s="9"/>
      <c r="LQN72" s="9"/>
      <c r="LQO72" s="9"/>
      <c r="LQP72" s="9"/>
      <c r="LQQ72" s="9"/>
      <c r="LQR72" s="9"/>
      <c r="LQS72" s="9"/>
      <c r="LQT72" s="9"/>
      <c r="LQU72" s="9"/>
      <c r="LQV72" s="9"/>
      <c r="LQW72" s="9"/>
      <c r="LQX72" s="9"/>
      <c r="LQY72" s="9"/>
      <c r="LQZ72" s="9"/>
      <c r="LRA72" s="9"/>
      <c r="LRB72" s="9"/>
      <c r="LRC72" s="9"/>
      <c r="LRD72" s="9"/>
      <c r="LRE72" s="9"/>
      <c r="LRF72" s="9"/>
      <c r="LRG72" s="9"/>
      <c r="LRH72" s="9"/>
      <c r="LRI72" s="9"/>
      <c r="LRJ72" s="9"/>
      <c r="LRK72" s="9"/>
      <c r="LRL72" s="9"/>
      <c r="LRM72" s="9"/>
      <c r="LRN72" s="9"/>
      <c r="LRO72" s="9"/>
      <c r="LRP72" s="9"/>
      <c r="LRQ72" s="9"/>
      <c r="LRR72" s="9"/>
      <c r="LRS72" s="9"/>
      <c r="LRT72" s="9"/>
      <c r="LRU72" s="9"/>
      <c r="LRV72" s="9"/>
      <c r="LRW72" s="9"/>
      <c r="LRX72" s="9"/>
      <c r="LRY72" s="9"/>
      <c r="LRZ72" s="9"/>
      <c r="LSA72" s="9"/>
      <c r="LSB72" s="9"/>
      <c r="LSC72" s="9"/>
      <c r="LSD72" s="9"/>
      <c r="LSE72" s="9"/>
      <c r="LSF72" s="9"/>
      <c r="LSG72" s="9"/>
      <c r="LSH72" s="9"/>
      <c r="LSI72" s="9"/>
      <c r="LSJ72" s="9"/>
      <c r="LSK72" s="9"/>
      <c r="LSL72" s="9"/>
      <c r="LSM72" s="9"/>
      <c r="LSN72" s="9"/>
      <c r="LSO72" s="9"/>
      <c r="LSP72" s="9"/>
      <c r="LSQ72" s="9"/>
      <c r="LSR72" s="9"/>
      <c r="LSS72" s="9"/>
      <c r="LST72" s="9"/>
      <c r="LSU72" s="9"/>
      <c r="LSV72" s="9"/>
      <c r="LSW72" s="9"/>
      <c r="LSX72" s="9"/>
      <c r="LSY72" s="9"/>
      <c r="LSZ72" s="9"/>
      <c r="LTA72" s="9"/>
      <c r="LTB72" s="9"/>
      <c r="LTC72" s="9"/>
      <c r="LTD72" s="9"/>
      <c r="LTE72" s="9"/>
      <c r="LTF72" s="9"/>
      <c r="LTG72" s="9"/>
      <c r="LTH72" s="9"/>
      <c r="LTI72" s="9"/>
      <c r="LTJ72" s="9"/>
      <c r="LTK72" s="9"/>
      <c r="LTL72" s="9"/>
      <c r="LTM72" s="9"/>
      <c r="LTN72" s="9"/>
      <c r="LTO72" s="9"/>
      <c r="LTP72" s="9"/>
      <c r="LTQ72" s="9"/>
      <c r="LTR72" s="9"/>
      <c r="LTS72" s="9"/>
      <c r="LTT72" s="9"/>
      <c r="LTU72" s="9"/>
      <c r="LTV72" s="9"/>
      <c r="LTW72" s="9"/>
      <c r="LTX72" s="9"/>
      <c r="LTY72" s="9"/>
      <c r="LTZ72" s="9"/>
      <c r="LUA72" s="9"/>
      <c r="LUB72" s="9"/>
      <c r="LUC72" s="9"/>
      <c r="LUD72" s="9"/>
      <c r="LUE72" s="9"/>
      <c r="LUF72" s="9"/>
      <c r="LUG72" s="9"/>
      <c r="LUH72" s="9"/>
      <c r="LUI72" s="9"/>
      <c r="LUJ72" s="9"/>
      <c r="LUK72" s="9"/>
      <c r="LUL72" s="9"/>
      <c r="LUM72" s="9"/>
      <c r="LUN72" s="9"/>
      <c r="LUO72" s="9"/>
      <c r="LUP72" s="9"/>
      <c r="LUQ72" s="9"/>
      <c r="LUR72" s="9"/>
      <c r="LUS72" s="9"/>
      <c r="LUT72" s="9"/>
      <c r="LUU72" s="9"/>
      <c r="LUV72" s="9"/>
      <c r="LUW72" s="9"/>
      <c r="LUX72" s="9"/>
      <c r="LUY72" s="9"/>
      <c r="LUZ72" s="9"/>
      <c r="LVA72" s="9"/>
      <c r="LVB72" s="9"/>
      <c r="LVC72" s="9"/>
      <c r="LVD72" s="9"/>
      <c r="LVE72" s="9"/>
      <c r="LVF72" s="9"/>
      <c r="LVG72" s="9"/>
      <c r="LVH72" s="9"/>
      <c r="LVI72" s="9"/>
      <c r="LVJ72" s="9"/>
      <c r="LVK72" s="9"/>
      <c r="LVL72" s="9"/>
      <c r="LVM72" s="9"/>
      <c r="LVN72" s="9"/>
      <c r="LVO72" s="9"/>
      <c r="LVP72" s="9"/>
      <c r="LVQ72" s="9"/>
      <c r="LVR72" s="9"/>
      <c r="LVS72" s="9"/>
      <c r="LVT72" s="9"/>
      <c r="LVU72" s="9"/>
      <c r="LVV72" s="9"/>
      <c r="LVW72" s="9"/>
      <c r="LVX72" s="9"/>
      <c r="LVY72" s="9"/>
      <c r="LVZ72" s="9"/>
      <c r="LWA72" s="9"/>
      <c r="LWB72" s="9"/>
      <c r="LWC72" s="9"/>
      <c r="LWD72" s="9"/>
      <c r="LWE72" s="9"/>
      <c r="LWF72" s="9"/>
      <c r="LWG72" s="9"/>
      <c r="LWH72" s="9"/>
      <c r="LWI72" s="9"/>
      <c r="LWJ72" s="9"/>
      <c r="LWK72" s="9"/>
      <c r="LWL72" s="9"/>
      <c r="LWM72" s="9"/>
      <c r="LWN72" s="9"/>
      <c r="LWO72" s="9"/>
      <c r="LWP72" s="9"/>
      <c r="LWQ72" s="9"/>
      <c r="LWR72" s="9"/>
      <c r="LWS72" s="9"/>
      <c r="LWT72" s="9"/>
      <c r="LWU72" s="9"/>
      <c r="LWV72" s="9"/>
      <c r="LWW72" s="9"/>
      <c r="LWX72" s="9"/>
      <c r="LWY72" s="9"/>
      <c r="LWZ72" s="9"/>
      <c r="LXA72" s="9"/>
      <c r="LXB72" s="9"/>
      <c r="LXC72" s="9"/>
      <c r="LXD72" s="9"/>
      <c r="LXE72" s="9"/>
      <c r="LXF72" s="9"/>
      <c r="LXG72" s="9"/>
      <c r="LXH72" s="9"/>
      <c r="LXI72" s="9"/>
      <c r="LXJ72" s="9"/>
      <c r="LXK72" s="9"/>
      <c r="LXL72" s="9"/>
      <c r="LXM72" s="9"/>
      <c r="LXN72" s="9"/>
      <c r="LXO72" s="9"/>
      <c r="LXP72" s="9"/>
      <c r="LXQ72" s="9"/>
      <c r="LXR72" s="9"/>
      <c r="LXS72" s="9"/>
      <c r="LXT72" s="9"/>
      <c r="LXU72" s="9"/>
      <c r="LXV72" s="9"/>
      <c r="LXW72" s="9"/>
      <c r="LXX72" s="9"/>
      <c r="LXY72" s="9"/>
      <c r="LXZ72" s="9"/>
      <c r="LYA72" s="9"/>
      <c r="LYB72" s="9"/>
      <c r="LYC72" s="9"/>
      <c r="LYD72" s="9"/>
      <c r="LYE72" s="9"/>
      <c r="LYF72" s="9"/>
      <c r="LYG72" s="9"/>
      <c r="LYH72" s="9"/>
      <c r="LYI72" s="9"/>
      <c r="LYJ72" s="9"/>
      <c r="LYK72" s="9"/>
      <c r="LYL72" s="9"/>
      <c r="LYM72" s="9"/>
      <c r="LYN72" s="9"/>
      <c r="LYO72" s="9"/>
      <c r="LYP72" s="9"/>
      <c r="LYQ72" s="9"/>
      <c r="LYR72" s="9"/>
      <c r="LYS72" s="9"/>
      <c r="LYT72" s="9"/>
      <c r="LYU72" s="9"/>
      <c r="LYV72" s="9"/>
      <c r="LYW72" s="9"/>
      <c r="LYX72" s="9"/>
      <c r="LYY72" s="9"/>
      <c r="LYZ72" s="9"/>
      <c r="LZA72" s="9"/>
      <c r="LZB72" s="9"/>
      <c r="LZC72" s="9"/>
      <c r="LZD72" s="9"/>
      <c r="LZE72" s="9"/>
      <c r="LZF72" s="9"/>
      <c r="LZG72" s="9"/>
      <c r="LZH72" s="9"/>
      <c r="LZI72" s="9"/>
      <c r="LZJ72" s="9"/>
      <c r="LZK72" s="9"/>
      <c r="LZL72" s="9"/>
      <c r="LZM72" s="9"/>
      <c r="LZN72" s="9"/>
      <c r="LZO72" s="9"/>
      <c r="LZP72" s="9"/>
      <c r="LZQ72" s="9"/>
      <c r="LZR72" s="9"/>
      <c r="LZS72" s="9"/>
      <c r="LZT72" s="9"/>
      <c r="LZU72" s="9"/>
      <c r="LZV72" s="9"/>
      <c r="LZW72" s="9"/>
      <c r="LZX72" s="9"/>
      <c r="LZY72" s="9"/>
      <c r="LZZ72" s="9"/>
      <c r="MAA72" s="9"/>
      <c r="MAB72" s="9"/>
      <c r="MAC72" s="9"/>
      <c r="MAD72" s="9"/>
      <c r="MAE72" s="9"/>
      <c r="MAF72" s="9"/>
      <c r="MAG72" s="9"/>
      <c r="MAH72" s="9"/>
      <c r="MAI72" s="9"/>
      <c r="MAJ72" s="9"/>
      <c r="MAK72" s="9"/>
      <c r="MAL72" s="9"/>
      <c r="MAM72" s="9"/>
      <c r="MAN72" s="9"/>
      <c r="MAO72" s="9"/>
      <c r="MAP72" s="9"/>
      <c r="MAQ72" s="9"/>
      <c r="MAR72" s="9"/>
      <c r="MAS72" s="9"/>
      <c r="MAT72" s="9"/>
      <c r="MAU72" s="9"/>
      <c r="MAV72" s="9"/>
      <c r="MAW72" s="9"/>
      <c r="MAX72" s="9"/>
      <c r="MAY72" s="9"/>
      <c r="MAZ72" s="9"/>
      <c r="MBA72" s="9"/>
      <c r="MBB72" s="9"/>
      <c r="MBC72" s="9"/>
      <c r="MBD72" s="9"/>
      <c r="MBE72" s="9"/>
      <c r="MBF72" s="9"/>
      <c r="MBG72" s="9"/>
      <c r="MBH72" s="9"/>
      <c r="MBI72" s="9"/>
      <c r="MBJ72" s="9"/>
      <c r="MBK72" s="9"/>
      <c r="MBL72" s="9"/>
      <c r="MBM72" s="9"/>
      <c r="MBN72" s="9"/>
      <c r="MBO72" s="9"/>
      <c r="MBP72" s="9"/>
      <c r="MBQ72" s="9"/>
      <c r="MBR72" s="9"/>
      <c r="MBS72" s="9"/>
      <c r="MBT72" s="9"/>
      <c r="MBU72" s="9"/>
      <c r="MBV72" s="9"/>
      <c r="MBW72" s="9"/>
      <c r="MBX72" s="9"/>
      <c r="MBY72" s="9"/>
      <c r="MBZ72" s="9"/>
      <c r="MCA72" s="9"/>
      <c r="MCB72" s="9"/>
      <c r="MCC72" s="9"/>
      <c r="MCD72" s="9"/>
      <c r="MCE72" s="9"/>
      <c r="MCF72" s="9"/>
      <c r="MCG72" s="9"/>
      <c r="MCH72" s="9"/>
      <c r="MCI72" s="9"/>
      <c r="MCJ72" s="9"/>
      <c r="MCK72" s="9"/>
      <c r="MCL72" s="9"/>
      <c r="MCM72" s="9"/>
      <c r="MCN72" s="9"/>
      <c r="MCO72" s="9"/>
      <c r="MCP72" s="9"/>
      <c r="MCQ72" s="9"/>
      <c r="MCR72" s="9"/>
      <c r="MCS72" s="9"/>
      <c r="MCT72" s="9"/>
      <c r="MCU72" s="9"/>
      <c r="MCV72" s="9"/>
      <c r="MCW72" s="9"/>
      <c r="MCX72" s="9"/>
      <c r="MCY72" s="9"/>
      <c r="MCZ72" s="9"/>
      <c r="MDA72" s="9"/>
      <c r="MDB72" s="9"/>
      <c r="MDC72" s="9"/>
      <c r="MDD72" s="9"/>
      <c r="MDE72" s="9"/>
      <c r="MDF72" s="9"/>
      <c r="MDG72" s="9"/>
      <c r="MDH72" s="9"/>
      <c r="MDI72" s="9"/>
      <c r="MDJ72" s="9"/>
      <c r="MDK72" s="9"/>
      <c r="MDL72" s="9"/>
      <c r="MDM72" s="9"/>
      <c r="MDN72" s="9"/>
      <c r="MDO72" s="9"/>
      <c r="MDP72" s="9"/>
      <c r="MDQ72" s="9"/>
      <c r="MDR72" s="9"/>
      <c r="MDS72" s="9"/>
      <c r="MDT72" s="9"/>
      <c r="MDU72" s="9"/>
      <c r="MDV72" s="9"/>
      <c r="MDW72" s="9"/>
      <c r="MDX72" s="9"/>
      <c r="MDY72" s="9"/>
      <c r="MDZ72" s="9"/>
      <c r="MEA72" s="9"/>
      <c r="MEB72" s="9"/>
      <c r="MEC72" s="9"/>
      <c r="MED72" s="9"/>
      <c r="MEE72" s="9"/>
      <c r="MEF72" s="9"/>
      <c r="MEG72" s="9"/>
      <c r="MEH72" s="9"/>
      <c r="MEI72" s="9"/>
      <c r="MEJ72" s="9"/>
      <c r="MEK72" s="9"/>
      <c r="MEL72" s="9"/>
      <c r="MEM72" s="9"/>
      <c r="MEN72" s="9"/>
      <c r="MEO72" s="9"/>
      <c r="MEP72" s="9"/>
      <c r="MEQ72" s="9"/>
      <c r="MER72" s="9"/>
      <c r="MES72" s="9"/>
      <c r="MET72" s="9"/>
      <c r="MEU72" s="9"/>
      <c r="MEV72" s="9"/>
      <c r="MEW72" s="9"/>
      <c r="MEX72" s="9"/>
      <c r="MEY72" s="9"/>
      <c r="MEZ72" s="9"/>
      <c r="MFA72" s="9"/>
      <c r="MFB72" s="9"/>
      <c r="MFC72" s="9"/>
      <c r="MFD72" s="9"/>
      <c r="MFE72" s="9"/>
      <c r="MFF72" s="9"/>
      <c r="MFG72" s="9"/>
      <c r="MFH72" s="9"/>
      <c r="MFI72" s="9"/>
      <c r="MFJ72" s="9"/>
      <c r="MFK72" s="9"/>
      <c r="MFL72" s="9"/>
      <c r="MFM72" s="9"/>
      <c r="MFN72" s="9"/>
      <c r="MFO72" s="9"/>
      <c r="MFP72" s="9"/>
      <c r="MFQ72" s="9"/>
      <c r="MFR72" s="9"/>
      <c r="MFS72" s="9"/>
      <c r="MFT72" s="9"/>
      <c r="MFU72" s="9"/>
      <c r="MFV72" s="9"/>
      <c r="MFW72" s="9"/>
      <c r="MFX72" s="9"/>
      <c r="MFY72" s="9"/>
      <c r="MFZ72" s="9"/>
      <c r="MGA72" s="9"/>
      <c r="MGB72" s="9"/>
      <c r="MGC72" s="9"/>
      <c r="MGD72" s="9"/>
      <c r="MGE72" s="9"/>
      <c r="MGF72" s="9"/>
      <c r="MGG72" s="9"/>
      <c r="MGH72" s="9"/>
      <c r="MGI72" s="9"/>
      <c r="MGJ72" s="9"/>
      <c r="MGK72" s="9"/>
      <c r="MGL72" s="9"/>
      <c r="MGM72" s="9"/>
      <c r="MGN72" s="9"/>
      <c r="MGO72" s="9"/>
      <c r="MGP72" s="9"/>
      <c r="MGQ72" s="9"/>
      <c r="MGR72" s="9"/>
      <c r="MGS72" s="9"/>
      <c r="MGT72" s="9"/>
      <c r="MGU72" s="9"/>
      <c r="MGV72" s="9"/>
      <c r="MGW72" s="9"/>
      <c r="MGX72" s="9"/>
      <c r="MGY72" s="9"/>
      <c r="MGZ72" s="9"/>
      <c r="MHA72" s="9"/>
      <c r="MHB72" s="9"/>
      <c r="MHC72" s="9"/>
      <c r="MHD72" s="9"/>
      <c r="MHE72" s="9"/>
      <c r="MHF72" s="9"/>
      <c r="MHG72" s="9"/>
      <c r="MHH72" s="9"/>
      <c r="MHI72" s="9"/>
      <c r="MHJ72" s="9"/>
      <c r="MHK72" s="9"/>
      <c r="MHL72" s="9"/>
      <c r="MHM72" s="9"/>
      <c r="MHN72" s="9"/>
      <c r="MHO72" s="9"/>
      <c r="MHP72" s="9"/>
      <c r="MHQ72" s="9"/>
      <c r="MHR72" s="9"/>
      <c r="MHS72" s="9"/>
      <c r="MHT72" s="9"/>
      <c r="MHU72" s="9"/>
      <c r="MHV72" s="9"/>
      <c r="MHW72" s="9"/>
      <c r="MHX72" s="9"/>
      <c r="MHY72" s="9"/>
      <c r="MHZ72" s="9"/>
      <c r="MIA72" s="9"/>
      <c r="MIB72" s="9"/>
      <c r="MIC72" s="9"/>
      <c r="MID72" s="9"/>
      <c r="MIE72" s="9"/>
      <c r="MIF72" s="9"/>
      <c r="MIG72" s="9"/>
      <c r="MIH72" s="9"/>
      <c r="MII72" s="9"/>
      <c r="MIJ72" s="9"/>
      <c r="MIK72" s="9"/>
      <c r="MIL72" s="9"/>
      <c r="MIM72" s="9"/>
      <c r="MIN72" s="9"/>
      <c r="MIO72" s="9"/>
      <c r="MIP72" s="9"/>
      <c r="MIQ72" s="9"/>
      <c r="MIR72" s="9"/>
      <c r="MIS72" s="9"/>
      <c r="MIT72" s="9"/>
      <c r="MIU72" s="9"/>
      <c r="MIV72" s="9"/>
      <c r="MIW72" s="9"/>
      <c r="MIX72" s="9"/>
      <c r="MIY72" s="9"/>
      <c r="MIZ72" s="9"/>
      <c r="MJA72" s="9"/>
      <c r="MJB72" s="9"/>
      <c r="MJC72" s="9"/>
      <c r="MJD72" s="9"/>
      <c r="MJE72" s="9"/>
      <c r="MJF72" s="9"/>
      <c r="MJG72" s="9"/>
      <c r="MJH72" s="9"/>
      <c r="MJI72" s="9"/>
      <c r="MJJ72" s="9"/>
      <c r="MJK72" s="9"/>
      <c r="MJL72" s="9"/>
      <c r="MJM72" s="9"/>
      <c r="MJN72" s="9"/>
      <c r="MJO72" s="9"/>
      <c r="MJP72" s="9"/>
      <c r="MJQ72" s="9"/>
      <c r="MJR72" s="9"/>
      <c r="MJS72" s="9"/>
      <c r="MJT72" s="9"/>
      <c r="MJU72" s="9"/>
      <c r="MJV72" s="9"/>
      <c r="MJW72" s="9"/>
      <c r="MJX72" s="9"/>
      <c r="MJY72" s="9"/>
      <c r="MJZ72" s="9"/>
      <c r="MKA72" s="9"/>
      <c r="MKB72" s="9"/>
      <c r="MKC72" s="9"/>
      <c r="MKD72" s="9"/>
      <c r="MKE72" s="9"/>
      <c r="MKF72" s="9"/>
      <c r="MKG72" s="9"/>
      <c r="MKH72" s="9"/>
      <c r="MKI72" s="9"/>
      <c r="MKJ72" s="9"/>
      <c r="MKK72" s="9"/>
      <c r="MKL72" s="9"/>
      <c r="MKM72" s="9"/>
      <c r="MKN72" s="9"/>
      <c r="MKO72" s="9"/>
      <c r="MKP72" s="9"/>
      <c r="MKQ72" s="9"/>
      <c r="MKR72" s="9"/>
      <c r="MKS72" s="9"/>
      <c r="MKT72" s="9"/>
      <c r="MKU72" s="9"/>
      <c r="MKV72" s="9"/>
      <c r="MKW72" s="9"/>
      <c r="MKX72" s="9"/>
      <c r="MKY72" s="9"/>
      <c r="MKZ72" s="9"/>
      <c r="MLA72" s="9"/>
      <c r="MLB72" s="9"/>
      <c r="MLC72" s="9"/>
      <c r="MLD72" s="9"/>
      <c r="MLE72" s="9"/>
      <c r="MLF72" s="9"/>
      <c r="MLG72" s="9"/>
      <c r="MLH72" s="9"/>
      <c r="MLI72" s="9"/>
      <c r="MLJ72" s="9"/>
      <c r="MLK72" s="9"/>
      <c r="MLL72" s="9"/>
      <c r="MLM72" s="9"/>
      <c r="MLN72" s="9"/>
      <c r="MLO72" s="9"/>
      <c r="MLP72" s="9"/>
      <c r="MLQ72" s="9"/>
      <c r="MLR72" s="9"/>
      <c r="MLS72" s="9"/>
      <c r="MLT72" s="9"/>
      <c r="MLU72" s="9"/>
      <c r="MLV72" s="9"/>
      <c r="MLW72" s="9"/>
      <c r="MLX72" s="9"/>
      <c r="MLY72" s="9"/>
      <c r="MLZ72" s="9"/>
      <c r="MMA72" s="9"/>
      <c r="MMB72" s="9"/>
      <c r="MMC72" s="9"/>
      <c r="MMD72" s="9"/>
      <c r="MME72" s="9"/>
      <c r="MMF72" s="9"/>
      <c r="MMG72" s="9"/>
      <c r="MMH72" s="9"/>
      <c r="MMI72" s="9"/>
      <c r="MMJ72" s="9"/>
      <c r="MMK72" s="9"/>
      <c r="MML72" s="9"/>
      <c r="MMM72" s="9"/>
      <c r="MMN72" s="9"/>
      <c r="MMO72" s="9"/>
      <c r="MMP72" s="9"/>
      <c r="MMQ72" s="9"/>
      <c r="MMR72" s="9"/>
      <c r="MMS72" s="9"/>
      <c r="MMT72" s="9"/>
      <c r="MMU72" s="9"/>
      <c r="MMV72" s="9"/>
      <c r="MMW72" s="9"/>
      <c r="MMX72" s="9"/>
      <c r="MMY72" s="9"/>
      <c r="MMZ72" s="9"/>
      <c r="MNA72" s="9"/>
      <c r="MNB72" s="9"/>
      <c r="MNC72" s="9"/>
      <c r="MND72" s="9"/>
      <c r="MNE72" s="9"/>
      <c r="MNF72" s="9"/>
      <c r="MNG72" s="9"/>
      <c r="MNH72" s="9"/>
      <c r="MNI72" s="9"/>
      <c r="MNJ72" s="9"/>
      <c r="MNK72" s="9"/>
      <c r="MNL72" s="9"/>
      <c r="MNM72" s="9"/>
      <c r="MNN72" s="9"/>
      <c r="MNO72" s="9"/>
      <c r="MNP72" s="9"/>
      <c r="MNQ72" s="9"/>
      <c r="MNR72" s="9"/>
      <c r="MNS72" s="9"/>
      <c r="MNT72" s="9"/>
      <c r="MNU72" s="9"/>
      <c r="MNV72" s="9"/>
      <c r="MNW72" s="9"/>
      <c r="MNX72" s="9"/>
      <c r="MNY72" s="9"/>
      <c r="MNZ72" s="9"/>
      <c r="MOA72" s="9"/>
      <c r="MOB72" s="9"/>
      <c r="MOC72" s="9"/>
      <c r="MOD72" s="9"/>
      <c r="MOE72" s="9"/>
      <c r="MOF72" s="9"/>
      <c r="MOG72" s="9"/>
      <c r="MOH72" s="9"/>
      <c r="MOI72" s="9"/>
      <c r="MOJ72" s="9"/>
      <c r="MOK72" s="9"/>
      <c r="MOL72" s="9"/>
      <c r="MOM72" s="9"/>
      <c r="MON72" s="9"/>
      <c r="MOO72" s="9"/>
      <c r="MOP72" s="9"/>
      <c r="MOQ72" s="9"/>
      <c r="MOR72" s="9"/>
      <c r="MOS72" s="9"/>
      <c r="MOT72" s="9"/>
      <c r="MOU72" s="9"/>
      <c r="MOV72" s="9"/>
      <c r="MOW72" s="9"/>
      <c r="MOX72" s="9"/>
      <c r="MOY72" s="9"/>
      <c r="MOZ72" s="9"/>
      <c r="MPA72" s="9"/>
      <c r="MPB72" s="9"/>
      <c r="MPC72" s="9"/>
      <c r="MPD72" s="9"/>
      <c r="MPE72" s="9"/>
      <c r="MPF72" s="9"/>
      <c r="MPG72" s="9"/>
      <c r="MPH72" s="9"/>
      <c r="MPI72" s="9"/>
      <c r="MPJ72" s="9"/>
      <c r="MPK72" s="9"/>
      <c r="MPL72" s="9"/>
      <c r="MPM72" s="9"/>
      <c r="MPN72" s="9"/>
      <c r="MPO72" s="9"/>
      <c r="MPP72" s="9"/>
      <c r="MPQ72" s="9"/>
      <c r="MPR72" s="9"/>
      <c r="MPS72" s="9"/>
      <c r="MPT72" s="9"/>
      <c r="MPU72" s="9"/>
      <c r="MPV72" s="9"/>
      <c r="MPW72" s="9"/>
      <c r="MPX72" s="9"/>
      <c r="MPY72" s="9"/>
      <c r="MPZ72" s="9"/>
      <c r="MQA72" s="9"/>
      <c r="MQB72" s="9"/>
      <c r="MQC72" s="9"/>
      <c r="MQD72" s="9"/>
      <c r="MQE72" s="9"/>
      <c r="MQF72" s="9"/>
      <c r="MQG72" s="9"/>
      <c r="MQH72" s="9"/>
      <c r="MQI72" s="9"/>
      <c r="MQJ72" s="9"/>
      <c r="MQK72" s="9"/>
      <c r="MQL72" s="9"/>
      <c r="MQM72" s="9"/>
      <c r="MQN72" s="9"/>
      <c r="MQO72" s="9"/>
      <c r="MQP72" s="9"/>
      <c r="MQQ72" s="9"/>
      <c r="MQR72" s="9"/>
      <c r="MQS72" s="9"/>
      <c r="MQT72" s="9"/>
      <c r="MQU72" s="9"/>
      <c r="MQV72" s="9"/>
      <c r="MQW72" s="9"/>
      <c r="MQX72" s="9"/>
      <c r="MQY72" s="9"/>
      <c r="MQZ72" s="9"/>
      <c r="MRA72" s="9"/>
      <c r="MRB72" s="9"/>
      <c r="MRC72" s="9"/>
      <c r="MRD72" s="9"/>
      <c r="MRE72" s="9"/>
      <c r="MRF72" s="9"/>
      <c r="MRG72" s="9"/>
      <c r="MRH72" s="9"/>
      <c r="MRI72" s="9"/>
      <c r="MRJ72" s="9"/>
      <c r="MRK72" s="9"/>
      <c r="MRL72" s="9"/>
      <c r="MRM72" s="9"/>
      <c r="MRN72" s="9"/>
      <c r="MRO72" s="9"/>
      <c r="MRP72" s="9"/>
      <c r="MRQ72" s="9"/>
      <c r="MRR72" s="9"/>
      <c r="MRS72" s="9"/>
      <c r="MRT72" s="9"/>
      <c r="MRU72" s="9"/>
      <c r="MRV72" s="9"/>
      <c r="MRW72" s="9"/>
      <c r="MRX72" s="9"/>
      <c r="MRY72" s="9"/>
      <c r="MRZ72" s="9"/>
      <c r="MSA72" s="9"/>
      <c r="MSB72" s="9"/>
      <c r="MSC72" s="9"/>
      <c r="MSD72" s="9"/>
      <c r="MSE72" s="9"/>
      <c r="MSF72" s="9"/>
      <c r="MSG72" s="9"/>
      <c r="MSH72" s="9"/>
      <c r="MSI72" s="9"/>
      <c r="MSJ72" s="9"/>
      <c r="MSK72" s="9"/>
      <c r="MSL72" s="9"/>
      <c r="MSM72" s="9"/>
      <c r="MSN72" s="9"/>
      <c r="MSO72" s="9"/>
      <c r="MSP72" s="9"/>
      <c r="MSQ72" s="9"/>
      <c r="MSR72" s="9"/>
      <c r="MSS72" s="9"/>
      <c r="MST72" s="9"/>
      <c r="MSU72" s="9"/>
      <c r="MSV72" s="9"/>
      <c r="MSW72" s="9"/>
      <c r="MSX72" s="9"/>
      <c r="MSY72" s="9"/>
      <c r="MSZ72" s="9"/>
      <c r="MTA72" s="9"/>
      <c r="MTB72" s="9"/>
      <c r="MTC72" s="9"/>
      <c r="MTD72" s="9"/>
      <c r="MTE72" s="9"/>
      <c r="MTF72" s="9"/>
      <c r="MTG72" s="9"/>
      <c r="MTH72" s="9"/>
      <c r="MTI72" s="9"/>
      <c r="MTJ72" s="9"/>
      <c r="MTK72" s="9"/>
      <c r="MTL72" s="9"/>
      <c r="MTM72" s="9"/>
      <c r="MTN72" s="9"/>
      <c r="MTO72" s="9"/>
      <c r="MTP72" s="9"/>
      <c r="MTQ72" s="9"/>
      <c r="MTR72" s="9"/>
      <c r="MTS72" s="9"/>
      <c r="MTT72" s="9"/>
      <c r="MTU72" s="9"/>
      <c r="MTV72" s="9"/>
      <c r="MTW72" s="9"/>
      <c r="MTX72" s="9"/>
      <c r="MTY72" s="9"/>
      <c r="MTZ72" s="9"/>
      <c r="MUA72" s="9"/>
      <c r="MUB72" s="9"/>
      <c r="MUC72" s="9"/>
      <c r="MUD72" s="9"/>
      <c r="MUE72" s="9"/>
      <c r="MUF72" s="9"/>
      <c r="MUG72" s="9"/>
      <c r="MUH72" s="9"/>
      <c r="MUI72" s="9"/>
      <c r="MUJ72" s="9"/>
      <c r="MUK72" s="9"/>
      <c r="MUL72" s="9"/>
      <c r="MUM72" s="9"/>
      <c r="MUN72" s="9"/>
      <c r="MUO72" s="9"/>
      <c r="MUP72" s="9"/>
      <c r="MUQ72" s="9"/>
      <c r="MUR72" s="9"/>
      <c r="MUS72" s="9"/>
      <c r="MUT72" s="9"/>
      <c r="MUU72" s="9"/>
      <c r="MUV72" s="9"/>
      <c r="MUW72" s="9"/>
      <c r="MUX72" s="9"/>
      <c r="MUY72" s="9"/>
      <c r="MUZ72" s="9"/>
      <c r="MVA72" s="9"/>
      <c r="MVB72" s="9"/>
      <c r="MVC72" s="9"/>
      <c r="MVD72" s="9"/>
      <c r="MVE72" s="9"/>
      <c r="MVF72" s="9"/>
      <c r="MVG72" s="9"/>
      <c r="MVH72" s="9"/>
      <c r="MVI72" s="9"/>
      <c r="MVJ72" s="9"/>
      <c r="MVK72" s="9"/>
      <c r="MVL72" s="9"/>
      <c r="MVM72" s="9"/>
      <c r="MVN72" s="9"/>
      <c r="MVO72" s="9"/>
      <c r="MVP72" s="9"/>
      <c r="MVQ72" s="9"/>
      <c r="MVR72" s="9"/>
      <c r="MVS72" s="9"/>
      <c r="MVT72" s="9"/>
      <c r="MVU72" s="9"/>
      <c r="MVV72" s="9"/>
      <c r="MVW72" s="9"/>
      <c r="MVX72" s="9"/>
      <c r="MVY72" s="9"/>
      <c r="MVZ72" s="9"/>
      <c r="MWA72" s="9"/>
      <c r="MWB72" s="9"/>
      <c r="MWC72" s="9"/>
      <c r="MWD72" s="9"/>
      <c r="MWE72" s="9"/>
      <c r="MWF72" s="9"/>
      <c r="MWG72" s="9"/>
      <c r="MWH72" s="9"/>
      <c r="MWI72" s="9"/>
      <c r="MWJ72" s="9"/>
      <c r="MWK72" s="9"/>
      <c r="MWL72" s="9"/>
      <c r="MWM72" s="9"/>
      <c r="MWN72" s="9"/>
      <c r="MWO72" s="9"/>
      <c r="MWP72" s="9"/>
      <c r="MWQ72" s="9"/>
      <c r="MWR72" s="9"/>
      <c r="MWS72" s="9"/>
      <c r="MWT72" s="9"/>
      <c r="MWU72" s="9"/>
      <c r="MWV72" s="9"/>
      <c r="MWW72" s="9"/>
      <c r="MWX72" s="9"/>
      <c r="MWY72" s="9"/>
      <c r="MWZ72" s="9"/>
      <c r="MXA72" s="9"/>
      <c r="MXB72" s="9"/>
      <c r="MXC72" s="9"/>
      <c r="MXD72" s="9"/>
      <c r="MXE72" s="9"/>
      <c r="MXF72" s="9"/>
      <c r="MXG72" s="9"/>
      <c r="MXH72" s="9"/>
      <c r="MXI72" s="9"/>
      <c r="MXJ72" s="9"/>
      <c r="MXK72" s="9"/>
      <c r="MXL72" s="9"/>
      <c r="MXM72" s="9"/>
      <c r="MXN72" s="9"/>
      <c r="MXO72" s="9"/>
      <c r="MXP72" s="9"/>
      <c r="MXQ72" s="9"/>
      <c r="MXR72" s="9"/>
      <c r="MXS72" s="9"/>
      <c r="MXT72" s="9"/>
      <c r="MXU72" s="9"/>
      <c r="MXV72" s="9"/>
      <c r="MXW72" s="9"/>
      <c r="MXX72" s="9"/>
      <c r="MXY72" s="9"/>
      <c r="MXZ72" s="9"/>
      <c r="MYA72" s="9"/>
      <c r="MYB72" s="9"/>
      <c r="MYC72" s="9"/>
      <c r="MYD72" s="9"/>
      <c r="MYE72" s="9"/>
      <c r="MYF72" s="9"/>
      <c r="MYG72" s="9"/>
      <c r="MYH72" s="9"/>
      <c r="MYI72" s="9"/>
      <c r="MYJ72" s="9"/>
      <c r="MYK72" s="9"/>
      <c r="MYL72" s="9"/>
      <c r="MYM72" s="9"/>
      <c r="MYN72" s="9"/>
      <c r="MYO72" s="9"/>
      <c r="MYP72" s="9"/>
      <c r="MYQ72" s="9"/>
      <c r="MYR72" s="9"/>
      <c r="MYS72" s="9"/>
      <c r="MYT72" s="9"/>
      <c r="MYU72" s="9"/>
      <c r="MYV72" s="9"/>
      <c r="MYW72" s="9"/>
      <c r="MYX72" s="9"/>
      <c r="MYY72" s="9"/>
      <c r="MYZ72" s="9"/>
      <c r="MZA72" s="9"/>
      <c r="MZB72" s="9"/>
      <c r="MZC72" s="9"/>
      <c r="MZD72" s="9"/>
      <c r="MZE72" s="9"/>
      <c r="MZF72" s="9"/>
      <c r="MZG72" s="9"/>
      <c r="MZH72" s="9"/>
      <c r="MZI72" s="9"/>
      <c r="MZJ72" s="9"/>
      <c r="MZK72" s="9"/>
      <c r="MZL72" s="9"/>
      <c r="MZM72" s="9"/>
      <c r="MZN72" s="9"/>
      <c r="MZO72" s="9"/>
      <c r="MZP72" s="9"/>
      <c r="MZQ72" s="9"/>
      <c r="MZR72" s="9"/>
      <c r="MZS72" s="9"/>
      <c r="MZT72" s="9"/>
      <c r="MZU72" s="9"/>
      <c r="MZV72" s="9"/>
      <c r="MZW72" s="9"/>
      <c r="MZX72" s="9"/>
      <c r="MZY72" s="9"/>
      <c r="MZZ72" s="9"/>
      <c r="NAA72" s="9"/>
      <c r="NAB72" s="9"/>
      <c r="NAC72" s="9"/>
      <c r="NAD72" s="9"/>
      <c r="NAE72" s="9"/>
      <c r="NAF72" s="9"/>
      <c r="NAG72" s="9"/>
      <c r="NAH72" s="9"/>
      <c r="NAI72" s="9"/>
      <c r="NAJ72" s="9"/>
      <c r="NAK72" s="9"/>
      <c r="NAL72" s="9"/>
      <c r="NAM72" s="9"/>
      <c r="NAN72" s="9"/>
      <c r="NAO72" s="9"/>
      <c r="NAP72" s="9"/>
      <c r="NAQ72" s="9"/>
      <c r="NAR72" s="9"/>
      <c r="NAS72" s="9"/>
      <c r="NAT72" s="9"/>
      <c r="NAU72" s="9"/>
      <c r="NAV72" s="9"/>
      <c r="NAW72" s="9"/>
      <c r="NAX72" s="9"/>
      <c r="NAY72" s="9"/>
      <c r="NAZ72" s="9"/>
      <c r="NBA72" s="9"/>
      <c r="NBB72" s="9"/>
      <c r="NBC72" s="9"/>
      <c r="NBD72" s="9"/>
      <c r="NBE72" s="9"/>
      <c r="NBF72" s="9"/>
      <c r="NBG72" s="9"/>
      <c r="NBH72" s="9"/>
      <c r="NBI72" s="9"/>
      <c r="NBJ72" s="9"/>
      <c r="NBK72" s="9"/>
      <c r="NBL72" s="9"/>
      <c r="NBM72" s="9"/>
      <c r="NBN72" s="9"/>
      <c r="NBO72" s="9"/>
      <c r="NBP72" s="9"/>
      <c r="NBQ72" s="9"/>
      <c r="NBR72" s="9"/>
      <c r="NBS72" s="9"/>
      <c r="NBT72" s="9"/>
      <c r="NBU72" s="9"/>
      <c r="NBV72" s="9"/>
      <c r="NBW72" s="9"/>
      <c r="NBX72" s="9"/>
      <c r="NBY72" s="9"/>
      <c r="NBZ72" s="9"/>
      <c r="NCA72" s="9"/>
      <c r="NCB72" s="9"/>
      <c r="NCC72" s="9"/>
      <c r="NCD72" s="9"/>
      <c r="NCE72" s="9"/>
      <c r="NCF72" s="9"/>
      <c r="NCG72" s="9"/>
      <c r="NCH72" s="9"/>
      <c r="NCI72" s="9"/>
      <c r="NCJ72" s="9"/>
      <c r="NCK72" s="9"/>
      <c r="NCL72" s="9"/>
      <c r="NCM72" s="9"/>
      <c r="NCN72" s="9"/>
      <c r="NCO72" s="9"/>
      <c r="NCP72" s="9"/>
      <c r="NCQ72" s="9"/>
      <c r="NCR72" s="9"/>
      <c r="NCS72" s="9"/>
      <c r="NCT72" s="9"/>
      <c r="NCU72" s="9"/>
      <c r="NCV72" s="9"/>
      <c r="NCW72" s="9"/>
      <c r="NCX72" s="9"/>
      <c r="NCY72" s="9"/>
      <c r="NCZ72" s="9"/>
      <c r="NDA72" s="9"/>
      <c r="NDB72" s="9"/>
      <c r="NDC72" s="9"/>
      <c r="NDD72" s="9"/>
      <c r="NDE72" s="9"/>
      <c r="NDF72" s="9"/>
      <c r="NDG72" s="9"/>
      <c r="NDH72" s="9"/>
      <c r="NDI72" s="9"/>
      <c r="NDJ72" s="9"/>
      <c r="NDK72" s="9"/>
      <c r="NDL72" s="9"/>
      <c r="NDM72" s="9"/>
      <c r="NDN72" s="9"/>
      <c r="NDO72" s="9"/>
      <c r="NDP72" s="9"/>
      <c r="NDQ72" s="9"/>
      <c r="NDR72" s="9"/>
      <c r="NDS72" s="9"/>
      <c r="NDT72" s="9"/>
      <c r="NDU72" s="9"/>
      <c r="NDV72" s="9"/>
      <c r="NDW72" s="9"/>
      <c r="NDX72" s="9"/>
      <c r="NDY72" s="9"/>
      <c r="NDZ72" s="9"/>
      <c r="NEA72" s="9"/>
      <c r="NEB72" s="9"/>
      <c r="NEC72" s="9"/>
      <c r="NED72" s="9"/>
      <c r="NEE72" s="9"/>
      <c r="NEF72" s="9"/>
      <c r="NEG72" s="9"/>
      <c r="NEH72" s="9"/>
      <c r="NEI72" s="9"/>
      <c r="NEJ72" s="9"/>
      <c r="NEK72" s="9"/>
      <c r="NEL72" s="9"/>
      <c r="NEM72" s="9"/>
      <c r="NEN72" s="9"/>
      <c r="NEO72" s="9"/>
      <c r="NEP72" s="9"/>
      <c r="NEQ72" s="9"/>
      <c r="NER72" s="9"/>
      <c r="NES72" s="9"/>
      <c r="NET72" s="9"/>
      <c r="NEU72" s="9"/>
      <c r="NEV72" s="9"/>
      <c r="NEW72" s="9"/>
      <c r="NEX72" s="9"/>
      <c r="NEY72" s="9"/>
      <c r="NEZ72" s="9"/>
      <c r="NFA72" s="9"/>
      <c r="NFB72" s="9"/>
      <c r="NFC72" s="9"/>
      <c r="NFD72" s="9"/>
      <c r="NFE72" s="9"/>
      <c r="NFF72" s="9"/>
      <c r="NFG72" s="9"/>
      <c r="NFH72" s="9"/>
      <c r="NFI72" s="9"/>
      <c r="NFJ72" s="9"/>
      <c r="NFK72" s="9"/>
      <c r="NFL72" s="9"/>
      <c r="NFM72" s="9"/>
      <c r="NFN72" s="9"/>
      <c r="NFO72" s="9"/>
      <c r="NFP72" s="9"/>
      <c r="NFQ72" s="9"/>
      <c r="NFR72" s="9"/>
      <c r="NFS72" s="9"/>
      <c r="NFT72" s="9"/>
      <c r="NFU72" s="9"/>
      <c r="NFV72" s="9"/>
      <c r="NFW72" s="9"/>
      <c r="NFX72" s="9"/>
      <c r="NFY72" s="9"/>
      <c r="NFZ72" s="9"/>
      <c r="NGA72" s="9"/>
      <c r="NGB72" s="9"/>
      <c r="NGC72" s="9"/>
      <c r="NGD72" s="9"/>
      <c r="NGE72" s="9"/>
      <c r="NGF72" s="9"/>
      <c r="NGG72" s="9"/>
      <c r="NGH72" s="9"/>
      <c r="NGI72" s="9"/>
      <c r="NGJ72" s="9"/>
      <c r="NGK72" s="9"/>
      <c r="NGL72" s="9"/>
      <c r="NGM72" s="9"/>
      <c r="NGN72" s="9"/>
      <c r="NGO72" s="9"/>
      <c r="NGP72" s="9"/>
      <c r="NGQ72" s="9"/>
      <c r="NGR72" s="9"/>
      <c r="NGS72" s="9"/>
      <c r="NGT72" s="9"/>
      <c r="NGU72" s="9"/>
      <c r="NGV72" s="9"/>
      <c r="NGW72" s="9"/>
      <c r="NGX72" s="9"/>
      <c r="NGY72" s="9"/>
      <c r="NGZ72" s="9"/>
      <c r="NHA72" s="9"/>
      <c r="NHB72" s="9"/>
      <c r="NHC72" s="9"/>
      <c r="NHD72" s="9"/>
      <c r="NHE72" s="9"/>
      <c r="NHF72" s="9"/>
      <c r="NHG72" s="9"/>
      <c r="NHH72" s="9"/>
      <c r="NHI72" s="9"/>
      <c r="NHJ72" s="9"/>
      <c r="NHK72" s="9"/>
      <c r="NHL72" s="9"/>
      <c r="NHM72" s="9"/>
      <c r="NHN72" s="9"/>
      <c r="NHO72" s="9"/>
      <c r="NHP72" s="9"/>
      <c r="NHQ72" s="9"/>
      <c r="NHR72" s="9"/>
      <c r="NHS72" s="9"/>
      <c r="NHT72" s="9"/>
      <c r="NHU72" s="9"/>
      <c r="NHV72" s="9"/>
      <c r="NHW72" s="9"/>
      <c r="NHX72" s="9"/>
      <c r="NHY72" s="9"/>
      <c r="NHZ72" s="9"/>
      <c r="NIA72" s="9"/>
      <c r="NIB72" s="9"/>
      <c r="NIC72" s="9"/>
      <c r="NID72" s="9"/>
      <c r="NIE72" s="9"/>
      <c r="NIF72" s="9"/>
      <c r="NIG72" s="9"/>
      <c r="NIH72" s="9"/>
      <c r="NII72" s="9"/>
      <c r="NIJ72" s="9"/>
      <c r="NIK72" s="9"/>
      <c r="NIL72" s="9"/>
      <c r="NIM72" s="9"/>
      <c r="NIN72" s="9"/>
      <c r="NIO72" s="9"/>
      <c r="NIP72" s="9"/>
      <c r="NIQ72" s="9"/>
      <c r="NIR72" s="9"/>
      <c r="NIS72" s="9"/>
      <c r="NIT72" s="9"/>
      <c r="NIU72" s="9"/>
      <c r="NIV72" s="9"/>
      <c r="NIW72" s="9"/>
      <c r="NIX72" s="9"/>
      <c r="NIY72" s="9"/>
      <c r="NIZ72" s="9"/>
      <c r="NJA72" s="9"/>
      <c r="NJB72" s="9"/>
      <c r="NJC72" s="9"/>
      <c r="NJD72" s="9"/>
      <c r="NJE72" s="9"/>
      <c r="NJF72" s="9"/>
      <c r="NJG72" s="9"/>
      <c r="NJH72" s="9"/>
      <c r="NJI72" s="9"/>
      <c r="NJJ72" s="9"/>
      <c r="NJK72" s="9"/>
      <c r="NJL72" s="9"/>
      <c r="NJM72" s="9"/>
      <c r="NJN72" s="9"/>
      <c r="NJO72" s="9"/>
      <c r="NJP72" s="9"/>
      <c r="NJQ72" s="9"/>
      <c r="NJR72" s="9"/>
      <c r="NJS72" s="9"/>
      <c r="NJT72" s="9"/>
      <c r="NJU72" s="9"/>
      <c r="NJV72" s="9"/>
      <c r="NJW72" s="9"/>
      <c r="NJX72" s="9"/>
      <c r="NJY72" s="9"/>
      <c r="NJZ72" s="9"/>
      <c r="NKA72" s="9"/>
      <c r="NKB72" s="9"/>
      <c r="NKC72" s="9"/>
      <c r="NKD72" s="9"/>
      <c r="NKE72" s="9"/>
      <c r="NKF72" s="9"/>
      <c r="NKG72" s="9"/>
      <c r="NKH72" s="9"/>
      <c r="NKI72" s="9"/>
      <c r="NKJ72" s="9"/>
      <c r="NKK72" s="9"/>
      <c r="NKL72" s="9"/>
      <c r="NKM72" s="9"/>
      <c r="NKN72" s="9"/>
      <c r="NKO72" s="9"/>
      <c r="NKP72" s="9"/>
      <c r="NKQ72" s="9"/>
      <c r="NKR72" s="9"/>
      <c r="NKS72" s="9"/>
      <c r="NKT72" s="9"/>
      <c r="NKU72" s="9"/>
      <c r="NKV72" s="9"/>
      <c r="NKW72" s="9"/>
      <c r="NKX72" s="9"/>
      <c r="NKY72" s="9"/>
      <c r="NKZ72" s="9"/>
      <c r="NLA72" s="9"/>
      <c r="NLB72" s="9"/>
      <c r="NLC72" s="9"/>
      <c r="NLD72" s="9"/>
      <c r="NLE72" s="9"/>
      <c r="NLF72" s="9"/>
      <c r="NLG72" s="9"/>
      <c r="NLH72" s="9"/>
      <c r="NLI72" s="9"/>
      <c r="NLJ72" s="9"/>
      <c r="NLK72" s="9"/>
      <c r="NLL72" s="9"/>
      <c r="NLM72" s="9"/>
      <c r="NLN72" s="9"/>
      <c r="NLO72" s="9"/>
      <c r="NLP72" s="9"/>
      <c r="NLQ72" s="9"/>
      <c r="NLR72" s="9"/>
      <c r="NLS72" s="9"/>
      <c r="NLT72" s="9"/>
      <c r="NLU72" s="9"/>
      <c r="NLV72" s="9"/>
      <c r="NLW72" s="9"/>
      <c r="NLX72" s="9"/>
      <c r="NLY72" s="9"/>
      <c r="NLZ72" s="9"/>
      <c r="NMA72" s="9"/>
      <c r="NMB72" s="9"/>
      <c r="NMC72" s="9"/>
      <c r="NMD72" s="9"/>
      <c r="NME72" s="9"/>
      <c r="NMF72" s="9"/>
      <c r="NMG72" s="9"/>
      <c r="NMH72" s="9"/>
      <c r="NMI72" s="9"/>
      <c r="NMJ72" s="9"/>
      <c r="NMK72" s="9"/>
      <c r="NML72" s="9"/>
      <c r="NMM72" s="9"/>
      <c r="NMN72" s="9"/>
      <c r="NMO72" s="9"/>
      <c r="NMP72" s="9"/>
      <c r="NMQ72" s="9"/>
      <c r="NMR72" s="9"/>
      <c r="NMS72" s="9"/>
      <c r="NMT72" s="9"/>
      <c r="NMU72" s="9"/>
      <c r="NMV72" s="9"/>
      <c r="NMW72" s="9"/>
      <c r="NMX72" s="9"/>
      <c r="NMY72" s="9"/>
      <c r="NMZ72" s="9"/>
      <c r="NNA72" s="9"/>
      <c r="NNB72" s="9"/>
      <c r="NNC72" s="9"/>
      <c r="NND72" s="9"/>
      <c r="NNE72" s="9"/>
      <c r="NNF72" s="9"/>
      <c r="NNG72" s="9"/>
      <c r="NNH72" s="9"/>
      <c r="NNI72" s="9"/>
      <c r="NNJ72" s="9"/>
      <c r="NNK72" s="9"/>
      <c r="NNL72" s="9"/>
      <c r="NNM72" s="9"/>
      <c r="NNN72" s="9"/>
      <c r="NNO72" s="9"/>
      <c r="NNP72" s="9"/>
      <c r="NNQ72" s="9"/>
      <c r="NNR72" s="9"/>
      <c r="NNS72" s="9"/>
      <c r="NNT72" s="9"/>
      <c r="NNU72" s="9"/>
      <c r="NNV72" s="9"/>
      <c r="NNW72" s="9"/>
      <c r="NNX72" s="9"/>
      <c r="NNY72" s="9"/>
      <c r="NNZ72" s="9"/>
      <c r="NOA72" s="9"/>
      <c r="NOB72" s="9"/>
      <c r="NOC72" s="9"/>
      <c r="NOD72" s="9"/>
      <c r="NOE72" s="9"/>
      <c r="NOF72" s="9"/>
      <c r="NOG72" s="9"/>
      <c r="NOH72" s="9"/>
      <c r="NOI72" s="9"/>
      <c r="NOJ72" s="9"/>
      <c r="NOK72" s="9"/>
      <c r="NOL72" s="9"/>
      <c r="NOM72" s="9"/>
      <c r="NON72" s="9"/>
      <c r="NOO72" s="9"/>
      <c r="NOP72" s="9"/>
      <c r="NOQ72" s="9"/>
      <c r="NOR72" s="9"/>
      <c r="NOS72" s="9"/>
      <c r="NOT72" s="9"/>
      <c r="NOU72" s="9"/>
      <c r="NOV72" s="9"/>
      <c r="NOW72" s="9"/>
      <c r="NOX72" s="9"/>
      <c r="NOY72" s="9"/>
      <c r="NOZ72" s="9"/>
      <c r="NPA72" s="9"/>
      <c r="NPB72" s="9"/>
      <c r="NPC72" s="9"/>
      <c r="NPD72" s="9"/>
      <c r="NPE72" s="9"/>
      <c r="NPF72" s="9"/>
      <c r="NPG72" s="9"/>
      <c r="NPH72" s="9"/>
      <c r="NPI72" s="9"/>
      <c r="NPJ72" s="9"/>
      <c r="NPK72" s="9"/>
      <c r="NPL72" s="9"/>
      <c r="NPM72" s="9"/>
      <c r="NPN72" s="9"/>
      <c r="NPO72" s="9"/>
      <c r="NPP72" s="9"/>
      <c r="NPQ72" s="9"/>
      <c r="NPR72" s="9"/>
      <c r="NPS72" s="9"/>
      <c r="NPT72" s="9"/>
      <c r="NPU72" s="9"/>
      <c r="NPV72" s="9"/>
      <c r="NPW72" s="9"/>
      <c r="NPX72" s="9"/>
      <c r="NPY72" s="9"/>
      <c r="NPZ72" s="9"/>
      <c r="NQA72" s="9"/>
      <c r="NQB72" s="9"/>
      <c r="NQC72" s="9"/>
      <c r="NQD72" s="9"/>
      <c r="NQE72" s="9"/>
      <c r="NQF72" s="9"/>
      <c r="NQG72" s="9"/>
      <c r="NQH72" s="9"/>
      <c r="NQI72" s="9"/>
      <c r="NQJ72" s="9"/>
      <c r="NQK72" s="9"/>
      <c r="NQL72" s="9"/>
      <c r="NQM72" s="9"/>
      <c r="NQN72" s="9"/>
      <c r="NQO72" s="9"/>
      <c r="NQP72" s="9"/>
      <c r="NQQ72" s="9"/>
      <c r="NQR72" s="9"/>
      <c r="NQS72" s="9"/>
      <c r="NQT72" s="9"/>
      <c r="NQU72" s="9"/>
      <c r="NQV72" s="9"/>
      <c r="NQW72" s="9"/>
      <c r="NQX72" s="9"/>
      <c r="NQY72" s="9"/>
      <c r="NQZ72" s="9"/>
      <c r="NRA72" s="9"/>
      <c r="NRB72" s="9"/>
      <c r="NRC72" s="9"/>
      <c r="NRD72" s="9"/>
      <c r="NRE72" s="9"/>
      <c r="NRF72" s="9"/>
      <c r="NRG72" s="9"/>
      <c r="NRH72" s="9"/>
      <c r="NRI72" s="9"/>
      <c r="NRJ72" s="9"/>
      <c r="NRK72" s="9"/>
      <c r="NRL72" s="9"/>
      <c r="NRM72" s="9"/>
      <c r="NRN72" s="9"/>
      <c r="NRO72" s="9"/>
      <c r="NRP72" s="9"/>
      <c r="NRQ72" s="9"/>
      <c r="NRR72" s="9"/>
      <c r="NRS72" s="9"/>
      <c r="NRT72" s="9"/>
      <c r="NRU72" s="9"/>
      <c r="NRV72" s="9"/>
      <c r="NRW72" s="9"/>
      <c r="NRX72" s="9"/>
      <c r="NRY72" s="9"/>
      <c r="NRZ72" s="9"/>
      <c r="NSA72" s="9"/>
      <c r="NSB72" s="9"/>
      <c r="NSC72" s="9"/>
      <c r="NSD72" s="9"/>
      <c r="NSE72" s="9"/>
      <c r="NSF72" s="9"/>
      <c r="NSG72" s="9"/>
      <c r="NSH72" s="9"/>
      <c r="NSI72" s="9"/>
      <c r="NSJ72" s="9"/>
      <c r="NSK72" s="9"/>
      <c r="NSL72" s="9"/>
      <c r="NSM72" s="9"/>
      <c r="NSN72" s="9"/>
      <c r="NSO72" s="9"/>
      <c r="NSP72" s="9"/>
      <c r="NSQ72" s="9"/>
      <c r="NSR72" s="9"/>
      <c r="NSS72" s="9"/>
      <c r="NST72" s="9"/>
      <c r="NSU72" s="9"/>
      <c r="NSV72" s="9"/>
      <c r="NSW72" s="9"/>
      <c r="NSX72" s="9"/>
      <c r="NSY72" s="9"/>
      <c r="NSZ72" s="9"/>
      <c r="NTA72" s="9"/>
      <c r="NTB72" s="9"/>
      <c r="NTC72" s="9"/>
      <c r="NTD72" s="9"/>
      <c r="NTE72" s="9"/>
      <c r="NTF72" s="9"/>
      <c r="NTG72" s="9"/>
      <c r="NTH72" s="9"/>
      <c r="NTI72" s="9"/>
      <c r="NTJ72" s="9"/>
      <c r="NTK72" s="9"/>
      <c r="NTL72" s="9"/>
      <c r="NTM72" s="9"/>
      <c r="NTN72" s="9"/>
      <c r="NTO72" s="9"/>
      <c r="NTP72" s="9"/>
      <c r="NTQ72" s="9"/>
      <c r="NTR72" s="9"/>
      <c r="NTS72" s="9"/>
      <c r="NTT72" s="9"/>
      <c r="NTU72" s="9"/>
      <c r="NTV72" s="9"/>
      <c r="NTW72" s="9"/>
      <c r="NTX72" s="9"/>
      <c r="NTY72" s="9"/>
      <c r="NTZ72" s="9"/>
      <c r="NUA72" s="9"/>
      <c r="NUB72" s="9"/>
      <c r="NUC72" s="9"/>
      <c r="NUD72" s="9"/>
      <c r="NUE72" s="9"/>
      <c r="NUF72" s="9"/>
      <c r="NUG72" s="9"/>
      <c r="NUH72" s="9"/>
      <c r="NUI72" s="9"/>
      <c r="NUJ72" s="9"/>
      <c r="NUK72" s="9"/>
      <c r="NUL72" s="9"/>
      <c r="NUM72" s="9"/>
      <c r="NUN72" s="9"/>
      <c r="NUO72" s="9"/>
      <c r="NUP72" s="9"/>
      <c r="NUQ72" s="9"/>
      <c r="NUR72" s="9"/>
      <c r="NUS72" s="9"/>
      <c r="NUT72" s="9"/>
      <c r="NUU72" s="9"/>
      <c r="NUV72" s="9"/>
      <c r="NUW72" s="9"/>
      <c r="NUX72" s="9"/>
      <c r="NUY72" s="9"/>
      <c r="NUZ72" s="9"/>
      <c r="NVA72" s="9"/>
      <c r="NVB72" s="9"/>
      <c r="NVC72" s="9"/>
      <c r="NVD72" s="9"/>
      <c r="NVE72" s="9"/>
      <c r="NVF72" s="9"/>
      <c r="NVG72" s="9"/>
      <c r="NVH72" s="9"/>
      <c r="NVI72" s="9"/>
      <c r="NVJ72" s="9"/>
      <c r="NVK72" s="9"/>
      <c r="NVL72" s="9"/>
      <c r="NVM72" s="9"/>
      <c r="NVN72" s="9"/>
      <c r="NVO72" s="9"/>
      <c r="NVP72" s="9"/>
      <c r="NVQ72" s="9"/>
      <c r="NVR72" s="9"/>
      <c r="NVS72" s="9"/>
      <c r="NVT72" s="9"/>
      <c r="NVU72" s="9"/>
      <c r="NVV72" s="9"/>
      <c r="NVW72" s="9"/>
      <c r="NVX72" s="9"/>
      <c r="NVY72" s="9"/>
      <c r="NVZ72" s="9"/>
      <c r="NWA72" s="9"/>
      <c r="NWB72" s="9"/>
      <c r="NWC72" s="9"/>
      <c r="NWD72" s="9"/>
      <c r="NWE72" s="9"/>
      <c r="NWF72" s="9"/>
      <c r="NWG72" s="9"/>
      <c r="NWH72" s="9"/>
      <c r="NWI72" s="9"/>
      <c r="NWJ72" s="9"/>
      <c r="NWK72" s="9"/>
      <c r="NWL72" s="9"/>
      <c r="NWM72" s="9"/>
      <c r="NWN72" s="9"/>
      <c r="NWO72" s="9"/>
      <c r="NWP72" s="9"/>
      <c r="NWQ72" s="9"/>
      <c r="NWR72" s="9"/>
      <c r="NWS72" s="9"/>
      <c r="NWT72" s="9"/>
      <c r="NWU72" s="9"/>
      <c r="NWV72" s="9"/>
      <c r="NWW72" s="9"/>
      <c r="NWX72" s="9"/>
      <c r="NWY72" s="9"/>
      <c r="NWZ72" s="9"/>
      <c r="NXA72" s="9"/>
      <c r="NXB72" s="9"/>
      <c r="NXC72" s="9"/>
      <c r="NXD72" s="9"/>
      <c r="NXE72" s="9"/>
      <c r="NXF72" s="9"/>
      <c r="NXG72" s="9"/>
      <c r="NXH72" s="9"/>
      <c r="NXI72" s="9"/>
      <c r="NXJ72" s="9"/>
      <c r="NXK72" s="9"/>
      <c r="NXL72" s="9"/>
      <c r="NXM72" s="9"/>
      <c r="NXN72" s="9"/>
      <c r="NXO72" s="9"/>
      <c r="NXP72" s="9"/>
      <c r="NXQ72" s="9"/>
      <c r="NXR72" s="9"/>
      <c r="NXS72" s="9"/>
      <c r="NXT72" s="9"/>
      <c r="NXU72" s="9"/>
      <c r="NXV72" s="9"/>
      <c r="NXW72" s="9"/>
      <c r="NXX72" s="9"/>
      <c r="NXY72" s="9"/>
      <c r="NXZ72" s="9"/>
      <c r="NYA72" s="9"/>
      <c r="NYB72" s="9"/>
      <c r="NYC72" s="9"/>
      <c r="NYD72" s="9"/>
      <c r="NYE72" s="9"/>
      <c r="NYF72" s="9"/>
      <c r="NYG72" s="9"/>
      <c r="NYH72" s="9"/>
      <c r="NYI72" s="9"/>
      <c r="NYJ72" s="9"/>
      <c r="NYK72" s="9"/>
      <c r="NYL72" s="9"/>
      <c r="NYM72" s="9"/>
      <c r="NYN72" s="9"/>
      <c r="NYO72" s="9"/>
      <c r="NYP72" s="9"/>
      <c r="NYQ72" s="9"/>
      <c r="NYR72" s="9"/>
      <c r="NYS72" s="9"/>
      <c r="NYT72" s="9"/>
      <c r="NYU72" s="9"/>
      <c r="NYV72" s="9"/>
      <c r="NYW72" s="9"/>
      <c r="NYX72" s="9"/>
      <c r="NYY72" s="9"/>
      <c r="NYZ72" s="9"/>
      <c r="NZA72" s="9"/>
      <c r="NZB72" s="9"/>
      <c r="NZC72" s="9"/>
      <c r="NZD72" s="9"/>
      <c r="NZE72" s="9"/>
      <c r="NZF72" s="9"/>
      <c r="NZG72" s="9"/>
      <c r="NZH72" s="9"/>
      <c r="NZI72" s="9"/>
      <c r="NZJ72" s="9"/>
      <c r="NZK72" s="9"/>
      <c r="NZL72" s="9"/>
      <c r="NZM72" s="9"/>
      <c r="NZN72" s="9"/>
      <c r="NZO72" s="9"/>
      <c r="NZP72" s="9"/>
      <c r="NZQ72" s="9"/>
      <c r="NZR72" s="9"/>
      <c r="NZS72" s="9"/>
      <c r="NZT72" s="9"/>
      <c r="NZU72" s="9"/>
      <c r="NZV72" s="9"/>
      <c r="NZW72" s="9"/>
      <c r="NZX72" s="9"/>
      <c r="NZY72" s="9"/>
      <c r="NZZ72" s="9"/>
      <c r="OAA72" s="9"/>
      <c r="OAB72" s="9"/>
      <c r="OAC72" s="9"/>
      <c r="OAD72" s="9"/>
      <c r="OAE72" s="9"/>
      <c r="OAF72" s="9"/>
      <c r="OAG72" s="9"/>
      <c r="OAH72" s="9"/>
      <c r="OAI72" s="9"/>
      <c r="OAJ72" s="9"/>
      <c r="OAK72" s="9"/>
      <c r="OAL72" s="9"/>
      <c r="OAM72" s="9"/>
      <c r="OAN72" s="9"/>
      <c r="OAO72" s="9"/>
      <c r="OAP72" s="9"/>
      <c r="OAQ72" s="9"/>
      <c r="OAR72" s="9"/>
      <c r="OAS72" s="9"/>
      <c r="OAT72" s="9"/>
      <c r="OAU72" s="9"/>
      <c r="OAV72" s="9"/>
      <c r="OAW72" s="9"/>
      <c r="OAX72" s="9"/>
      <c r="OAY72" s="9"/>
      <c r="OAZ72" s="9"/>
      <c r="OBA72" s="9"/>
      <c r="OBB72" s="9"/>
      <c r="OBC72" s="9"/>
      <c r="OBD72" s="9"/>
      <c r="OBE72" s="9"/>
      <c r="OBF72" s="9"/>
      <c r="OBG72" s="9"/>
      <c r="OBH72" s="9"/>
      <c r="OBI72" s="9"/>
      <c r="OBJ72" s="9"/>
      <c r="OBK72" s="9"/>
      <c r="OBL72" s="9"/>
      <c r="OBM72" s="9"/>
      <c r="OBN72" s="9"/>
      <c r="OBO72" s="9"/>
      <c r="OBP72" s="9"/>
      <c r="OBQ72" s="9"/>
      <c r="OBR72" s="9"/>
      <c r="OBS72" s="9"/>
      <c r="OBT72" s="9"/>
      <c r="OBU72" s="9"/>
      <c r="OBV72" s="9"/>
      <c r="OBW72" s="9"/>
      <c r="OBX72" s="9"/>
      <c r="OBY72" s="9"/>
      <c r="OBZ72" s="9"/>
      <c r="OCA72" s="9"/>
      <c r="OCB72" s="9"/>
      <c r="OCC72" s="9"/>
      <c r="OCD72" s="9"/>
      <c r="OCE72" s="9"/>
      <c r="OCF72" s="9"/>
      <c r="OCG72" s="9"/>
      <c r="OCH72" s="9"/>
      <c r="OCI72" s="9"/>
      <c r="OCJ72" s="9"/>
      <c r="OCK72" s="9"/>
      <c r="OCL72" s="9"/>
      <c r="OCM72" s="9"/>
      <c r="OCN72" s="9"/>
      <c r="OCO72" s="9"/>
      <c r="OCP72" s="9"/>
      <c r="OCQ72" s="9"/>
      <c r="OCR72" s="9"/>
      <c r="OCS72" s="9"/>
      <c r="OCT72" s="9"/>
      <c r="OCU72" s="9"/>
      <c r="OCV72" s="9"/>
      <c r="OCW72" s="9"/>
      <c r="OCX72" s="9"/>
      <c r="OCY72" s="9"/>
      <c r="OCZ72" s="9"/>
      <c r="ODA72" s="9"/>
      <c r="ODB72" s="9"/>
      <c r="ODC72" s="9"/>
      <c r="ODD72" s="9"/>
      <c r="ODE72" s="9"/>
      <c r="ODF72" s="9"/>
      <c r="ODG72" s="9"/>
      <c r="ODH72" s="9"/>
      <c r="ODI72" s="9"/>
      <c r="ODJ72" s="9"/>
      <c r="ODK72" s="9"/>
      <c r="ODL72" s="9"/>
      <c r="ODM72" s="9"/>
      <c r="ODN72" s="9"/>
      <c r="ODO72" s="9"/>
      <c r="ODP72" s="9"/>
      <c r="ODQ72" s="9"/>
      <c r="ODR72" s="9"/>
      <c r="ODS72" s="9"/>
      <c r="ODT72" s="9"/>
      <c r="ODU72" s="9"/>
      <c r="ODV72" s="9"/>
      <c r="ODW72" s="9"/>
      <c r="ODX72" s="9"/>
      <c r="ODY72" s="9"/>
      <c r="ODZ72" s="9"/>
      <c r="OEA72" s="9"/>
      <c r="OEB72" s="9"/>
      <c r="OEC72" s="9"/>
      <c r="OED72" s="9"/>
      <c r="OEE72" s="9"/>
      <c r="OEF72" s="9"/>
      <c r="OEG72" s="9"/>
      <c r="OEH72" s="9"/>
      <c r="OEI72" s="9"/>
      <c r="OEJ72" s="9"/>
      <c r="OEK72" s="9"/>
      <c r="OEL72" s="9"/>
      <c r="OEM72" s="9"/>
      <c r="OEN72" s="9"/>
      <c r="OEO72" s="9"/>
      <c r="OEP72" s="9"/>
      <c r="OEQ72" s="9"/>
      <c r="OER72" s="9"/>
      <c r="OES72" s="9"/>
      <c r="OET72" s="9"/>
      <c r="OEU72" s="9"/>
      <c r="OEV72" s="9"/>
      <c r="OEW72" s="9"/>
      <c r="OEX72" s="9"/>
      <c r="OEY72" s="9"/>
      <c r="OEZ72" s="9"/>
      <c r="OFA72" s="9"/>
      <c r="OFB72" s="9"/>
      <c r="OFC72" s="9"/>
      <c r="OFD72" s="9"/>
      <c r="OFE72" s="9"/>
      <c r="OFF72" s="9"/>
      <c r="OFG72" s="9"/>
      <c r="OFH72" s="9"/>
      <c r="OFI72" s="9"/>
      <c r="OFJ72" s="9"/>
      <c r="OFK72" s="9"/>
      <c r="OFL72" s="9"/>
      <c r="OFM72" s="9"/>
      <c r="OFN72" s="9"/>
      <c r="OFO72" s="9"/>
      <c r="OFP72" s="9"/>
      <c r="OFQ72" s="9"/>
      <c r="OFR72" s="9"/>
      <c r="OFS72" s="9"/>
      <c r="OFT72" s="9"/>
      <c r="OFU72" s="9"/>
      <c r="OFV72" s="9"/>
      <c r="OFW72" s="9"/>
      <c r="OFX72" s="9"/>
      <c r="OFY72" s="9"/>
      <c r="OFZ72" s="9"/>
      <c r="OGA72" s="9"/>
      <c r="OGB72" s="9"/>
      <c r="OGC72" s="9"/>
      <c r="OGD72" s="9"/>
      <c r="OGE72" s="9"/>
      <c r="OGF72" s="9"/>
      <c r="OGG72" s="9"/>
      <c r="OGH72" s="9"/>
      <c r="OGI72" s="9"/>
      <c r="OGJ72" s="9"/>
      <c r="OGK72" s="9"/>
      <c r="OGL72" s="9"/>
      <c r="OGM72" s="9"/>
      <c r="OGN72" s="9"/>
      <c r="OGO72" s="9"/>
      <c r="OGP72" s="9"/>
      <c r="OGQ72" s="9"/>
      <c r="OGR72" s="9"/>
      <c r="OGS72" s="9"/>
      <c r="OGT72" s="9"/>
      <c r="OGU72" s="9"/>
      <c r="OGV72" s="9"/>
      <c r="OGW72" s="9"/>
      <c r="OGX72" s="9"/>
      <c r="OGY72" s="9"/>
      <c r="OGZ72" s="9"/>
      <c r="OHA72" s="9"/>
      <c r="OHB72" s="9"/>
      <c r="OHC72" s="9"/>
      <c r="OHD72" s="9"/>
      <c r="OHE72" s="9"/>
      <c r="OHF72" s="9"/>
      <c r="OHG72" s="9"/>
      <c r="OHH72" s="9"/>
      <c r="OHI72" s="9"/>
      <c r="OHJ72" s="9"/>
      <c r="OHK72" s="9"/>
      <c r="OHL72" s="9"/>
      <c r="OHM72" s="9"/>
      <c r="OHN72" s="9"/>
      <c r="OHO72" s="9"/>
      <c r="OHP72" s="9"/>
      <c r="OHQ72" s="9"/>
      <c r="OHR72" s="9"/>
      <c r="OHS72" s="9"/>
      <c r="OHT72" s="9"/>
      <c r="OHU72" s="9"/>
      <c r="OHV72" s="9"/>
      <c r="OHW72" s="9"/>
      <c r="OHX72" s="9"/>
      <c r="OHY72" s="9"/>
      <c r="OHZ72" s="9"/>
      <c r="OIA72" s="9"/>
      <c r="OIB72" s="9"/>
      <c r="OIC72" s="9"/>
      <c r="OID72" s="9"/>
      <c r="OIE72" s="9"/>
      <c r="OIF72" s="9"/>
      <c r="OIG72" s="9"/>
      <c r="OIH72" s="9"/>
      <c r="OII72" s="9"/>
      <c r="OIJ72" s="9"/>
      <c r="OIK72" s="9"/>
      <c r="OIL72" s="9"/>
      <c r="OIM72" s="9"/>
      <c r="OIN72" s="9"/>
      <c r="OIO72" s="9"/>
      <c r="OIP72" s="9"/>
      <c r="OIQ72" s="9"/>
      <c r="OIR72" s="9"/>
      <c r="OIS72" s="9"/>
      <c r="OIT72" s="9"/>
      <c r="OIU72" s="9"/>
      <c r="OIV72" s="9"/>
      <c r="OIW72" s="9"/>
      <c r="OIX72" s="9"/>
      <c r="OIY72" s="9"/>
      <c r="OIZ72" s="9"/>
      <c r="OJA72" s="9"/>
      <c r="OJB72" s="9"/>
      <c r="OJC72" s="9"/>
      <c r="OJD72" s="9"/>
      <c r="OJE72" s="9"/>
      <c r="OJF72" s="9"/>
      <c r="OJG72" s="9"/>
      <c r="OJH72" s="9"/>
      <c r="OJI72" s="9"/>
      <c r="OJJ72" s="9"/>
      <c r="OJK72" s="9"/>
      <c r="OJL72" s="9"/>
      <c r="OJM72" s="9"/>
      <c r="OJN72" s="9"/>
      <c r="OJO72" s="9"/>
      <c r="OJP72" s="9"/>
      <c r="OJQ72" s="9"/>
      <c r="OJR72" s="9"/>
      <c r="OJS72" s="9"/>
      <c r="OJT72" s="9"/>
      <c r="OJU72" s="9"/>
      <c r="OJV72" s="9"/>
      <c r="OJW72" s="9"/>
      <c r="OJX72" s="9"/>
      <c r="OJY72" s="9"/>
      <c r="OJZ72" s="9"/>
      <c r="OKA72" s="9"/>
      <c r="OKB72" s="9"/>
      <c r="OKC72" s="9"/>
      <c r="OKD72" s="9"/>
      <c r="OKE72" s="9"/>
      <c r="OKF72" s="9"/>
      <c r="OKG72" s="9"/>
      <c r="OKH72" s="9"/>
      <c r="OKI72" s="9"/>
      <c r="OKJ72" s="9"/>
      <c r="OKK72" s="9"/>
      <c r="OKL72" s="9"/>
      <c r="OKM72" s="9"/>
      <c r="OKN72" s="9"/>
      <c r="OKO72" s="9"/>
      <c r="OKP72" s="9"/>
      <c r="OKQ72" s="9"/>
      <c r="OKR72" s="9"/>
      <c r="OKS72" s="9"/>
      <c r="OKT72" s="9"/>
      <c r="OKU72" s="9"/>
      <c r="OKV72" s="9"/>
      <c r="OKW72" s="9"/>
      <c r="OKX72" s="9"/>
      <c r="OKY72" s="9"/>
      <c r="OKZ72" s="9"/>
      <c r="OLA72" s="9"/>
      <c r="OLB72" s="9"/>
      <c r="OLC72" s="9"/>
      <c r="OLD72" s="9"/>
      <c r="OLE72" s="9"/>
      <c r="OLF72" s="9"/>
      <c r="OLG72" s="9"/>
      <c r="OLH72" s="9"/>
      <c r="OLI72" s="9"/>
      <c r="OLJ72" s="9"/>
      <c r="OLK72" s="9"/>
      <c r="OLL72" s="9"/>
      <c r="OLM72" s="9"/>
      <c r="OLN72" s="9"/>
      <c r="OLO72" s="9"/>
      <c r="OLP72" s="9"/>
      <c r="OLQ72" s="9"/>
      <c r="OLR72" s="9"/>
      <c r="OLS72" s="9"/>
      <c r="OLT72" s="9"/>
      <c r="OLU72" s="9"/>
      <c r="OLV72" s="9"/>
      <c r="OLW72" s="9"/>
      <c r="OLX72" s="9"/>
      <c r="OLY72" s="9"/>
      <c r="OLZ72" s="9"/>
      <c r="OMA72" s="9"/>
      <c r="OMB72" s="9"/>
      <c r="OMC72" s="9"/>
      <c r="OMD72" s="9"/>
      <c r="OME72" s="9"/>
      <c r="OMF72" s="9"/>
      <c r="OMG72" s="9"/>
      <c r="OMH72" s="9"/>
      <c r="OMI72" s="9"/>
      <c r="OMJ72" s="9"/>
      <c r="OMK72" s="9"/>
      <c r="OML72" s="9"/>
      <c r="OMM72" s="9"/>
      <c r="OMN72" s="9"/>
      <c r="OMO72" s="9"/>
      <c r="OMP72" s="9"/>
      <c r="OMQ72" s="9"/>
      <c r="OMR72" s="9"/>
      <c r="OMS72" s="9"/>
      <c r="OMT72" s="9"/>
      <c r="OMU72" s="9"/>
      <c r="OMV72" s="9"/>
      <c r="OMW72" s="9"/>
      <c r="OMX72" s="9"/>
      <c r="OMY72" s="9"/>
      <c r="OMZ72" s="9"/>
      <c r="ONA72" s="9"/>
      <c r="ONB72" s="9"/>
      <c r="ONC72" s="9"/>
      <c r="OND72" s="9"/>
      <c r="ONE72" s="9"/>
      <c r="ONF72" s="9"/>
      <c r="ONG72" s="9"/>
      <c r="ONH72" s="9"/>
      <c r="ONI72" s="9"/>
      <c r="ONJ72" s="9"/>
      <c r="ONK72" s="9"/>
      <c r="ONL72" s="9"/>
      <c r="ONM72" s="9"/>
      <c r="ONN72" s="9"/>
      <c r="ONO72" s="9"/>
      <c r="ONP72" s="9"/>
      <c r="ONQ72" s="9"/>
      <c r="ONR72" s="9"/>
      <c r="ONS72" s="9"/>
      <c r="ONT72" s="9"/>
      <c r="ONU72" s="9"/>
      <c r="ONV72" s="9"/>
      <c r="ONW72" s="9"/>
      <c r="ONX72" s="9"/>
      <c r="ONY72" s="9"/>
      <c r="ONZ72" s="9"/>
      <c r="OOA72" s="9"/>
      <c r="OOB72" s="9"/>
      <c r="OOC72" s="9"/>
      <c r="OOD72" s="9"/>
      <c r="OOE72" s="9"/>
      <c r="OOF72" s="9"/>
      <c r="OOG72" s="9"/>
      <c r="OOH72" s="9"/>
      <c r="OOI72" s="9"/>
      <c r="OOJ72" s="9"/>
      <c r="OOK72" s="9"/>
      <c r="OOL72" s="9"/>
      <c r="OOM72" s="9"/>
      <c r="OON72" s="9"/>
      <c r="OOO72" s="9"/>
      <c r="OOP72" s="9"/>
      <c r="OOQ72" s="9"/>
      <c r="OOR72" s="9"/>
      <c r="OOS72" s="9"/>
      <c r="OOT72" s="9"/>
      <c r="OOU72" s="9"/>
      <c r="OOV72" s="9"/>
      <c r="OOW72" s="9"/>
      <c r="OOX72" s="9"/>
      <c r="OOY72" s="9"/>
      <c r="OOZ72" s="9"/>
      <c r="OPA72" s="9"/>
      <c r="OPB72" s="9"/>
      <c r="OPC72" s="9"/>
      <c r="OPD72" s="9"/>
      <c r="OPE72" s="9"/>
      <c r="OPF72" s="9"/>
      <c r="OPG72" s="9"/>
      <c r="OPH72" s="9"/>
      <c r="OPI72" s="9"/>
      <c r="OPJ72" s="9"/>
      <c r="OPK72" s="9"/>
      <c r="OPL72" s="9"/>
      <c r="OPM72" s="9"/>
      <c r="OPN72" s="9"/>
      <c r="OPO72" s="9"/>
      <c r="OPP72" s="9"/>
      <c r="OPQ72" s="9"/>
      <c r="OPR72" s="9"/>
      <c r="OPS72" s="9"/>
      <c r="OPT72" s="9"/>
      <c r="OPU72" s="9"/>
      <c r="OPV72" s="9"/>
      <c r="OPW72" s="9"/>
      <c r="OPX72" s="9"/>
      <c r="OPY72" s="9"/>
      <c r="OPZ72" s="9"/>
      <c r="OQA72" s="9"/>
      <c r="OQB72" s="9"/>
      <c r="OQC72" s="9"/>
      <c r="OQD72" s="9"/>
      <c r="OQE72" s="9"/>
      <c r="OQF72" s="9"/>
      <c r="OQG72" s="9"/>
      <c r="OQH72" s="9"/>
      <c r="OQI72" s="9"/>
      <c r="OQJ72" s="9"/>
      <c r="OQK72" s="9"/>
      <c r="OQL72" s="9"/>
      <c r="OQM72" s="9"/>
      <c r="OQN72" s="9"/>
      <c r="OQO72" s="9"/>
      <c r="OQP72" s="9"/>
      <c r="OQQ72" s="9"/>
      <c r="OQR72" s="9"/>
      <c r="OQS72" s="9"/>
      <c r="OQT72" s="9"/>
      <c r="OQU72" s="9"/>
      <c r="OQV72" s="9"/>
      <c r="OQW72" s="9"/>
      <c r="OQX72" s="9"/>
      <c r="OQY72" s="9"/>
      <c r="OQZ72" s="9"/>
      <c r="ORA72" s="9"/>
      <c r="ORB72" s="9"/>
      <c r="ORC72" s="9"/>
      <c r="ORD72" s="9"/>
      <c r="ORE72" s="9"/>
      <c r="ORF72" s="9"/>
      <c r="ORG72" s="9"/>
      <c r="ORH72" s="9"/>
      <c r="ORI72" s="9"/>
      <c r="ORJ72" s="9"/>
      <c r="ORK72" s="9"/>
      <c r="ORL72" s="9"/>
      <c r="ORM72" s="9"/>
      <c r="ORN72" s="9"/>
      <c r="ORO72" s="9"/>
      <c r="ORP72" s="9"/>
      <c r="ORQ72" s="9"/>
      <c r="ORR72" s="9"/>
      <c r="ORS72" s="9"/>
      <c r="ORT72" s="9"/>
      <c r="ORU72" s="9"/>
      <c r="ORV72" s="9"/>
      <c r="ORW72" s="9"/>
      <c r="ORX72" s="9"/>
      <c r="ORY72" s="9"/>
      <c r="ORZ72" s="9"/>
      <c r="OSA72" s="9"/>
      <c r="OSB72" s="9"/>
      <c r="OSC72" s="9"/>
      <c r="OSD72" s="9"/>
      <c r="OSE72" s="9"/>
      <c r="OSF72" s="9"/>
      <c r="OSG72" s="9"/>
      <c r="OSH72" s="9"/>
      <c r="OSI72" s="9"/>
      <c r="OSJ72" s="9"/>
      <c r="OSK72" s="9"/>
      <c r="OSL72" s="9"/>
      <c r="OSM72" s="9"/>
      <c r="OSN72" s="9"/>
      <c r="OSO72" s="9"/>
      <c r="OSP72" s="9"/>
      <c r="OSQ72" s="9"/>
      <c r="OSR72" s="9"/>
      <c r="OSS72" s="9"/>
      <c r="OST72" s="9"/>
      <c r="OSU72" s="9"/>
      <c r="OSV72" s="9"/>
      <c r="OSW72" s="9"/>
      <c r="OSX72" s="9"/>
      <c r="OSY72" s="9"/>
      <c r="OSZ72" s="9"/>
      <c r="OTA72" s="9"/>
      <c r="OTB72" s="9"/>
      <c r="OTC72" s="9"/>
      <c r="OTD72" s="9"/>
      <c r="OTE72" s="9"/>
      <c r="OTF72" s="9"/>
      <c r="OTG72" s="9"/>
      <c r="OTH72" s="9"/>
      <c r="OTI72" s="9"/>
      <c r="OTJ72" s="9"/>
      <c r="OTK72" s="9"/>
      <c r="OTL72" s="9"/>
      <c r="OTM72" s="9"/>
      <c r="OTN72" s="9"/>
      <c r="OTO72" s="9"/>
      <c r="OTP72" s="9"/>
      <c r="OTQ72" s="9"/>
      <c r="OTR72" s="9"/>
      <c r="OTS72" s="9"/>
      <c r="OTT72" s="9"/>
      <c r="OTU72" s="9"/>
      <c r="OTV72" s="9"/>
      <c r="OTW72" s="9"/>
      <c r="OTX72" s="9"/>
      <c r="OTY72" s="9"/>
      <c r="OTZ72" s="9"/>
      <c r="OUA72" s="9"/>
      <c r="OUB72" s="9"/>
      <c r="OUC72" s="9"/>
      <c r="OUD72" s="9"/>
      <c r="OUE72" s="9"/>
      <c r="OUF72" s="9"/>
      <c r="OUG72" s="9"/>
      <c r="OUH72" s="9"/>
      <c r="OUI72" s="9"/>
      <c r="OUJ72" s="9"/>
      <c r="OUK72" s="9"/>
      <c r="OUL72" s="9"/>
      <c r="OUM72" s="9"/>
      <c r="OUN72" s="9"/>
      <c r="OUO72" s="9"/>
      <c r="OUP72" s="9"/>
      <c r="OUQ72" s="9"/>
      <c r="OUR72" s="9"/>
      <c r="OUS72" s="9"/>
      <c r="OUT72" s="9"/>
      <c r="OUU72" s="9"/>
      <c r="OUV72" s="9"/>
      <c r="OUW72" s="9"/>
      <c r="OUX72" s="9"/>
      <c r="OUY72" s="9"/>
      <c r="OUZ72" s="9"/>
      <c r="OVA72" s="9"/>
      <c r="OVB72" s="9"/>
      <c r="OVC72" s="9"/>
      <c r="OVD72" s="9"/>
      <c r="OVE72" s="9"/>
      <c r="OVF72" s="9"/>
      <c r="OVG72" s="9"/>
      <c r="OVH72" s="9"/>
      <c r="OVI72" s="9"/>
      <c r="OVJ72" s="9"/>
      <c r="OVK72" s="9"/>
      <c r="OVL72" s="9"/>
      <c r="OVM72" s="9"/>
      <c r="OVN72" s="9"/>
      <c r="OVO72" s="9"/>
      <c r="OVP72" s="9"/>
      <c r="OVQ72" s="9"/>
      <c r="OVR72" s="9"/>
      <c r="OVS72" s="9"/>
      <c r="OVT72" s="9"/>
      <c r="OVU72" s="9"/>
      <c r="OVV72" s="9"/>
      <c r="OVW72" s="9"/>
      <c r="OVX72" s="9"/>
      <c r="OVY72" s="9"/>
      <c r="OVZ72" s="9"/>
      <c r="OWA72" s="9"/>
      <c r="OWB72" s="9"/>
      <c r="OWC72" s="9"/>
      <c r="OWD72" s="9"/>
      <c r="OWE72" s="9"/>
      <c r="OWF72" s="9"/>
      <c r="OWG72" s="9"/>
      <c r="OWH72" s="9"/>
      <c r="OWI72" s="9"/>
      <c r="OWJ72" s="9"/>
      <c r="OWK72" s="9"/>
      <c r="OWL72" s="9"/>
      <c r="OWM72" s="9"/>
      <c r="OWN72" s="9"/>
      <c r="OWO72" s="9"/>
      <c r="OWP72" s="9"/>
      <c r="OWQ72" s="9"/>
      <c r="OWR72" s="9"/>
      <c r="OWS72" s="9"/>
      <c r="OWT72" s="9"/>
      <c r="OWU72" s="9"/>
      <c r="OWV72" s="9"/>
      <c r="OWW72" s="9"/>
      <c r="OWX72" s="9"/>
      <c r="OWY72" s="9"/>
      <c r="OWZ72" s="9"/>
      <c r="OXA72" s="9"/>
      <c r="OXB72" s="9"/>
      <c r="OXC72" s="9"/>
      <c r="OXD72" s="9"/>
      <c r="OXE72" s="9"/>
      <c r="OXF72" s="9"/>
      <c r="OXG72" s="9"/>
      <c r="OXH72" s="9"/>
      <c r="OXI72" s="9"/>
      <c r="OXJ72" s="9"/>
      <c r="OXK72" s="9"/>
      <c r="OXL72" s="9"/>
      <c r="OXM72" s="9"/>
      <c r="OXN72" s="9"/>
      <c r="OXO72" s="9"/>
      <c r="OXP72" s="9"/>
      <c r="OXQ72" s="9"/>
      <c r="OXR72" s="9"/>
      <c r="OXS72" s="9"/>
      <c r="OXT72" s="9"/>
      <c r="OXU72" s="9"/>
      <c r="OXV72" s="9"/>
      <c r="OXW72" s="9"/>
      <c r="OXX72" s="9"/>
      <c r="OXY72" s="9"/>
      <c r="OXZ72" s="9"/>
      <c r="OYA72" s="9"/>
      <c r="OYB72" s="9"/>
      <c r="OYC72" s="9"/>
      <c r="OYD72" s="9"/>
      <c r="OYE72" s="9"/>
      <c r="OYF72" s="9"/>
      <c r="OYG72" s="9"/>
      <c r="OYH72" s="9"/>
      <c r="OYI72" s="9"/>
      <c r="OYJ72" s="9"/>
      <c r="OYK72" s="9"/>
      <c r="OYL72" s="9"/>
      <c r="OYM72" s="9"/>
      <c r="OYN72" s="9"/>
      <c r="OYO72" s="9"/>
      <c r="OYP72" s="9"/>
      <c r="OYQ72" s="9"/>
      <c r="OYR72" s="9"/>
      <c r="OYS72" s="9"/>
      <c r="OYT72" s="9"/>
      <c r="OYU72" s="9"/>
      <c r="OYV72" s="9"/>
      <c r="OYW72" s="9"/>
      <c r="OYX72" s="9"/>
      <c r="OYY72" s="9"/>
      <c r="OYZ72" s="9"/>
      <c r="OZA72" s="9"/>
      <c r="OZB72" s="9"/>
      <c r="OZC72" s="9"/>
      <c r="OZD72" s="9"/>
      <c r="OZE72" s="9"/>
      <c r="OZF72" s="9"/>
      <c r="OZG72" s="9"/>
      <c r="OZH72" s="9"/>
      <c r="OZI72" s="9"/>
      <c r="OZJ72" s="9"/>
      <c r="OZK72" s="9"/>
      <c r="OZL72" s="9"/>
      <c r="OZM72" s="9"/>
      <c r="OZN72" s="9"/>
      <c r="OZO72" s="9"/>
      <c r="OZP72" s="9"/>
      <c r="OZQ72" s="9"/>
      <c r="OZR72" s="9"/>
      <c r="OZS72" s="9"/>
      <c r="OZT72" s="9"/>
      <c r="OZU72" s="9"/>
      <c r="OZV72" s="9"/>
      <c r="OZW72" s="9"/>
      <c r="OZX72" s="9"/>
      <c r="OZY72" s="9"/>
      <c r="OZZ72" s="9"/>
      <c r="PAA72" s="9"/>
      <c r="PAB72" s="9"/>
      <c r="PAC72" s="9"/>
      <c r="PAD72" s="9"/>
      <c r="PAE72" s="9"/>
      <c r="PAF72" s="9"/>
      <c r="PAG72" s="9"/>
      <c r="PAH72" s="9"/>
      <c r="PAI72" s="9"/>
      <c r="PAJ72" s="9"/>
      <c r="PAK72" s="9"/>
      <c r="PAL72" s="9"/>
      <c r="PAM72" s="9"/>
      <c r="PAN72" s="9"/>
      <c r="PAO72" s="9"/>
      <c r="PAP72" s="9"/>
      <c r="PAQ72" s="9"/>
      <c r="PAR72" s="9"/>
      <c r="PAS72" s="9"/>
      <c r="PAT72" s="9"/>
      <c r="PAU72" s="9"/>
      <c r="PAV72" s="9"/>
      <c r="PAW72" s="9"/>
      <c r="PAX72" s="9"/>
      <c r="PAY72" s="9"/>
      <c r="PAZ72" s="9"/>
      <c r="PBA72" s="9"/>
      <c r="PBB72" s="9"/>
      <c r="PBC72" s="9"/>
      <c r="PBD72" s="9"/>
      <c r="PBE72" s="9"/>
      <c r="PBF72" s="9"/>
      <c r="PBG72" s="9"/>
      <c r="PBH72" s="9"/>
      <c r="PBI72" s="9"/>
      <c r="PBJ72" s="9"/>
      <c r="PBK72" s="9"/>
      <c r="PBL72" s="9"/>
      <c r="PBM72" s="9"/>
      <c r="PBN72" s="9"/>
      <c r="PBO72" s="9"/>
      <c r="PBP72" s="9"/>
      <c r="PBQ72" s="9"/>
      <c r="PBR72" s="9"/>
      <c r="PBS72" s="9"/>
      <c r="PBT72" s="9"/>
      <c r="PBU72" s="9"/>
      <c r="PBV72" s="9"/>
      <c r="PBW72" s="9"/>
      <c r="PBX72" s="9"/>
      <c r="PBY72" s="9"/>
      <c r="PBZ72" s="9"/>
      <c r="PCA72" s="9"/>
      <c r="PCB72" s="9"/>
      <c r="PCC72" s="9"/>
      <c r="PCD72" s="9"/>
      <c r="PCE72" s="9"/>
      <c r="PCF72" s="9"/>
      <c r="PCG72" s="9"/>
      <c r="PCH72" s="9"/>
      <c r="PCI72" s="9"/>
      <c r="PCJ72" s="9"/>
      <c r="PCK72" s="9"/>
      <c r="PCL72" s="9"/>
      <c r="PCM72" s="9"/>
      <c r="PCN72" s="9"/>
      <c r="PCO72" s="9"/>
      <c r="PCP72" s="9"/>
      <c r="PCQ72" s="9"/>
      <c r="PCR72" s="9"/>
      <c r="PCS72" s="9"/>
      <c r="PCT72" s="9"/>
      <c r="PCU72" s="9"/>
      <c r="PCV72" s="9"/>
      <c r="PCW72" s="9"/>
      <c r="PCX72" s="9"/>
      <c r="PCY72" s="9"/>
      <c r="PCZ72" s="9"/>
      <c r="PDA72" s="9"/>
      <c r="PDB72" s="9"/>
      <c r="PDC72" s="9"/>
      <c r="PDD72" s="9"/>
      <c r="PDE72" s="9"/>
      <c r="PDF72" s="9"/>
      <c r="PDG72" s="9"/>
      <c r="PDH72" s="9"/>
      <c r="PDI72" s="9"/>
      <c r="PDJ72" s="9"/>
      <c r="PDK72" s="9"/>
      <c r="PDL72" s="9"/>
      <c r="PDM72" s="9"/>
      <c r="PDN72" s="9"/>
      <c r="PDO72" s="9"/>
      <c r="PDP72" s="9"/>
      <c r="PDQ72" s="9"/>
      <c r="PDR72" s="9"/>
      <c r="PDS72" s="9"/>
      <c r="PDT72" s="9"/>
      <c r="PDU72" s="9"/>
      <c r="PDV72" s="9"/>
      <c r="PDW72" s="9"/>
      <c r="PDX72" s="9"/>
      <c r="PDY72" s="9"/>
      <c r="PDZ72" s="9"/>
      <c r="PEA72" s="9"/>
      <c r="PEB72" s="9"/>
      <c r="PEC72" s="9"/>
      <c r="PED72" s="9"/>
      <c r="PEE72" s="9"/>
      <c r="PEF72" s="9"/>
      <c r="PEG72" s="9"/>
      <c r="PEH72" s="9"/>
      <c r="PEI72" s="9"/>
      <c r="PEJ72" s="9"/>
      <c r="PEK72" s="9"/>
      <c r="PEL72" s="9"/>
      <c r="PEM72" s="9"/>
      <c r="PEN72" s="9"/>
      <c r="PEO72" s="9"/>
      <c r="PEP72" s="9"/>
      <c r="PEQ72" s="9"/>
      <c r="PER72" s="9"/>
      <c r="PES72" s="9"/>
      <c r="PET72" s="9"/>
      <c r="PEU72" s="9"/>
      <c r="PEV72" s="9"/>
      <c r="PEW72" s="9"/>
      <c r="PEX72" s="9"/>
      <c r="PEY72" s="9"/>
      <c r="PEZ72" s="9"/>
      <c r="PFA72" s="9"/>
      <c r="PFB72" s="9"/>
      <c r="PFC72" s="9"/>
      <c r="PFD72" s="9"/>
      <c r="PFE72" s="9"/>
      <c r="PFF72" s="9"/>
      <c r="PFG72" s="9"/>
      <c r="PFH72" s="9"/>
      <c r="PFI72" s="9"/>
      <c r="PFJ72" s="9"/>
      <c r="PFK72" s="9"/>
      <c r="PFL72" s="9"/>
      <c r="PFM72" s="9"/>
      <c r="PFN72" s="9"/>
      <c r="PFO72" s="9"/>
      <c r="PFP72" s="9"/>
      <c r="PFQ72" s="9"/>
      <c r="PFR72" s="9"/>
      <c r="PFS72" s="9"/>
      <c r="PFT72" s="9"/>
      <c r="PFU72" s="9"/>
      <c r="PFV72" s="9"/>
      <c r="PFW72" s="9"/>
      <c r="PFX72" s="9"/>
      <c r="PFY72" s="9"/>
      <c r="PFZ72" s="9"/>
      <c r="PGA72" s="9"/>
      <c r="PGB72" s="9"/>
      <c r="PGC72" s="9"/>
      <c r="PGD72" s="9"/>
      <c r="PGE72" s="9"/>
      <c r="PGF72" s="9"/>
      <c r="PGG72" s="9"/>
      <c r="PGH72" s="9"/>
      <c r="PGI72" s="9"/>
      <c r="PGJ72" s="9"/>
      <c r="PGK72" s="9"/>
      <c r="PGL72" s="9"/>
      <c r="PGM72" s="9"/>
      <c r="PGN72" s="9"/>
      <c r="PGO72" s="9"/>
      <c r="PGP72" s="9"/>
      <c r="PGQ72" s="9"/>
      <c r="PGR72" s="9"/>
      <c r="PGS72" s="9"/>
      <c r="PGT72" s="9"/>
      <c r="PGU72" s="9"/>
      <c r="PGV72" s="9"/>
      <c r="PGW72" s="9"/>
      <c r="PGX72" s="9"/>
      <c r="PGY72" s="9"/>
      <c r="PGZ72" s="9"/>
      <c r="PHA72" s="9"/>
      <c r="PHB72" s="9"/>
      <c r="PHC72" s="9"/>
      <c r="PHD72" s="9"/>
      <c r="PHE72" s="9"/>
      <c r="PHF72" s="9"/>
      <c r="PHG72" s="9"/>
      <c r="PHH72" s="9"/>
      <c r="PHI72" s="9"/>
      <c r="PHJ72" s="9"/>
      <c r="PHK72" s="9"/>
      <c r="PHL72" s="9"/>
      <c r="PHM72" s="9"/>
      <c r="PHN72" s="9"/>
      <c r="PHO72" s="9"/>
      <c r="PHP72" s="9"/>
      <c r="PHQ72" s="9"/>
      <c r="PHR72" s="9"/>
      <c r="PHS72" s="9"/>
      <c r="PHT72" s="9"/>
      <c r="PHU72" s="9"/>
      <c r="PHV72" s="9"/>
      <c r="PHW72" s="9"/>
      <c r="PHX72" s="9"/>
      <c r="PHY72" s="9"/>
      <c r="PHZ72" s="9"/>
      <c r="PIA72" s="9"/>
      <c r="PIB72" s="9"/>
      <c r="PIC72" s="9"/>
      <c r="PID72" s="9"/>
      <c r="PIE72" s="9"/>
      <c r="PIF72" s="9"/>
      <c r="PIG72" s="9"/>
      <c r="PIH72" s="9"/>
      <c r="PII72" s="9"/>
      <c r="PIJ72" s="9"/>
      <c r="PIK72" s="9"/>
      <c r="PIL72" s="9"/>
      <c r="PIM72" s="9"/>
      <c r="PIN72" s="9"/>
      <c r="PIO72" s="9"/>
      <c r="PIP72" s="9"/>
      <c r="PIQ72" s="9"/>
      <c r="PIR72" s="9"/>
      <c r="PIS72" s="9"/>
      <c r="PIT72" s="9"/>
      <c r="PIU72" s="9"/>
      <c r="PIV72" s="9"/>
      <c r="PIW72" s="9"/>
      <c r="PIX72" s="9"/>
      <c r="PIY72" s="9"/>
      <c r="PIZ72" s="9"/>
      <c r="PJA72" s="9"/>
      <c r="PJB72" s="9"/>
      <c r="PJC72" s="9"/>
      <c r="PJD72" s="9"/>
      <c r="PJE72" s="9"/>
      <c r="PJF72" s="9"/>
      <c r="PJG72" s="9"/>
      <c r="PJH72" s="9"/>
      <c r="PJI72" s="9"/>
      <c r="PJJ72" s="9"/>
      <c r="PJK72" s="9"/>
      <c r="PJL72" s="9"/>
      <c r="PJM72" s="9"/>
      <c r="PJN72" s="9"/>
      <c r="PJO72" s="9"/>
      <c r="PJP72" s="9"/>
      <c r="PJQ72" s="9"/>
      <c r="PJR72" s="9"/>
      <c r="PJS72" s="9"/>
      <c r="PJT72" s="9"/>
      <c r="PJU72" s="9"/>
      <c r="PJV72" s="9"/>
      <c r="PJW72" s="9"/>
      <c r="PJX72" s="9"/>
      <c r="PJY72" s="9"/>
      <c r="PJZ72" s="9"/>
      <c r="PKA72" s="9"/>
      <c r="PKB72" s="9"/>
      <c r="PKC72" s="9"/>
      <c r="PKD72" s="9"/>
      <c r="PKE72" s="9"/>
      <c r="PKF72" s="9"/>
      <c r="PKG72" s="9"/>
      <c r="PKH72" s="9"/>
      <c r="PKI72" s="9"/>
      <c r="PKJ72" s="9"/>
      <c r="PKK72" s="9"/>
      <c r="PKL72" s="9"/>
      <c r="PKM72" s="9"/>
      <c r="PKN72" s="9"/>
      <c r="PKO72" s="9"/>
      <c r="PKP72" s="9"/>
      <c r="PKQ72" s="9"/>
      <c r="PKR72" s="9"/>
      <c r="PKS72" s="9"/>
      <c r="PKT72" s="9"/>
      <c r="PKU72" s="9"/>
      <c r="PKV72" s="9"/>
      <c r="PKW72" s="9"/>
      <c r="PKX72" s="9"/>
      <c r="PKY72" s="9"/>
      <c r="PKZ72" s="9"/>
      <c r="PLA72" s="9"/>
      <c r="PLB72" s="9"/>
      <c r="PLC72" s="9"/>
      <c r="PLD72" s="9"/>
      <c r="PLE72" s="9"/>
      <c r="PLF72" s="9"/>
      <c r="PLG72" s="9"/>
      <c r="PLH72" s="9"/>
      <c r="PLI72" s="9"/>
      <c r="PLJ72" s="9"/>
      <c r="PLK72" s="9"/>
      <c r="PLL72" s="9"/>
      <c r="PLM72" s="9"/>
      <c r="PLN72" s="9"/>
      <c r="PLO72" s="9"/>
      <c r="PLP72" s="9"/>
      <c r="PLQ72" s="9"/>
      <c r="PLR72" s="9"/>
      <c r="PLS72" s="9"/>
      <c r="PLT72" s="9"/>
      <c r="PLU72" s="9"/>
      <c r="PLV72" s="9"/>
      <c r="PLW72" s="9"/>
      <c r="PLX72" s="9"/>
      <c r="PLY72" s="9"/>
      <c r="PLZ72" s="9"/>
      <c r="PMA72" s="9"/>
      <c r="PMB72" s="9"/>
      <c r="PMC72" s="9"/>
      <c r="PMD72" s="9"/>
      <c r="PME72" s="9"/>
      <c r="PMF72" s="9"/>
      <c r="PMG72" s="9"/>
      <c r="PMH72" s="9"/>
      <c r="PMI72" s="9"/>
      <c r="PMJ72" s="9"/>
      <c r="PMK72" s="9"/>
      <c r="PML72" s="9"/>
      <c r="PMM72" s="9"/>
      <c r="PMN72" s="9"/>
      <c r="PMO72" s="9"/>
      <c r="PMP72" s="9"/>
      <c r="PMQ72" s="9"/>
      <c r="PMR72" s="9"/>
      <c r="PMS72" s="9"/>
      <c r="PMT72" s="9"/>
      <c r="PMU72" s="9"/>
      <c r="PMV72" s="9"/>
      <c r="PMW72" s="9"/>
      <c r="PMX72" s="9"/>
      <c r="PMY72" s="9"/>
      <c r="PMZ72" s="9"/>
      <c r="PNA72" s="9"/>
      <c r="PNB72" s="9"/>
      <c r="PNC72" s="9"/>
      <c r="PND72" s="9"/>
      <c r="PNE72" s="9"/>
      <c r="PNF72" s="9"/>
      <c r="PNG72" s="9"/>
      <c r="PNH72" s="9"/>
      <c r="PNI72" s="9"/>
      <c r="PNJ72" s="9"/>
      <c r="PNK72" s="9"/>
      <c r="PNL72" s="9"/>
      <c r="PNM72" s="9"/>
      <c r="PNN72" s="9"/>
      <c r="PNO72" s="9"/>
      <c r="PNP72" s="9"/>
      <c r="PNQ72" s="9"/>
      <c r="PNR72" s="9"/>
      <c r="PNS72" s="9"/>
      <c r="PNT72" s="9"/>
      <c r="PNU72" s="9"/>
      <c r="PNV72" s="9"/>
      <c r="PNW72" s="9"/>
      <c r="PNX72" s="9"/>
      <c r="PNY72" s="9"/>
      <c r="PNZ72" s="9"/>
      <c r="POA72" s="9"/>
      <c r="POB72" s="9"/>
      <c r="POC72" s="9"/>
      <c r="POD72" s="9"/>
      <c r="POE72" s="9"/>
      <c r="POF72" s="9"/>
      <c r="POG72" s="9"/>
      <c r="POH72" s="9"/>
      <c r="POI72" s="9"/>
      <c r="POJ72" s="9"/>
      <c r="POK72" s="9"/>
      <c r="POL72" s="9"/>
      <c r="POM72" s="9"/>
      <c r="PON72" s="9"/>
      <c r="POO72" s="9"/>
      <c r="POP72" s="9"/>
      <c r="POQ72" s="9"/>
      <c r="POR72" s="9"/>
      <c r="POS72" s="9"/>
      <c r="POT72" s="9"/>
      <c r="POU72" s="9"/>
      <c r="POV72" s="9"/>
      <c r="POW72" s="9"/>
      <c r="POX72" s="9"/>
      <c r="POY72" s="9"/>
      <c r="POZ72" s="9"/>
      <c r="PPA72" s="9"/>
      <c r="PPB72" s="9"/>
      <c r="PPC72" s="9"/>
      <c r="PPD72" s="9"/>
      <c r="PPE72" s="9"/>
      <c r="PPF72" s="9"/>
      <c r="PPG72" s="9"/>
      <c r="PPH72" s="9"/>
      <c r="PPI72" s="9"/>
      <c r="PPJ72" s="9"/>
      <c r="PPK72" s="9"/>
      <c r="PPL72" s="9"/>
      <c r="PPM72" s="9"/>
      <c r="PPN72" s="9"/>
      <c r="PPO72" s="9"/>
      <c r="PPP72" s="9"/>
      <c r="PPQ72" s="9"/>
      <c r="PPR72" s="9"/>
      <c r="PPS72" s="9"/>
      <c r="PPT72" s="9"/>
      <c r="PPU72" s="9"/>
      <c r="PPV72" s="9"/>
      <c r="PPW72" s="9"/>
      <c r="PPX72" s="9"/>
      <c r="PPY72" s="9"/>
      <c r="PPZ72" s="9"/>
      <c r="PQA72" s="9"/>
      <c r="PQB72" s="9"/>
      <c r="PQC72" s="9"/>
      <c r="PQD72" s="9"/>
      <c r="PQE72" s="9"/>
      <c r="PQF72" s="9"/>
      <c r="PQG72" s="9"/>
      <c r="PQH72" s="9"/>
      <c r="PQI72" s="9"/>
      <c r="PQJ72" s="9"/>
      <c r="PQK72" s="9"/>
      <c r="PQL72" s="9"/>
      <c r="PQM72" s="9"/>
      <c r="PQN72" s="9"/>
      <c r="PQO72" s="9"/>
      <c r="PQP72" s="9"/>
      <c r="PQQ72" s="9"/>
      <c r="PQR72" s="9"/>
      <c r="PQS72" s="9"/>
      <c r="PQT72" s="9"/>
      <c r="PQU72" s="9"/>
      <c r="PQV72" s="9"/>
      <c r="PQW72" s="9"/>
      <c r="PQX72" s="9"/>
      <c r="PQY72" s="9"/>
      <c r="PQZ72" s="9"/>
      <c r="PRA72" s="9"/>
      <c r="PRB72" s="9"/>
      <c r="PRC72" s="9"/>
      <c r="PRD72" s="9"/>
      <c r="PRE72" s="9"/>
      <c r="PRF72" s="9"/>
      <c r="PRG72" s="9"/>
      <c r="PRH72" s="9"/>
      <c r="PRI72" s="9"/>
      <c r="PRJ72" s="9"/>
      <c r="PRK72" s="9"/>
      <c r="PRL72" s="9"/>
      <c r="PRM72" s="9"/>
      <c r="PRN72" s="9"/>
      <c r="PRO72" s="9"/>
      <c r="PRP72" s="9"/>
      <c r="PRQ72" s="9"/>
      <c r="PRR72" s="9"/>
      <c r="PRS72" s="9"/>
      <c r="PRT72" s="9"/>
      <c r="PRU72" s="9"/>
      <c r="PRV72" s="9"/>
      <c r="PRW72" s="9"/>
      <c r="PRX72" s="9"/>
      <c r="PRY72" s="9"/>
      <c r="PRZ72" s="9"/>
      <c r="PSA72" s="9"/>
      <c r="PSB72" s="9"/>
      <c r="PSC72" s="9"/>
      <c r="PSD72" s="9"/>
      <c r="PSE72" s="9"/>
      <c r="PSF72" s="9"/>
      <c r="PSG72" s="9"/>
      <c r="PSH72" s="9"/>
      <c r="PSI72" s="9"/>
      <c r="PSJ72" s="9"/>
      <c r="PSK72" s="9"/>
      <c r="PSL72" s="9"/>
      <c r="PSM72" s="9"/>
      <c r="PSN72" s="9"/>
      <c r="PSO72" s="9"/>
      <c r="PSP72" s="9"/>
      <c r="PSQ72" s="9"/>
      <c r="PSR72" s="9"/>
      <c r="PSS72" s="9"/>
      <c r="PST72" s="9"/>
      <c r="PSU72" s="9"/>
      <c r="PSV72" s="9"/>
      <c r="PSW72" s="9"/>
      <c r="PSX72" s="9"/>
      <c r="PSY72" s="9"/>
      <c r="PSZ72" s="9"/>
      <c r="PTA72" s="9"/>
      <c r="PTB72" s="9"/>
      <c r="PTC72" s="9"/>
      <c r="PTD72" s="9"/>
      <c r="PTE72" s="9"/>
      <c r="PTF72" s="9"/>
      <c r="PTG72" s="9"/>
      <c r="PTH72" s="9"/>
      <c r="PTI72" s="9"/>
      <c r="PTJ72" s="9"/>
      <c r="PTK72" s="9"/>
      <c r="PTL72" s="9"/>
      <c r="PTM72" s="9"/>
      <c r="PTN72" s="9"/>
      <c r="PTO72" s="9"/>
      <c r="PTP72" s="9"/>
      <c r="PTQ72" s="9"/>
      <c r="PTR72" s="9"/>
      <c r="PTS72" s="9"/>
      <c r="PTT72" s="9"/>
      <c r="PTU72" s="9"/>
      <c r="PTV72" s="9"/>
      <c r="PTW72" s="9"/>
      <c r="PTX72" s="9"/>
      <c r="PTY72" s="9"/>
      <c r="PTZ72" s="9"/>
      <c r="PUA72" s="9"/>
      <c r="PUB72" s="9"/>
      <c r="PUC72" s="9"/>
      <c r="PUD72" s="9"/>
      <c r="PUE72" s="9"/>
      <c r="PUF72" s="9"/>
      <c r="PUG72" s="9"/>
      <c r="PUH72" s="9"/>
      <c r="PUI72" s="9"/>
      <c r="PUJ72" s="9"/>
      <c r="PUK72" s="9"/>
      <c r="PUL72" s="9"/>
      <c r="PUM72" s="9"/>
      <c r="PUN72" s="9"/>
      <c r="PUO72" s="9"/>
      <c r="PUP72" s="9"/>
      <c r="PUQ72" s="9"/>
      <c r="PUR72" s="9"/>
      <c r="PUS72" s="9"/>
      <c r="PUT72" s="9"/>
      <c r="PUU72" s="9"/>
      <c r="PUV72" s="9"/>
      <c r="PUW72" s="9"/>
      <c r="PUX72" s="9"/>
      <c r="PUY72" s="9"/>
      <c r="PUZ72" s="9"/>
      <c r="PVA72" s="9"/>
      <c r="PVB72" s="9"/>
      <c r="PVC72" s="9"/>
      <c r="PVD72" s="9"/>
      <c r="PVE72" s="9"/>
      <c r="PVF72" s="9"/>
      <c r="PVG72" s="9"/>
      <c r="PVH72" s="9"/>
      <c r="PVI72" s="9"/>
      <c r="PVJ72" s="9"/>
      <c r="PVK72" s="9"/>
      <c r="PVL72" s="9"/>
      <c r="PVM72" s="9"/>
      <c r="PVN72" s="9"/>
      <c r="PVO72" s="9"/>
      <c r="PVP72" s="9"/>
      <c r="PVQ72" s="9"/>
      <c r="PVR72" s="9"/>
      <c r="PVS72" s="9"/>
      <c r="PVT72" s="9"/>
      <c r="PVU72" s="9"/>
      <c r="PVV72" s="9"/>
      <c r="PVW72" s="9"/>
      <c r="PVX72" s="9"/>
      <c r="PVY72" s="9"/>
      <c r="PVZ72" s="9"/>
      <c r="PWA72" s="9"/>
      <c r="PWB72" s="9"/>
      <c r="PWC72" s="9"/>
      <c r="PWD72" s="9"/>
      <c r="PWE72" s="9"/>
      <c r="PWF72" s="9"/>
      <c r="PWG72" s="9"/>
      <c r="PWH72" s="9"/>
      <c r="PWI72" s="9"/>
      <c r="PWJ72" s="9"/>
      <c r="PWK72" s="9"/>
      <c r="PWL72" s="9"/>
      <c r="PWM72" s="9"/>
      <c r="PWN72" s="9"/>
      <c r="PWO72" s="9"/>
      <c r="PWP72" s="9"/>
      <c r="PWQ72" s="9"/>
      <c r="PWR72" s="9"/>
      <c r="PWS72" s="9"/>
      <c r="PWT72" s="9"/>
      <c r="PWU72" s="9"/>
      <c r="PWV72" s="9"/>
      <c r="PWW72" s="9"/>
      <c r="PWX72" s="9"/>
      <c r="PWY72" s="9"/>
      <c r="PWZ72" s="9"/>
      <c r="PXA72" s="9"/>
      <c r="PXB72" s="9"/>
      <c r="PXC72" s="9"/>
      <c r="PXD72" s="9"/>
      <c r="PXE72" s="9"/>
      <c r="PXF72" s="9"/>
      <c r="PXG72" s="9"/>
      <c r="PXH72" s="9"/>
      <c r="PXI72" s="9"/>
      <c r="PXJ72" s="9"/>
      <c r="PXK72" s="9"/>
      <c r="PXL72" s="9"/>
      <c r="PXM72" s="9"/>
      <c r="PXN72" s="9"/>
      <c r="PXO72" s="9"/>
      <c r="PXP72" s="9"/>
      <c r="PXQ72" s="9"/>
      <c r="PXR72" s="9"/>
      <c r="PXS72" s="9"/>
      <c r="PXT72" s="9"/>
      <c r="PXU72" s="9"/>
      <c r="PXV72" s="9"/>
      <c r="PXW72" s="9"/>
      <c r="PXX72" s="9"/>
      <c r="PXY72" s="9"/>
      <c r="PXZ72" s="9"/>
      <c r="PYA72" s="9"/>
      <c r="PYB72" s="9"/>
      <c r="PYC72" s="9"/>
      <c r="PYD72" s="9"/>
      <c r="PYE72" s="9"/>
      <c r="PYF72" s="9"/>
      <c r="PYG72" s="9"/>
      <c r="PYH72" s="9"/>
      <c r="PYI72" s="9"/>
      <c r="PYJ72" s="9"/>
      <c r="PYK72" s="9"/>
      <c r="PYL72" s="9"/>
      <c r="PYM72" s="9"/>
      <c r="PYN72" s="9"/>
      <c r="PYO72" s="9"/>
      <c r="PYP72" s="9"/>
      <c r="PYQ72" s="9"/>
      <c r="PYR72" s="9"/>
      <c r="PYS72" s="9"/>
      <c r="PYT72" s="9"/>
      <c r="PYU72" s="9"/>
      <c r="PYV72" s="9"/>
      <c r="PYW72" s="9"/>
      <c r="PYX72" s="9"/>
      <c r="PYY72" s="9"/>
      <c r="PYZ72" s="9"/>
      <c r="PZA72" s="9"/>
      <c r="PZB72" s="9"/>
      <c r="PZC72" s="9"/>
      <c r="PZD72" s="9"/>
      <c r="PZE72" s="9"/>
      <c r="PZF72" s="9"/>
      <c r="PZG72" s="9"/>
      <c r="PZH72" s="9"/>
      <c r="PZI72" s="9"/>
      <c r="PZJ72" s="9"/>
      <c r="PZK72" s="9"/>
      <c r="PZL72" s="9"/>
      <c r="PZM72" s="9"/>
      <c r="PZN72" s="9"/>
      <c r="PZO72" s="9"/>
      <c r="PZP72" s="9"/>
      <c r="PZQ72" s="9"/>
      <c r="PZR72" s="9"/>
      <c r="PZS72" s="9"/>
      <c r="PZT72" s="9"/>
      <c r="PZU72" s="9"/>
      <c r="PZV72" s="9"/>
      <c r="PZW72" s="9"/>
      <c r="PZX72" s="9"/>
      <c r="PZY72" s="9"/>
      <c r="PZZ72" s="9"/>
      <c r="QAA72" s="9"/>
      <c r="QAB72" s="9"/>
      <c r="QAC72" s="9"/>
      <c r="QAD72" s="9"/>
      <c r="QAE72" s="9"/>
      <c r="QAF72" s="9"/>
      <c r="QAG72" s="9"/>
      <c r="QAH72" s="9"/>
      <c r="QAI72" s="9"/>
      <c r="QAJ72" s="9"/>
      <c r="QAK72" s="9"/>
      <c r="QAL72" s="9"/>
      <c r="QAM72" s="9"/>
      <c r="QAN72" s="9"/>
      <c r="QAO72" s="9"/>
      <c r="QAP72" s="9"/>
      <c r="QAQ72" s="9"/>
      <c r="QAR72" s="9"/>
      <c r="QAS72" s="9"/>
      <c r="QAT72" s="9"/>
      <c r="QAU72" s="9"/>
      <c r="QAV72" s="9"/>
      <c r="QAW72" s="9"/>
      <c r="QAX72" s="9"/>
      <c r="QAY72" s="9"/>
      <c r="QAZ72" s="9"/>
      <c r="QBA72" s="9"/>
      <c r="QBB72" s="9"/>
      <c r="QBC72" s="9"/>
      <c r="QBD72" s="9"/>
      <c r="QBE72" s="9"/>
      <c r="QBF72" s="9"/>
      <c r="QBG72" s="9"/>
      <c r="QBH72" s="9"/>
      <c r="QBI72" s="9"/>
      <c r="QBJ72" s="9"/>
      <c r="QBK72" s="9"/>
      <c r="QBL72" s="9"/>
      <c r="QBM72" s="9"/>
      <c r="QBN72" s="9"/>
      <c r="QBO72" s="9"/>
      <c r="QBP72" s="9"/>
      <c r="QBQ72" s="9"/>
      <c r="QBR72" s="9"/>
      <c r="QBS72" s="9"/>
      <c r="QBT72" s="9"/>
      <c r="QBU72" s="9"/>
      <c r="QBV72" s="9"/>
      <c r="QBW72" s="9"/>
      <c r="QBX72" s="9"/>
      <c r="QBY72" s="9"/>
      <c r="QBZ72" s="9"/>
      <c r="QCA72" s="9"/>
      <c r="QCB72" s="9"/>
      <c r="QCC72" s="9"/>
      <c r="QCD72" s="9"/>
      <c r="QCE72" s="9"/>
      <c r="QCF72" s="9"/>
      <c r="QCG72" s="9"/>
      <c r="QCH72" s="9"/>
      <c r="QCI72" s="9"/>
      <c r="QCJ72" s="9"/>
      <c r="QCK72" s="9"/>
      <c r="QCL72" s="9"/>
      <c r="QCM72" s="9"/>
      <c r="QCN72" s="9"/>
      <c r="QCO72" s="9"/>
      <c r="QCP72" s="9"/>
      <c r="QCQ72" s="9"/>
      <c r="QCR72" s="9"/>
      <c r="QCS72" s="9"/>
      <c r="QCT72" s="9"/>
      <c r="QCU72" s="9"/>
      <c r="QCV72" s="9"/>
      <c r="QCW72" s="9"/>
      <c r="QCX72" s="9"/>
      <c r="QCY72" s="9"/>
      <c r="QCZ72" s="9"/>
      <c r="QDA72" s="9"/>
      <c r="QDB72" s="9"/>
      <c r="QDC72" s="9"/>
      <c r="QDD72" s="9"/>
      <c r="QDE72" s="9"/>
      <c r="QDF72" s="9"/>
      <c r="QDG72" s="9"/>
      <c r="QDH72" s="9"/>
      <c r="QDI72" s="9"/>
      <c r="QDJ72" s="9"/>
      <c r="QDK72" s="9"/>
      <c r="QDL72" s="9"/>
      <c r="QDM72" s="9"/>
      <c r="QDN72" s="9"/>
      <c r="QDO72" s="9"/>
      <c r="QDP72" s="9"/>
      <c r="QDQ72" s="9"/>
      <c r="QDR72" s="9"/>
      <c r="QDS72" s="9"/>
      <c r="QDT72" s="9"/>
      <c r="QDU72" s="9"/>
      <c r="QDV72" s="9"/>
      <c r="QDW72" s="9"/>
      <c r="QDX72" s="9"/>
      <c r="QDY72" s="9"/>
      <c r="QDZ72" s="9"/>
      <c r="QEA72" s="9"/>
      <c r="QEB72" s="9"/>
      <c r="QEC72" s="9"/>
      <c r="QED72" s="9"/>
      <c r="QEE72" s="9"/>
      <c r="QEF72" s="9"/>
      <c r="QEG72" s="9"/>
      <c r="QEH72" s="9"/>
      <c r="QEI72" s="9"/>
      <c r="QEJ72" s="9"/>
      <c r="QEK72" s="9"/>
      <c r="QEL72" s="9"/>
      <c r="QEM72" s="9"/>
      <c r="QEN72" s="9"/>
      <c r="QEO72" s="9"/>
      <c r="QEP72" s="9"/>
      <c r="QEQ72" s="9"/>
      <c r="QER72" s="9"/>
      <c r="QES72" s="9"/>
      <c r="QET72" s="9"/>
      <c r="QEU72" s="9"/>
      <c r="QEV72" s="9"/>
      <c r="QEW72" s="9"/>
      <c r="QEX72" s="9"/>
      <c r="QEY72" s="9"/>
      <c r="QEZ72" s="9"/>
      <c r="QFA72" s="9"/>
      <c r="QFB72" s="9"/>
      <c r="QFC72" s="9"/>
      <c r="QFD72" s="9"/>
      <c r="QFE72" s="9"/>
      <c r="QFF72" s="9"/>
      <c r="QFG72" s="9"/>
      <c r="QFH72" s="9"/>
      <c r="QFI72" s="9"/>
      <c r="QFJ72" s="9"/>
      <c r="QFK72" s="9"/>
      <c r="QFL72" s="9"/>
      <c r="QFM72" s="9"/>
      <c r="QFN72" s="9"/>
      <c r="QFO72" s="9"/>
      <c r="QFP72" s="9"/>
      <c r="QFQ72" s="9"/>
      <c r="QFR72" s="9"/>
      <c r="QFS72" s="9"/>
      <c r="QFT72" s="9"/>
      <c r="QFU72" s="9"/>
      <c r="QFV72" s="9"/>
      <c r="QFW72" s="9"/>
      <c r="QFX72" s="9"/>
      <c r="QFY72" s="9"/>
      <c r="QFZ72" s="9"/>
      <c r="QGA72" s="9"/>
      <c r="QGB72" s="9"/>
      <c r="QGC72" s="9"/>
      <c r="QGD72" s="9"/>
      <c r="QGE72" s="9"/>
      <c r="QGF72" s="9"/>
      <c r="QGG72" s="9"/>
      <c r="QGH72" s="9"/>
      <c r="QGI72" s="9"/>
      <c r="QGJ72" s="9"/>
      <c r="QGK72" s="9"/>
      <c r="QGL72" s="9"/>
      <c r="QGM72" s="9"/>
      <c r="QGN72" s="9"/>
      <c r="QGO72" s="9"/>
      <c r="QGP72" s="9"/>
      <c r="QGQ72" s="9"/>
      <c r="QGR72" s="9"/>
      <c r="QGS72" s="9"/>
      <c r="QGT72" s="9"/>
      <c r="QGU72" s="9"/>
      <c r="QGV72" s="9"/>
      <c r="QGW72" s="9"/>
      <c r="QGX72" s="9"/>
      <c r="QGY72" s="9"/>
      <c r="QGZ72" s="9"/>
      <c r="QHA72" s="9"/>
      <c r="QHB72" s="9"/>
      <c r="QHC72" s="9"/>
      <c r="QHD72" s="9"/>
      <c r="QHE72" s="9"/>
      <c r="QHF72" s="9"/>
      <c r="QHG72" s="9"/>
      <c r="QHH72" s="9"/>
      <c r="QHI72" s="9"/>
      <c r="QHJ72" s="9"/>
      <c r="QHK72" s="9"/>
      <c r="QHL72" s="9"/>
      <c r="QHM72" s="9"/>
      <c r="QHN72" s="9"/>
      <c r="QHO72" s="9"/>
      <c r="QHP72" s="9"/>
      <c r="QHQ72" s="9"/>
      <c r="QHR72" s="9"/>
      <c r="QHS72" s="9"/>
      <c r="QHT72" s="9"/>
      <c r="QHU72" s="9"/>
      <c r="QHV72" s="9"/>
      <c r="QHW72" s="9"/>
      <c r="QHX72" s="9"/>
      <c r="QHY72" s="9"/>
      <c r="QHZ72" s="9"/>
      <c r="QIA72" s="9"/>
      <c r="QIB72" s="9"/>
      <c r="QIC72" s="9"/>
      <c r="QID72" s="9"/>
      <c r="QIE72" s="9"/>
      <c r="QIF72" s="9"/>
      <c r="QIG72" s="9"/>
      <c r="QIH72" s="9"/>
      <c r="QII72" s="9"/>
      <c r="QIJ72" s="9"/>
      <c r="QIK72" s="9"/>
      <c r="QIL72" s="9"/>
      <c r="QIM72" s="9"/>
      <c r="QIN72" s="9"/>
      <c r="QIO72" s="9"/>
      <c r="QIP72" s="9"/>
      <c r="QIQ72" s="9"/>
      <c r="QIR72" s="9"/>
      <c r="QIS72" s="9"/>
      <c r="QIT72" s="9"/>
      <c r="QIU72" s="9"/>
      <c r="QIV72" s="9"/>
      <c r="QIW72" s="9"/>
      <c r="QIX72" s="9"/>
      <c r="QIY72" s="9"/>
      <c r="QIZ72" s="9"/>
      <c r="QJA72" s="9"/>
      <c r="QJB72" s="9"/>
      <c r="QJC72" s="9"/>
      <c r="QJD72" s="9"/>
      <c r="QJE72" s="9"/>
      <c r="QJF72" s="9"/>
      <c r="QJG72" s="9"/>
      <c r="QJH72" s="9"/>
      <c r="QJI72" s="9"/>
      <c r="QJJ72" s="9"/>
      <c r="QJK72" s="9"/>
      <c r="QJL72" s="9"/>
      <c r="QJM72" s="9"/>
      <c r="QJN72" s="9"/>
      <c r="QJO72" s="9"/>
      <c r="QJP72" s="9"/>
      <c r="QJQ72" s="9"/>
      <c r="QJR72" s="9"/>
      <c r="QJS72" s="9"/>
      <c r="QJT72" s="9"/>
      <c r="QJU72" s="9"/>
      <c r="QJV72" s="9"/>
      <c r="QJW72" s="9"/>
      <c r="QJX72" s="9"/>
      <c r="QJY72" s="9"/>
      <c r="QJZ72" s="9"/>
      <c r="QKA72" s="9"/>
      <c r="QKB72" s="9"/>
      <c r="QKC72" s="9"/>
      <c r="QKD72" s="9"/>
      <c r="QKE72" s="9"/>
      <c r="QKF72" s="9"/>
      <c r="QKG72" s="9"/>
      <c r="QKH72" s="9"/>
      <c r="QKI72" s="9"/>
      <c r="QKJ72" s="9"/>
      <c r="QKK72" s="9"/>
      <c r="QKL72" s="9"/>
      <c r="QKM72" s="9"/>
      <c r="QKN72" s="9"/>
      <c r="QKO72" s="9"/>
      <c r="QKP72" s="9"/>
      <c r="QKQ72" s="9"/>
      <c r="QKR72" s="9"/>
      <c r="QKS72" s="9"/>
      <c r="QKT72" s="9"/>
      <c r="QKU72" s="9"/>
      <c r="QKV72" s="9"/>
      <c r="QKW72" s="9"/>
      <c r="QKX72" s="9"/>
      <c r="QKY72" s="9"/>
      <c r="QKZ72" s="9"/>
      <c r="QLA72" s="9"/>
      <c r="QLB72" s="9"/>
      <c r="QLC72" s="9"/>
      <c r="QLD72" s="9"/>
      <c r="QLE72" s="9"/>
      <c r="QLF72" s="9"/>
      <c r="QLG72" s="9"/>
      <c r="QLH72" s="9"/>
      <c r="QLI72" s="9"/>
      <c r="QLJ72" s="9"/>
      <c r="QLK72" s="9"/>
      <c r="QLL72" s="9"/>
      <c r="QLM72" s="9"/>
      <c r="QLN72" s="9"/>
      <c r="QLO72" s="9"/>
      <c r="QLP72" s="9"/>
      <c r="QLQ72" s="9"/>
      <c r="QLR72" s="9"/>
      <c r="QLS72" s="9"/>
      <c r="QLT72" s="9"/>
      <c r="QLU72" s="9"/>
      <c r="QLV72" s="9"/>
      <c r="QLW72" s="9"/>
      <c r="QLX72" s="9"/>
      <c r="QLY72" s="9"/>
      <c r="QLZ72" s="9"/>
      <c r="QMA72" s="9"/>
      <c r="QMB72" s="9"/>
      <c r="QMC72" s="9"/>
      <c r="QMD72" s="9"/>
      <c r="QME72" s="9"/>
      <c r="QMF72" s="9"/>
      <c r="QMG72" s="9"/>
      <c r="QMH72" s="9"/>
      <c r="QMI72" s="9"/>
      <c r="QMJ72" s="9"/>
      <c r="QMK72" s="9"/>
      <c r="QML72" s="9"/>
      <c r="QMM72" s="9"/>
      <c r="QMN72" s="9"/>
      <c r="QMO72" s="9"/>
      <c r="QMP72" s="9"/>
      <c r="QMQ72" s="9"/>
      <c r="QMR72" s="9"/>
      <c r="QMS72" s="9"/>
      <c r="QMT72" s="9"/>
      <c r="QMU72" s="9"/>
      <c r="QMV72" s="9"/>
      <c r="QMW72" s="9"/>
      <c r="QMX72" s="9"/>
      <c r="QMY72" s="9"/>
      <c r="QMZ72" s="9"/>
      <c r="QNA72" s="9"/>
      <c r="QNB72" s="9"/>
      <c r="QNC72" s="9"/>
      <c r="QND72" s="9"/>
      <c r="QNE72" s="9"/>
      <c r="QNF72" s="9"/>
      <c r="QNG72" s="9"/>
      <c r="QNH72" s="9"/>
      <c r="QNI72" s="9"/>
      <c r="QNJ72" s="9"/>
      <c r="QNK72" s="9"/>
      <c r="QNL72" s="9"/>
      <c r="QNM72" s="9"/>
      <c r="QNN72" s="9"/>
      <c r="QNO72" s="9"/>
      <c r="QNP72" s="9"/>
      <c r="QNQ72" s="9"/>
      <c r="QNR72" s="9"/>
      <c r="QNS72" s="9"/>
      <c r="QNT72" s="9"/>
      <c r="QNU72" s="9"/>
      <c r="QNV72" s="9"/>
      <c r="QNW72" s="9"/>
      <c r="QNX72" s="9"/>
      <c r="QNY72" s="9"/>
      <c r="QNZ72" s="9"/>
      <c r="QOA72" s="9"/>
      <c r="QOB72" s="9"/>
      <c r="QOC72" s="9"/>
      <c r="QOD72" s="9"/>
      <c r="QOE72" s="9"/>
      <c r="QOF72" s="9"/>
      <c r="QOG72" s="9"/>
      <c r="QOH72" s="9"/>
      <c r="QOI72" s="9"/>
      <c r="QOJ72" s="9"/>
      <c r="QOK72" s="9"/>
      <c r="QOL72" s="9"/>
      <c r="QOM72" s="9"/>
      <c r="QON72" s="9"/>
      <c r="QOO72" s="9"/>
      <c r="QOP72" s="9"/>
      <c r="QOQ72" s="9"/>
      <c r="QOR72" s="9"/>
      <c r="QOS72" s="9"/>
      <c r="QOT72" s="9"/>
      <c r="QOU72" s="9"/>
      <c r="QOV72" s="9"/>
      <c r="QOW72" s="9"/>
      <c r="QOX72" s="9"/>
      <c r="QOY72" s="9"/>
      <c r="QOZ72" s="9"/>
      <c r="QPA72" s="9"/>
      <c r="QPB72" s="9"/>
      <c r="QPC72" s="9"/>
      <c r="QPD72" s="9"/>
      <c r="QPE72" s="9"/>
      <c r="QPF72" s="9"/>
      <c r="QPG72" s="9"/>
      <c r="QPH72" s="9"/>
      <c r="QPI72" s="9"/>
      <c r="QPJ72" s="9"/>
      <c r="QPK72" s="9"/>
      <c r="QPL72" s="9"/>
      <c r="QPM72" s="9"/>
      <c r="QPN72" s="9"/>
      <c r="QPO72" s="9"/>
      <c r="QPP72" s="9"/>
      <c r="QPQ72" s="9"/>
      <c r="QPR72" s="9"/>
      <c r="QPS72" s="9"/>
      <c r="QPT72" s="9"/>
      <c r="QPU72" s="9"/>
      <c r="QPV72" s="9"/>
      <c r="QPW72" s="9"/>
      <c r="QPX72" s="9"/>
      <c r="QPY72" s="9"/>
      <c r="QPZ72" s="9"/>
      <c r="QQA72" s="9"/>
      <c r="QQB72" s="9"/>
      <c r="QQC72" s="9"/>
      <c r="QQD72" s="9"/>
      <c r="QQE72" s="9"/>
      <c r="QQF72" s="9"/>
      <c r="QQG72" s="9"/>
      <c r="QQH72" s="9"/>
      <c r="QQI72" s="9"/>
      <c r="QQJ72" s="9"/>
      <c r="QQK72" s="9"/>
      <c r="QQL72" s="9"/>
      <c r="QQM72" s="9"/>
      <c r="QQN72" s="9"/>
      <c r="QQO72" s="9"/>
      <c r="QQP72" s="9"/>
      <c r="QQQ72" s="9"/>
      <c r="QQR72" s="9"/>
      <c r="QQS72" s="9"/>
      <c r="QQT72" s="9"/>
      <c r="QQU72" s="9"/>
      <c r="QQV72" s="9"/>
      <c r="QQW72" s="9"/>
      <c r="QQX72" s="9"/>
      <c r="QQY72" s="9"/>
      <c r="QQZ72" s="9"/>
      <c r="QRA72" s="9"/>
      <c r="QRB72" s="9"/>
      <c r="QRC72" s="9"/>
      <c r="QRD72" s="9"/>
      <c r="QRE72" s="9"/>
      <c r="QRF72" s="9"/>
      <c r="QRG72" s="9"/>
      <c r="QRH72" s="9"/>
      <c r="QRI72" s="9"/>
      <c r="QRJ72" s="9"/>
      <c r="QRK72" s="9"/>
      <c r="QRL72" s="9"/>
      <c r="QRM72" s="9"/>
      <c r="QRN72" s="9"/>
      <c r="QRO72" s="9"/>
      <c r="QRP72" s="9"/>
      <c r="QRQ72" s="9"/>
      <c r="QRR72" s="9"/>
      <c r="QRS72" s="9"/>
      <c r="QRT72" s="9"/>
      <c r="QRU72" s="9"/>
      <c r="QRV72" s="9"/>
      <c r="QRW72" s="9"/>
      <c r="QRX72" s="9"/>
      <c r="QRY72" s="9"/>
      <c r="QRZ72" s="9"/>
      <c r="QSA72" s="9"/>
      <c r="QSB72" s="9"/>
      <c r="QSC72" s="9"/>
      <c r="QSD72" s="9"/>
      <c r="QSE72" s="9"/>
      <c r="QSF72" s="9"/>
      <c r="QSG72" s="9"/>
      <c r="QSH72" s="9"/>
      <c r="QSI72" s="9"/>
      <c r="QSJ72" s="9"/>
      <c r="QSK72" s="9"/>
      <c r="QSL72" s="9"/>
      <c r="QSM72" s="9"/>
      <c r="QSN72" s="9"/>
      <c r="QSO72" s="9"/>
      <c r="QSP72" s="9"/>
      <c r="QSQ72" s="9"/>
      <c r="QSR72" s="9"/>
      <c r="QSS72" s="9"/>
      <c r="QST72" s="9"/>
      <c r="QSU72" s="9"/>
      <c r="QSV72" s="9"/>
      <c r="QSW72" s="9"/>
      <c r="QSX72" s="9"/>
      <c r="QSY72" s="9"/>
      <c r="QSZ72" s="9"/>
      <c r="QTA72" s="9"/>
      <c r="QTB72" s="9"/>
      <c r="QTC72" s="9"/>
      <c r="QTD72" s="9"/>
      <c r="QTE72" s="9"/>
      <c r="QTF72" s="9"/>
      <c r="QTG72" s="9"/>
      <c r="QTH72" s="9"/>
      <c r="QTI72" s="9"/>
      <c r="QTJ72" s="9"/>
      <c r="QTK72" s="9"/>
      <c r="QTL72" s="9"/>
      <c r="QTM72" s="9"/>
      <c r="QTN72" s="9"/>
      <c r="QTO72" s="9"/>
      <c r="QTP72" s="9"/>
      <c r="QTQ72" s="9"/>
      <c r="QTR72" s="9"/>
      <c r="QTS72" s="9"/>
      <c r="QTT72" s="9"/>
      <c r="QTU72" s="9"/>
      <c r="QTV72" s="9"/>
      <c r="QTW72" s="9"/>
      <c r="QTX72" s="9"/>
      <c r="QTY72" s="9"/>
      <c r="QTZ72" s="9"/>
      <c r="QUA72" s="9"/>
      <c r="QUB72" s="9"/>
      <c r="QUC72" s="9"/>
      <c r="QUD72" s="9"/>
      <c r="QUE72" s="9"/>
      <c r="QUF72" s="9"/>
      <c r="QUG72" s="9"/>
      <c r="QUH72" s="9"/>
      <c r="QUI72" s="9"/>
      <c r="QUJ72" s="9"/>
      <c r="QUK72" s="9"/>
      <c r="QUL72" s="9"/>
      <c r="QUM72" s="9"/>
      <c r="QUN72" s="9"/>
      <c r="QUO72" s="9"/>
      <c r="QUP72" s="9"/>
      <c r="QUQ72" s="9"/>
      <c r="QUR72" s="9"/>
      <c r="QUS72" s="9"/>
      <c r="QUT72" s="9"/>
      <c r="QUU72" s="9"/>
      <c r="QUV72" s="9"/>
      <c r="QUW72" s="9"/>
      <c r="QUX72" s="9"/>
      <c r="QUY72" s="9"/>
      <c r="QUZ72" s="9"/>
      <c r="QVA72" s="9"/>
      <c r="QVB72" s="9"/>
      <c r="QVC72" s="9"/>
      <c r="QVD72" s="9"/>
      <c r="QVE72" s="9"/>
      <c r="QVF72" s="9"/>
      <c r="QVG72" s="9"/>
      <c r="QVH72" s="9"/>
      <c r="QVI72" s="9"/>
      <c r="QVJ72" s="9"/>
      <c r="QVK72" s="9"/>
      <c r="QVL72" s="9"/>
      <c r="QVM72" s="9"/>
      <c r="QVN72" s="9"/>
      <c r="QVO72" s="9"/>
      <c r="QVP72" s="9"/>
      <c r="QVQ72" s="9"/>
      <c r="QVR72" s="9"/>
      <c r="QVS72" s="9"/>
      <c r="QVT72" s="9"/>
      <c r="QVU72" s="9"/>
      <c r="QVV72" s="9"/>
      <c r="QVW72" s="9"/>
      <c r="QVX72" s="9"/>
      <c r="QVY72" s="9"/>
      <c r="QVZ72" s="9"/>
      <c r="QWA72" s="9"/>
      <c r="QWB72" s="9"/>
      <c r="QWC72" s="9"/>
      <c r="QWD72" s="9"/>
      <c r="QWE72" s="9"/>
      <c r="QWF72" s="9"/>
      <c r="QWG72" s="9"/>
      <c r="QWH72" s="9"/>
      <c r="QWI72" s="9"/>
      <c r="QWJ72" s="9"/>
      <c r="QWK72" s="9"/>
      <c r="QWL72" s="9"/>
      <c r="QWM72" s="9"/>
      <c r="QWN72" s="9"/>
      <c r="QWO72" s="9"/>
      <c r="QWP72" s="9"/>
      <c r="QWQ72" s="9"/>
      <c r="QWR72" s="9"/>
      <c r="QWS72" s="9"/>
      <c r="QWT72" s="9"/>
      <c r="QWU72" s="9"/>
      <c r="QWV72" s="9"/>
      <c r="QWW72" s="9"/>
      <c r="QWX72" s="9"/>
      <c r="QWY72" s="9"/>
      <c r="QWZ72" s="9"/>
      <c r="QXA72" s="9"/>
      <c r="QXB72" s="9"/>
      <c r="QXC72" s="9"/>
      <c r="QXD72" s="9"/>
      <c r="QXE72" s="9"/>
      <c r="QXF72" s="9"/>
      <c r="QXG72" s="9"/>
      <c r="QXH72" s="9"/>
      <c r="QXI72" s="9"/>
      <c r="QXJ72" s="9"/>
      <c r="QXK72" s="9"/>
      <c r="QXL72" s="9"/>
      <c r="QXM72" s="9"/>
      <c r="QXN72" s="9"/>
      <c r="QXO72" s="9"/>
      <c r="QXP72" s="9"/>
      <c r="QXQ72" s="9"/>
      <c r="QXR72" s="9"/>
      <c r="QXS72" s="9"/>
      <c r="QXT72" s="9"/>
      <c r="QXU72" s="9"/>
      <c r="QXV72" s="9"/>
      <c r="QXW72" s="9"/>
      <c r="QXX72" s="9"/>
      <c r="QXY72" s="9"/>
      <c r="QXZ72" s="9"/>
      <c r="QYA72" s="9"/>
      <c r="QYB72" s="9"/>
      <c r="QYC72" s="9"/>
      <c r="QYD72" s="9"/>
      <c r="QYE72" s="9"/>
      <c r="QYF72" s="9"/>
      <c r="QYG72" s="9"/>
      <c r="QYH72" s="9"/>
      <c r="QYI72" s="9"/>
      <c r="QYJ72" s="9"/>
      <c r="QYK72" s="9"/>
      <c r="QYL72" s="9"/>
      <c r="QYM72" s="9"/>
      <c r="QYN72" s="9"/>
      <c r="QYO72" s="9"/>
      <c r="QYP72" s="9"/>
      <c r="QYQ72" s="9"/>
      <c r="QYR72" s="9"/>
      <c r="QYS72" s="9"/>
      <c r="QYT72" s="9"/>
      <c r="QYU72" s="9"/>
      <c r="QYV72" s="9"/>
      <c r="QYW72" s="9"/>
      <c r="QYX72" s="9"/>
      <c r="QYY72" s="9"/>
      <c r="QYZ72" s="9"/>
      <c r="QZA72" s="9"/>
      <c r="QZB72" s="9"/>
      <c r="QZC72" s="9"/>
      <c r="QZD72" s="9"/>
      <c r="QZE72" s="9"/>
      <c r="QZF72" s="9"/>
      <c r="QZG72" s="9"/>
      <c r="QZH72" s="9"/>
      <c r="QZI72" s="9"/>
      <c r="QZJ72" s="9"/>
      <c r="QZK72" s="9"/>
      <c r="QZL72" s="9"/>
      <c r="QZM72" s="9"/>
      <c r="QZN72" s="9"/>
      <c r="QZO72" s="9"/>
      <c r="QZP72" s="9"/>
      <c r="QZQ72" s="9"/>
      <c r="QZR72" s="9"/>
      <c r="QZS72" s="9"/>
      <c r="QZT72" s="9"/>
      <c r="QZU72" s="9"/>
      <c r="QZV72" s="9"/>
      <c r="QZW72" s="9"/>
      <c r="QZX72" s="9"/>
      <c r="QZY72" s="9"/>
      <c r="QZZ72" s="9"/>
      <c r="RAA72" s="9"/>
      <c r="RAB72" s="9"/>
      <c r="RAC72" s="9"/>
      <c r="RAD72" s="9"/>
      <c r="RAE72" s="9"/>
      <c r="RAF72" s="9"/>
      <c r="RAG72" s="9"/>
      <c r="RAH72" s="9"/>
      <c r="RAI72" s="9"/>
      <c r="RAJ72" s="9"/>
      <c r="RAK72" s="9"/>
      <c r="RAL72" s="9"/>
      <c r="RAM72" s="9"/>
      <c r="RAN72" s="9"/>
      <c r="RAO72" s="9"/>
      <c r="RAP72" s="9"/>
      <c r="RAQ72" s="9"/>
      <c r="RAR72" s="9"/>
      <c r="RAS72" s="9"/>
      <c r="RAT72" s="9"/>
      <c r="RAU72" s="9"/>
      <c r="RAV72" s="9"/>
      <c r="RAW72" s="9"/>
      <c r="RAX72" s="9"/>
      <c r="RAY72" s="9"/>
      <c r="RAZ72" s="9"/>
      <c r="RBA72" s="9"/>
      <c r="RBB72" s="9"/>
      <c r="RBC72" s="9"/>
      <c r="RBD72" s="9"/>
      <c r="RBE72" s="9"/>
      <c r="RBF72" s="9"/>
      <c r="RBG72" s="9"/>
      <c r="RBH72" s="9"/>
      <c r="RBI72" s="9"/>
      <c r="RBJ72" s="9"/>
      <c r="RBK72" s="9"/>
      <c r="RBL72" s="9"/>
      <c r="RBM72" s="9"/>
      <c r="RBN72" s="9"/>
      <c r="RBO72" s="9"/>
      <c r="RBP72" s="9"/>
      <c r="RBQ72" s="9"/>
      <c r="RBR72" s="9"/>
      <c r="RBS72" s="9"/>
      <c r="RBT72" s="9"/>
      <c r="RBU72" s="9"/>
      <c r="RBV72" s="9"/>
      <c r="RBW72" s="9"/>
      <c r="RBX72" s="9"/>
      <c r="RBY72" s="9"/>
      <c r="RBZ72" s="9"/>
      <c r="RCA72" s="9"/>
      <c r="RCB72" s="9"/>
      <c r="RCC72" s="9"/>
      <c r="RCD72" s="9"/>
      <c r="RCE72" s="9"/>
      <c r="RCF72" s="9"/>
      <c r="RCG72" s="9"/>
      <c r="RCH72" s="9"/>
      <c r="RCI72" s="9"/>
      <c r="RCJ72" s="9"/>
      <c r="RCK72" s="9"/>
      <c r="RCL72" s="9"/>
      <c r="RCM72" s="9"/>
      <c r="RCN72" s="9"/>
      <c r="RCO72" s="9"/>
      <c r="RCP72" s="9"/>
      <c r="RCQ72" s="9"/>
      <c r="RCR72" s="9"/>
      <c r="RCS72" s="9"/>
      <c r="RCT72" s="9"/>
      <c r="RCU72" s="9"/>
      <c r="RCV72" s="9"/>
      <c r="RCW72" s="9"/>
      <c r="RCX72" s="9"/>
      <c r="RCY72" s="9"/>
      <c r="RCZ72" s="9"/>
      <c r="RDA72" s="9"/>
      <c r="RDB72" s="9"/>
      <c r="RDC72" s="9"/>
      <c r="RDD72" s="9"/>
      <c r="RDE72" s="9"/>
      <c r="RDF72" s="9"/>
      <c r="RDG72" s="9"/>
      <c r="RDH72" s="9"/>
      <c r="RDI72" s="9"/>
      <c r="RDJ72" s="9"/>
      <c r="RDK72" s="9"/>
      <c r="RDL72" s="9"/>
      <c r="RDM72" s="9"/>
      <c r="RDN72" s="9"/>
      <c r="RDO72" s="9"/>
      <c r="RDP72" s="9"/>
      <c r="RDQ72" s="9"/>
      <c r="RDR72" s="9"/>
      <c r="RDS72" s="9"/>
      <c r="RDT72" s="9"/>
      <c r="RDU72" s="9"/>
      <c r="RDV72" s="9"/>
      <c r="RDW72" s="9"/>
      <c r="RDX72" s="9"/>
      <c r="RDY72" s="9"/>
      <c r="RDZ72" s="9"/>
      <c r="REA72" s="9"/>
      <c r="REB72" s="9"/>
      <c r="REC72" s="9"/>
      <c r="RED72" s="9"/>
      <c r="REE72" s="9"/>
      <c r="REF72" s="9"/>
      <c r="REG72" s="9"/>
      <c r="REH72" s="9"/>
      <c r="REI72" s="9"/>
      <c r="REJ72" s="9"/>
      <c r="REK72" s="9"/>
      <c r="REL72" s="9"/>
      <c r="REM72" s="9"/>
      <c r="REN72" s="9"/>
      <c r="REO72" s="9"/>
      <c r="REP72" s="9"/>
      <c r="REQ72" s="9"/>
      <c r="RER72" s="9"/>
      <c r="RES72" s="9"/>
      <c r="RET72" s="9"/>
      <c r="REU72" s="9"/>
      <c r="REV72" s="9"/>
      <c r="REW72" s="9"/>
      <c r="REX72" s="9"/>
      <c r="REY72" s="9"/>
      <c r="REZ72" s="9"/>
      <c r="RFA72" s="9"/>
      <c r="RFB72" s="9"/>
      <c r="RFC72" s="9"/>
      <c r="RFD72" s="9"/>
      <c r="RFE72" s="9"/>
      <c r="RFF72" s="9"/>
      <c r="RFG72" s="9"/>
      <c r="RFH72" s="9"/>
      <c r="RFI72" s="9"/>
      <c r="RFJ72" s="9"/>
      <c r="RFK72" s="9"/>
      <c r="RFL72" s="9"/>
      <c r="RFM72" s="9"/>
      <c r="RFN72" s="9"/>
      <c r="RFO72" s="9"/>
      <c r="RFP72" s="9"/>
      <c r="RFQ72" s="9"/>
      <c r="RFR72" s="9"/>
      <c r="RFS72" s="9"/>
      <c r="RFT72" s="9"/>
      <c r="RFU72" s="9"/>
      <c r="RFV72" s="9"/>
      <c r="RFW72" s="9"/>
      <c r="RFX72" s="9"/>
      <c r="RFY72" s="9"/>
      <c r="RFZ72" s="9"/>
      <c r="RGA72" s="9"/>
      <c r="RGB72" s="9"/>
      <c r="RGC72" s="9"/>
      <c r="RGD72" s="9"/>
      <c r="RGE72" s="9"/>
      <c r="RGF72" s="9"/>
      <c r="RGG72" s="9"/>
      <c r="RGH72" s="9"/>
      <c r="RGI72" s="9"/>
      <c r="RGJ72" s="9"/>
      <c r="RGK72" s="9"/>
      <c r="RGL72" s="9"/>
      <c r="RGM72" s="9"/>
      <c r="RGN72" s="9"/>
      <c r="RGO72" s="9"/>
      <c r="RGP72" s="9"/>
      <c r="RGQ72" s="9"/>
      <c r="RGR72" s="9"/>
      <c r="RGS72" s="9"/>
      <c r="RGT72" s="9"/>
      <c r="RGU72" s="9"/>
      <c r="RGV72" s="9"/>
      <c r="RGW72" s="9"/>
      <c r="RGX72" s="9"/>
      <c r="RGY72" s="9"/>
      <c r="RGZ72" s="9"/>
      <c r="RHA72" s="9"/>
      <c r="RHB72" s="9"/>
      <c r="RHC72" s="9"/>
      <c r="RHD72" s="9"/>
      <c r="RHE72" s="9"/>
      <c r="RHF72" s="9"/>
      <c r="RHG72" s="9"/>
      <c r="RHH72" s="9"/>
      <c r="RHI72" s="9"/>
      <c r="RHJ72" s="9"/>
      <c r="RHK72" s="9"/>
      <c r="RHL72" s="9"/>
      <c r="RHM72" s="9"/>
      <c r="RHN72" s="9"/>
      <c r="RHO72" s="9"/>
      <c r="RHP72" s="9"/>
      <c r="RHQ72" s="9"/>
      <c r="RHR72" s="9"/>
      <c r="RHS72" s="9"/>
      <c r="RHT72" s="9"/>
      <c r="RHU72" s="9"/>
      <c r="RHV72" s="9"/>
      <c r="RHW72" s="9"/>
      <c r="RHX72" s="9"/>
      <c r="RHY72" s="9"/>
      <c r="RHZ72" s="9"/>
      <c r="RIA72" s="9"/>
      <c r="RIB72" s="9"/>
      <c r="RIC72" s="9"/>
      <c r="RID72" s="9"/>
      <c r="RIE72" s="9"/>
      <c r="RIF72" s="9"/>
      <c r="RIG72" s="9"/>
      <c r="RIH72" s="9"/>
      <c r="RII72" s="9"/>
      <c r="RIJ72" s="9"/>
      <c r="RIK72" s="9"/>
      <c r="RIL72" s="9"/>
      <c r="RIM72" s="9"/>
      <c r="RIN72" s="9"/>
      <c r="RIO72" s="9"/>
      <c r="RIP72" s="9"/>
      <c r="RIQ72" s="9"/>
      <c r="RIR72" s="9"/>
      <c r="RIS72" s="9"/>
      <c r="RIT72" s="9"/>
      <c r="RIU72" s="9"/>
      <c r="RIV72" s="9"/>
      <c r="RIW72" s="9"/>
      <c r="RIX72" s="9"/>
      <c r="RIY72" s="9"/>
      <c r="RIZ72" s="9"/>
      <c r="RJA72" s="9"/>
      <c r="RJB72" s="9"/>
      <c r="RJC72" s="9"/>
      <c r="RJD72" s="9"/>
      <c r="RJE72" s="9"/>
      <c r="RJF72" s="9"/>
      <c r="RJG72" s="9"/>
      <c r="RJH72" s="9"/>
      <c r="RJI72" s="9"/>
      <c r="RJJ72" s="9"/>
      <c r="RJK72" s="9"/>
      <c r="RJL72" s="9"/>
      <c r="RJM72" s="9"/>
      <c r="RJN72" s="9"/>
      <c r="RJO72" s="9"/>
      <c r="RJP72" s="9"/>
      <c r="RJQ72" s="9"/>
      <c r="RJR72" s="9"/>
      <c r="RJS72" s="9"/>
      <c r="RJT72" s="9"/>
      <c r="RJU72" s="9"/>
      <c r="RJV72" s="9"/>
      <c r="RJW72" s="9"/>
      <c r="RJX72" s="9"/>
      <c r="RJY72" s="9"/>
      <c r="RJZ72" s="9"/>
      <c r="RKA72" s="9"/>
      <c r="RKB72" s="9"/>
      <c r="RKC72" s="9"/>
      <c r="RKD72" s="9"/>
      <c r="RKE72" s="9"/>
      <c r="RKF72" s="9"/>
      <c r="RKG72" s="9"/>
      <c r="RKH72" s="9"/>
      <c r="RKI72" s="9"/>
      <c r="RKJ72" s="9"/>
      <c r="RKK72" s="9"/>
      <c r="RKL72" s="9"/>
      <c r="RKM72" s="9"/>
      <c r="RKN72" s="9"/>
      <c r="RKO72" s="9"/>
      <c r="RKP72" s="9"/>
      <c r="RKQ72" s="9"/>
      <c r="RKR72" s="9"/>
      <c r="RKS72" s="9"/>
      <c r="RKT72" s="9"/>
      <c r="RKU72" s="9"/>
      <c r="RKV72" s="9"/>
      <c r="RKW72" s="9"/>
      <c r="RKX72" s="9"/>
      <c r="RKY72" s="9"/>
      <c r="RKZ72" s="9"/>
      <c r="RLA72" s="9"/>
      <c r="RLB72" s="9"/>
      <c r="RLC72" s="9"/>
      <c r="RLD72" s="9"/>
      <c r="RLE72" s="9"/>
      <c r="RLF72" s="9"/>
      <c r="RLG72" s="9"/>
      <c r="RLH72" s="9"/>
      <c r="RLI72" s="9"/>
      <c r="RLJ72" s="9"/>
      <c r="RLK72" s="9"/>
      <c r="RLL72" s="9"/>
      <c r="RLM72" s="9"/>
      <c r="RLN72" s="9"/>
      <c r="RLO72" s="9"/>
      <c r="RLP72" s="9"/>
      <c r="RLQ72" s="9"/>
      <c r="RLR72" s="9"/>
      <c r="RLS72" s="9"/>
      <c r="RLT72" s="9"/>
      <c r="RLU72" s="9"/>
      <c r="RLV72" s="9"/>
      <c r="RLW72" s="9"/>
      <c r="RLX72" s="9"/>
      <c r="RLY72" s="9"/>
      <c r="RLZ72" s="9"/>
      <c r="RMA72" s="9"/>
      <c r="RMB72" s="9"/>
      <c r="RMC72" s="9"/>
      <c r="RMD72" s="9"/>
      <c r="RME72" s="9"/>
      <c r="RMF72" s="9"/>
      <c r="RMG72" s="9"/>
      <c r="RMH72" s="9"/>
      <c r="RMI72" s="9"/>
      <c r="RMJ72" s="9"/>
      <c r="RMK72" s="9"/>
      <c r="RML72" s="9"/>
      <c r="RMM72" s="9"/>
      <c r="RMN72" s="9"/>
      <c r="RMO72" s="9"/>
      <c r="RMP72" s="9"/>
      <c r="RMQ72" s="9"/>
      <c r="RMR72" s="9"/>
      <c r="RMS72" s="9"/>
      <c r="RMT72" s="9"/>
      <c r="RMU72" s="9"/>
      <c r="RMV72" s="9"/>
      <c r="RMW72" s="9"/>
      <c r="RMX72" s="9"/>
      <c r="RMY72" s="9"/>
      <c r="RMZ72" s="9"/>
      <c r="RNA72" s="9"/>
      <c r="RNB72" s="9"/>
      <c r="RNC72" s="9"/>
      <c r="RND72" s="9"/>
      <c r="RNE72" s="9"/>
      <c r="RNF72" s="9"/>
      <c r="RNG72" s="9"/>
      <c r="RNH72" s="9"/>
      <c r="RNI72" s="9"/>
      <c r="RNJ72" s="9"/>
      <c r="RNK72" s="9"/>
      <c r="RNL72" s="9"/>
      <c r="RNM72" s="9"/>
      <c r="RNN72" s="9"/>
      <c r="RNO72" s="9"/>
      <c r="RNP72" s="9"/>
      <c r="RNQ72" s="9"/>
      <c r="RNR72" s="9"/>
      <c r="RNS72" s="9"/>
      <c r="RNT72" s="9"/>
      <c r="RNU72" s="9"/>
      <c r="RNV72" s="9"/>
      <c r="RNW72" s="9"/>
      <c r="RNX72" s="9"/>
      <c r="RNY72" s="9"/>
      <c r="RNZ72" s="9"/>
      <c r="ROA72" s="9"/>
      <c r="ROB72" s="9"/>
      <c r="ROC72" s="9"/>
      <c r="ROD72" s="9"/>
      <c r="ROE72" s="9"/>
      <c r="ROF72" s="9"/>
      <c r="ROG72" s="9"/>
      <c r="ROH72" s="9"/>
      <c r="ROI72" s="9"/>
      <c r="ROJ72" s="9"/>
      <c r="ROK72" s="9"/>
      <c r="ROL72" s="9"/>
      <c r="ROM72" s="9"/>
      <c r="RON72" s="9"/>
      <c r="ROO72" s="9"/>
      <c r="ROP72" s="9"/>
      <c r="ROQ72" s="9"/>
      <c r="ROR72" s="9"/>
      <c r="ROS72" s="9"/>
      <c r="ROT72" s="9"/>
      <c r="ROU72" s="9"/>
      <c r="ROV72" s="9"/>
      <c r="ROW72" s="9"/>
      <c r="ROX72" s="9"/>
      <c r="ROY72" s="9"/>
      <c r="ROZ72" s="9"/>
      <c r="RPA72" s="9"/>
      <c r="RPB72" s="9"/>
      <c r="RPC72" s="9"/>
      <c r="RPD72" s="9"/>
      <c r="RPE72" s="9"/>
      <c r="RPF72" s="9"/>
      <c r="RPG72" s="9"/>
      <c r="RPH72" s="9"/>
      <c r="RPI72" s="9"/>
      <c r="RPJ72" s="9"/>
      <c r="RPK72" s="9"/>
      <c r="RPL72" s="9"/>
      <c r="RPM72" s="9"/>
      <c r="RPN72" s="9"/>
      <c r="RPO72" s="9"/>
      <c r="RPP72" s="9"/>
      <c r="RPQ72" s="9"/>
      <c r="RPR72" s="9"/>
      <c r="RPS72" s="9"/>
      <c r="RPT72" s="9"/>
      <c r="RPU72" s="9"/>
      <c r="RPV72" s="9"/>
      <c r="RPW72" s="9"/>
      <c r="RPX72" s="9"/>
      <c r="RPY72" s="9"/>
      <c r="RPZ72" s="9"/>
      <c r="RQA72" s="9"/>
      <c r="RQB72" s="9"/>
      <c r="RQC72" s="9"/>
      <c r="RQD72" s="9"/>
      <c r="RQE72" s="9"/>
      <c r="RQF72" s="9"/>
      <c r="RQG72" s="9"/>
      <c r="RQH72" s="9"/>
      <c r="RQI72" s="9"/>
      <c r="RQJ72" s="9"/>
      <c r="RQK72" s="9"/>
      <c r="RQL72" s="9"/>
      <c r="RQM72" s="9"/>
      <c r="RQN72" s="9"/>
      <c r="RQO72" s="9"/>
      <c r="RQP72" s="9"/>
      <c r="RQQ72" s="9"/>
      <c r="RQR72" s="9"/>
      <c r="RQS72" s="9"/>
      <c r="RQT72" s="9"/>
      <c r="RQU72" s="9"/>
      <c r="RQV72" s="9"/>
      <c r="RQW72" s="9"/>
      <c r="RQX72" s="9"/>
      <c r="RQY72" s="9"/>
      <c r="RQZ72" s="9"/>
      <c r="RRA72" s="9"/>
      <c r="RRB72" s="9"/>
      <c r="RRC72" s="9"/>
      <c r="RRD72" s="9"/>
      <c r="RRE72" s="9"/>
      <c r="RRF72" s="9"/>
      <c r="RRG72" s="9"/>
      <c r="RRH72" s="9"/>
      <c r="RRI72" s="9"/>
      <c r="RRJ72" s="9"/>
      <c r="RRK72" s="9"/>
      <c r="RRL72" s="9"/>
      <c r="RRM72" s="9"/>
      <c r="RRN72" s="9"/>
      <c r="RRO72" s="9"/>
      <c r="RRP72" s="9"/>
      <c r="RRQ72" s="9"/>
      <c r="RRR72" s="9"/>
      <c r="RRS72" s="9"/>
      <c r="RRT72" s="9"/>
      <c r="RRU72" s="9"/>
      <c r="RRV72" s="9"/>
      <c r="RRW72" s="9"/>
      <c r="RRX72" s="9"/>
      <c r="RRY72" s="9"/>
      <c r="RRZ72" s="9"/>
      <c r="RSA72" s="9"/>
      <c r="RSB72" s="9"/>
      <c r="RSC72" s="9"/>
      <c r="RSD72" s="9"/>
      <c r="RSE72" s="9"/>
      <c r="RSF72" s="9"/>
      <c r="RSG72" s="9"/>
      <c r="RSH72" s="9"/>
      <c r="RSI72" s="9"/>
      <c r="RSJ72" s="9"/>
      <c r="RSK72" s="9"/>
      <c r="RSL72" s="9"/>
      <c r="RSM72" s="9"/>
      <c r="RSN72" s="9"/>
      <c r="RSO72" s="9"/>
      <c r="RSP72" s="9"/>
      <c r="RSQ72" s="9"/>
      <c r="RSR72" s="9"/>
      <c r="RSS72" s="9"/>
      <c r="RST72" s="9"/>
      <c r="RSU72" s="9"/>
      <c r="RSV72" s="9"/>
      <c r="RSW72" s="9"/>
      <c r="RSX72" s="9"/>
      <c r="RSY72" s="9"/>
      <c r="RSZ72" s="9"/>
      <c r="RTA72" s="9"/>
      <c r="RTB72" s="9"/>
      <c r="RTC72" s="9"/>
      <c r="RTD72" s="9"/>
      <c r="RTE72" s="9"/>
      <c r="RTF72" s="9"/>
      <c r="RTG72" s="9"/>
      <c r="RTH72" s="9"/>
      <c r="RTI72" s="9"/>
      <c r="RTJ72" s="9"/>
      <c r="RTK72" s="9"/>
      <c r="RTL72" s="9"/>
      <c r="RTM72" s="9"/>
      <c r="RTN72" s="9"/>
      <c r="RTO72" s="9"/>
      <c r="RTP72" s="9"/>
      <c r="RTQ72" s="9"/>
      <c r="RTR72" s="9"/>
      <c r="RTS72" s="9"/>
      <c r="RTT72" s="9"/>
      <c r="RTU72" s="9"/>
      <c r="RTV72" s="9"/>
      <c r="RTW72" s="9"/>
      <c r="RTX72" s="9"/>
      <c r="RTY72" s="9"/>
      <c r="RTZ72" s="9"/>
      <c r="RUA72" s="9"/>
      <c r="RUB72" s="9"/>
      <c r="RUC72" s="9"/>
      <c r="RUD72" s="9"/>
      <c r="RUE72" s="9"/>
      <c r="RUF72" s="9"/>
      <c r="RUG72" s="9"/>
      <c r="RUH72" s="9"/>
      <c r="RUI72" s="9"/>
      <c r="RUJ72" s="9"/>
      <c r="RUK72" s="9"/>
      <c r="RUL72" s="9"/>
      <c r="RUM72" s="9"/>
      <c r="RUN72" s="9"/>
      <c r="RUO72" s="9"/>
      <c r="RUP72" s="9"/>
      <c r="RUQ72" s="9"/>
      <c r="RUR72" s="9"/>
      <c r="RUS72" s="9"/>
      <c r="RUT72" s="9"/>
      <c r="RUU72" s="9"/>
      <c r="RUV72" s="9"/>
      <c r="RUW72" s="9"/>
      <c r="RUX72" s="9"/>
      <c r="RUY72" s="9"/>
      <c r="RUZ72" s="9"/>
      <c r="RVA72" s="9"/>
      <c r="RVB72" s="9"/>
      <c r="RVC72" s="9"/>
      <c r="RVD72" s="9"/>
      <c r="RVE72" s="9"/>
      <c r="RVF72" s="9"/>
      <c r="RVG72" s="9"/>
      <c r="RVH72" s="9"/>
      <c r="RVI72" s="9"/>
      <c r="RVJ72" s="9"/>
      <c r="RVK72" s="9"/>
      <c r="RVL72" s="9"/>
      <c r="RVM72" s="9"/>
      <c r="RVN72" s="9"/>
      <c r="RVO72" s="9"/>
      <c r="RVP72" s="9"/>
      <c r="RVQ72" s="9"/>
      <c r="RVR72" s="9"/>
      <c r="RVS72" s="9"/>
      <c r="RVT72" s="9"/>
      <c r="RVU72" s="9"/>
      <c r="RVV72" s="9"/>
      <c r="RVW72" s="9"/>
      <c r="RVX72" s="9"/>
      <c r="RVY72" s="9"/>
      <c r="RVZ72" s="9"/>
      <c r="RWA72" s="9"/>
      <c r="RWB72" s="9"/>
      <c r="RWC72" s="9"/>
      <c r="RWD72" s="9"/>
      <c r="RWE72" s="9"/>
      <c r="RWF72" s="9"/>
      <c r="RWG72" s="9"/>
      <c r="RWH72" s="9"/>
      <c r="RWI72" s="9"/>
      <c r="RWJ72" s="9"/>
      <c r="RWK72" s="9"/>
      <c r="RWL72" s="9"/>
      <c r="RWM72" s="9"/>
      <c r="RWN72" s="9"/>
      <c r="RWO72" s="9"/>
      <c r="RWP72" s="9"/>
      <c r="RWQ72" s="9"/>
      <c r="RWR72" s="9"/>
      <c r="RWS72" s="9"/>
      <c r="RWT72" s="9"/>
      <c r="RWU72" s="9"/>
      <c r="RWV72" s="9"/>
      <c r="RWW72" s="9"/>
      <c r="RWX72" s="9"/>
      <c r="RWY72" s="9"/>
      <c r="RWZ72" s="9"/>
      <c r="RXA72" s="9"/>
      <c r="RXB72" s="9"/>
      <c r="RXC72" s="9"/>
      <c r="RXD72" s="9"/>
      <c r="RXE72" s="9"/>
      <c r="RXF72" s="9"/>
      <c r="RXG72" s="9"/>
      <c r="RXH72" s="9"/>
      <c r="RXI72" s="9"/>
      <c r="RXJ72" s="9"/>
      <c r="RXK72" s="9"/>
      <c r="RXL72" s="9"/>
      <c r="RXM72" s="9"/>
      <c r="RXN72" s="9"/>
      <c r="RXO72" s="9"/>
      <c r="RXP72" s="9"/>
      <c r="RXQ72" s="9"/>
      <c r="RXR72" s="9"/>
      <c r="RXS72" s="9"/>
      <c r="RXT72" s="9"/>
      <c r="RXU72" s="9"/>
      <c r="RXV72" s="9"/>
      <c r="RXW72" s="9"/>
      <c r="RXX72" s="9"/>
      <c r="RXY72" s="9"/>
      <c r="RXZ72" s="9"/>
      <c r="RYA72" s="9"/>
      <c r="RYB72" s="9"/>
      <c r="RYC72" s="9"/>
      <c r="RYD72" s="9"/>
      <c r="RYE72" s="9"/>
      <c r="RYF72" s="9"/>
      <c r="RYG72" s="9"/>
      <c r="RYH72" s="9"/>
      <c r="RYI72" s="9"/>
      <c r="RYJ72" s="9"/>
      <c r="RYK72" s="9"/>
      <c r="RYL72" s="9"/>
      <c r="RYM72" s="9"/>
      <c r="RYN72" s="9"/>
      <c r="RYO72" s="9"/>
      <c r="RYP72" s="9"/>
      <c r="RYQ72" s="9"/>
      <c r="RYR72" s="9"/>
      <c r="RYS72" s="9"/>
      <c r="RYT72" s="9"/>
      <c r="RYU72" s="9"/>
      <c r="RYV72" s="9"/>
      <c r="RYW72" s="9"/>
      <c r="RYX72" s="9"/>
      <c r="RYY72" s="9"/>
      <c r="RYZ72" s="9"/>
      <c r="RZA72" s="9"/>
      <c r="RZB72" s="9"/>
      <c r="RZC72" s="9"/>
      <c r="RZD72" s="9"/>
      <c r="RZE72" s="9"/>
      <c r="RZF72" s="9"/>
      <c r="RZG72" s="9"/>
      <c r="RZH72" s="9"/>
      <c r="RZI72" s="9"/>
      <c r="RZJ72" s="9"/>
      <c r="RZK72" s="9"/>
      <c r="RZL72" s="9"/>
      <c r="RZM72" s="9"/>
      <c r="RZN72" s="9"/>
      <c r="RZO72" s="9"/>
      <c r="RZP72" s="9"/>
      <c r="RZQ72" s="9"/>
      <c r="RZR72" s="9"/>
      <c r="RZS72" s="9"/>
      <c r="RZT72" s="9"/>
      <c r="RZU72" s="9"/>
      <c r="RZV72" s="9"/>
      <c r="RZW72" s="9"/>
      <c r="RZX72" s="9"/>
      <c r="RZY72" s="9"/>
      <c r="RZZ72" s="9"/>
      <c r="SAA72" s="9"/>
      <c r="SAB72" s="9"/>
      <c r="SAC72" s="9"/>
      <c r="SAD72" s="9"/>
      <c r="SAE72" s="9"/>
      <c r="SAF72" s="9"/>
      <c r="SAG72" s="9"/>
      <c r="SAH72" s="9"/>
      <c r="SAI72" s="9"/>
      <c r="SAJ72" s="9"/>
      <c r="SAK72" s="9"/>
      <c r="SAL72" s="9"/>
      <c r="SAM72" s="9"/>
      <c r="SAN72" s="9"/>
      <c r="SAO72" s="9"/>
      <c r="SAP72" s="9"/>
      <c r="SAQ72" s="9"/>
      <c r="SAR72" s="9"/>
      <c r="SAS72" s="9"/>
      <c r="SAT72" s="9"/>
      <c r="SAU72" s="9"/>
      <c r="SAV72" s="9"/>
      <c r="SAW72" s="9"/>
      <c r="SAX72" s="9"/>
      <c r="SAY72" s="9"/>
      <c r="SAZ72" s="9"/>
      <c r="SBA72" s="9"/>
      <c r="SBB72" s="9"/>
      <c r="SBC72" s="9"/>
      <c r="SBD72" s="9"/>
      <c r="SBE72" s="9"/>
      <c r="SBF72" s="9"/>
      <c r="SBG72" s="9"/>
      <c r="SBH72" s="9"/>
      <c r="SBI72" s="9"/>
      <c r="SBJ72" s="9"/>
      <c r="SBK72" s="9"/>
      <c r="SBL72" s="9"/>
      <c r="SBM72" s="9"/>
      <c r="SBN72" s="9"/>
      <c r="SBO72" s="9"/>
      <c r="SBP72" s="9"/>
      <c r="SBQ72" s="9"/>
      <c r="SBR72" s="9"/>
      <c r="SBS72" s="9"/>
      <c r="SBT72" s="9"/>
      <c r="SBU72" s="9"/>
      <c r="SBV72" s="9"/>
      <c r="SBW72" s="9"/>
      <c r="SBX72" s="9"/>
      <c r="SBY72" s="9"/>
      <c r="SBZ72" s="9"/>
      <c r="SCA72" s="9"/>
      <c r="SCB72" s="9"/>
      <c r="SCC72" s="9"/>
      <c r="SCD72" s="9"/>
      <c r="SCE72" s="9"/>
      <c r="SCF72" s="9"/>
      <c r="SCG72" s="9"/>
      <c r="SCH72" s="9"/>
      <c r="SCI72" s="9"/>
      <c r="SCJ72" s="9"/>
      <c r="SCK72" s="9"/>
      <c r="SCL72" s="9"/>
      <c r="SCM72" s="9"/>
      <c r="SCN72" s="9"/>
      <c r="SCO72" s="9"/>
      <c r="SCP72" s="9"/>
      <c r="SCQ72" s="9"/>
      <c r="SCR72" s="9"/>
      <c r="SCS72" s="9"/>
      <c r="SCT72" s="9"/>
      <c r="SCU72" s="9"/>
      <c r="SCV72" s="9"/>
      <c r="SCW72" s="9"/>
      <c r="SCX72" s="9"/>
      <c r="SCY72" s="9"/>
      <c r="SCZ72" s="9"/>
      <c r="SDA72" s="9"/>
      <c r="SDB72" s="9"/>
      <c r="SDC72" s="9"/>
      <c r="SDD72" s="9"/>
      <c r="SDE72" s="9"/>
      <c r="SDF72" s="9"/>
      <c r="SDG72" s="9"/>
      <c r="SDH72" s="9"/>
      <c r="SDI72" s="9"/>
      <c r="SDJ72" s="9"/>
      <c r="SDK72" s="9"/>
      <c r="SDL72" s="9"/>
      <c r="SDM72" s="9"/>
      <c r="SDN72" s="9"/>
      <c r="SDO72" s="9"/>
      <c r="SDP72" s="9"/>
      <c r="SDQ72" s="9"/>
      <c r="SDR72" s="9"/>
      <c r="SDS72" s="9"/>
      <c r="SDT72" s="9"/>
      <c r="SDU72" s="9"/>
      <c r="SDV72" s="9"/>
      <c r="SDW72" s="9"/>
      <c r="SDX72" s="9"/>
      <c r="SDY72" s="9"/>
      <c r="SDZ72" s="9"/>
      <c r="SEA72" s="9"/>
      <c r="SEB72" s="9"/>
      <c r="SEC72" s="9"/>
      <c r="SED72" s="9"/>
      <c r="SEE72" s="9"/>
      <c r="SEF72" s="9"/>
      <c r="SEG72" s="9"/>
      <c r="SEH72" s="9"/>
      <c r="SEI72" s="9"/>
      <c r="SEJ72" s="9"/>
      <c r="SEK72" s="9"/>
      <c r="SEL72" s="9"/>
      <c r="SEM72" s="9"/>
      <c r="SEN72" s="9"/>
      <c r="SEO72" s="9"/>
      <c r="SEP72" s="9"/>
      <c r="SEQ72" s="9"/>
      <c r="SER72" s="9"/>
      <c r="SES72" s="9"/>
      <c r="SET72" s="9"/>
      <c r="SEU72" s="9"/>
      <c r="SEV72" s="9"/>
      <c r="SEW72" s="9"/>
      <c r="SEX72" s="9"/>
      <c r="SEY72" s="9"/>
      <c r="SEZ72" s="9"/>
      <c r="SFA72" s="9"/>
      <c r="SFB72" s="9"/>
      <c r="SFC72" s="9"/>
      <c r="SFD72" s="9"/>
      <c r="SFE72" s="9"/>
      <c r="SFF72" s="9"/>
      <c r="SFG72" s="9"/>
      <c r="SFH72" s="9"/>
      <c r="SFI72" s="9"/>
      <c r="SFJ72" s="9"/>
      <c r="SFK72" s="9"/>
      <c r="SFL72" s="9"/>
      <c r="SFM72" s="9"/>
      <c r="SFN72" s="9"/>
      <c r="SFO72" s="9"/>
      <c r="SFP72" s="9"/>
      <c r="SFQ72" s="9"/>
      <c r="SFR72" s="9"/>
      <c r="SFS72" s="9"/>
      <c r="SFT72" s="9"/>
      <c r="SFU72" s="9"/>
      <c r="SFV72" s="9"/>
      <c r="SFW72" s="9"/>
      <c r="SFX72" s="9"/>
      <c r="SFY72" s="9"/>
      <c r="SFZ72" s="9"/>
      <c r="SGA72" s="9"/>
      <c r="SGB72" s="9"/>
      <c r="SGC72" s="9"/>
      <c r="SGD72" s="9"/>
      <c r="SGE72" s="9"/>
      <c r="SGF72" s="9"/>
      <c r="SGG72" s="9"/>
      <c r="SGH72" s="9"/>
      <c r="SGI72" s="9"/>
      <c r="SGJ72" s="9"/>
      <c r="SGK72" s="9"/>
      <c r="SGL72" s="9"/>
      <c r="SGM72" s="9"/>
      <c r="SGN72" s="9"/>
      <c r="SGO72" s="9"/>
      <c r="SGP72" s="9"/>
      <c r="SGQ72" s="9"/>
      <c r="SGR72" s="9"/>
      <c r="SGS72" s="9"/>
      <c r="SGT72" s="9"/>
      <c r="SGU72" s="9"/>
      <c r="SGV72" s="9"/>
      <c r="SGW72" s="9"/>
      <c r="SGX72" s="9"/>
      <c r="SGY72" s="9"/>
      <c r="SGZ72" s="9"/>
      <c r="SHA72" s="9"/>
      <c r="SHB72" s="9"/>
      <c r="SHC72" s="9"/>
      <c r="SHD72" s="9"/>
      <c r="SHE72" s="9"/>
      <c r="SHF72" s="9"/>
      <c r="SHG72" s="9"/>
      <c r="SHH72" s="9"/>
      <c r="SHI72" s="9"/>
      <c r="SHJ72" s="9"/>
      <c r="SHK72" s="9"/>
      <c r="SHL72" s="9"/>
      <c r="SHM72" s="9"/>
      <c r="SHN72" s="9"/>
      <c r="SHO72" s="9"/>
      <c r="SHP72" s="9"/>
      <c r="SHQ72" s="9"/>
      <c r="SHR72" s="9"/>
      <c r="SHS72" s="9"/>
      <c r="SHT72" s="9"/>
      <c r="SHU72" s="9"/>
      <c r="SHV72" s="9"/>
      <c r="SHW72" s="9"/>
      <c r="SHX72" s="9"/>
      <c r="SHY72" s="9"/>
      <c r="SHZ72" s="9"/>
      <c r="SIA72" s="9"/>
      <c r="SIB72" s="9"/>
      <c r="SIC72" s="9"/>
      <c r="SID72" s="9"/>
      <c r="SIE72" s="9"/>
      <c r="SIF72" s="9"/>
      <c r="SIG72" s="9"/>
      <c r="SIH72" s="9"/>
      <c r="SII72" s="9"/>
      <c r="SIJ72" s="9"/>
      <c r="SIK72" s="9"/>
      <c r="SIL72" s="9"/>
      <c r="SIM72" s="9"/>
      <c r="SIN72" s="9"/>
      <c r="SIO72" s="9"/>
      <c r="SIP72" s="9"/>
      <c r="SIQ72" s="9"/>
      <c r="SIR72" s="9"/>
      <c r="SIS72" s="9"/>
      <c r="SIT72" s="9"/>
      <c r="SIU72" s="9"/>
      <c r="SIV72" s="9"/>
      <c r="SIW72" s="9"/>
      <c r="SIX72" s="9"/>
      <c r="SIY72" s="9"/>
      <c r="SIZ72" s="9"/>
      <c r="SJA72" s="9"/>
      <c r="SJB72" s="9"/>
      <c r="SJC72" s="9"/>
      <c r="SJD72" s="9"/>
      <c r="SJE72" s="9"/>
      <c r="SJF72" s="9"/>
      <c r="SJG72" s="9"/>
      <c r="SJH72" s="9"/>
      <c r="SJI72" s="9"/>
      <c r="SJJ72" s="9"/>
      <c r="SJK72" s="9"/>
      <c r="SJL72" s="9"/>
      <c r="SJM72" s="9"/>
      <c r="SJN72" s="9"/>
      <c r="SJO72" s="9"/>
      <c r="SJP72" s="9"/>
      <c r="SJQ72" s="9"/>
      <c r="SJR72" s="9"/>
      <c r="SJS72" s="9"/>
      <c r="SJT72" s="9"/>
      <c r="SJU72" s="9"/>
      <c r="SJV72" s="9"/>
      <c r="SJW72" s="9"/>
      <c r="SJX72" s="9"/>
      <c r="SJY72" s="9"/>
      <c r="SJZ72" s="9"/>
      <c r="SKA72" s="9"/>
      <c r="SKB72" s="9"/>
      <c r="SKC72" s="9"/>
      <c r="SKD72" s="9"/>
      <c r="SKE72" s="9"/>
      <c r="SKF72" s="9"/>
      <c r="SKG72" s="9"/>
      <c r="SKH72" s="9"/>
      <c r="SKI72" s="9"/>
      <c r="SKJ72" s="9"/>
      <c r="SKK72" s="9"/>
      <c r="SKL72" s="9"/>
      <c r="SKM72" s="9"/>
      <c r="SKN72" s="9"/>
      <c r="SKO72" s="9"/>
      <c r="SKP72" s="9"/>
      <c r="SKQ72" s="9"/>
      <c r="SKR72" s="9"/>
      <c r="SKS72" s="9"/>
      <c r="SKT72" s="9"/>
      <c r="SKU72" s="9"/>
      <c r="SKV72" s="9"/>
      <c r="SKW72" s="9"/>
      <c r="SKX72" s="9"/>
      <c r="SKY72" s="9"/>
      <c r="SKZ72" s="9"/>
      <c r="SLA72" s="9"/>
      <c r="SLB72" s="9"/>
      <c r="SLC72" s="9"/>
      <c r="SLD72" s="9"/>
      <c r="SLE72" s="9"/>
      <c r="SLF72" s="9"/>
      <c r="SLG72" s="9"/>
      <c r="SLH72" s="9"/>
      <c r="SLI72" s="9"/>
      <c r="SLJ72" s="9"/>
      <c r="SLK72" s="9"/>
      <c r="SLL72" s="9"/>
      <c r="SLM72" s="9"/>
      <c r="SLN72" s="9"/>
      <c r="SLO72" s="9"/>
      <c r="SLP72" s="9"/>
      <c r="SLQ72" s="9"/>
      <c r="SLR72" s="9"/>
      <c r="SLS72" s="9"/>
      <c r="SLT72" s="9"/>
      <c r="SLU72" s="9"/>
      <c r="SLV72" s="9"/>
      <c r="SLW72" s="9"/>
      <c r="SLX72" s="9"/>
      <c r="SLY72" s="9"/>
      <c r="SLZ72" s="9"/>
      <c r="SMA72" s="9"/>
      <c r="SMB72" s="9"/>
      <c r="SMC72" s="9"/>
      <c r="SMD72" s="9"/>
      <c r="SME72" s="9"/>
      <c r="SMF72" s="9"/>
      <c r="SMG72" s="9"/>
      <c r="SMH72" s="9"/>
      <c r="SMI72" s="9"/>
      <c r="SMJ72" s="9"/>
      <c r="SMK72" s="9"/>
      <c r="SML72" s="9"/>
      <c r="SMM72" s="9"/>
      <c r="SMN72" s="9"/>
      <c r="SMO72" s="9"/>
      <c r="SMP72" s="9"/>
      <c r="SMQ72" s="9"/>
      <c r="SMR72" s="9"/>
      <c r="SMS72" s="9"/>
      <c r="SMT72" s="9"/>
      <c r="SMU72" s="9"/>
      <c r="SMV72" s="9"/>
      <c r="SMW72" s="9"/>
      <c r="SMX72" s="9"/>
      <c r="SMY72" s="9"/>
      <c r="SMZ72" s="9"/>
      <c r="SNA72" s="9"/>
      <c r="SNB72" s="9"/>
      <c r="SNC72" s="9"/>
      <c r="SND72" s="9"/>
      <c r="SNE72" s="9"/>
      <c r="SNF72" s="9"/>
      <c r="SNG72" s="9"/>
      <c r="SNH72" s="9"/>
      <c r="SNI72" s="9"/>
      <c r="SNJ72" s="9"/>
      <c r="SNK72" s="9"/>
      <c r="SNL72" s="9"/>
      <c r="SNM72" s="9"/>
      <c r="SNN72" s="9"/>
      <c r="SNO72" s="9"/>
      <c r="SNP72" s="9"/>
      <c r="SNQ72" s="9"/>
      <c r="SNR72" s="9"/>
      <c r="SNS72" s="9"/>
      <c r="SNT72" s="9"/>
      <c r="SNU72" s="9"/>
      <c r="SNV72" s="9"/>
      <c r="SNW72" s="9"/>
      <c r="SNX72" s="9"/>
      <c r="SNY72" s="9"/>
      <c r="SNZ72" s="9"/>
      <c r="SOA72" s="9"/>
      <c r="SOB72" s="9"/>
      <c r="SOC72" s="9"/>
      <c r="SOD72" s="9"/>
      <c r="SOE72" s="9"/>
      <c r="SOF72" s="9"/>
      <c r="SOG72" s="9"/>
      <c r="SOH72" s="9"/>
      <c r="SOI72" s="9"/>
      <c r="SOJ72" s="9"/>
      <c r="SOK72" s="9"/>
      <c r="SOL72" s="9"/>
      <c r="SOM72" s="9"/>
      <c r="SON72" s="9"/>
      <c r="SOO72" s="9"/>
      <c r="SOP72" s="9"/>
      <c r="SOQ72" s="9"/>
      <c r="SOR72" s="9"/>
      <c r="SOS72" s="9"/>
      <c r="SOT72" s="9"/>
      <c r="SOU72" s="9"/>
      <c r="SOV72" s="9"/>
      <c r="SOW72" s="9"/>
      <c r="SOX72" s="9"/>
      <c r="SOY72" s="9"/>
      <c r="SOZ72" s="9"/>
      <c r="SPA72" s="9"/>
      <c r="SPB72" s="9"/>
      <c r="SPC72" s="9"/>
      <c r="SPD72" s="9"/>
      <c r="SPE72" s="9"/>
      <c r="SPF72" s="9"/>
      <c r="SPG72" s="9"/>
      <c r="SPH72" s="9"/>
      <c r="SPI72" s="9"/>
      <c r="SPJ72" s="9"/>
      <c r="SPK72" s="9"/>
      <c r="SPL72" s="9"/>
      <c r="SPM72" s="9"/>
      <c r="SPN72" s="9"/>
      <c r="SPO72" s="9"/>
      <c r="SPP72" s="9"/>
      <c r="SPQ72" s="9"/>
      <c r="SPR72" s="9"/>
      <c r="SPS72" s="9"/>
      <c r="SPT72" s="9"/>
      <c r="SPU72" s="9"/>
      <c r="SPV72" s="9"/>
      <c r="SPW72" s="9"/>
      <c r="SPX72" s="9"/>
      <c r="SPY72" s="9"/>
      <c r="SPZ72" s="9"/>
      <c r="SQA72" s="9"/>
      <c r="SQB72" s="9"/>
      <c r="SQC72" s="9"/>
      <c r="SQD72" s="9"/>
      <c r="SQE72" s="9"/>
      <c r="SQF72" s="9"/>
      <c r="SQG72" s="9"/>
      <c r="SQH72" s="9"/>
      <c r="SQI72" s="9"/>
      <c r="SQJ72" s="9"/>
      <c r="SQK72" s="9"/>
      <c r="SQL72" s="9"/>
      <c r="SQM72" s="9"/>
      <c r="SQN72" s="9"/>
      <c r="SQO72" s="9"/>
      <c r="SQP72" s="9"/>
      <c r="SQQ72" s="9"/>
      <c r="SQR72" s="9"/>
      <c r="SQS72" s="9"/>
      <c r="SQT72" s="9"/>
      <c r="SQU72" s="9"/>
      <c r="SQV72" s="9"/>
      <c r="SQW72" s="9"/>
      <c r="SQX72" s="9"/>
      <c r="SQY72" s="9"/>
      <c r="SQZ72" s="9"/>
      <c r="SRA72" s="9"/>
      <c r="SRB72" s="9"/>
      <c r="SRC72" s="9"/>
      <c r="SRD72" s="9"/>
      <c r="SRE72" s="9"/>
      <c r="SRF72" s="9"/>
      <c r="SRG72" s="9"/>
      <c r="SRH72" s="9"/>
      <c r="SRI72" s="9"/>
      <c r="SRJ72" s="9"/>
      <c r="SRK72" s="9"/>
      <c r="SRL72" s="9"/>
      <c r="SRM72" s="9"/>
      <c r="SRN72" s="9"/>
      <c r="SRO72" s="9"/>
      <c r="SRP72" s="9"/>
      <c r="SRQ72" s="9"/>
      <c r="SRR72" s="9"/>
      <c r="SRS72" s="9"/>
      <c r="SRT72" s="9"/>
      <c r="SRU72" s="9"/>
      <c r="SRV72" s="9"/>
      <c r="SRW72" s="9"/>
      <c r="SRX72" s="9"/>
      <c r="SRY72" s="9"/>
      <c r="SRZ72" s="9"/>
      <c r="SSA72" s="9"/>
      <c r="SSB72" s="9"/>
      <c r="SSC72" s="9"/>
      <c r="SSD72" s="9"/>
      <c r="SSE72" s="9"/>
      <c r="SSF72" s="9"/>
      <c r="SSG72" s="9"/>
      <c r="SSH72" s="9"/>
      <c r="SSI72" s="9"/>
      <c r="SSJ72" s="9"/>
      <c r="SSK72" s="9"/>
      <c r="SSL72" s="9"/>
      <c r="SSM72" s="9"/>
      <c r="SSN72" s="9"/>
      <c r="SSO72" s="9"/>
      <c r="SSP72" s="9"/>
      <c r="SSQ72" s="9"/>
      <c r="SSR72" s="9"/>
      <c r="SSS72" s="9"/>
      <c r="SST72" s="9"/>
      <c r="SSU72" s="9"/>
      <c r="SSV72" s="9"/>
      <c r="SSW72" s="9"/>
      <c r="SSX72" s="9"/>
      <c r="SSY72" s="9"/>
      <c r="SSZ72" s="9"/>
      <c r="STA72" s="9"/>
      <c r="STB72" s="9"/>
      <c r="STC72" s="9"/>
      <c r="STD72" s="9"/>
      <c r="STE72" s="9"/>
      <c r="STF72" s="9"/>
      <c r="STG72" s="9"/>
      <c r="STH72" s="9"/>
      <c r="STI72" s="9"/>
      <c r="STJ72" s="9"/>
      <c r="STK72" s="9"/>
      <c r="STL72" s="9"/>
      <c r="STM72" s="9"/>
      <c r="STN72" s="9"/>
      <c r="STO72" s="9"/>
      <c r="STP72" s="9"/>
      <c r="STQ72" s="9"/>
      <c r="STR72" s="9"/>
      <c r="STS72" s="9"/>
      <c r="STT72" s="9"/>
      <c r="STU72" s="9"/>
      <c r="STV72" s="9"/>
      <c r="STW72" s="9"/>
      <c r="STX72" s="9"/>
      <c r="STY72" s="9"/>
      <c r="STZ72" s="9"/>
      <c r="SUA72" s="9"/>
      <c r="SUB72" s="9"/>
      <c r="SUC72" s="9"/>
      <c r="SUD72" s="9"/>
      <c r="SUE72" s="9"/>
      <c r="SUF72" s="9"/>
      <c r="SUG72" s="9"/>
      <c r="SUH72" s="9"/>
      <c r="SUI72" s="9"/>
      <c r="SUJ72" s="9"/>
      <c r="SUK72" s="9"/>
      <c r="SUL72" s="9"/>
      <c r="SUM72" s="9"/>
      <c r="SUN72" s="9"/>
      <c r="SUO72" s="9"/>
      <c r="SUP72" s="9"/>
      <c r="SUQ72" s="9"/>
      <c r="SUR72" s="9"/>
      <c r="SUS72" s="9"/>
      <c r="SUT72" s="9"/>
      <c r="SUU72" s="9"/>
      <c r="SUV72" s="9"/>
      <c r="SUW72" s="9"/>
      <c r="SUX72" s="9"/>
      <c r="SUY72" s="9"/>
      <c r="SUZ72" s="9"/>
      <c r="SVA72" s="9"/>
      <c r="SVB72" s="9"/>
      <c r="SVC72" s="9"/>
      <c r="SVD72" s="9"/>
      <c r="SVE72" s="9"/>
      <c r="SVF72" s="9"/>
      <c r="SVG72" s="9"/>
      <c r="SVH72" s="9"/>
      <c r="SVI72" s="9"/>
      <c r="SVJ72" s="9"/>
      <c r="SVK72" s="9"/>
      <c r="SVL72" s="9"/>
      <c r="SVM72" s="9"/>
      <c r="SVN72" s="9"/>
      <c r="SVO72" s="9"/>
      <c r="SVP72" s="9"/>
      <c r="SVQ72" s="9"/>
      <c r="SVR72" s="9"/>
      <c r="SVS72" s="9"/>
      <c r="SVT72" s="9"/>
      <c r="SVU72" s="9"/>
      <c r="SVV72" s="9"/>
      <c r="SVW72" s="9"/>
      <c r="SVX72" s="9"/>
      <c r="SVY72" s="9"/>
      <c r="SVZ72" s="9"/>
      <c r="SWA72" s="9"/>
      <c r="SWB72" s="9"/>
      <c r="SWC72" s="9"/>
      <c r="SWD72" s="9"/>
      <c r="SWE72" s="9"/>
      <c r="SWF72" s="9"/>
      <c r="SWG72" s="9"/>
      <c r="SWH72" s="9"/>
      <c r="SWI72" s="9"/>
      <c r="SWJ72" s="9"/>
      <c r="SWK72" s="9"/>
      <c r="SWL72" s="9"/>
      <c r="SWM72" s="9"/>
      <c r="SWN72" s="9"/>
      <c r="SWO72" s="9"/>
      <c r="SWP72" s="9"/>
      <c r="SWQ72" s="9"/>
      <c r="SWR72" s="9"/>
      <c r="SWS72" s="9"/>
      <c r="SWT72" s="9"/>
      <c r="SWU72" s="9"/>
      <c r="SWV72" s="9"/>
      <c r="SWW72" s="9"/>
      <c r="SWX72" s="9"/>
      <c r="SWY72" s="9"/>
      <c r="SWZ72" s="9"/>
      <c r="SXA72" s="9"/>
      <c r="SXB72" s="9"/>
      <c r="SXC72" s="9"/>
      <c r="SXD72" s="9"/>
      <c r="SXE72" s="9"/>
      <c r="SXF72" s="9"/>
      <c r="SXG72" s="9"/>
      <c r="SXH72" s="9"/>
      <c r="SXI72" s="9"/>
      <c r="SXJ72" s="9"/>
      <c r="SXK72" s="9"/>
      <c r="SXL72" s="9"/>
      <c r="SXM72" s="9"/>
      <c r="SXN72" s="9"/>
      <c r="SXO72" s="9"/>
      <c r="SXP72" s="9"/>
      <c r="SXQ72" s="9"/>
      <c r="SXR72" s="9"/>
      <c r="SXS72" s="9"/>
      <c r="SXT72" s="9"/>
      <c r="SXU72" s="9"/>
      <c r="SXV72" s="9"/>
      <c r="SXW72" s="9"/>
      <c r="SXX72" s="9"/>
      <c r="SXY72" s="9"/>
      <c r="SXZ72" s="9"/>
      <c r="SYA72" s="9"/>
      <c r="SYB72" s="9"/>
      <c r="SYC72" s="9"/>
      <c r="SYD72" s="9"/>
      <c r="SYE72" s="9"/>
      <c r="SYF72" s="9"/>
      <c r="SYG72" s="9"/>
      <c r="SYH72" s="9"/>
      <c r="SYI72" s="9"/>
      <c r="SYJ72" s="9"/>
      <c r="SYK72" s="9"/>
      <c r="SYL72" s="9"/>
      <c r="SYM72" s="9"/>
      <c r="SYN72" s="9"/>
      <c r="SYO72" s="9"/>
      <c r="SYP72" s="9"/>
      <c r="SYQ72" s="9"/>
      <c r="SYR72" s="9"/>
      <c r="SYS72" s="9"/>
      <c r="SYT72" s="9"/>
      <c r="SYU72" s="9"/>
      <c r="SYV72" s="9"/>
      <c r="SYW72" s="9"/>
      <c r="SYX72" s="9"/>
      <c r="SYY72" s="9"/>
      <c r="SYZ72" s="9"/>
      <c r="SZA72" s="9"/>
      <c r="SZB72" s="9"/>
      <c r="SZC72" s="9"/>
      <c r="SZD72" s="9"/>
      <c r="SZE72" s="9"/>
      <c r="SZF72" s="9"/>
      <c r="SZG72" s="9"/>
      <c r="SZH72" s="9"/>
      <c r="SZI72" s="9"/>
      <c r="SZJ72" s="9"/>
      <c r="SZK72" s="9"/>
      <c r="SZL72" s="9"/>
      <c r="SZM72" s="9"/>
      <c r="SZN72" s="9"/>
      <c r="SZO72" s="9"/>
      <c r="SZP72" s="9"/>
      <c r="SZQ72" s="9"/>
      <c r="SZR72" s="9"/>
      <c r="SZS72" s="9"/>
      <c r="SZT72" s="9"/>
      <c r="SZU72" s="9"/>
      <c r="SZV72" s="9"/>
      <c r="SZW72" s="9"/>
      <c r="SZX72" s="9"/>
      <c r="SZY72" s="9"/>
      <c r="SZZ72" s="9"/>
      <c r="TAA72" s="9"/>
      <c r="TAB72" s="9"/>
      <c r="TAC72" s="9"/>
      <c r="TAD72" s="9"/>
      <c r="TAE72" s="9"/>
      <c r="TAF72" s="9"/>
      <c r="TAG72" s="9"/>
      <c r="TAH72" s="9"/>
      <c r="TAI72" s="9"/>
      <c r="TAJ72" s="9"/>
      <c r="TAK72" s="9"/>
      <c r="TAL72" s="9"/>
      <c r="TAM72" s="9"/>
      <c r="TAN72" s="9"/>
      <c r="TAO72" s="9"/>
      <c r="TAP72" s="9"/>
      <c r="TAQ72" s="9"/>
      <c r="TAR72" s="9"/>
      <c r="TAS72" s="9"/>
      <c r="TAT72" s="9"/>
      <c r="TAU72" s="9"/>
      <c r="TAV72" s="9"/>
      <c r="TAW72" s="9"/>
      <c r="TAX72" s="9"/>
      <c r="TAY72" s="9"/>
      <c r="TAZ72" s="9"/>
      <c r="TBA72" s="9"/>
      <c r="TBB72" s="9"/>
      <c r="TBC72" s="9"/>
      <c r="TBD72" s="9"/>
      <c r="TBE72" s="9"/>
      <c r="TBF72" s="9"/>
      <c r="TBG72" s="9"/>
      <c r="TBH72" s="9"/>
      <c r="TBI72" s="9"/>
      <c r="TBJ72" s="9"/>
      <c r="TBK72" s="9"/>
      <c r="TBL72" s="9"/>
      <c r="TBM72" s="9"/>
      <c r="TBN72" s="9"/>
      <c r="TBO72" s="9"/>
      <c r="TBP72" s="9"/>
      <c r="TBQ72" s="9"/>
      <c r="TBR72" s="9"/>
      <c r="TBS72" s="9"/>
      <c r="TBT72" s="9"/>
      <c r="TBU72" s="9"/>
      <c r="TBV72" s="9"/>
      <c r="TBW72" s="9"/>
      <c r="TBX72" s="9"/>
      <c r="TBY72" s="9"/>
      <c r="TBZ72" s="9"/>
      <c r="TCA72" s="9"/>
      <c r="TCB72" s="9"/>
      <c r="TCC72" s="9"/>
      <c r="TCD72" s="9"/>
      <c r="TCE72" s="9"/>
      <c r="TCF72" s="9"/>
      <c r="TCG72" s="9"/>
      <c r="TCH72" s="9"/>
      <c r="TCI72" s="9"/>
      <c r="TCJ72" s="9"/>
      <c r="TCK72" s="9"/>
      <c r="TCL72" s="9"/>
      <c r="TCM72" s="9"/>
      <c r="TCN72" s="9"/>
      <c r="TCO72" s="9"/>
      <c r="TCP72" s="9"/>
      <c r="TCQ72" s="9"/>
      <c r="TCR72" s="9"/>
      <c r="TCS72" s="9"/>
      <c r="TCT72" s="9"/>
      <c r="TCU72" s="9"/>
      <c r="TCV72" s="9"/>
      <c r="TCW72" s="9"/>
      <c r="TCX72" s="9"/>
      <c r="TCY72" s="9"/>
      <c r="TCZ72" s="9"/>
      <c r="TDA72" s="9"/>
      <c r="TDB72" s="9"/>
      <c r="TDC72" s="9"/>
      <c r="TDD72" s="9"/>
      <c r="TDE72" s="9"/>
      <c r="TDF72" s="9"/>
      <c r="TDG72" s="9"/>
      <c r="TDH72" s="9"/>
      <c r="TDI72" s="9"/>
      <c r="TDJ72" s="9"/>
      <c r="TDK72" s="9"/>
      <c r="TDL72" s="9"/>
      <c r="TDM72" s="9"/>
      <c r="TDN72" s="9"/>
      <c r="TDO72" s="9"/>
      <c r="TDP72" s="9"/>
      <c r="TDQ72" s="9"/>
      <c r="TDR72" s="9"/>
      <c r="TDS72" s="9"/>
      <c r="TDT72" s="9"/>
      <c r="TDU72" s="9"/>
      <c r="TDV72" s="9"/>
      <c r="TDW72" s="9"/>
      <c r="TDX72" s="9"/>
      <c r="TDY72" s="9"/>
      <c r="TDZ72" s="9"/>
      <c r="TEA72" s="9"/>
      <c r="TEB72" s="9"/>
      <c r="TEC72" s="9"/>
      <c r="TED72" s="9"/>
      <c r="TEE72" s="9"/>
      <c r="TEF72" s="9"/>
      <c r="TEG72" s="9"/>
      <c r="TEH72" s="9"/>
      <c r="TEI72" s="9"/>
      <c r="TEJ72" s="9"/>
      <c r="TEK72" s="9"/>
      <c r="TEL72" s="9"/>
      <c r="TEM72" s="9"/>
      <c r="TEN72" s="9"/>
      <c r="TEO72" s="9"/>
      <c r="TEP72" s="9"/>
      <c r="TEQ72" s="9"/>
      <c r="TER72" s="9"/>
      <c r="TES72" s="9"/>
      <c r="TET72" s="9"/>
      <c r="TEU72" s="9"/>
      <c r="TEV72" s="9"/>
      <c r="TEW72" s="9"/>
      <c r="TEX72" s="9"/>
      <c r="TEY72" s="9"/>
      <c r="TEZ72" s="9"/>
      <c r="TFA72" s="9"/>
      <c r="TFB72" s="9"/>
      <c r="TFC72" s="9"/>
      <c r="TFD72" s="9"/>
      <c r="TFE72" s="9"/>
      <c r="TFF72" s="9"/>
      <c r="TFG72" s="9"/>
      <c r="TFH72" s="9"/>
      <c r="TFI72" s="9"/>
      <c r="TFJ72" s="9"/>
      <c r="TFK72" s="9"/>
      <c r="TFL72" s="9"/>
      <c r="TFM72" s="9"/>
      <c r="TFN72" s="9"/>
      <c r="TFO72" s="9"/>
      <c r="TFP72" s="9"/>
      <c r="TFQ72" s="9"/>
      <c r="TFR72" s="9"/>
      <c r="TFS72" s="9"/>
      <c r="TFT72" s="9"/>
      <c r="TFU72" s="9"/>
      <c r="TFV72" s="9"/>
      <c r="TFW72" s="9"/>
      <c r="TFX72" s="9"/>
      <c r="TFY72" s="9"/>
      <c r="TFZ72" s="9"/>
      <c r="TGA72" s="9"/>
      <c r="TGB72" s="9"/>
      <c r="TGC72" s="9"/>
      <c r="TGD72" s="9"/>
      <c r="TGE72" s="9"/>
      <c r="TGF72" s="9"/>
      <c r="TGG72" s="9"/>
      <c r="TGH72" s="9"/>
      <c r="TGI72" s="9"/>
      <c r="TGJ72" s="9"/>
      <c r="TGK72" s="9"/>
      <c r="TGL72" s="9"/>
      <c r="TGM72" s="9"/>
      <c r="TGN72" s="9"/>
      <c r="TGO72" s="9"/>
      <c r="TGP72" s="9"/>
      <c r="TGQ72" s="9"/>
      <c r="TGR72" s="9"/>
      <c r="TGS72" s="9"/>
      <c r="TGT72" s="9"/>
      <c r="TGU72" s="9"/>
      <c r="TGV72" s="9"/>
      <c r="TGW72" s="9"/>
      <c r="TGX72" s="9"/>
      <c r="TGY72" s="9"/>
      <c r="TGZ72" s="9"/>
      <c r="THA72" s="9"/>
      <c r="THB72" s="9"/>
      <c r="THC72" s="9"/>
      <c r="THD72" s="9"/>
      <c r="THE72" s="9"/>
      <c r="THF72" s="9"/>
      <c r="THG72" s="9"/>
      <c r="THH72" s="9"/>
      <c r="THI72" s="9"/>
      <c r="THJ72" s="9"/>
      <c r="THK72" s="9"/>
      <c r="THL72" s="9"/>
      <c r="THM72" s="9"/>
      <c r="THN72" s="9"/>
      <c r="THO72" s="9"/>
      <c r="THP72" s="9"/>
      <c r="THQ72" s="9"/>
      <c r="THR72" s="9"/>
      <c r="THS72" s="9"/>
      <c r="THT72" s="9"/>
      <c r="THU72" s="9"/>
      <c r="THV72" s="9"/>
      <c r="THW72" s="9"/>
      <c r="THX72" s="9"/>
      <c r="THY72" s="9"/>
      <c r="THZ72" s="9"/>
      <c r="TIA72" s="9"/>
      <c r="TIB72" s="9"/>
      <c r="TIC72" s="9"/>
      <c r="TID72" s="9"/>
      <c r="TIE72" s="9"/>
      <c r="TIF72" s="9"/>
      <c r="TIG72" s="9"/>
      <c r="TIH72" s="9"/>
      <c r="TII72" s="9"/>
      <c r="TIJ72" s="9"/>
      <c r="TIK72" s="9"/>
      <c r="TIL72" s="9"/>
      <c r="TIM72" s="9"/>
      <c r="TIN72" s="9"/>
      <c r="TIO72" s="9"/>
      <c r="TIP72" s="9"/>
      <c r="TIQ72" s="9"/>
      <c r="TIR72" s="9"/>
      <c r="TIS72" s="9"/>
      <c r="TIT72" s="9"/>
      <c r="TIU72" s="9"/>
      <c r="TIV72" s="9"/>
      <c r="TIW72" s="9"/>
      <c r="TIX72" s="9"/>
      <c r="TIY72" s="9"/>
      <c r="TIZ72" s="9"/>
      <c r="TJA72" s="9"/>
      <c r="TJB72" s="9"/>
      <c r="TJC72" s="9"/>
      <c r="TJD72" s="9"/>
      <c r="TJE72" s="9"/>
      <c r="TJF72" s="9"/>
      <c r="TJG72" s="9"/>
      <c r="TJH72" s="9"/>
      <c r="TJI72" s="9"/>
      <c r="TJJ72" s="9"/>
      <c r="TJK72" s="9"/>
      <c r="TJL72" s="9"/>
      <c r="TJM72" s="9"/>
      <c r="TJN72" s="9"/>
      <c r="TJO72" s="9"/>
      <c r="TJP72" s="9"/>
      <c r="TJQ72" s="9"/>
      <c r="TJR72" s="9"/>
      <c r="TJS72" s="9"/>
      <c r="TJT72" s="9"/>
      <c r="TJU72" s="9"/>
      <c r="TJV72" s="9"/>
      <c r="TJW72" s="9"/>
      <c r="TJX72" s="9"/>
      <c r="TJY72" s="9"/>
      <c r="TJZ72" s="9"/>
      <c r="TKA72" s="9"/>
      <c r="TKB72" s="9"/>
      <c r="TKC72" s="9"/>
      <c r="TKD72" s="9"/>
      <c r="TKE72" s="9"/>
      <c r="TKF72" s="9"/>
      <c r="TKG72" s="9"/>
      <c r="TKH72" s="9"/>
      <c r="TKI72" s="9"/>
      <c r="TKJ72" s="9"/>
      <c r="TKK72" s="9"/>
      <c r="TKL72" s="9"/>
      <c r="TKM72" s="9"/>
      <c r="TKN72" s="9"/>
      <c r="TKO72" s="9"/>
      <c r="TKP72" s="9"/>
      <c r="TKQ72" s="9"/>
      <c r="TKR72" s="9"/>
      <c r="TKS72" s="9"/>
      <c r="TKT72" s="9"/>
      <c r="TKU72" s="9"/>
      <c r="TKV72" s="9"/>
      <c r="TKW72" s="9"/>
      <c r="TKX72" s="9"/>
      <c r="TKY72" s="9"/>
      <c r="TKZ72" s="9"/>
      <c r="TLA72" s="9"/>
      <c r="TLB72" s="9"/>
      <c r="TLC72" s="9"/>
      <c r="TLD72" s="9"/>
      <c r="TLE72" s="9"/>
      <c r="TLF72" s="9"/>
      <c r="TLG72" s="9"/>
      <c r="TLH72" s="9"/>
      <c r="TLI72" s="9"/>
      <c r="TLJ72" s="9"/>
      <c r="TLK72" s="9"/>
      <c r="TLL72" s="9"/>
      <c r="TLM72" s="9"/>
      <c r="TLN72" s="9"/>
      <c r="TLO72" s="9"/>
      <c r="TLP72" s="9"/>
      <c r="TLQ72" s="9"/>
      <c r="TLR72" s="9"/>
      <c r="TLS72" s="9"/>
      <c r="TLT72" s="9"/>
      <c r="TLU72" s="9"/>
      <c r="TLV72" s="9"/>
      <c r="TLW72" s="9"/>
      <c r="TLX72" s="9"/>
      <c r="TLY72" s="9"/>
      <c r="TLZ72" s="9"/>
      <c r="TMA72" s="9"/>
      <c r="TMB72" s="9"/>
      <c r="TMC72" s="9"/>
      <c r="TMD72" s="9"/>
      <c r="TME72" s="9"/>
      <c r="TMF72" s="9"/>
      <c r="TMG72" s="9"/>
      <c r="TMH72" s="9"/>
      <c r="TMI72" s="9"/>
      <c r="TMJ72" s="9"/>
      <c r="TMK72" s="9"/>
      <c r="TML72" s="9"/>
      <c r="TMM72" s="9"/>
      <c r="TMN72" s="9"/>
      <c r="TMO72" s="9"/>
      <c r="TMP72" s="9"/>
      <c r="TMQ72" s="9"/>
      <c r="TMR72" s="9"/>
      <c r="TMS72" s="9"/>
      <c r="TMT72" s="9"/>
      <c r="TMU72" s="9"/>
      <c r="TMV72" s="9"/>
      <c r="TMW72" s="9"/>
      <c r="TMX72" s="9"/>
      <c r="TMY72" s="9"/>
      <c r="TMZ72" s="9"/>
      <c r="TNA72" s="9"/>
      <c r="TNB72" s="9"/>
      <c r="TNC72" s="9"/>
      <c r="TND72" s="9"/>
      <c r="TNE72" s="9"/>
      <c r="TNF72" s="9"/>
      <c r="TNG72" s="9"/>
      <c r="TNH72" s="9"/>
      <c r="TNI72" s="9"/>
      <c r="TNJ72" s="9"/>
      <c r="TNK72" s="9"/>
      <c r="TNL72" s="9"/>
      <c r="TNM72" s="9"/>
      <c r="TNN72" s="9"/>
      <c r="TNO72" s="9"/>
      <c r="TNP72" s="9"/>
      <c r="TNQ72" s="9"/>
      <c r="TNR72" s="9"/>
      <c r="TNS72" s="9"/>
      <c r="TNT72" s="9"/>
      <c r="TNU72" s="9"/>
      <c r="TNV72" s="9"/>
      <c r="TNW72" s="9"/>
      <c r="TNX72" s="9"/>
      <c r="TNY72" s="9"/>
      <c r="TNZ72" s="9"/>
      <c r="TOA72" s="9"/>
      <c r="TOB72" s="9"/>
      <c r="TOC72" s="9"/>
      <c r="TOD72" s="9"/>
      <c r="TOE72" s="9"/>
      <c r="TOF72" s="9"/>
      <c r="TOG72" s="9"/>
      <c r="TOH72" s="9"/>
      <c r="TOI72" s="9"/>
      <c r="TOJ72" s="9"/>
      <c r="TOK72" s="9"/>
      <c r="TOL72" s="9"/>
      <c r="TOM72" s="9"/>
      <c r="TON72" s="9"/>
      <c r="TOO72" s="9"/>
      <c r="TOP72" s="9"/>
      <c r="TOQ72" s="9"/>
      <c r="TOR72" s="9"/>
      <c r="TOS72" s="9"/>
      <c r="TOT72" s="9"/>
      <c r="TOU72" s="9"/>
      <c r="TOV72" s="9"/>
      <c r="TOW72" s="9"/>
      <c r="TOX72" s="9"/>
      <c r="TOY72" s="9"/>
      <c r="TOZ72" s="9"/>
      <c r="TPA72" s="9"/>
      <c r="TPB72" s="9"/>
      <c r="TPC72" s="9"/>
      <c r="TPD72" s="9"/>
      <c r="TPE72" s="9"/>
      <c r="TPF72" s="9"/>
      <c r="TPG72" s="9"/>
      <c r="TPH72" s="9"/>
      <c r="TPI72" s="9"/>
      <c r="TPJ72" s="9"/>
      <c r="TPK72" s="9"/>
      <c r="TPL72" s="9"/>
      <c r="TPM72" s="9"/>
      <c r="TPN72" s="9"/>
      <c r="TPO72" s="9"/>
      <c r="TPP72" s="9"/>
      <c r="TPQ72" s="9"/>
      <c r="TPR72" s="9"/>
      <c r="TPS72" s="9"/>
      <c r="TPT72" s="9"/>
      <c r="TPU72" s="9"/>
      <c r="TPV72" s="9"/>
      <c r="TPW72" s="9"/>
      <c r="TPX72" s="9"/>
      <c r="TPY72" s="9"/>
      <c r="TPZ72" s="9"/>
      <c r="TQA72" s="9"/>
      <c r="TQB72" s="9"/>
      <c r="TQC72" s="9"/>
      <c r="TQD72" s="9"/>
      <c r="TQE72" s="9"/>
      <c r="TQF72" s="9"/>
      <c r="TQG72" s="9"/>
      <c r="TQH72" s="9"/>
      <c r="TQI72" s="9"/>
      <c r="TQJ72" s="9"/>
      <c r="TQK72" s="9"/>
      <c r="TQL72" s="9"/>
      <c r="TQM72" s="9"/>
      <c r="TQN72" s="9"/>
      <c r="TQO72" s="9"/>
      <c r="TQP72" s="9"/>
      <c r="TQQ72" s="9"/>
      <c r="TQR72" s="9"/>
      <c r="TQS72" s="9"/>
      <c r="TQT72" s="9"/>
      <c r="TQU72" s="9"/>
      <c r="TQV72" s="9"/>
      <c r="TQW72" s="9"/>
      <c r="TQX72" s="9"/>
      <c r="TQY72" s="9"/>
      <c r="TQZ72" s="9"/>
      <c r="TRA72" s="9"/>
      <c r="TRB72" s="9"/>
      <c r="TRC72" s="9"/>
      <c r="TRD72" s="9"/>
      <c r="TRE72" s="9"/>
      <c r="TRF72" s="9"/>
      <c r="TRG72" s="9"/>
      <c r="TRH72" s="9"/>
      <c r="TRI72" s="9"/>
      <c r="TRJ72" s="9"/>
      <c r="TRK72" s="9"/>
      <c r="TRL72" s="9"/>
      <c r="TRM72" s="9"/>
      <c r="TRN72" s="9"/>
      <c r="TRO72" s="9"/>
      <c r="TRP72" s="9"/>
      <c r="TRQ72" s="9"/>
      <c r="TRR72" s="9"/>
      <c r="TRS72" s="9"/>
      <c r="TRT72" s="9"/>
      <c r="TRU72" s="9"/>
      <c r="TRV72" s="9"/>
      <c r="TRW72" s="9"/>
      <c r="TRX72" s="9"/>
      <c r="TRY72" s="9"/>
      <c r="TRZ72" s="9"/>
      <c r="TSA72" s="9"/>
      <c r="TSB72" s="9"/>
      <c r="TSC72" s="9"/>
      <c r="TSD72" s="9"/>
      <c r="TSE72" s="9"/>
      <c r="TSF72" s="9"/>
      <c r="TSG72" s="9"/>
      <c r="TSH72" s="9"/>
      <c r="TSI72" s="9"/>
      <c r="TSJ72" s="9"/>
      <c r="TSK72" s="9"/>
      <c r="TSL72" s="9"/>
      <c r="TSM72" s="9"/>
      <c r="TSN72" s="9"/>
      <c r="TSO72" s="9"/>
      <c r="TSP72" s="9"/>
      <c r="TSQ72" s="9"/>
      <c r="TSR72" s="9"/>
      <c r="TSS72" s="9"/>
      <c r="TST72" s="9"/>
      <c r="TSU72" s="9"/>
      <c r="TSV72" s="9"/>
      <c r="TSW72" s="9"/>
      <c r="TSX72" s="9"/>
      <c r="TSY72" s="9"/>
      <c r="TSZ72" s="9"/>
      <c r="TTA72" s="9"/>
      <c r="TTB72" s="9"/>
      <c r="TTC72" s="9"/>
      <c r="TTD72" s="9"/>
      <c r="TTE72" s="9"/>
      <c r="TTF72" s="9"/>
      <c r="TTG72" s="9"/>
      <c r="TTH72" s="9"/>
      <c r="TTI72" s="9"/>
      <c r="TTJ72" s="9"/>
      <c r="TTK72" s="9"/>
      <c r="TTL72" s="9"/>
      <c r="TTM72" s="9"/>
      <c r="TTN72" s="9"/>
      <c r="TTO72" s="9"/>
      <c r="TTP72" s="9"/>
      <c r="TTQ72" s="9"/>
      <c r="TTR72" s="9"/>
      <c r="TTS72" s="9"/>
      <c r="TTT72" s="9"/>
      <c r="TTU72" s="9"/>
      <c r="TTV72" s="9"/>
      <c r="TTW72" s="9"/>
      <c r="TTX72" s="9"/>
      <c r="TTY72" s="9"/>
      <c r="TTZ72" s="9"/>
      <c r="TUA72" s="9"/>
      <c r="TUB72" s="9"/>
      <c r="TUC72" s="9"/>
      <c r="TUD72" s="9"/>
      <c r="TUE72" s="9"/>
      <c r="TUF72" s="9"/>
      <c r="TUG72" s="9"/>
      <c r="TUH72" s="9"/>
      <c r="TUI72" s="9"/>
      <c r="TUJ72" s="9"/>
      <c r="TUK72" s="9"/>
      <c r="TUL72" s="9"/>
      <c r="TUM72" s="9"/>
      <c r="TUN72" s="9"/>
      <c r="TUO72" s="9"/>
      <c r="TUP72" s="9"/>
      <c r="TUQ72" s="9"/>
      <c r="TUR72" s="9"/>
      <c r="TUS72" s="9"/>
      <c r="TUT72" s="9"/>
      <c r="TUU72" s="9"/>
      <c r="TUV72" s="9"/>
      <c r="TUW72" s="9"/>
      <c r="TUX72" s="9"/>
      <c r="TUY72" s="9"/>
      <c r="TUZ72" s="9"/>
      <c r="TVA72" s="9"/>
      <c r="TVB72" s="9"/>
      <c r="TVC72" s="9"/>
      <c r="TVD72" s="9"/>
      <c r="TVE72" s="9"/>
      <c r="TVF72" s="9"/>
      <c r="TVG72" s="9"/>
      <c r="TVH72" s="9"/>
      <c r="TVI72" s="9"/>
      <c r="TVJ72" s="9"/>
      <c r="TVK72" s="9"/>
      <c r="TVL72" s="9"/>
      <c r="TVM72" s="9"/>
      <c r="TVN72" s="9"/>
      <c r="TVO72" s="9"/>
      <c r="TVP72" s="9"/>
      <c r="TVQ72" s="9"/>
      <c r="TVR72" s="9"/>
      <c r="TVS72" s="9"/>
      <c r="TVT72" s="9"/>
      <c r="TVU72" s="9"/>
      <c r="TVV72" s="9"/>
      <c r="TVW72" s="9"/>
      <c r="TVX72" s="9"/>
      <c r="TVY72" s="9"/>
      <c r="TVZ72" s="9"/>
      <c r="TWA72" s="9"/>
      <c r="TWB72" s="9"/>
      <c r="TWC72" s="9"/>
      <c r="TWD72" s="9"/>
      <c r="TWE72" s="9"/>
      <c r="TWF72" s="9"/>
      <c r="TWG72" s="9"/>
      <c r="TWH72" s="9"/>
      <c r="TWI72" s="9"/>
      <c r="TWJ72" s="9"/>
      <c r="TWK72" s="9"/>
      <c r="TWL72" s="9"/>
      <c r="TWM72" s="9"/>
      <c r="TWN72" s="9"/>
      <c r="TWO72" s="9"/>
      <c r="TWP72" s="9"/>
      <c r="TWQ72" s="9"/>
      <c r="TWR72" s="9"/>
      <c r="TWS72" s="9"/>
      <c r="TWT72" s="9"/>
      <c r="TWU72" s="9"/>
      <c r="TWV72" s="9"/>
      <c r="TWW72" s="9"/>
      <c r="TWX72" s="9"/>
      <c r="TWY72" s="9"/>
      <c r="TWZ72" s="9"/>
      <c r="TXA72" s="9"/>
      <c r="TXB72" s="9"/>
      <c r="TXC72" s="9"/>
      <c r="TXD72" s="9"/>
      <c r="TXE72" s="9"/>
      <c r="TXF72" s="9"/>
      <c r="TXG72" s="9"/>
      <c r="TXH72" s="9"/>
      <c r="TXI72" s="9"/>
      <c r="TXJ72" s="9"/>
      <c r="TXK72" s="9"/>
      <c r="TXL72" s="9"/>
      <c r="TXM72" s="9"/>
      <c r="TXN72" s="9"/>
      <c r="TXO72" s="9"/>
      <c r="TXP72" s="9"/>
      <c r="TXQ72" s="9"/>
      <c r="TXR72" s="9"/>
      <c r="TXS72" s="9"/>
      <c r="TXT72" s="9"/>
      <c r="TXU72" s="9"/>
      <c r="TXV72" s="9"/>
      <c r="TXW72" s="9"/>
      <c r="TXX72" s="9"/>
      <c r="TXY72" s="9"/>
      <c r="TXZ72" s="9"/>
      <c r="TYA72" s="9"/>
      <c r="TYB72" s="9"/>
      <c r="TYC72" s="9"/>
      <c r="TYD72" s="9"/>
      <c r="TYE72" s="9"/>
      <c r="TYF72" s="9"/>
      <c r="TYG72" s="9"/>
      <c r="TYH72" s="9"/>
      <c r="TYI72" s="9"/>
      <c r="TYJ72" s="9"/>
      <c r="TYK72" s="9"/>
      <c r="TYL72" s="9"/>
      <c r="TYM72" s="9"/>
      <c r="TYN72" s="9"/>
      <c r="TYO72" s="9"/>
      <c r="TYP72" s="9"/>
      <c r="TYQ72" s="9"/>
      <c r="TYR72" s="9"/>
      <c r="TYS72" s="9"/>
      <c r="TYT72" s="9"/>
      <c r="TYU72" s="9"/>
      <c r="TYV72" s="9"/>
      <c r="TYW72" s="9"/>
      <c r="TYX72" s="9"/>
      <c r="TYY72" s="9"/>
      <c r="TYZ72" s="9"/>
      <c r="TZA72" s="9"/>
      <c r="TZB72" s="9"/>
      <c r="TZC72" s="9"/>
      <c r="TZD72" s="9"/>
      <c r="TZE72" s="9"/>
      <c r="TZF72" s="9"/>
      <c r="TZG72" s="9"/>
      <c r="TZH72" s="9"/>
      <c r="TZI72" s="9"/>
      <c r="TZJ72" s="9"/>
      <c r="TZK72" s="9"/>
      <c r="TZL72" s="9"/>
      <c r="TZM72" s="9"/>
      <c r="TZN72" s="9"/>
      <c r="TZO72" s="9"/>
      <c r="TZP72" s="9"/>
      <c r="TZQ72" s="9"/>
      <c r="TZR72" s="9"/>
      <c r="TZS72" s="9"/>
      <c r="TZT72" s="9"/>
      <c r="TZU72" s="9"/>
      <c r="TZV72" s="9"/>
      <c r="TZW72" s="9"/>
      <c r="TZX72" s="9"/>
      <c r="TZY72" s="9"/>
      <c r="TZZ72" s="9"/>
      <c r="UAA72" s="9"/>
      <c r="UAB72" s="9"/>
      <c r="UAC72" s="9"/>
      <c r="UAD72" s="9"/>
      <c r="UAE72" s="9"/>
      <c r="UAF72" s="9"/>
      <c r="UAG72" s="9"/>
      <c r="UAH72" s="9"/>
      <c r="UAI72" s="9"/>
      <c r="UAJ72" s="9"/>
      <c r="UAK72" s="9"/>
      <c r="UAL72" s="9"/>
      <c r="UAM72" s="9"/>
      <c r="UAN72" s="9"/>
      <c r="UAO72" s="9"/>
      <c r="UAP72" s="9"/>
      <c r="UAQ72" s="9"/>
      <c r="UAR72" s="9"/>
      <c r="UAS72" s="9"/>
      <c r="UAT72" s="9"/>
      <c r="UAU72" s="9"/>
      <c r="UAV72" s="9"/>
      <c r="UAW72" s="9"/>
      <c r="UAX72" s="9"/>
      <c r="UAY72" s="9"/>
      <c r="UAZ72" s="9"/>
      <c r="UBA72" s="9"/>
      <c r="UBB72" s="9"/>
      <c r="UBC72" s="9"/>
      <c r="UBD72" s="9"/>
      <c r="UBE72" s="9"/>
      <c r="UBF72" s="9"/>
      <c r="UBG72" s="9"/>
      <c r="UBH72" s="9"/>
      <c r="UBI72" s="9"/>
      <c r="UBJ72" s="9"/>
      <c r="UBK72" s="9"/>
      <c r="UBL72" s="9"/>
      <c r="UBM72" s="9"/>
      <c r="UBN72" s="9"/>
      <c r="UBO72" s="9"/>
      <c r="UBP72" s="9"/>
      <c r="UBQ72" s="9"/>
      <c r="UBR72" s="9"/>
      <c r="UBS72" s="9"/>
      <c r="UBT72" s="9"/>
      <c r="UBU72" s="9"/>
      <c r="UBV72" s="9"/>
      <c r="UBW72" s="9"/>
      <c r="UBX72" s="9"/>
      <c r="UBY72" s="9"/>
      <c r="UBZ72" s="9"/>
      <c r="UCA72" s="9"/>
      <c r="UCB72" s="9"/>
      <c r="UCC72" s="9"/>
      <c r="UCD72" s="9"/>
      <c r="UCE72" s="9"/>
      <c r="UCF72" s="9"/>
      <c r="UCG72" s="9"/>
      <c r="UCH72" s="9"/>
      <c r="UCI72" s="9"/>
      <c r="UCJ72" s="9"/>
      <c r="UCK72" s="9"/>
      <c r="UCL72" s="9"/>
      <c r="UCM72" s="9"/>
      <c r="UCN72" s="9"/>
      <c r="UCO72" s="9"/>
      <c r="UCP72" s="9"/>
      <c r="UCQ72" s="9"/>
      <c r="UCR72" s="9"/>
      <c r="UCS72" s="9"/>
      <c r="UCT72" s="9"/>
      <c r="UCU72" s="9"/>
      <c r="UCV72" s="9"/>
      <c r="UCW72" s="9"/>
      <c r="UCX72" s="9"/>
      <c r="UCY72" s="9"/>
      <c r="UCZ72" s="9"/>
      <c r="UDA72" s="9"/>
      <c r="UDB72" s="9"/>
      <c r="UDC72" s="9"/>
      <c r="UDD72" s="9"/>
      <c r="UDE72" s="9"/>
      <c r="UDF72" s="9"/>
      <c r="UDG72" s="9"/>
      <c r="UDH72" s="9"/>
      <c r="UDI72" s="9"/>
      <c r="UDJ72" s="9"/>
      <c r="UDK72" s="9"/>
      <c r="UDL72" s="9"/>
      <c r="UDM72" s="9"/>
      <c r="UDN72" s="9"/>
      <c r="UDO72" s="9"/>
      <c r="UDP72" s="9"/>
      <c r="UDQ72" s="9"/>
      <c r="UDR72" s="9"/>
      <c r="UDS72" s="9"/>
      <c r="UDT72" s="9"/>
      <c r="UDU72" s="9"/>
      <c r="UDV72" s="9"/>
      <c r="UDW72" s="9"/>
      <c r="UDX72" s="9"/>
      <c r="UDY72" s="9"/>
      <c r="UDZ72" s="9"/>
      <c r="UEA72" s="9"/>
      <c r="UEB72" s="9"/>
      <c r="UEC72" s="9"/>
      <c r="UED72" s="9"/>
      <c r="UEE72" s="9"/>
      <c r="UEF72" s="9"/>
      <c r="UEG72" s="9"/>
      <c r="UEH72" s="9"/>
      <c r="UEI72" s="9"/>
      <c r="UEJ72" s="9"/>
      <c r="UEK72" s="9"/>
      <c r="UEL72" s="9"/>
      <c r="UEM72" s="9"/>
      <c r="UEN72" s="9"/>
      <c r="UEO72" s="9"/>
      <c r="UEP72" s="9"/>
      <c r="UEQ72" s="9"/>
      <c r="UER72" s="9"/>
      <c r="UES72" s="9"/>
      <c r="UET72" s="9"/>
      <c r="UEU72" s="9"/>
      <c r="UEV72" s="9"/>
      <c r="UEW72" s="9"/>
      <c r="UEX72" s="9"/>
      <c r="UEY72" s="9"/>
      <c r="UEZ72" s="9"/>
      <c r="UFA72" s="9"/>
      <c r="UFB72" s="9"/>
      <c r="UFC72" s="9"/>
      <c r="UFD72" s="9"/>
      <c r="UFE72" s="9"/>
      <c r="UFF72" s="9"/>
      <c r="UFG72" s="9"/>
      <c r="UFH72" s="9"/>
      <c r="UFI72" s="9"/>
      <c r="UFJ72" s="9"/>
      <c r="UFK72" s="9"/>
      <c r="UFL72" s="9"/>
      <c r="UFM72" s="9"/>
      <c r="UFN72" s="9"/>
      <c r="UFO72" s="9"/>
      <c r="UFP72" s="9"/>
      <c r="UFQ72" s="9"/>
      <c r="UFR72" s="9"/>
      <c r="UFS72" s="9"/>
      <c r="UFT72" s="9"/>
      <c r="UFU72" s="9"/>
      <c r="UFV72" s="9"/>
      <c r="UFW72" s="9"/>
      <c r="UFX72" s="9"/>
      <c r="UFY72" s="9"/>
      <c r="UFZ72" s="9"/>
      <c r="UGA72" s="9"/>
      <c r="UGB72" s="9"/>
      <c r="UGC72" s="9"/>
      <c r="UGD72" s="9"/>
      <c r="UGE72" s="9"/>
      <c r="UGF72" s="9"/>
      <c r="UGG72" s="9"/>
      <c r="UGH72" s="9"/>
      <c r="UGI72" s="9"/>
      <c r="UGJ72" s="9"/>
      <c r="UGK72" s="9"/>
      <c r="UGL72" s="9"/>
      <c r="UGM72" s="9"/>
      <c r="UGN72" s="9"/>
      <c r="UGO72" s="9"/>
      <c r="UGP72" s="9"/>
      <c r="UGQ72" s="9"/>
      <c r="UGR72" s="9"/>
      <c r="UGS72" s="9"/>
      <c r="UGT72" s="9"/>
      <c r="UGU72" s="9"/>
      <c r="UGV72" s="9"/>
      <c r="UGW72" s="9"/>
      <c r="UGX72" s="9"/>
      <c r="UGY72" s="9"/>
      <c r="UGZ72" s="9"/>
      <c r="UHA72" s="9"/>
      <c r="UHB72" s="9"/>
      <c r="UHC72" s="9"/>
      <c r="UHD72" s="9"/>
      <c r="UHE72" s="9"/>
      <c r="UHF72" s="9"/>
      <c r="UHG72" s="9"/>
      <c r="UHH72" s="9"/>
      <c r="UHI72" s="9"/>
      <c r="UHJ72" s="9"/>
      <c r="UHK72" s="9"/>
      <c r="UHL72" s="9"/>
      <c r="UHM72" s="9"/>
      <c r="UHN72" s="9"/>
      <c r="UHO72" s="9"/>
      <c r="UHP72" s="9"/>
      <c r="UHQ72" s="9"/>
      <c r="UHR72" s="9"/>
      <c r="UHS72" s="9"/>
      <c r="UHT72" s="9"/>
      <c r="UHU72" s="9"/>
      <c r="UHV72" s="9"/>
      <c r="UHW72" s="9"/>
      <c r="UHX72" s="9"/>
      <c r="UHY72" s="9"/>
      <c r="UHZ72" s="9"/>
      <c r="UIA72" s="9"/>
      <c r="UIB72" s="9"/>
      <c r="UIC72" s="9"/>
      <c r="UID72" s="9"/>
      <c r="UIE72" s="9"/>
      <c r="UIF72" s="9"/>
      <c r="UIG72" s="9"/>
      <c r="UIH72" s="9"/>
      <c r="UII72" s="9"/>
      <c r="UIJ72" s="9"/>
      <c r="UIK72" s="9"/>
      <c r="UIL72" s="9"/>
      <c r="UIM72" s="9"/>
      <c r="UIN72" s="9"/>
      <c r="UIO72" s="9"/>
      <c r="UIP72" s="9"/>
      <c r="UIQ72" s="9"/>
      <c r="UIR72" s="9"/>
      <c r="UIS72" s="9"/>
      <c r="UIT72" s="9"/>
      <c r="UIU72" s="9"/>
      <c r="UIV72" s="9"/>
      <c r="UIW72" s="9"/>
      <c r="UIX72" s="9"/>
      <c r="UIY72" s="9"/>
      <c r="UIZ72" s="9"/>
      <c r="UJA72" s="9"/>
      <c r="UJB72" s="9"/>
      <c r="UJC72" s="9"/>
      <c r="UJD72" s="9"/>
      <c r="UJE72" s="9"/>
      <c r="UJF72" s="9"/>
      <c r="UJG72" s="9"/>
      <c r="UJH72" s="9"/>
      <c r="UJI72" s="9"/>
      <c r="UJJ72" s="9"/>
      <c r="UJK72" s="9"/>
      <c r="UJL72" s="9"/>
      <c r="UJM72" s="9"/>
      <c r="UJN72" s="9"/>
      <c r="UJO72" s="9"/>
      <c r="UJP72" s="9"/>
      <c r="UJQ72" s="9"/>
      <c r="UJR72" s="9"/>
      <c r="UJS72" s="9"/>
      <c r="UJT72" s="9"/>
      <c r="UJU72" s="9"/>
      <c r="UJV72" s="9"/>
      <c r="UJW72" s="9"/>
      <c r="UJX72" s="9"/>
      <c r="UJY72" s="9"/>
      <c r="UJZ72" s="9"/>
      <c r="UKA72" s="9"/>
      <c r="UKB72" s="9"/>
      <c r="UKC72" s="9"/>
      <c r="UKD72" s="9"/>
      <c r="UKE72" s="9"/>
      <c r="UKF72" s="9"/>
      <c r="UKG72" s="9"/>
      <c r="UKH72" s="9"/>
      <c r="UKI72" s="9"/>
      <c r="UKJ72" s="9"/>
      <c r="UKK72" s="9"/>
      <c r="UKL72" s="9"/>
      <c r="UKM72" s="9"/>
      <c r="UKN72" s="9"/>
      <c r="UKO72" s="9"/>
      <c r="UKP72" s="9"/>
      <c r="UKQ72" s="9"/>
      <c r="UKR72" s="9"/>
      <c r="UKS72" s="9"/>
      <c r="UKT72" s="9"/>
      <c r="UKU72" s="9"/>
      <c r="UKV72" s="9"/>
      <c r="UKW72" s="9"/>
      <c r="UKX72" s="9"/>
      <c r="UKY72" s="9"/>
      <c r="UKZ72" s="9"/>
      <c r="ULA72" s="9"/>
      <c r="ULB72" s="9"/>
      <c r="ULC72" s="9"/>
      <c r="ULD72" s="9"/>
      <c r="ULE72" s="9"/>
      <c r="ULF72" s="9"/>
      <c r="ULG72" s="9"/>
      <c r="ULH72" s="9"/>
      <c r="ULI72" s="9"/>
      <c r="ULJ72" s="9"/>
      <c r="ULK72" s="9"/>
      <c r="ULL72" s="9"/>
      <c r="ULM72" s="9"/>
      <c r="ULN72" s="9"/>
      <c r="ULO72" s="9"/>
      <c r="ULP72" s="9"/>
      <c r="ULQ72" s="9"/>
      <c r="ULR72" s="9"/>
      <c r="ULS72" s="9"/>
      <c r="ULT72" s="9"/>
      <c r="ULU72" s="9"/>
      <c r="ULV72" s="9"/>
      <c r="ULW72" s="9"/>
      <c r="ULX72" s="9"/>
      <c r="ULY72" s="9"/>
      <c r="ULZ72" s="9"/>
      <c r="UMA72" s="9"/>
      <c r="UMB72" s="9"/>
      <c r="UMC72" s="9"/>
      <c r="UMD72" s="9"/>
      <c r="UME72" s="9"/>
      <c r="UMF72" s="9"/>
      <c r="UMG72" s="9"/>
      <c r="UMH72" s="9"/>
      <c r="UMI72" s="9"/>
      <c r="UMJ72" s="9"/>
      <c r="UMK72" s="9"/>
      <c r="UML72" s="9"/>
      <c r="UMM72" s="9"/>
      <c r="UMN72" s="9"/>
      <c r="UMO72" s="9"/>
      <c r="UMP72" s="9"/>
      <c r="UMQ72" s="9"/>
      <c r="UMR72" s="9"/>
      <c r="UMS72" s="9"/>
      <c r="UMT72" s="9"/>
      <c r="UMU72" s="9"/>
      <c r="UMV72" s="9"/>
      <c r="UMW72" s="9"/>
      <c r="UMX72" s="9"/>
      <c r="UMY72" s="9"/>
      <c r="UMZ72" s="9"/>
      <c r="UNA72" s="9"/>
      <c r="UNB72" s="9"/>
      <c r="UNC72" s="9"/>
      <c r="UND72" s="9"/>
      <c r="UNE72" s="9"/>
      <c r="UNF72" s="9"/>
      <c r="UNG72" s="9"/>
      <c r="UNH72" s="9"/>
      <c r="UNI72" s="9"/>
      <c r="UNJ72" s="9"/>
      <c r="UNK72" s="9"/>
      <c r="UNL72" s="9"/>
      <c r="UNM72" s="9"/>
      <c r="UNN72" s="9"/>
      <c r="UNO72" s="9"/>
      <c r="UNP72" s="9"/>
      <c r="UNQ72" s="9"/>
      <c r="UNR72" s="9"/>
      <c r="UNS72" s="9"/>
      <c r="UNT72" s="9"/>
      <c r="UNU72" s="9"/>
      <c r="UNV72" s="9"/>
      <c r="UNW72" s="9"/>
      <c r="UNX72" s="9"/>
      <c r="UNY72" s="9"/>
      <c r="UNZ72" s="9"/>
      <c r="UOA72" s="9"/>
      <c r="UOB72" s="9"/>
      <c r="UOC72" s="9"/>
      <c r="UOD72" s="9"/>
      <c r="UOE72" s="9"/>
      <c r="UOF72" s="9"/>
      <c r="UOG72" s="9"/>
      <c r="UOH72" s="9"/>
      <c r="UOI72" s="9"/>
      <c r="UOJ72" s="9"/>
      <c r="UOK72" s="9"/>
      <c r="UOL72" s="9"/>
      <c r="UOM72" s="9"/>
      <c r="UON72" s="9"/>
      <c r="UOO72" s="9"/>
      <c r="UOP72" s="9"/>
      <c r="UOQ72" s="9"/>
      <c r="UOR72" s="9"/>
      <c r="UOS72" s="9"/>
      <c r="UOT72" s="9"/>
      <c r="UOU72" s="9"/>
      <c r="UOV72" s="9"/>
      <c r="UOW72" s="9"/>
      <c r="UOX72" s="9"/>
      <c r="UOY72" s="9"/>
      <c r="UOZ72" s="9"/>
      <c r="UPA72" s="9"/>
      <c r="UPB72" s="9"/>
      <c r="UPC72" s="9"/>
      <c r="UPD72" s="9"/>
      <c r="UPE72" s="9"/>
      <c r="UPF72" s="9"/>
      <c r="UPG72" s="9"/>
      <c r="UPH72" s="9"/>
      <c r="UPI72" s="9"/>
      <c r="UPJ72" s="9"/>
      <c r="UPK72" s="9"/>
      <c r="UPL72" s="9"/>
      <c r="UPM72" s="9"/>
      <c r="UPN72" s="9"/>
      <c r="UPO72" s="9"/>
      <c r="UPP72" s="9"/>
      <c r="UPQ72" s="9"/>
      <c r="UPR72" s="9"/>
      <c r="UPS72" s="9"/>
      <c r="UPT72" s="9"/>
      <c r="UPU72" s="9"/>
      <c r="UPV72" s="9"/>
      <c r="UPW72" s="9"/>
      <c r="UPX72" s="9"/>
      <c r="UPY72" s="9"/>
      <c r="UPZ72" s="9"/>
      <c r="UQA72" s="9"/>
      <c r="UQB72" s="9"/>
      <c r="UQC72" s="9"/>
      <c r="UQD72" s="9"/>
      <c r="UQE72" s="9"/>
      <c r="UQF72" s="9"/>
      <c r="UQG72" s="9"/>
      <c r="UQH72" s="9"/>
      <c r="UQI72" s="9"/>
      <c r="UQJ72" s="9"/>
      <c r="UQK72" s="9"/>
      <c r="UQL72" s="9"/>
      <c r="UQM72" s="9"/>
      <c r="UQN72" s="9"/>
      <c r="UQO72" s="9"/>
      <c r="UQP72" s="9"/>
      <c r="UQQ72" s="9"/>
      <c r="UQR72" s="9"/>
      <c r="UQS72" s="9"/>
      <c r="UQT72" s="9"/>
      <c r="UQU72" s="9"/>
      <c r="UQV72" s="9"/>
      <c r="UQW72" s="9"/>
      <c r="UQX72" s="9"/>
      <c r="UQY72" s="9"/>
      <c r="UQZ72" s="9"/>
      <c r="URA72" s="9"/>
      <c r="URB72" s="9"/>
      <c r="URC72" s="9"/>
      <c r="URD72" s="9"/>
      <c r="URE72" s="9"/>
      <c r="URF72" s="9"/>
      <c r="URG72" s="9"/>
      <c r="URH72" s="9"/>
      <c r="URI72" s="9"/>
      <c r="URJ72" s="9"/>
      <c r="URK72" s="9"/>
      <c r="URL72" s="9"/>
      <c r="URM72" s="9"/>
      <c r="URN72" s="9"/>
      <c r="URO72" s="9"/>
      <c r="URP72" s="9"/>
      <c r="URQ72" s="9"/>
      <c r="URR72" s="9"/>
      <c r="URS72" s="9"/>
      <c r="URT72" s="9"/>
      <c r="URU72" s="9"/>
      <c r="URV72" s="9"/>
      <c r="URW72" s="9"/>
      <c r="URX72" s="9"/>
      <c r="URY72" s="9"/>
      <c r="URZ72" s="9"/>
      <c r="USA72" s="9"/>
      <c r="USB72" s="9"/>
      <c r="USC72" s="9"/>
      <c r="USD72" s="9"/>
      <c r="USE72" s="9"/>
      <c r="USF72" s="9"/>
      <c r="USG72" s="9"/>
      <c r="USH72" s="9"/>
      <c r="USI72" s="9"/>
      <c r="USJ72" s="9"/>
      <c r="USK72" s="9"/>
      <c r="USL72" s="9"/>
      <c r="USM72" s="9"/>
      <c r="USN72" s="9"/>
      <c r="USO72" s="9"/>
      <c r="USP72" s="9"/>
      <c r="USQ72" s="9"/>
      <c r="USR72" s="9"/>
      <c r="USS72" s="9"/>
      <c r="UST72" s="9"/>
      <c r="USU72" s="9"/>
      <c r="USV72" s="9"/>
      <c r="USW72" s="9"/>
      <c r="USX72" s="9"/>
      <c r="USY72" s="9"/>
      <c r="USZ72" s="9"/>
      <c r="UTA72" s="9"/>
      <c r="UTB72" s="9"/>
      <c r="UTC72" s="9"/>
      <c r="UTD72" s="9"/>
      <c r="UTE72" s="9"/>
      <c r="UTF72" s="9"/>
      <c r="UTG72" s="9"/>
      <c r="UTH72" s="9"/>
      <c r="UTI72" s="9"/>
      <c r="UTJ72" s="9"/>
      <c r="UTK72" s="9"/>
      <c r="UTL72" s="9"/>
      <c r="UTM72" s="9"/>
      <c r="UTN72" s="9"/>
      <c r="UTO72" s="9"/>
      <c r="UTP72" s="9"/>
      <c r="UTQ72" s="9"/>
      <c r="UTR72" s="9"/>
      <c r="UTS72" s="9"/>
      <c r="UTT72" s="9"/>
      <c r="UTU72" s="9"/>
      <c r="UTV72" s="9"/>
      <c r="UTW72" s="9"/>
      <c r="UTX72" s="9"/>
      <c r="UTY72" s="9"/>
      <c r="UTZ72" s="9"/>
      <c r="UUA72" s="9"/>
      <c r="UUB72" s="9"/>
      <c r="UUC72" s="9"/>
      <c r="UUD72" s="9"/>
      <c r="UUE72" s="9"/>
      <c r="UUF72" s="9"/>
      <c r="UUG72" s="9"/>
      <c r="UUH72" s="9"/>
      <c r="UUI72" s="9"/>
      <c r="UUJ72" s="9"/>
      <c r="UUK72" s="9"/>
      <c r="UUL72" s="9"/>
      <c r="UUM72" s="9"/>
      <c r="UUN72" s="9"/>
      <c r="UUO72" s="9"/>
      <c r="UUP72" s="9"/>
      <c r="UUQ72" s="9"/>
      <c r="UUR72" s="9"/>
      <c r="UUS72" s="9"/>
      <c r="UUT72" s="9"/>
      <c r="UUU72" s="9"/>
      <c r="UUV72" s="9"/>
      <c r="UUW72" s="9"/>
      <c r="UUX72" s="9"/>
      <c r="UUY72" s="9"/>
      <c r="UUZ72" s="9"/>
      <c r="UVA72" s="9"/>
      <c r="UVB72" s="9"/>
      <c r="UVC72" s="9"/>
      <c r="UVD72" s="9"/>
      <c r="UVE72" s="9"/>
      <c r="UVF72" s="9"/>
      <c r="UVG72" s="9"/>
      <c r="UVH72" s="9"/>
      <c r="UVI72" s="9"/>
      <c r="UVJ72" s="9"/>
      <c r="UVK72" s="9"/>
      <c r="UVL72" s="9"/>
      <c r="UVM72" s="9"/>
      <c r="UVN72" s="9"/>
      <c r="UVO72" s="9"/>
      <c r="UVP72" s="9"/>
      <c r="UVQ72" s="9"/>
      <c r="UVR72" s="9"/>
      <c r="UVS72" s="9"/>
      <c r="UVT72" s="9"/>
      <c r="UVU72" s="9"/>
      <c r="UVV72" s="9"/>
      <c r="UVW72" s="9"/>
      <c r="UVX72" s="9"/>
      <c r="UVY72" s="9"/>
      <c r="UVZ72" s="9"/>
      <c r="UWA72" s="9"/>
      <c r="UWB72" s="9"/>
      <c r="UWC72" s="9"/>
      <c r="UWD72" s="9"/>
      <c r="UWE72" s="9"/>
      <c r="UWF72" s="9"/>
      <c r="UWG72" s="9"/>
      <c r="UWH72" s="9"/>
      <c r="UWI72" s="9"/>
      <c r="UWJ72" s="9"/>
      <c r="UWK72" s="9"/>
      <c r="UWL72" s="9"/>
      <c r="UWM72" s="9"/>
      <c r="UWN72" s="9"/>
      <c r="UWO72" s="9"/>
      <c r="UWP72" s="9"/>
      <c r="UWQ72" s="9"/>
      <c r="UWR72" s="9"/>
      <c r="UWS72" s="9"/>
      <c r="UWT72" s="9"/>
      <c r="UWU72" s="9"/>
      <c r="UWV72" s="9"/>
      <c r="UWW72" s="9"/>
      <c r="UWX72" s="9"/>
      <c r="UWY72" s="9"/>
      <c r="UWZ72" s="9"/>
      <c r="UXA72" s="9"/>
      <c r="UXB72" s="9"/>
      <c r="UXC72" s="9"/>
      <c r="UXD72" s="9"/>
      <c r="UXE72" s="9"/>
      <c r="UXF72" s="9"/>
      <c r="UXG72" s="9"/>
      <c r="UXH72" s="9"/>
      <c r="UXI72" s="9"/>
      <c r="UXJ72" s="9"/>
      <c r="UXK72" s="9"/>
      <c r="UXL72" s="9"/>
      <c r="UXM72" s="9"/>
      <c r="UXN72" s="9"/>
      <c r="UXO72" s="9"/>
      <c r="UXP72" s="9"/>
      <c r="UXQ72" s="9"/>
      <c r="UXR72" s="9"/>
      <c r="UXS72" s="9"/>
      <c r="UXT72" s="9"/>
      <c r="UXU72" s="9"/>
      <c r="UXV72" s="9"/>
      <c r="UXW72" s="9"/>
      <c r="UXX72" s="9"/>
      <c r="UXY72" s="9"/>
      <c r="UXZ72" s="9"/>
      <c r="UYA72" s="9"/>
      <c r="UYB72" s="9"/>
      <c r="UYC72" s="9"/>
      <c r="UYD72" s="9"/>
      <c r="UYE72" s="9"/>
      <c r="UYF72" s="9"/>
      <c r="UYG72" s="9"/>
      <c r="UYH72" s="9"/>
      <c r="UYI72" s="9"/>
      <c r="UYJ72" s="9"/>
      <c r="UYK72" s="9"/>
      <c r="UYL72" s="9"/>
      <c r="UYM72" s="9"/>
      <c r="UYN72" s="9"/>
      <c r="UYO72" s="9"/>
      <c r="UYP72" s="9"/>
      <c r="UYQ72" s="9"/>
      <c r="UYR72" s="9"/>
      <c r="UYS72" s="9"/>
      <c r="UYT72" s="9"/>
      <c r="UYU72" s="9"/>
      <c r="UYV72" s="9"/>
      <c r="UYW72" s="9"/>
      <c r="UYX72" s="9"/>
      <c r="UYY72" s="9"/>
      <c r="UYZ72" s="9"/>
      <c r="UZA72" s="9"/>
      <c r="UZB72" s="9"/>
      <c r="UZC72" s="9"/>
      <c r="UZD72" s="9"/>
      <c r="UZE72" s="9"/>
      <c r="UZF72" s="9"/>
      <c r="UZG72" s="9"/>
      <c r="UZH72" s="9"/>
      <c r="UZI72" s="9"/>
      <c r="UZJ72" s="9"/>
      <c r="UZK72" s="9"/>
      <c r="UZL72" s="9"/>
      <c r="UZM72" s="9"/>
      <c r="UZN72" s="9"/>
      <c r="UZO72" s="9"/>
      <c r="UZP72" s="9"/>
      <c r="UZQ72" s="9"/>
      <c r="UZR72" s="9"/>
      <c r="UZS72" s="9"/>
      <c r="UZT72" s="9"/>
      <c r="UZU72" s="9"/>
      <c r="UZV72" s="9"/>
      <c r="UZW72" s="9"/>
      <c r="UZX72" s="9"/>
      <c r="UZY72" s="9"/>
      <c r="UZZ72" s="9"/>
      <c r="VAA72" s="9"/>
      <c r="VAB72" s="9"/>
      <c r="VAC72" s="9"/>
      <c r="VAD72" s="9"/>
      <c r="VAE72" s="9"/>
      <c r="VAF72" s="9"/>
      <c r="VAG72" s="9"/>
      <c r="VAH72" s="9"/>
      <c r="VAI72" s="9"/>
      <c r="VAJ72" s="9"/>
      <c r="VAK72" s="9"/>
      <c r="VAL72" s="9"/>
      <c r="VAM72" s="9"/>
      <c r="VAN72" s="9"/>
      <c r="VAO72" s="9"/>
      <c r="VAP72" s="9"/>
      <c r="VAQ72" s="9"/>
      <c r="VAR72" s="9"/>
      <c r="VAS72" s="9"/>
      <c r="VAT72" s="9"/>
      <c r="VAU72" s="9"/>
      <c r="VAV72" s="9"/>
      <c r="VAW72" s="9"/>
      <c r="VAX72" s="9"/>
      <c r="VAY72" s="9"/>
      <c r="VAZ72" s="9"/>
      <c r="VBA72" s="9"/>
      <c r="VBB72" s="9"/>
      <c r="VBC72" s="9"/>
      <c r="VBD72" s="9"/>
      <c r="VBE72" s="9"/>
      <c r="VBF72" s="9"/>
      <c r="VBG72" s="9"/>
      <c r="VBH72" s="9"/>
      <c r="VBI72" s="9"/>
      <c r="VBJ72" s="9"/>
      <c r="VBK72" s="9"/>
      <c r="VBL72" s="9"/>
      <c r="VBM72" s="9"/>
      <c r="VBN72" s="9"/>
      <c r="VBO72" s="9"/>
      <c r="VBP72" s="9"/>
      <c r="VBQ72" s="9"/>
      <c r="VBR72" s="9"/>
      <c r="VBS72" s="9"/>
      <c r="VBT72" s="9"/>
      <c r="VBU72" s="9"/>
      <c r="VBV72" s="9"/>
      <c r="VBW72" s="9"/>
      <c r="VBX72" s="9"/>
      <c r="VBY72" s="9"/>
      <c r="VBZ72" s="9"/>
      <c r="VCA72" s="9"/>
      <c r="VCB72" s="9"/>
      <c r="VCC72" s="9"/>
      <c r="VCD72" s="9"/>
      <c r="VCE72" s="9"/>
      <c r="VCF72" s="9"/>
      <c r="VCG72" s="9"/>
      <c r="VCH72" s="9"/>
      <c r="VCI72" s="9"/>
      <c r="VCJ72" s="9"/>
      <c r="VCK72" s="9"/>
      <c r="VCL72" s="9"/>
      <c r="VCM72" s="9"/>
      <c r="VCN72" s="9"/>
      <c r="VCO72" s="9"/>
      <c r="VCP72" s="9"/>
      <c r="VCQ72" s="9"/>
      <c r="VCR72" s="9"/>
      <c r="VCS72" s="9"/>
      <c r="VCT72" s="9"/>
      <c r="VCU72" s="9"/>
      <c r="VCV72" s="9"/>
      <c r="VCW72" s="9"/>
      <c r="VCX72" s="9"/>
      <c r="VCY72" s="9"/>
      <c r="VCZ72" s="9"/>
      <c r="VDA72" s="9"/>
      <c r="VDB72" s="9"/>
      <c r="VDC72" s="9"/>
      <c r="VDD72" s="9"/>
      <c r="VDE72" s="9"/>
      <c r="VDF72" s="9"/>
      <c r="VDG72" s="9"/>
      <c r="VDH72" s="9"/>
      <c r="VDI72" s="9"/>
      <c r="VDJ72" s="9"/>
      <c r="VDK72" s="9"/>
      <c r="VDL72" s="9"/>
      <c r="VDM72" s="9"/>
      <c r="VDN72" s="9"/>
      <c r="VDO72" s="9"/>
      <c r="VDP72" s="9"/>
      <c r="VDQ72" s="9"/>
      <c r="VDR72" s="9"/>
      <c r="VDS72" s="9"/>
      <c r="VDT72" s="9"/>
      <c r="VDU72" s="9"/>
      <c r="VDV72" s="9"/>
      <c r="VDW72" s="9"/>
      <c r="VDX72" s="9"/>
      <c r="VDY72" s="9"/>
      <c r="VDZ72" s="9"/>
      <c r="VEA72" s="9"/>
      <c r="VEB72" s="9"/>
      <c r="VEC72" s="9"/>
      <c r="VED72" s="9"/>
      <c r="VEE72" s="9"/>
      <c r="VEF72" s="9"/>
      <c r="VEG72" s="9"/>
      <c r="VEH72" s="9"/>
      <c r="VEI72" s="9"/>
      <c r="VEJ72" s="9"/>
      <c r="VEK72" s="9"/>
      <c r="VEL72" s="9"/>
      <c r="VEM72" s="9"/>
      <c r="VEN72" s="9"/>
      <c r="VEO72" s="9"/>
      <c r="VEP72" s="9"/>
      <c r="VEQ72" s="9"/>
      <c r="VER72" s="9"/>
      <c r="VES72" s="9"/>
      <c r="VET72" s="9"/>
      <c r="VEU72" s="9"/>
      <c r="VEV72" s="9"/>
      <c r="VEW72" s="9"/>
      <c r="VEX72" s="9"/>
      <c r="VEY72" s="9"/>
      <c r="VEZ72" s="9"/>
      <c r="VFA72" s="9"/>
      <c r="VFB72" s="9"/>
      <c r="VFC72" s="9"/>
      <c r="VFD72" s="9"/>
      <c r="VFE72" s="9"/>
      <c r="VFF72" s="9"/>
      <c r="VFG72" s="9"/>
      <c r="VFH72" s="9"/>
      <c r="VFI72" s="9"/>
      <c r="VFJ72" s="9"/>
      <c r="VFK72" s="9"/>
      <c r="VFL72" s="9"/>
      <c r="VFM72" s="9"/>
      <c r="VFN72" s="9"/>
      <c r="VFO72" s="9"/>
      <c r="VFP72" s="9"/>
      <c r="VFQ72" s="9"/>
      <c r="VFR72" s="9"/>
      <c r="VFS72" s="9"/>
      <c r="VFT72" s="9"/>
      <c r="VFU72" s="9"/>
      <c r="VFV72" s="9"/>
      <c r="VFW72" s="9"/>
      <c r="VFX72" s="9"/>
      <c r="VFY72" s="9"/>
      <c r="VFZ72" s="9"/>
      <c r="VGA72" s="9"/>
      <c r="VGB72" s="9"/>
      <c r="VGC72" s="9"/>
      <c r="VGD72" s="9"/>
      <c r="VGE72" s="9"/>
      <c r="VGF72" s="9"/>
      <c r="VGG72" s="9"/>
      <c r="VGH72" s="9"/>
      <c r="VGI72" s="9"/>
      <c r="VGJ72" s="9"/>
      <c r="VGK72" s="9"/>
      <c r="VGL72" s="9"/>
      <c r="VGM72" s="9"/>
      <c r="VGN72" s="9"/>
      <c r="VGO72" s="9"/>
      <c r="VGP72" s="9"/>
      <c r="VGQ72" s="9"/>
      <c r="VGR72" s="9"/>
      <c r="VGS72" s="9"/>
      <c r="VGT72" s="9"/>
      <c r="VGU72" s="9"/>
      <c r="VGV72" s="9"/>
      <c r="VGW72" s="9"/>
      <c r="VGX72" s="9"/>
      <c r="VGY72" s="9"/>
      <c r="VGZ72" s="9"/>
      <c r="VHA72" s="9"/>
      <c r="VHB72" s="9"/>
      <c r="VHC72" s="9"/>
      <c r="VHD72" s="9"/>
      <c r="VHE72" s="9"/>
      <c r="VHF72" s="9"/>
      <c r="VHG72" s="9"/>
      <c r="VHH72" s="9"/>
      <c r="VHI72" s="9"/>
      <c r="VHJ72" s="9"/>
      <c r="VHK72" s="9"/>
      <c r="VHL72" s="9"/>
      <c r="VHM72" s="9"/>
      <c r="VHN72" s="9"/>
      <c r="VHO72" s="9"/>
      <c r="VHP72" s="9"/>
      <c r="VHQ72" s="9"/>
      <c r="VHR72" s="9"/>
      <c r="VHS72" s="9"/>
      <c r="VHT72" s="9"/>
      <c r="VHU72" s="9"/>
      <c r="VHV72" s="9"/>
      <c r="VHW72" s="9"/>
      <c r="VHX72" s="9"/>
      <c r="VHY72" s="9"/>
      <c r="VHZ72" s="9"/>
      <c r="VIA72" s="9"/>
      <c r="VIB72" s="9"/>
      <c r="VIC72" s="9"/>
      <c r="VID72" s="9"/>
      <c r="VIE72" s="9"/>
      <c r="VIF72" s="9"/>
      <c r="VIG72" s="9"/>
      <c r="VIH72" s="9"/>
      <c r="VII72" s="9"/>
      <c r="VIJ72" s="9"/>
      <c r="VIK72" s="9"/>
      <c r="VIL72" s="9"/>
      <c r="VIM72" s="9"/>
      <c r="VIN72" s="9"/>
      <c r="VIO72" s="9"/>
      <c r="VIP72" s="9"/>
      <c r="VIQ72" s="9"/>
      <c r="VIR72" s="9"/>
      <c r="VIS72" s="9"/>
      <c r="VIT72" s="9"/>
      <c r="VIU72" s="9"/>
      <c r="VIV72" s="9"/>
      <c r="VIW72" s="9"/>
      <c r="VIX72" s="9"/>
      <c r="VIY72" s="9"/>
      <c r="VIZ72" s="9"/>
      <c r="VJA72" s="9"/>
      <c r="VJB72" s="9"/>
      <c r="VJC72" s="9"/>
      <c r="VJD72" s="9"/>
      <c r="VJE72" s="9"/>
      <c r="VJF72" s="9"/>
      <c r="VJG72" s="9"/>
      <c r="VJH72" s="9"/>
      <c r="VJI72" s="9"/>
      <c r="VJJ72" s="9"/>
      <c r="VJK72" s="9"/>
      <c r="VJL72" s="9"/>
      <c r="VJM72" s="9"/>
      <c r="VJN72" s="9"/>
      <c r="VJO72" s="9"/>
      <c r="VJP72" s="9"/>
      <c r="VJQ72" s="9"/>
      <c r="VJR72" s="9"/>
      <c r="VJS72" s="9"/>
      <c r="VJT72" s="9"/>
      <c r="VJU72" s="9"/>
      <c r="VJV72" s="9"/>
      <c r="VJW72" s="9"/>
      <c r="VJX72" s="9"/>
      <c r="VJY72" s="9"/>
      <c r="VJZ72" s="9"/>
      <c r="VKA72" s="9"/>
      <c r="VKB72" s="9"/>
      <c r="VKC72" s="9"/>
      <c r="VKD72" s="9"/>
      <c r="VKE72" s="9"/>
      <c r="VKF72" s="9"/>
      <c r="VKG72" s="9"/>
      <c r="VKH72" s="9"/>
      <c r="VKI72" s="9"/>
      <c r="VKJ72" s="9"/>
      <c r="VKK72" s="9"/>
      <c r="VKL72" s="9"/>
      <c r="VKM72" s="9"/>
      <c r="VKN72" s="9"/>
      <c r="VKO72" s="9"/>
      <c r="VKP72" s="9"/>
      <c r="VKQ72" s="9"/>
      <c r="VKR72" s="9"/>
      <c r="VKS72" s="9"/>
      <c r="VKT72" s="9"/>
      <c r="VKU72" s="9"/>
      <c r="VKV72" s="9"/>
      <c r="VKW72" s="9"/>
      <c r="VKX72" s="9"/>
      <c r="VKY72" s="9"/>
      <c r="VKZ72" s="9"/>
      <c r="VLA72" s="9"/>
      <c r="VLB72" s="9"/>
      <c r="VLC72" s="9"/>
      <c r="VLD72" s="9"/>
      <c r="VLE72" s="9"/>
      <c r="VLF72" s="9"/>
      <c r="VLG72" s="9"/>
      <c r="VLH72" s="9"/>
      <c r="VLI72" s="9"/>
      <c r="VLJ72" s="9"/>
      <c r="VLK72" s="9"/>
      <c r="VLL72" s="9"/>
      <c r="VLM72" s="9"/>
      <c r="VLN72" s="9"/>
      <c r="VLO72" s="9"/>
      <c r="VLP72" s="9"/>
      <c r="VLQ72" s="9"/>
      <c r="VLR72" s="9"/>
      <c r="VLS72" s="9"/>
      <c r="VLT72" s="9"/>
      <c r="VLU72" s="9"/>
      <c r="VLV72" s="9"/>
      <c r="VLW72" s="9"/>
      <c r="VLX72" s="9"/>
      <c r="VLY72" s="9"/>
      <c r="VLZ72" s="9"/>
      <c r="VMA72" s="9"/>
      <c r="VMB72" s="9"/>
      <c r="VMC72" s="9"/>
      <c r="VMD72" s="9"/>
      <c r="VME72" s="9"/>
      <c r="VMF72" s="9"/>
      <c r="VMG72" s="9"/>
      <c r="VMH72" s="9"/>
      <c r="VMI72" s="9"/>
      <c r="VMJ72" s="9"/>
      <c r="VMK72" s="9"/>
      <c r="VML72" s="9"/>
      <c r="VMM72" s="9"/>
      <c r="VMN72" s="9"/>
      <c r="VMO72" s="9"/>
      <c r="VMP72" s="9"/>
      <c r="VMQ72" s="9"/>
      <c r="VMR72" s="9"/>
      <c r="VMS72" s="9"/>
      <c r="VMT72" s="9"/>
      <c r="VMU72" s="9"/>
      <c r="VMV72" s="9"/>
      <c r="VMW72" s="9"/>
      <c r="VMX72" s="9"/>
      <c r="VMY72" s="9"/>
      <c r="VMZ72" s="9"/>
      <c r="VNA72" s="9"/>
      <c r="VNB72" s="9"/>
      <c r="VNC72" s="9"/>
      <c r="VND72" s="9"/>
      <c r="VNE72" s="9"/>
      <c r="VNF72" s="9"/>
      <c r="VNG72" s="9"/>
      <c r="VNH72" s="9"/>
      <c r="VNI72" s="9"/>
      <c r="VNJ72" s="9"/>
      <c r="VNK72" s="9"/>
      <c r="VNL72" s="9"/>
      <c r="VNM72" s="9"/>
      <c r="VNN72" s="9"/>
      <c r="VNO72" s="9"/>
      <c r="VNP72" s="9"/>
      <c r="VNQ72" s="9"/>
      <c r="VNR72" s="9"/>
      <c r="VNS72" s="9"/>
      <c r="VNT72" s="9"/>
      <c r="VNU72" s="9"/>
      <c r="VNV72" s="9"/>
      <c r="VNW72" s="9"/>
      <c r="VNX72" s="9"/>
      <c r="VNY72" s="9"/>
      <c r="VNZ72" s="9"/>
      <c r="VOA72" s="9"/>
      <c r="VOB72" s="9"/>
      <c r="VOC72" s="9"/>
      <c r="VOD72" s="9"/>
      <c r="VOE72" s="9"/>
      <c r="VOF72" s="9"/>
      <c r="VOG72" s="9"/>
      <c r="VOH72" s="9"/>
      <c r="VOI72" s="9"/>
      <c r="VOJ72" s="9"/>
      <c r="VOK72" s="9"/>
      <c r="VOL72" s="9"/>
      <c r="VOM72" s="9"/>
      <c r="VON72" s="9"/>
      <c r="VOO72" s="9"/>
      <c r="VOP72" s="9"/>
      <c r="VOQ72" s="9"/>
      <c r="VOR72" s="9"/>
      <c r="VOS72" s="9"/>
      <c r="VOT72" s="9"/>
      <c r="VOU72" s="9"/>
      <c r="VOV72" s="9"/>
      <c r="VOW72" s="9"/>
      <c r="VOX72" s="9"/>
      <c r="VOY72" s="9"/>
      <c r="VOZ72" s="9"/>
      <c r="VPA72" s="9"/>
      <c r="VPB72" s="9"/>
      <c r="VPC72" s="9"/>
      <c r="VPD72" s="9"/>
      <c r="VPE72" s="9"/>
      <c r="VPF72" s="9"/>
      <c r="VPG72" s="9"/>
      <c r="VPH72" s="9"/>
      <c r="VPI72" s="9"/>
      <c r="VPJ72" s="9"/>
      <c r="VPK72" s="9"/>
      <c r="VPL72" s="9"/>
      <c r="VPM72" s="9"/>
      <c r="VPN72" s="9"/>
      <c r="VPO72" s="9"/>
      <c r="VPP72" s="9"/>
      <c r="VPQ72" s="9"/>
      <c r="VPR72" s="9"/>
      <c r="VPS72" s="9"/>
      <c r="VPT72" s="9"/>
      <c r="VPU72" s="9"/>
      <c r="VPV72" s="9"/>
      <c r="VPW72" s="9"/>
      <c r="VPX72" s="9"/>
      <c r="VPY72" s="9"/>
      <c r="VPZ72" s="9"/>
      <c r="VQA72" s="9"/>
      <c r="VQB72" s="9"/>
      <c r="VQC72" s="9"/>
      <c r="VQD72" s="9"/>
      <c r="VQE72" s="9"/>
      <c r="VQF72" s="9"/>
      <c r="VQG72" s="9"/>
      <c r="VQH72" s="9"/>
      <c r="VQI72" s="9"/>
      <c r="VQJ72" s="9"/>
      <c r="VQK72" s="9"/>
      <c r="VQL72" s="9"/>
      <c r="VQM72" s="9"/>
      <c r="VQN72" s="9"/>
      <c r="VQO72" s="9"/>
      <c r="VQP72" s="9"/>
      <c r="VQQ72" s="9"/>
      <c r="VQR72" s="9"/>
      <c r="VQS72" s="9"/>
      <c r="VQT72" s="9"/>
      <c r="VQU72" s="9"/>
      <c r="VQV72" s="9"/>
      <c r="VQW72" s="9"/>
      <c r="VQX72" s="9"/>
      <c r="VQY72" s="9"/>
      <c r="VQZ72" s="9"/>
      <c r="VRA72" s="9"/>
      <c r="VRB72" s="9"/>
      <c r="VRC72" s="9"/>
      <c r="VRD72" s="9"/>
      <c r="VRE72" s="9"/>
      <c r="VRF72" s="9"/>
      <c r="VRG72" s="9"/>
      <c r="VRH72" s="9"/>
      <c r="VRI72" s="9"/>
      <c r="VRJ72" s="9"/>
      <c r="VRK72" s="9"/>
      <c r="VRL72" s="9"/>
      <c r="VRM72" s="9"/>
      <c r="VRN72" s="9"/>
      <c r="VRO72" s="9"/>
      <c r="VRP72" s="9"/>
      <c r="VRQ72" s="9"/>
      <c r="VRR72" s="9"/>
      <c r="VRS72" s="9"/>
      <c r="VRT72" s="9"/>
      <c r="VRU72" s="9"/>
      <c r="VRV72" s="9"/>
      <c r="VRW72" s="9"/>
      <c r="VRX72" s="9"/>
      <c r="VRY72" s="9"/>
      <c r="VRZ72" s="9"/>
      <c r="VSA72" s="9"/>
      <c r="VSB72" s="9"/>
      <c r="VSC72" s="9"/>
      <c r="VSD72" s="9"/>
      <c r="VSE72" s="9"/>
      <c r="VSF72" s="9"/>
      <c r="VSG72" s="9"/>
      <c r="VSH72" s="9"/>
      <c r="VSI72" s="9"/>
      <c r="VSJ72" s="9"/>
      <c r="VSK72" s="9"/>
      <c r="VSL72" s="9"/>
      <c r="VSM72" s="9"/>
      <c r="VSN72" s="9"/>
      <c r="VSO72" s="9"/>
      <c r="VSP72" s="9"/>
      <c r="VSQ72" s="9"/>
      <c r="VSR72" s="9"/>
      <c r="VSS72" s="9"/>
      <c r="VST72" s="9"/>
      <c r="VSU72" s="9"/>
      <c r="VSV72" s="9"/>
      <c r="VSW72" s="9"/>
      <c r="VSX72" s="9"/>
      <c r="VSY72" s="9"/>
      <c r="VSZ72" s="9"/>
      <c r="VTA72" s="9"/>
      <c r="VTB72" s="9"/>
      <c r="VTC72" s="9"/>
      <c r="VTD72" s="9"/>
      <c r="VTE72" s="9"/>
      <c r="VTF72" s="9"/>
      <c r="VTG72" s="9"/>
      <c r="VTH72" s="9"/>
      <c r="VTI72" s="9"/>
      <c r="VTJ72" s="9"/>
      <c r="VTK72" s="9"/>
      <c r="VTL72" s="9"/>
      <c r="VTM72" s="9"/>
      <c r="VTN72" s="9"/>
      <c r="VTO72" s="9"/>
      <c r="VTP72" s="9"/>
      <c r="VTQ72" s="9"/>
      <c r="VTR72" s="9"/>
      <c r="VTS72" s="9"/>
      <c r="VTT72" s="9"/>
      <c r="VTU72" s="9"/>
      <c r="VTV72" s="9"/>
      <c r="VTW72" s="9"/>
      <c r="VTX72" s="9"/>
      <c r="VTY72" s="9"/>
      <c r="VTZ72" s="9"/>
      <c r="VUA72" s="9"/>
      <c r="VUB72" s="9"/>
      <c r="VUC72" s="9"/>
      <c r="VUD72" s="9"/>
      <c r="VUE72" s="9"/>
      <c r="VUF72" s="9"/>
      <c r="VUG72" s="9"/>
      <c r="VUH72" s="9"/>
      <c r="VUI72" s="9"/>
      <c r="VUJ72" s="9"/>
      <c r="VUK72" s="9"/>
      <c r="VUL72" s="9"/>
      <c r="VUM72" s="9"/>
      <c r="VUN72" s="9"/>
      <c r="VUO72" s="9"/>
      <c r="VUP72" s="9"/>
      <c r="VUQ72" s="9"/>
      <c r="VUR72" s="9"/>
      <c r="VUS72" s="9"/>
      <c r="VUT72" s="9"/>
      <c r="VUU72" s="9"/>
      <c r="VUV72" s="9"/>
      <c r="VUW72" s="9"/>
      <c r="VUX72" s="9"/>
      <c r="VUY72" s="9"/>
      <c r="VUZ72" s="9"/>
      <c r="VVA72" s="9"/>
      <c r="VVB72" s="9"/>
      <c r="VVC72" s="9"/>
      <c r="VVD72" s="9"/>
      <c r="VVE72" s="9"/>
      <c r="VVF72" s="9"/>
      <c r="VVG72" s="9"/>
      <c r="VVH72" s="9"/>
      <c r="VVI72" s="9"/>
      <c r="VVJ72" s="9"/>
      <c r="VVK72" s="9"/>
      <c r="VVL72" s="9"/>
      <c r="VVM72" s="9"/>
      <c r="VVN72" s="9"/>
      <c r="VVO72" s="9"/>
      <c r="VVP72" s="9"/>
      <c r="VVQ72" s="9"/>
      <c r="VVR72" s="9"/>
      <c r="VVS72" s="9"/>
      <c r="VVT72" s="9"/>
      <c r="VVU72" s="9"/>
      <c r="VVV72" s="9"/>
      <c r="VVW72" s="9"/>
      <c r="VVX72" s="9"/>
      <c r="VVY72" s="9"/>
      <c r="VVZ72" s="9"/>
      <c r="VWA72" s="9"/>
      <c r="VWB72" s="9"/>
      <c r="VWC72" s="9"/>
      <c r="VWD72" s="9"/>
      <c r="VWE72" s="9"/>
      <c r="VWF72" s="9"/>
      <c r="VWG72" s="9"/>
      <c r="VWH72" s="9"/>
      <c r="VWI72" s="9"/>
      <c r="VWJ72" s="9"/>
      <c r="VWK72" s="9"/>
      <c r="VWL72" s="9"/>
      <c r="VWM72" s="9"/>
      <c r="VWN72" s="9"/>
      <c r="VWO72" s="9"/>
      <c r="VWP72" s="9"/>
      <c r="VWQ72" s="9"/>
      <c r="VWR72" s="9"/>
      <c r="VWS72" s="9"/>
      <c r="VWT72" s="9"/>
      <c r="VWU72" s="9"/>
      <c r="VWV72" s="9"/>
      <c r="VWW72" s="9"/>
      <c r="VWX72" s="9"/>
      <c r="VWY72" s="9"/>
      <c r="VWZ72" s="9"/>
      <c r="VXA72" s="9"/>
      <c r="VXB72" s="9"/>
      <c r="VXC72" s="9"/>
      <c r="VXD72" s="9"/>
      <c r="VXE72" s="9"/>
      <c r="VXF72" s="9"/>
      <c r="VXG72" s="9"/>
      <c r="VXH72" s="9"/>
      <c r="VXI72" s="9"/>
      <c r="VXJ72" s="9"/>
      <c r="VXK72" s="9"/>
      <c r="VXL72" s="9"/>
      <c r="VXM72" s="9"/>
      <c r="VXN72" s="9"/>
      <c r="VXO72" s="9"/>
      <c r="VXP72" s="9"/>
      <c r="VXQ72" s="9"/>
      <c r="VXR72" s="9"/>
      <c r="VXS72" s="9"/>
      <c r="VXT72" s="9"/>
      <c r="VXU72" s="9"/>
      <c r="VXV72" s="9"/>
      <c r="VXW72" s="9"/>
      <c r="VXX72" s="9"/>
      <c r="VXY72" s="9"/>
      <c r="VXZ72" s="9"/>
      <c r="VYA72" s="9"/>
      <c r="VYB72" s="9"/>
      <c r="VYC72" s="9"/>
      <c r="VYD72" s="9"/>
      <c r="VYE72" s="9"/>
      <c r="VYF72" s="9"/>
      <c r="VYG72" s="9"/>
      <c r="VYH72" s="9"/>
      <c r="VYI72" s="9"/>
      <c r="VYJ72" s="9"/>
      <c r="VYK72" s="9"/>
      <c r="VYL72" s="9"/>
      <c r="VYM72" s="9"/>
      <c r="VYN72" s="9"/>
      <c r="VYO72" s="9"/>
      <c r="VYP72" s="9"/>
      <c r="VYQ72" s="9"/>
      <c r="VYR72" s="9"/>
      <c r="VYS72" s="9"/>
      <c r="VYT72" s="9"/>
      <c r="VYU72" s="9"/>
      <c r="VYV72" s="9"/>
      <c r="VYW72" s="9"/>
      <c r="VYX72" s="9"/>
      <c r="VYY72" s="9"/>
      <c r="VYZ72" s="9"/>
      <c r="VZA72" s="9"/>
      <c r="VZB72" s="9"/>
      <c r="VZC72" s="9"/>
      <c r="VZD72" s="9"/>
      <c r="VZE72" s="9"/>
      <c r="VZF72" s="9"/>
      <c r="VZG72" s="9"/>
      <c r="VZH72" s="9"/>
      <c r="VZI72" s="9"/>
      <c r="VZJ72" s="9"/>
      <c r="VZK72" s="9"/>
      <c r="VZL72" s="9"/>
      <c r="VZM72" s="9"/>
      <c r="VZN72" s="9"/>
      <c r="VZO72" s="9"/>
      <c r="VZP72" s="9"/>
      <c r="VZQ72" s="9"/>
      <c r="VZR72" s="9"/>
      <c r="VZS72" s="9"/>
      <c r="VZT72" s="9"/>
      <c r="VZU72" s="9"/>
      <c r="VZV72" s="9"/>
      <c r="VZW72" s="9"/>
      <c r="VZX72" s="9"/>
      <c r="VZY72" s="9"/>
      <c r="VZZ72" s="9"/>
      <c r="WAA72" s="9"/>
      <c r="WAB72" s="9"/>
      <c r="WAC72" s="9"/>
      <c r="WAD72" s="9"/>
      <c r="WAE72" s="9"/>
      <c r="WAF72" s="9"/>
      <c r="WAG72" s="9"/>
      <c r="WAH72" s="9"/>
      <c r="WAI72" s="9"/>
      <c r="WAJ72" s="9"/>
      <c r="WAK72" s="9"/>
      <c r="WAL72" s="9"/>
      <c r="WAM72" s="9"/>
      <c r="WAN72" s="9"/>
      <c r="WAO72" s="9"/>
      <c r="WAP72" s="9"/>
      <c r="WAQ72" s="9"/>
      <c r="WAR72" s="9"/>
      <c r="WAS72" s="9"/>
      <c r="WAT72" s="9"/>
      <c r="WAU72" s="9"/>
      <c r="WAV72" s="9"/>
      <c r="WAW72" s="9"/>
      <c r="WAX72" s="9"/>
      <c r="WAY72" s="9"/>
      <c r="WAZ72" s="9"/>
      <c r="WBA72" s="9"/>
      <c r="WBB72" s="9"/>
      <c r="WBC72" s="9"/>
      <c r="WBD72" s="9"/>
      <c r="WBE72" s="9"/>
      <c r="WBF72" s="9"/>
      <c r="WBG72" s="9"/>
      <c r="WBH72" s="9"/>
      <c r="WBI72" s="9"/>
      <c r="WBJ72" s="9"/>
      <c r="WBK72" s="9"/>
      <c r="WBL72" s="9"/>
      <c r="WBM72" s="9"/>
      <c r="WBN72" s="9"/>
      <c r="WBO72" s="9"/>
      <c r="WBP72" s="9"/>
      <c r="WBQ72" s="9"/>
      <c r="WBR72" s="9"/>
      <c r="WBS72" s="9"/>
      <c r="WBT72" s="9"/>
      <c r="WBU72" s="9"/>
      <c r="WBV72" s="9"/>
      <c r="WBW72" s="9"/>
      <c r="WBX72" s="9"/>
      <c r="WBY72" s="9"/>
      <c r="WBZ72" s="9"/>
      <c r="WCA72" s="9"/>
      <c r="WCB72" s="9"/>
      <c r="WCC72" s="9"/>
      <c r="WCD72" s="9"/>
      <c r="WCE72" s="9"/>
      <c r="WCF72" s="9"/>
      <c r="WCG72" s="9"/>
      <c r="WCH72" s="9"/>
      <c r="WCI72" s="9"/>
      <c r="WCJ72" s="9"/>
      <c r="WCK72" s="9"/>
      <c r="WCL72" s="9"/>
      <c r="WCM72" s="9"/>
      <c r="WCN72" s="9"/>
      <c r="WCO72" s="9"/>
      <c r="WCP72" s="9"/>
      <c r="WCQ72" s="9"/>
      <c r="WCR72" s="9"/>
      <c r="WCS72" s="9"/>
      <c r="WCT72" s="9"/>
      <c r="WCU72" s="9"/>
      <c r="WCV72" s="9"/>
      <c r="WCW72" s="9"/>
      <c r="WCX72" s="9"/>
      <c r="WCY72" s="9"/>
      <c r="WCZ72" s="9"/>
      <c r="WDA72" s="9"/>
      <c r="WDB72" s="9"/>
      <c r="WDC72" s="9"/>
      <c r="WDD72" s="9"/>
      <c r="WDE72" s="9"/>
      <c r="WDF72" s="9"/>
      <c r="WDG72" s="9"/>
      <c r="WDH72" s="9"/>
      <c r="WDI72" s="9"/>
      <c r="WDJ72" s="9"/>
      <c r="WDK72" s="9"/>
      <c r="WDL72" s="9"/>
      <c r="WDM72" s="9"/>
      <c r="WDN72" s="9"/>
      <c r="WDO72" s="9"/>
      <c r="WDP72" s="9"/>
      <c r="WDQ72" s="9"/>
      <c r="WDR72" s="9"/>
      <c r="WDS72" s="9"/>
      <c r="WDT72" s="9"/>
      <c r="WDU72" s="9"/>
      <c r="WDV72" s="9"/>
      <c r="WDW72" s="9"/>
      <c r="WDX72" s="9"/>
      <c r="WDY72" s="9"/>
      <c r="WDZ72" s="9"/>
      <c r="WEA72" s="9"/>
      <c r="WEB72" s="9"/>
      <c r="WEC72" s="9"/>
      <c r="WED72" s="9"/>
      <c r="WEE72" s="9"/>
      <c r="WEF72" s="9"/>
      <c r="WEG72" s="9"/>
      <c r="WEH72" s="9"/>
      <c r="WEI72" s="9"/>
      <c r="WEJ72" s="9"/>
      <c r="WEK72" s="9"/>
      <c r="WEL72" s="9"/>
      <c r="WEM72" s="9"/>
      <c r="WEN72" s="9"/>
      <c r="WEO72" s="9"/>
      <c r="WEP72" s="9"/>
      <c r="WEQ72" s="9"/>
      <c r="WER72" s="9"/>
      <c r="WES72" s="9"/>
      <c r="WET72" s="9"/>
      <c r="WEU72" s="9"/>
      <c r="WEV72" s="9"/>
      <c r="WEW72" s="9"/>
      <c r="WEX72" s="9"/>
      <c r="WEY72" s="9"/>
      <c r="WEZ72" s="9"/>
      <c r="WFA72" s="9"/>
      <c r="WFB72" s="9"/>
      <c r="WFC72" s="9"/>
      <c r="WFD72" s="9"/>
      <c r="WFE72" s="9"/>
      <c r="WFF72" s="9"/>
      <c r="WFG72" s="9"/>
      <c r="WFH72" s="9"/>
      <c r="WFI72" s="9"/>
      <c r="WFJ72" s="9"/>
      <c r="WFK72" s="9"/>
      <c r="WFL72" s="9"/>
      <c r="WFM72" s="9"/>
      <c r="WFN72" s="9"/>
      <c r="WFO72" s="9"/>
      <c r="WFP72" s="9"/>
      <c r="WFQ72" s="9"/>
      <c r="WFR72" s="9"/>
      <c r="WFS72" s="9"/>
      <c r="WFT72" s="9"/>
      <c r="WFU72" s="9"/>
      <c r="WFV72" s="9"/>
      <c r="WFW72" s="9"/>
      <c r="WFX72" s="9"/>
      <c r="WFY72" s="9"/>
      <c r="WFZ72" s="9"/>
      <c r="WGA72" s="9"/>
      <c r="WGB72" s="9"/>
      <c r="WGC72" s="9"/>
      <c r="WGD72" s="9"/>
      <c r="WGE72" s="9"/>
      <c r="WGF72" s="9"/>
      <c r="WGG72" s="9"/>
      <c r="WGH72" s="9"/>
      <c r="WGI72" s="9"/>
      <c r="WGJ72" s="9"/>
      <c r="WGK72" s="9"/>
      <c r="WGL72" s="9"/>
      <c r="WGM72" s="9"/>
      <c r="WGN72" s="9"/>
      <c r="WGO72" s="9"/>
      <c r="WGP72" s="9"/>
      <c r="WGQ72" s="9"/>
      <c r="WGR72" s="9"/>
      <c r="WGS72" s="9"/>
      <c r="WGT72" s="9"/>
      <c r="WGU72" s="9"/>
      <c r="WGV72" s="9"/>
      <c r="WGW72" s="9"/>
      <c r="WGX72" s="9"/>
      <c r="WGY72" s="9"/>
      <c r="WGZ72" s="9"/>
      <c r="WHA72" s="9"/>
      <c r="WHB72" s="9"/>
      <c r="WHC72" s="9"/>
      <c r="WHD72" s="9"/>
      <c r="WHE72" s="9"/>
      <c r="WHF72" s="9"/>
      <c r="WHG72" s="9"/>
      <c r="WHH72" s="9"/>
      <c r="WHI72" s="9"/>
      <c r="WHJ72" s="9"/>
      <c r="WHK72" s="9"/>
      <c r="WHL72" s="9"/>
      <c r="WHM72" s="9"/>
      <c r="WHN72" s="9"/>
      <c r="WHO72" s="9"/>
      <c r="WHP72" s="9"/>
      <c r="WHQ72" s="9"/>
      <c r="WHR72" s="9"/>
      <c r="WHS72" s="9"/>
      <c r="WHT72" s="9"/>
      <c r="WHU72" s="9"/>
      <c r="WHV72" s="9"/>
      <c r="WHW72" s="9"/>
      <c r="WHX72" s="9"/>
      <c r="WHY72" s="9"/>
      <c r="WHZ72" s="9"/>
      <c r="WIA72" s="9"/>
      <c r="WIB72" s="9"/>
      <c r="WIC72" s="9"/>
      <c r="WID72" s="9"/>
      <c r="WIE72" s="9"/>
      <c r="WIF72" s="9"/>
      <c r="WIG72" s="9"/>
      <c r="WIH72" s="9"/>
      <c r="WII72" s="9"/>
      <c r="WIJ72" s="9"/>
      <c r="WIK72" s="9"/>
      <c r="WIL72" s="9"/>
      <c r="WIM72" s="9"/>
      <c r="WIN72" s="9"/>
      <c r="WIO72" s="9"/>
      <c r="WIP72" s="9"/>
      <c r="WIQ72" s="9"/>
      <c r="WIR72" s="9"/>
      <c r="WIS72" s="9"/>
      <c r="WIT72" s="9"/>
      <c r="WIU72" s="9"/>
      <c r="WIV72" s="9"/>
      <c r="WIW72" s="9"/>
      <c r="WIX72" s="9"/>
      <c r="WIY72" s="9"/>
      <c r="WIZ72" s="9"/>
      <c r="WJA72" s="9"/>
      <c r="WJB72" s="9"/>
      <c r="WJC72" s="9"/>
      <c r="WJD72" s="9"/>
      <c r="WJE72" s="9"/>
      <c r="WJF72" s="9"/>
      <c r="WJG72" s="9"/>
      <c r="WJH72" s="9"/>
      <c r="WJI72" s="9"/>
      <c r="WJJ72" s="9"/>
      <c r="WJK72" s="9"/>
      <c r="WJL72" s="9"/>
      <c r="WJM72" s="9"/>
      <c r="WJN72" s="9"/>
      <c r="WJO72" s="9"/>
      <c r="WJP72" s="9"/>
      <c r="WJQ72" s="9"/>
      <c r="WJR72" s="9"/>
      <c r="WJS72" s="9"/>
      <c r="WJT72" s="9"/>
      <c r="WJU72" s="9"/>
      <c r="WJV72" s="9"/>
      <c r="WJW72" s="9"/>
      <c r="WJX72" s="9"/>
      <c r="WJY72" s="9"/>
      <c r="WJZ72" s="9"/>
      <c r="WKA72" s="9"/>
      <c r="WKB72" s="9"/>
      <c r="WKC72" s="9"/>
      <c r="WKD72" s="9"/>
      <c r="WKE72" s="9"/>
      <c r="WKF72" s="9"/>
      <c r="WKG72" s="9"/>
      <c r="WKH72" s="9"/>
      <c r="WKI72" s="9"/>
      <c r="WKJ72" s="9"/>
      <c r="WKK72" s="9"/>
      <c r="WKL72" s="9"/>
      <c r="WKM72" s="9"/>
      <c r="WKN72" s="9"/>
      <c r="WKO72" s="9"/>
      <c r="WKP72" s="9"/>
      <c r="WKQ72" s="9"/>
      <c r="WKR72" s="9"/>
      <c r="WKS72" s="9"/>
      <c r="WKT72" s="9"/>
      <c r="WKU72" s="9"/>
      <c r="WKV72" s="9"/>
      <c r="WKW72" s="9"/>
      <c r="WKX72" s="9"/>
      <c r="WKY72" s="9"/>
      <c r="WKZ72" s="9"/>
      <c r="WLA72" s="9"/>
      <c r="WLB72" s="9"/>
      <c r="WLC72" s="9"/>
      <c r="WLD72" s="9"/>
      <c r="WLE72" s="9"/>
      <c r="WLF72" s="9"/>
      <c r="WLG72" s="9"/>
      <c r="WLH72" s="9"/>
      <c r="WLI72" s="9"/>
      <c r="WLJ72" s="9"/>
      <c r="WLK72" s="9"/>
      <c r="WLL72" s="9"/>
      <c r="WLM72" s="9"/>
      <c r="WLN72" s="9"/>
      <c r="WLO72" s="9"/>
      <c r="WLP72" s="9"/>
      <c r="WLQ72" s="9"/>
      <c r="WLR72" s="9"/>
      <c r="WLS72" s="9"/>
      <c r="WLT72" s="9"/>
      <c r="WLU72" s="9"/>
      <c r="WLV72" s="9"/>
      <c r="WLW72" s="9"/>
      <c r="WLX72" s="9"/>
      <c r="WLY72" s="9"/>
      <c r="WLZ72" s="9"/>
      <c r="WMA72" s="9"/>
      <c r="WMB72" s="9"/>
      <c r="WMC72" s="9"/>
      <c r="WMD72" s="9"/>
      <c r="WME72" s="9"/>
      <c r="WMF72" s="9"/>
      <c r="WMG72" s="9"/>
      <c r="WMH72" s="9"/>
      <c r="WMI72" s="9"/>
      <c r="WMJ72" s="9"/>
      <c r="WMK72" s="9"/>
      <c r="WML72" s="9"/>
      <c r="WMM72" s="9"/>
      <c r="WMN72" s="9"/>
      <c r="WMO72" s="9"/>
      <c r="WMP72" s="9"/>
      <c r="WMQ72" s="9"/>
      <c r="WMR72" s="9"/>
      <c r="WMS72" s="9"/>
      <c r="WMT72" s="9"/>
      <c r="WMU72" s="9"/>
      <c r="WMV72" s="9"/>
      <c r="WMW72" s="9"/>
      <c r="WMX72" s="9"/>
      <c r="WMY72" s="9"/>
      <c r="WMZ72" s="9"/>
      <c r="WNA72" s="9"/>
      <c r="WNB72" s="9"/>
      <c r="WNC72" s="9"/>
      <c r="WND72" s="9"/>
      <c r="WNE72" s="9"/>
      <c r="WNF72" s="9"/>
      <c r="WNG72" s="9"/>
      <c r="WNH72" s="9"/>
      <c r="WNI72" s="9"/>
      <c r="WNJ72" s="9"/>
      <c r="WNK72" s="9"/>
      <c r="WNL72" s="9"/>
      <c r="WNM72" s="9"/>
      <c r="WNN72" s="9"/>
      <c r="WNO72" s="9"/>
      <c r="WNP72" s="9"/>
      <c r="WNQ72" s="9"/>
      <c r="WNR72" s="9"/>
      <c r="WNS72" s="9"/>
      <c r="WNT72" s="9"/>
      <c r="WNU72" s="9"/>
      <c r="WNV72" s="9"/>
      <c r="WNW72" s="9"/>
      <c r="WNX72" s="9"/>
      <c r="WNY72" s="9"/>
      <c r="WNZ72" s="9"/>
      <c r="WOA72" s="9"/>
      <c r="WOB72" s="9"/>
      <c r="WOC72" s="9"/>
      <c r="WOD72" s="9"/>
      <c r="WOE72" s="9"/>
      <c r="WOF72" s="9"/>
      <c r="WOG72" s="9"/>
      <c r="WOH72" s="9"/>
      <c r="WOI72" s="9"/>
      <c r="WOJ72" s="9"/>
      <c r="WOK72" s="9"/>
      <c r="WOL72" s="9"/>
      <c r="WOM72" s="9"/>
      <c r="WON72" s="9"/>
      <c r="WOO72" s="9"/>
      <c r="WOP72" s="9"/>
      <c r="WOQ72" s="9"/>
      <c r="WOR72" s="9"/>
      <c r="WOS72" s="9"/>
      <c r="WOT72" s="9"/>
      <c r="WOU72" s="9"/>
      <c r="WOV72" s="9"/>
      <c r="WOW72" s="9"/>
      <c r="WOX72" s="9"/>
      <c r="WOY72" s="9"/>
      <c r="WOZ72" s="9"/>
      <c r="WPA72" s="9"/>
      <c r="WPB72" s="9"/>
      <c r="WPC72" s="9"/>
      <c r="WPD72" s="9"/>
      <c r="WPE72" s="9"/>
      <c r="WPF72" s="9"/>
      <c r="WPG72" s="9"/>
      <c r="WPH72" s="9"/>
      <c r="WPI72" s="9"/>
      <c r="WPJ72" s="9"/>
      <c r="WPK72" s="9"/>
      <c r="WPL72" s="9"/>
      <c r="WPM72" s="9"/>
      <c r="WPN72" s="9"/>
      <c r="WPO72" s="9"/>
      <c r="WPP72" s="9"/>
      <c r="WPQ72" s="9"/>
      <c r="WPR72" s="9"/>
      <c r="WPS72" s="9"/>
      <c r="WPT72" s="9"/>
      <c r="WPU72" s="9"/>
      <c r="WPV72" s="9"/>
      <c r="WPW72" s="9"/>
      <c r="WPX72" s="9"/>
      <c r="WPY72" s="9"/>
      <c r="WPZ72" s="9"/>
      <c r="WQA72" s="9"/>
      <c r="WQB72" s="9"/>
      <c r="WQC72" s="9"/>
      <c r="WQD72" s="9"/>
      <c r="WQE72" s="9"/>
      <c r="WQF72" s="9"/>
      <c r="WQG72" s="9"/>
      <c r="WQH72" s="9"/>
      <c r="WQI72" s="9"/>
      <c r="WQJ72" s="9"/>
      <c r="WQK72" s="9"/>
      <c r="WQL72" s="9"/>
      <c r="WQM72" s="9"/>
      <c r="WQN72" s="9"/>
      <c r="WQO72" s="9"/>
      <c r="WQP72" s="9"/>
      <c r="WQQ72" s="9"/>
      <c r="WQR72" s="9"/>
      <c r="WQS72" s="9"/>
      <c r="WQT72" s="9"/>
      <c r="WQU72" s="9"/>
      <c r="WQV72" s="9"/>
      <c r="WQW72" s="9"/>
      <c r="WQX72" s="9"/>
      <c r="WQY72" s="9"/>
      <c r="WQZ72" s="9"/>
      <c r="WRA72" s="9"/>
      <c r="WRB72" s="9"/>
      <c r="WRC72" s="9"/>
      <c r="WRD72" s="9"/>
      <c r="WRE72" s="9"/>
      <c r="WRF72" s="9"/>
      <c r="WRG72" s="9"/>
      <c r="WRH72" s="9"/>
      <c r="WRI72" s="9"/>
      <c r="WRJ72" s="9"/>
      <c r="WRK72" s="9"/>
      <c r="WRL72" s="9"/>
      <c r="WRM72" s="9"/>
      <c r="WRN72" s="9"/>
      <c r="WRO72" s="9"/>
      <c r="WRP72" s="9"/>
      <c r="WRQ72" s="9"/>
      <c r="WRR72" s="9"/>
      <c r="WRS72" s="9"/>
      <c r="WRT72" s="9"/>
      <c r="WRU72" s="9"/>
      <c r="WRV72" s="9"/>
      <c r="WRW72" s="9"/>
      <c r="WRX72" s="9"/>
      <c r="WRY72" s="9"/>
      <c r="WRZ72" s="9"/>
      <c r="WSA72" s="9"/>
      <c r="WSB72" s="9"/>
      <c r="WSC72" s="9"/>
      <c r="WSD72" s="9"/>
      <c r="WSE72" s="9"/>
      <c r="WSF72" s="9"/>
      <c r="WSG72" s="9"/>
      <c r="WSH72" s="9"/>
      <c r="WSI72" s="9"/>
      <c r="WSJ72" s="9"/>
      <c r="WSK72" s="9"/>
      <c r="WSL72" s="9"/>
      <c r="WSM72" s="9"/>
      <c r="WSN72" s="9"/>
      <c r="WSO72" s="9"/>
      <c r="WSP72" s="9"/>
      <c r="WSQ72" s="9"/>
      <c r="WSR72" s="9"/>
      <c r="WSS72" s="9"/>
      <c r="WST72" s="9"/>
      <c r="WSU72" s="9"/>
      <c r="WSV72" s="9"/>
      <c r="WSW72" s="9"/>
      <c r="WSX72" s="9"/>
      <c r="WSY72" s="9"/>
      <c r="WSZ72" s="9"/>
      <c r="WTA72" s="9"/>
      <c r="WTB72" s="9"/>
      <c r="WTC72" s="9"/>
      <c r="WTD72" s="9"/>
      <c r="WTE72" s="9"/>
      <c r="WTF72" s="9"/>
      <c r="WTG72" s="9"/>
      <c r="WTH72" s="9"/>
      <c r="WTI72" s="9"/>
      <c r="WTJ72" s="9"/>
      <c r="WTK72" s="9"/>
      <c r="WTL72" s="9"/>
      <c r="WTM72" s="9"/>
      <c r="WTN72" s="9"/>
      <c r="WTO72" s="9"/>
      <c r="WTP72" s="9"/>
      <c r="WTQ72" s="9"/>
      <c r="WTR72" s="9"/>
      <c r="WTS72" s="9"/>
      <c r="WTT72" s="9"/>
      <c r="WTU72" s="9"/>
      <c r="WTV72" s="9"/>
      <c r="WTW72" s="9"/>
      <c r="WTX72" s="9"/>
      <c r="WTY72" s="9"/>
      <c r="WTZ72" s="9"/>
      <c r="WUA72" s="9"/>
      <c r="WUB72" s="9"/>
      <c r="WUC72" s="9"/>
      <c r="WUD72" s="9"/>
      <c r="WUE72" s="9"/>
      <c r="WUF72" s="9"/>
      <c r="WUG72" s="9"/>
      <c r="WUH72" s="9"/>
      <c r="WUI72" s="9"/>
      <c r="WUJ72" s="9"/>
      <c r="WUK72" s="9"/>
      <c r="WUL72" s="9"/>
      <c r="WUM72" s="9"/>
      <c r="WUN72" s="9"/>
      <c r="WUO72" s="9"/>
      <c r="WUP72" s="9"/>
      <c r="WUQ72" s="9"/>
      <c r="WUR72" s="9"/>
      <c r="WUS72" s="9"/>
      <c r="WUT72" s="9"/>
      <c r="WUU72" s="9"/>
      <c r="WUV72" s="9"/>
      <c r="WUW72" s="9"/>
      <c r="WUX72" s="9"/>
      <c r="WUY72" s="9"/>
      <c r="WUZ72" s="9"/>
      <c r="WVA72" s="9"/>
      <c r="WVB72" s="9"/>
      <c r="WVC72" s="9"/>
      <c r="WVD72" s="9"/>
      <c r="WVE72" s="9"/>
      <c r="WVF72" s="9"/>
      <c r="WVG72" s="9"/>
      <c r="WVH72" s="9"/>
      <c r="WVI72" s="9"/>
      <c r="WVJ72" s="9"/>
      <c r="WVK72" s="9"/>
      <c r="WVL72" s="9"/>
      <c r="WVM72" s="9"/>
      <c r="WVN72" s="9"/>
      <c r="WVO72" s="9"/>
      <c r="WVP72" s="9"/>
      <c r="WVQ72" s="9"/>
      <c r="WVR72" s="9"/>
      <c r="WVS72" s="9"/>
      <c r="WVT72" s="9"/>
      <c r="WVU72" s="9"/>
      <c r="WVV72" s="9"/>
      <c r="WVW72" s="9"/>
      <c r="WVX72" s="9"/>
      <c r="WVY72" s="9"/>
      <c r="WVZ72" s="9"/>
      <c r="WWA72" s="9"/>
      <c r="WWB72" s="9"/>
      <c r="WWC72" s="9"/>
      <c r="WWD72" s="9"/>
      <c r="WWE72" s="9"/>
      <c r="WWF72" s="9"/>
      <c r="WWG72" s="9"/>
      <c r="WWH72" s="9"/>
      <c r="WWI72" s="9"/>
      <c r="WWJ72" s="9"/>
      <c r="WWK72" s="9"/>
      <c r="WWL72" s="9"/>
      <c r="WWM72" s="9"/>
      <c r="WWN72" s="9"/>
      <c r="WWO72" s="9"/>
      <c r="WWP72" s="9"/>
      <c r="WWQ72" s="9"/>
      <c r="WWR72" s="9"/>
      <c r="WWS72" s="9"/>
      <c r="WWT72" s="9"/>
      <c r="WWU72" s="9"/>
      <c r="WWV72" s="9"/>
      <c r="WWW72" s="9"/>
      <c r="WWX72" s="9"/>
      <c r="WWY72" s="9"/>
      <c r="WWZ72" s="9"/>
      <c r="WXA72" s="9"/>
      <c r="WXB72" s="9"/>
      <c r="WXC72" s="9"/>
      <c r="WXD72" s="9"/>
      <c r="WXE72" s="9"/>
      <c r="WXF72" s="9"/>
      <c r="WXG72" s="9"/>
      <c r="WXH72" s="9"/>
      <c r="WXI72" s="9"/>
      <c r="WXJ72" s="9"/>
      <c r="WXK72" s="9"/>
      <c r="WXL72" s="9"/>
      <c r="WXM72" s="9"/>
      <c r="WXN72" s="9"/>
      <c r="WXO72" s="9"/>
      <c r="WXP72" s="9"/>
      <c r="WXQ72" s="9"/>
      <c r="WXR72" s="9"/>
      <c r="WXS72" s="9"/>
      <c r="WXT72" s="9"/>
      <c r="WXU72" s="9"/>
      <c r="WXV72" s="9"/>
      <c r="WXW72" s="9"/>
      <c r="WXX72" s="9"/>
      <c r="WXY72" s="9"/>
      <c r="WXZ72" s="9"/>
      <c r="WYA72" s="9"/>
      <c r="WYB72" s="9"/>
      <c r="WYC72" s="9"/>
      <c r="WYD72" s="9"/>
      <c r="WYE72" s="9"/>
      <c r="WYF72" s="9"/>
      <c r="WYG72" s="9"/>
      <c r="WYH72" s="9"/>
      <c r="WYI72" s="9"/>
      <c r="WYJ72" s="9"/>
      <c r="WYK72" s="9"/>
      <c r="WYL72" s="9"/>
      <c r="WYM72" s="9"/>
      <c r="WYN72" s="9"/>
      <c r="WYO72" s="9"/>
      <c r="WYP72" s="9"/>
      <c r="WYQ72" s="9"/>
      <c r="WYR72" s="9"/>
      <c r="WYS72" s="9"/>
      <c r="WYT72" s="9"/>
      <c r="WYU72" s="9"/>
      <c r="WYV72" s="9"/>
      <c r="WYW72" s="9"/>
      <c r="WYX72" s="9"/>
      <c r="WYY72" s="9"/>
      <c r="WYZ72" s="9"/>
      <c r="WZA72" s="9"/>
      <c r="WZB72" s="9"/>
      <c r="WZC72" s="9"/>
      <c r="WZD72" s="9"/>
      <c r="WZE72" s="9"/>
      <c r="WZF72" s="9"/>
      <c r="WZG72" s="9"/>
      <c r="WZH72" s="9"/>
      <c r="WZI72" s="9"/>
      <c r="WZJ72" s="9"/>
      <c r="WZK72" s="9"/>
      <c r="WZL72" s="9"/>
      <c r="WZM72" s="9"/>
      <c r="WZN72" s="9"/>
      <c r="WZO72" s="9"/>
      <c r="WZP72" s="9"/>
      <c r="WZQ72" s="9"/>
      <c r="WZR72" s="9"/>
      <c r="WZS72" s="9"/>
      <c r="WZT72" s="9"/>
      <c r="WZU72" s="9"/>
      <c r="WZV72" s="9"/>
      <c r="WZW72" s="9"/>
      <c r="WZX72" s="9"/>
      <c r="WZY72" s="9"/>
      <c r="WZZ72" s="9"/>
      <c r="XAA72" s="9"/>
      <c r="XAB72" s="9"/>
      <c r="XAC72" s="9"/>
      <c r="XAD72" s="9"/>
      <c r="XAE72" s="9"/>
      <c r="XAF72" s="9"/>
      <c r="XAG72" s="9"/>
      <c r="XAH72" s="9"/>
      <c r="XAI72" s="9"/>
      <c r="XAJ72" s="9"/>
      <c r="XAK72" s="9"/>
      <c r="XAL72" s="9"/>
      <c r="XAM72" s="9"/>
      <c r="XAN72" s="9"/>
      <c r="XAO72" s="9"/>
      <c r="XAP72" s="9"/>
      <c r="XAQ72" s="9"/>
      <c r="XAR72" s="9"/>
      <c r="XAS72" s="9"/>
      <c r="XAT72" s="9"/>
      <c r="XAU72" s="9"/>
      <c r="XAV72" s="9"/>
      <c r="XAW72" s="9"/>
      <c r="XAX72" s="9"/>
      <c r="XAY72" s="9"/>
      <c r="XAZ72" s="9"/>
      <c r="XBA72" s="9"/>
      <c r="XBB72" s="9"/>
      <c r="XBC72" s="9"/>
      <c r="XBD72" s="9"/>
      <c r="XBE72" s="9"/>
      <c r="XBF72" s="9"/>
      <c r="XBG72" s="9"/>
      <c r="XBH72" s="9"/>
      <c r="XBI72" s="9"/>
      <c r="XBJ72" s="9"/>
      <c r="XBK72" s="9"/>
      <c r="XBL72" s="9"/>
      <c r="XBM72" s="9"/>
      <c r="XBN72" s="9"/>
      <c r="XBO72" s="9"/>
      <c r="XBP72" s="9"/>
      <c r="XBQ72" s="9"/>
      <c r="XBR72" s="9"/>
      <c r="XBS72" s="9"/>
      <c r="XBT72" s="9"/>
      <c r="XBU72" s="9"/>
      <c r="XBV72" s="9"/>
      <c r="XBW72" s="9"/>
      <c r="XBX72" s="9"/>
      <c r="XBY72" s="9"/>
      <c r="XBZ72" s="9"/>
      <c r="XCA72" s="9"/>
      <c r="XCB72" s="9"/>
      <c r="XCC72" s="9"/>
      <c r="XCD72" s="9"/>
      <c r="XCE72" s="9"/>
      <c r="XCF72" s="9"/>
      <c r="XCG72" s="9"/>
      <c r="XCH72" s="9"/>
      <c r="XCI72" s="9"/>
      <c r="XCJ72" s="9"/>
      <c r="XCK72" s="9"/>
      <c r="XCL72" s="9"/>
      <c r="XCM72" s="9"/>
      <c r="XCN72" s="9"/>
      <c r="XCO72" s="9"/>
      <c r="XCP72" s="9"/>
      <c r="XCQ72" s="9"/>
      <c r="XCR72" s="9"/>
      <c r="XCS72" s="9"/>
      <c r="XCT72" s="9"/>
      <c r="XCU72" s="9"/>
      <c r="XCV72" s="9"/>
      <c r="XCW72" s="9"/>
      <c r="XCX72" s="9"/>
      <c r="XCY72" s="9"/>
    </row>
    <row r="73" spans="1:16327">
      <c r="A73" s="121" t="s">
        <v>131</v>
      </c>
      <c r="B73" s="121" t="s">
        <v>132</v>
      </c>
      <c r="C73" s="121" t="s">
        <v>110</v>
      </c>
      <c r="D73" s="121"/>
      <c r="E73" s="122" t="s">
        <v>148</v>
      </c>
      <c r="F73" s="123" t="s">
        <v>107</v>
      </c>
      <c r="G73" s="124">
        <v>139.36363636363637</v>
      </c>
      <c r="H73" s="125">
        <v>166.43754737754293</v>
      </c>
      <c r="I73" s="126">
        <v>166.43754737754293</v>
      </c>
      <c r="J73" s="126">
        <v>166.5511642369724</v>
      </c>
      <c r="K73" s="126">
        <v>172.43591571836234</v>
      </c>
      <c r="L73" s="124">
        <v>176.90977632129992</v>
      </c>
      <c r="M73" s="124">
        <v>181.15767291511264</v>
      </c>
      <c r="N73" s="124">
        <v>187.50938701132773</v>
      </c>
      <c r="O73" s="127" t="s">
        <v>108</v>
      </c>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c r="WUN73" s="9"/>
      <c r="WUO73" s="9"/>
      <c r="WUP73" s="9"/>
      <c r="WUQ73" s="9"/>
      <c r="WUR73" s="9"/>
      <c r="WUS73" s="9"/>
      <c r="WUT73" s="9"/>
      <c r="WUU73" s="9"/>
      <c r="WUV73" s="9"/>
      <c r="WUW73" s="9"/>
      <c r="WUX73" s="9"/>
      <c r="WUY73" s="9"/>
      <c r="WUZ73" s="9"/>
      <c r="WVA73" s="9"/>
      <c r="WVB73" s="9"/>
      <c r="WVC73" s="9"/>
      <c r="WVD73" s="9"/>
      <c r="WVE73" s="9"/>
      <c r="WVF73" s="9"/>
      <c r="WVG73" s="9"/>
      <c r="WVH73" s="9"/>
      <c r="WVI73" s="9"/>
      <c r="WVJ73" s="9"/>
      <c r="WVK73" s="9"/>
      <c r="WVL73" s="9"/>
      <c r="WVM73" s="9"/>
      <c r="WVN73" s="9"/>
      <c r="WVO73" s="9"/>
      <c r="WVP73" s="9"/>
      <c r="WVQ73" s="9"/>
      <c r="WVR73" s="9"/>
      <c r="WVS73" s="9"/>
      <c r="WVT73" s="9"/>
      <c r="WVU73" s="9"/>
      <c r="WVV73" s="9"/>
      <c r="WVW73" s="9"/>
      <c r="WVX73" s="9"/>
      <c r="WVY73" s="9"/>
      <c r="WVZ73" s="9"/>
      <c r="WWA73" s="9"/>
      <c r="WWB73" s="9"/>
      <c r="WWC73" s="9"/>
      <c r="WWD73" s="9"/>
      <c r="WWE73" s="9"/>
      <c r="WWF73" s="9"/>
      <c r="WWG73" s="9"/>
      <c r="WWH73" s="9"/>
      <c r="WWI73" s="9"/>
      <c r="WWJ73" s="9"/>
      <c r="WWK73" s="9"/>
      <c r="WWL73" s="9"/>
      <c r="WWM73" s="9"/>
      <c r="WWN73" s="9"/>
      <c r="WWO73" s="9"/>
      <c r="WWP73" s="9"/>
      <c r="WWQ73" s="9"/>
      <c r="WWR73" s="9"/>
      <c r="WWS73" s="9"/>
      <c r="WWT73" s="9"/>
      <c r="WWU73" s="9"/>
      <c r="WWV73" s="9"/>
      <c r="WWW73" s="9"/>
      <c r="WWX73" s="9"/>
      <c r="WWY73" s="9"/>
      <c r="WWZ73" s="9"/>
      <c r="WXA73" s="9"/>
      <c r="WXB73" s="9"/>
      <c r="WXC73" s="9"/>
      <c r="WXD73" s="9"/>
      <c r="WXE73" s="9"/>
      <c r="WXF73" s="9"/>
      <c r="WXG73" s="9"/>
      <c r="WXH73" s="9"/>
      <c r="WXI73" s="9"/>
      <c r="WXJ73" s="9"/>
      <c r="WXK73" s="9"/>
      <c r="WXL73" s="9"/>
      <c r="WXM73" s="9"/>
      <c r="WXN73" s="9"/>
      <c r="WXO73" s="9"/>
      <c r="WXP73" s="9"/>
      <c r="WXQ73" s="9"/>
      <c r="WXR73" s="9"/>
      <c r="WXS73" s="9"/>
      <c r="WXT73" s="9"/>
      <c r="WXU73" s="9"/>
      <c r="WXV73" s="9"/>
      <c r="WXW73" s="9"/>
      <c r="WXX73" s="9"/>
      <c r="WXY73" s="9"/>
      <c r="WXZ73" s="9"/>
      <c r="WYA73" s="9"/>
      <c r="WYB73" s="9"/>
      <c r="WYC73" s="9"/>
      <c r="WYD73" s="9"/>
      <c r="WYE73" s="9"/>
      <c r="WYF73" s="9"/>
      <c r="WYG73" s="9"/>
      <c r="WYH73" s="9"/>
      <c r="WYI73" s="9"/>
      <c r="WYJ73" s="9"/>
      <c r="WYK73" s="9"/>
      <c r="WYL73" s="9"/>
      <c r="WYM73" s="9"/>
      <c r="WYN73" s="9"/>
      <c r="WYO73" s="9"/>
      <c r="WYP73" s="9"/>
      <c r="WYQ73" s="9"/>
      <c r="WYR73" s="9"/>
      <c r="WYS73" s="9"/>
      <c r="WYT73" s="9"/>
      <c r="WYU73" s="9"/>
      <c r="WYV73" s="9"/>
      <c r="WYW73" s="9"/>
      <c r="WYX73" s="9"/>
      <c r="WYY73" s="9"/>
      <c r="WYZ73" s="9"/>
      <c r="WZA73" s="9"/>
      <c r="WZB73" s="9"/>
      <c r="WZC73" s="9"/>
      <c r="WZD73" s="9"/>
      <c r="WZE73" s="9"/>
      <c r="WZF73" s="9"/>
      <c r="WZG73" s="9"/>
      <c r="WZH73" s="9"/>
      <c r="WZI73" s="9"/>
      <c r="WZJ73" s="9"/>
      <c r="WZK73" s="9"/>
      <c r="WZL73" s="9"/>
      <c r="WZM73" s="9"/>
      <c r="WZN73" s="9"/>
      <c r="WZO73" s="9"/>
      <c r="WZP73" s="9"/>
      <c r="WZQ73" s="9"/>
      <c r="WZR73" s="9"/>
      <c r="WZS73" s="9"/>
      <c r="WZT73" s="9"/>
      <c r="WZU73" s="9"/>
      <c r="WZV73" s="9"/>
      <c r="WZW73" s="9"/>
      <c r="WZX73" s="9"/>
      <c r="WZY73" s="9"/>
      <c r="WZZ73" s="9"/>
      <c r="XAA73" s="9"/>
      <c r="XAB73" s="9"/>
      <c r="XAC73" s="9"/>
      <c r="XAD73" s="9"/>
      <c r="XAE73" s="9"/>
      <c r="XAF73" s="9"/>
      <c r="XAG73" s="9"/>
      <c r="XAH73" s="9"/>
      <c r="XAI73" s="9"/>
      <c r="XAJ73" s="9"/>
      <c r="XAK73" s="9"/>
      <c r="XAL73" s="9"/>
      <c r="XAM73" s="9"/>
      <c r="XAN73" s="9"/>
      <c r="XAO73" s="9"/>
      <c r="XAP73" s="9"/>
      <c r="XAQ73" s="9"/>
      <c r="XAR73" s="9"/>
      <c r="XAS73" s="9"/>
      <c r="XAT73" s="9"/>
      <c r="XAU73" s="9"/>
      <c r="XAV73" s="9"/>
      <c r="XAW73" s="9"/>
      <c r="XAX73" s="9"/>
      <c r="XAY73" s="9"/>
      <c r="XAZ73" s="9"/>
      <c r="XBA73" s="9"/>
      <c r="XBB73" s="9"/>
      <c r="XBC73" s="9"/>
      <c r="XBD73" s="9"/>
      <c r="XBE73" s="9"/>
      <c r="XBF73" s="9"/>
      <c r="XBG73" s="9"/>
      <c r="XBH73" s="9"/>
      <c r="XBI73" s="9"/>
      <c r="XBJ73" s="9"/>
      <c r="XBK73" s="9"/>
      <c r="XBL73" s="9"/>
      <c r="XBM73" s="9"/>
      <c r="XBN73" s="9"/>
      <c r="XBO73" s="9"/>
      <c r="XBP73" s="9"/>
      <c r="XBQ73" s="9"/>
      <c r="XBR73" s="9"/>
      <c r="XBS73" s="9"/>
      <c r="XBT73" s="9"/>
      <c r="XBU73" s="9"/>
      <c r="XBV73" s="9"/>
      <c r="XBW73" s="9"/>
      <c r="XBX73" s="9"/>
      <c r="XBY73" s="9"/>
      <c r="XBZ73" s="9"/>
      <c r="XCA73" s="9"/>
      <c r="XCB73" s="9"/>
      <c r="XCC73" s="9"/>
      <c r="XCD73" s="9"/>
      <c r="XCE73" s="9"/>
      <c r="XCF73" s="9"/>
      <c r="XCG73" s="9"/>
      <c r="XCH73" s="9"/>
      <c r="XCI73" s="9"/>
      <c r="XCJ73" s="9"/>
      <c r="XCK73" s="9"/>
      <c r="XCL73" s="9"/>
      <c r="XCM73" s="9"/>
      <c r="XCN73" s="9"/>
      <c r="XCO73" s="9"/>
      <c r="XCP73" s="9"/>
      <c r="XCQ73" s="9"/>
      <c r="XCR73" s="9"/>
      <c r="XCS73" s="9"/>
      <c r="XCT73" s="9"/>
      <c r="XCU73" s="9"/>
      <c r="XCV73" s="9"/>
      <c r="XCW73" s="9"/>
      <c r="XCX73" s="9"/>
      <c r="XCY73" s="9"/>
    </row>
    <row r="74" spans="1:16327">
      <c r="A74" s="121" t="s">
        <v>131</v>
      </c>
      <c r="B74" s="121" t="s">
        <v>132</v>
      </c>
      <c r="C74" s="121" t="s">
        <v>110</v>
      </c>
      <c r="D74" s="121"/>
      <c r="E74" s="122" t="s">
        <v>148</v>
      </c>
      <c r="F74" s="123" t="s">
        <v>107</v>
      </c>
      <c r="G74" s="124" t="s">
        <v>112</v>
      </c>
      <c r="H74" s="125">
        <v>210.96</v>
      </c>
      <c r="I74" s="126">
        <v>210.96</v>
      </c>
      <c r="J74" s="126">
        <v>211.10400964832095</v>
      </c>
      <c r="K74" s="126">
        <v>218.56294660139895</v>
      </c>
      <c r="L74" s="124">
        <v>224.23357590149797</v>
      </c>
      <c r="M74" s="124">
        <v>229.61779526516091</v>
      </c>
      <c r="N74" s="124">
        <v>237.66860847918892</v>
      </c>
      <c r="O74" s="127" t="s">
        <v>108</v>
      </c>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c r="WUN74" s="9"/>
      <c r="WUO74" s="9"/>
      <c r="WUP74" s="9"/>
      <c r="WUQ74" s="9"/>
      <c r="WUR74" s="9"/>
      <c r="WUS74" s="9"/>
      <c r="WUT74" s="9"/>
      <c r="WUU74" s="9"/>
      <c r="WUV74" s="9"/>
      <c r="WUW74" s="9"/>
      <c r="WUX74" s="9"/>
      <c r="WUY74" s="9"/>
      <c r="WUZ74" s="9"/>
      <c r="WVA74" s="9"/>
      <c r="WVB74" s="9"/>
      <c r="WVC74" s="9"/>
      <c r="WVD74" s="9"/>
      <c r="WVE74" s="9"/>
      <c r="WVF74" s="9"/>
      <c r="WVG74" s="9"/>
      <c r="WVH74" s="9"/>
      <c r="WVI74" s="9"/>
      <c r="WVJ74" s="9"/>
      <c r="WVK74" s="9"/>
      <c r="WVL74" s="9"/>
      <c r="WVM74" s="9"/>
      <c r="WVN74" s="9"/>
      <c r="WVO74" s="9"/>
      <c r="WVP74" s="9"/>
      <c r="WVQ74" s="9"/>
      <c r="WVR74" s="9"/>
      <c r="WVS74" s="9"/>
      <c r="WVT74" s="9"/>
      <c r="WVU74" s="9"/>
      <c r="WVV74" s="9"/>
      <c r="WVW74" s="9"/>
      <c r="WVX74" s="9"/>
      <c r="WVY74" s="9"/>
      <c r="WVZ74" s="9"/>
      <c r="WWA74" s="9"/>
      <c r="WWB74" s="9"/>
      <c r="WWC74" s="9"/>
      <c r="WWD74" s="9"/>
      <c r="WWE74" s="9"/>
      <c r="WWF74" s="9"/>
      <c r="WWG74" s="9"/>
      <c r="WWH74" s="9"/>
      <c r="WWI74" s="9"/>
      <c r="WWJ74" s="9"/>
      <c r="WWK74" s="9"/>
      <c r="WWL74" s="9"/>
      <c r="WWM74" s="9"/>
      <c r="WWN74" s="9"/>
      <c r="WWO74" s="9"/>
      <c r="WWP74" s="9"/>
      <c r="WWQ74" s="9"/>
      <c r="WWR74" s="9"/>
      <c r="WWS74" s="9"/>
      <c r="WWT74" s="9"/>
      <c r="WWU74" s="9"/>
      <c r="WWV74" s="9"/>
      <c r="WWW74" s="9"/>
      <c r="WWX74" s="9"/>
      <c r="WWY74" s="9"/>
      <c r="WWZ74" s="9"/>
      <c r="WXA74" s="9"/>
      <c r="WXB74" s="9"/>
      <c r="WXC74" s="9"/>
      <c r="WXD74" s="9"/>
      <c r="WXE74" s="9"/>
      <c r="WXF74" s="9"/>
      <c r="WXG74" s="9"/>
      <c r="WXH74" s="9"/>
      <c r="WXI74" s="9"/>
      <c r="WXJ74" s="9"/>
      <c r="WXK74" s="9"/>
      <c r="WXL74" s="9"/>
      <c r="WXM74" s="9"/>
      <c r="WXN74" s="9"/>
      <c r="WXO74" s="9"/>
      <c r="WXP74" s="9"/>
      <c r="WXQ74" s="9"/>
      <c r="WXR74" s="9"/>
      <c r="WXS74" s="9"/>
      <c r="WXT74" s="9"/>
      <c r="WXU74" s="9"/>
      <c r="WXV74" s="9"/>
      <c r="WXW74" s="9"/>
      <c r="WXX74" s="9"/>
      <c r="WXY74" s="9"/>
      <c r="WXZ74" s="9"/>
      <c r="WYA74" s="9"/>
      <c r="WYB74" s="9"/>
      <c r="WYC74" s="9"/>
      <c r="WYD74" s="9"/>
      <c r="WYE74" s="9"/>
      <c r="WYF74" s="9"/>
      <c r="WYG74" s="9"/>
      <c r="WYH74" s="9"/>
      <c r="WYI74" s="9"/>
      <c r="WYJ74" s="9"/>
      <c r="WYK74" s="9"/>
      <c r="WYL74" s="9"/>
      <c r="WYM74" s="9"/>
      <c r="WYN74" s="9"/>
      <c r="WYO74" s="9"/>
      <c r="WYP74" s="9"/>
      <c r="WYQ74" s="9"/>
      <c r="WYR74" s="9"/>
      <c r="WYS74" s="9"/>
      <c r="WYT74" s="9"/>
      <c r="WYU74" s="9"/>
      <c r="WYV74" s="9"/>
      <c r="WYW74" s="9"/>
      <c r="WYX74" s="9"/>
      <c r="WYY74" s="9"/>
      <c r="WYZ74" s="9"/>
      <c r="WZA74" s="9"/>
      <c r="WZB74" s="9"/>
      <c r="WZC74" s="9"/>
      <c r="WZD74" s="9"/>
      <c r="WZE74" s="9"/>
      <c r="WZF74" s="9"/>
      <c r="WZG74" s="9"/>
      <c r="WZH74" s="9"/>
      <c r="WZI74" s="9"/>
      <c r="WZJ74" s="9"/>
      <c r="WZK74" s="9"/>
      <c r="WZL74" s="9"/>
      <c r="WZM74" s="9"/>
      <c r="WZN74" s="9"/>
      <c r="WZO74" s="9"/>
      <c r="WZP74" s="9"/>
      <c r="WZQ74" s="9"/>
      <c r="WZR74" s="9"/>
      <c r="WZS74" s="9"/>
      <c r="WZT74" s="9"/>
      <c r="WZU74" s="9"/>
      <c r="WZV74" s="9"/>
      <c r="WZW74" s="9"/>
      <c r="WZX74" s="9"/>
      <c r="WZY74" s="9"/>
      <c r="WZZ74" s="9"/>
      <c r="XAA74" s="9"/>
      <c r="XAB74" s="9"/>
      <c r="XAC74" s="9"/>
      <c r="XAD74" s="9"/>
      <c r="XAE74" s="9"/>
      <c r="XAF74" s="9"/>
      <c r="XAG74" s="9"/>
      <c r="XAH74" s="9"/>
      <c r="XAI74" s="9"/>
      <c r="XAJ74" s="9"/>
      <c r="XAK74" s="9"/>
      <c r="XAL74" s="9"/>
      <c r="XAM74" s="9"/>
      <c r="XAN74" s="9"/>
      <c r="XAO74" s="9"/>
      <c r="XAP74" s="9"/>
      <c r="XAQ74" s="9"/>
      <c r="XAR74" s="9"/>
      <c r="XAS74" s="9"/>
      <c r="XAT74" s="9"/>
      <c r="XAU74" s="9"/>
      <c r="XAV74" s="9"/>
      <c r="XAW74" s="9"/>
      <c r="XAX74" s="9"/>
      <c r="XAY74" s="9"/>
      <c r="XAZ74" s="9"/>
      <c r="XBA74" s="9"/>
      <c r="XBB74" s="9"/>
      <c r="XBC74" s="9"/>
      <c r="XBD74" s="9"/>
      <c r="XBE74" s="9"/>
      <c r="XBF74" s="9"/>
      <c r="XBG74" s="9"/>
      <c r="XBH74" s="9"/>
      <c r="XBI74" s="9"/>
      <c r="XBJ74" s="9"/>
      <c r="XBK74" s="9"/>
      <c r="XBL74" s="9"/>
      <c r="XBM74" s="9"/>
      <c r="XBN74" s="9"/>
      <c r="XBO74" s="9"/>
      <c r="XBP74" s="9"/>
      <c r="XBQ74" s="9"/>
      <c r="XBR74" s="9"/>
      <c r="XBS74" s="9"/>
      <c r="XBT74" s="9"/>
      <c r="XBU74" s="9"/>
      <c r="XBV74" s="9"/>
      <c r="XBW74" s="9"/>
      <c r="XBX74" s="9"/>
      <c r="XBY74" s="9"/>
      <c r="XBZ74" s="9"/>
      <c r="XCA74" s="9"/>
      <c r="XCB74" s="9"/>
      <c r="XCC74" s="9"/>
      <c r="XCD74" s="9"/>
      <c r="XCE74" s="9"/>
      <c r="XCF74" s="9"/>
      <c r="XCG74" s="9"/>
      <c r="XCH74" s="9"/>
      <c r="XCI74" s="9"/>
      <c r="XCJ74" s="9"/>
      <c r="XCK74" s="9"/>
      <c r="XCL74" s="9"/>
      <c r="XCM74" s="9"/>
      <c r="XCN74" s="9"/>
      <c r="XCO74" s="9"/>
      <c r="XCP74" s="9"/>
      <c r="XCQ74" s="9"/>
      <c r="XCR74" s="9"/>
      <c r="XCS74" s="9"/>
      <c r="XCT74" s="9"/>
      <c r="XCU74" s="9"/>
      <c r="XCV74" s="9"/>
      <c r="XCW74" s="9"/>
      <c r="XCX74" s="9"/>
      <c r="XCY74" s="9"/>
    </row>
    <row r="75" spans="1:16327">
      <c r="A75" s="121" t="s">
        <v>131</v>
      </c>
      <c r="B75" s="121" t="s">
        <v>132</v>
      </c>
      <c r="C75" s="121" t="s">
        <v>111</v>
      </c>
      <c r="D75" s="121"/>
      <c r="E75" s="122" t="s">
        <v>148</v>
      </c>
      <c r="F75" s="123" t="s">
        <v>107</v>
      </c>
      <c r="G75" s="124">
        <v>123</v>
      </c>
      <c r="H75" s="125">
        <v>142.81</v>
      </c>
      <c r="I75" s="126">
        <v>142.81</v>
      </c>
      <c r="J75" s="126">
        <v>142.90748776012856</v>
      </c>
      <c r="K75" s="126">
        <v>147.95683733478285</v>
      </c>
      <c r="L75" s="124">
        <v>151.7955867201978</v>
      </c>
      <c r="M75" s="124">
        <v>155.44045004653788</v>
      </c>
      <c r="N75" s="124">
        <v>160.89047201797956</v>
      </c>
      <c r="O75" s="127" t="s">
        <v>108</v>
      </c>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c r="WUN75" s="9"/>
      <c r="WUO75" s="9"/>
      <c r="WUP75" s="9"/>
      <c r="WUQ75" s="9"/>
      <c r="WUR75" s="9"/>
      <c r="WUS75" s="9"/>
      <c r="WUT75" s="9"/>
      <c r="WUU75" s="9"/>
      <c r="WUV75" s="9"/>
      <c r="WUW75" s="9"/>
      <c r="WUX75" s="9"/>
      <c r="WUY75" s="9"/>
      <c r="WUZ75" s="9"/>
      <c r="WVA75" s="9"/>
      <c r="WVB75" s="9"/>
      <c r="WVC75" s="9"/>
      <c r="WVD75" s="9"/>
      <c r="WVE75" s="9"/>
      <c r="WVF75" s="9"/>
      <c r="WVG75" s="9"/>
      <c r="WVH75" s="9"/>
      <c r="WVI75" s="9"/>
      <c r="WVJ75" s="9"/>
      <c r="WVK75" s="9"/>
      <c r="WVL75" s="9"/>
      <c r="WVM75" s="9"/>
      <c r="WVN75" s="9"/>
      <c r="WVO75" s="9"/>
      <c r="WVP75" s="9"/>
      <c r="WVQ75" s="9"/>
      <c r="WVR75" s="9"/>
      <c r="WVS75" s="9"/>
      <c r="WVT75" s="9"/>
      <c r="WVU75" s="9"/>
      <c r="WVV75" s="9"/>
      <c r="WVW75" s="9"/>
      <c r="WVX75" s="9"/>
      <c r="WVY75" s="9"/>
      <c r="WVZ75" s="9"/>
      <c r="WWA75" s="9"/>
      <c r="WWB75" s="9"/>
      <c r="WWC75" s="9"/>
      <c r="WWD75" s="9"/>
      <c r="WWE75" s="9"/>
      <c r="WWF75" s="9"/>
      <c r="WWG75" s="9"/>
      <c r="WWH75" s="9"/>
      <c r="WWI75" s="9"/>
      <c r="WWJ75" s="9"/>
      <c r="WWK75" s="9"/>
      <c r="WWL75" s="9"/>
      <c r="WWM75" s="9"/>
      <c r="WWN75" s="9"/>
      <c r="WWO75" s="9"/>
      <c r="WWP75" s="9"/>
      <c r="WWQ75" s="9"/>
      <c r="WWR75" s="9"/>
      <c r="WWS75" s="9"/>
      <c r="WWT75" s="9"/>
      <c r="WWU75" s="9"/>
      <c r="WWV75" s="9"/>
      <c r="WWW75" s="9"/>
      <c r="WWX75" s="9"/>
      <c r="WWY75" s="9"/>
      <c r="WWZ75" s="9"/>
      <c r="WXA75" s="9"/>
      <c r="WXB75" s="9"/>
      <c r="WXC75" s="9"/>
      <c r="WXD75" s="9"/>
      <c r="WXE75" s="9"/>
      <c r="WXF75" s="9"/>
      <c r="WXG75" s="9"/>
      <c r="WXH75" s="9"/>
      <c r="WXI75" s="9"/>
      <c r="WXJ75" s="9"/>
      <c r="WXK75" s="9"/>
      <c r="WXL75" s="9"/>
      <c r="WXM75" s="9"/>
      <c r="WXN75" s="9"/>
      <c r="WXO75" s="9"/>
      <c r="WXP75" s="9"/>
      <c r="WXQ75" s="9"/>
      <c r="WXR75" s="9"/>
      <c r="WXS75" s="9"/>
      <c r="WXT75" s="9"/>
      <c r="WXU75" s="9"/>
      <c r="WXV75" s="9"/>
      <c r="WXW75" s="9"/>
      <c r="WXX75" s="9"/>
      <c r="WXY75" s="9"/>
      <c r="WXZ75" s="9"/>
      <c r="WYA75" s="9"/>
      <c r="WYB75" s="9"/>
      <c r="WYC75" s="9"/>
      <c r="WYD75" s="9"/>
      <c r="WYE75" s="9"/>
      <c r="WYF75" s="9"/>
      <c r="WYG75" s="9"/>
      <c r="WYH75" s="9"/>
      <c r="WYI75" s="9"/>
      <c r="WYJ75" s="9"/>
      <c r="WYK75" s="9"/>
      <c r="WYL75" s="9"/>
      <c r="WYM75" s="9"/>
      <c r="WYN75" s="9"/>
      <c r="WYO75" s="9"/>
      <c r="WYP75" s="9"/>
      <c r="WYQ75" s="9"/>
      <c r="WYR75" s="9"/>
      <c r="WYS75" s="9"/>
      <c r="WYT75" s="9"/>
      <c r="WYU75" s="9"/>
      <c r="WYV75" s="9"/>
      <c r="WYW75" s="9"/>
      <c r="WYX75" s="9"/>
      <c r="WYY75" s="9"/>
      <c r="WYZ75" s="9"/>
      <c r="WZA75" s="9"/>
      <c r="WZB75" s="9"/>
      <c r="WZC75" s="9"/>
      <c r="WZD75" s="9"/>
      <c r="WZE75" s="9"/>
      <c r="WZF75" s="9"/>
      <c r="WZG75" s="9"/>
      <c r="WZH75" s="9"/>
      <c r="WZI75" s="9"/>
      <c r="WZJ75" s="9"/>
      <c r="WZK75" s="9"/>
      <c r="WZL75" s="9"/>
      <c r="WZM75" s="9"/>
      <c r="WZN75" s="9"/>
      <c r="WZO75" s="9"/>
      <c r="WZP75" s="9"/>
      <c r="WZQ75" s="9"/>
      <c r="WZR75" s="9"/>
      <c r="WZS75" s="9"/>
      <c r="WZT75" s="9"/>
      <c r="WZU75" s="9"/>
      <c r="WZV75" s="9"/>
      <c r="WZW75" s="9"/>
      <c r="WZX75" s="9"/>
      <c r="WZY75" s="9"/>
      <c r="WZZ75" s="9"/>
      <c r="XAA75" s="9"/>
      <c r="XAB75" s="9"/>
      <c r="XAC75" s="9"/>
      <c r="XAD75" s="9"/>
      <c r="XAE75" s="9"/>
      <c r="XAF75" s="9"/>
      <c r="XAG75" s="9"/>
      <c r="XAH75" s="9"/>
      <c r="XAI75" s="9"/>
      <c r="XAJ75" s="9"/>
      <c r="XAK75" s="9"/>
      <c r="XAL75" s="9"/>
      <c r="XAM75" s="9"/>
      <c r="XAN75" s="9"/>
      <c r="XAO75" s="9"/>
      <c r="XAP75" s="9"/>
      <c r="XAQ75" s="9"/>
      <c r="XAR75" s="9"/>
      <c r="XAS75" s="9"/>
      <c r="XAT75" s="9"/>
      <c r="XAU75" s="9"/>
      <c r="XAV75" s="9"/>
      <c r="XAW75" s="9"/>
      <c r="XAX75" s="9"/>
      <c r="XAY75" s="9"/>
      <c r="XAZ75" s="9"/>
      <c r="XBA75" s="9"/>
      <c r="XBB75" s="9"/>
      <c r="XBC75" s="9"/>
      <c r="XBD75" s="9"/>
      <c r="XBE75" s="9"/>
      <c r="XBF75" s="9"/>
      <c r="XBG75" s="9"/>
      <c r="XBH75" s="9"/>
      <c r="XBI75" s="9"/>
      <c r="XBJ75" s="9"/>
      <c r="XBK75" s="9"/>
      <c r="XBL75" s="9"/>
      <c r="XBM75" s="9"/>
      <c r="XBN75" s="9"/>
      <c r="XBO75" s="9"/>
      <c r="XBP75" s="9"/>
      <c r="XBQ75" s="9"/>
      <c r="XBR75" s="9"/>
      <c r="XBS75" s="9"/>
      <c r="XBT75" s="9"/>
      <c r="XBU75" s="9"/>
      <c r="XBV75" s="9"/>
      <c r="XBW75" s="9"/>
      <c r="XBX75" s="9"/>
      <c r="XBY75" s="9"/>
      <c r="XBZ75" s="9"/>
      <c r="XCA75" s="9"/>
      <c r="XCB75" s="9"/>
      <c r="XCC75" s="9"/>
      <c r="XCD75" s="9"/>
      <c r="XCE75" s="9"/>
      <c r="XCF75" s="9"/>
      <c r="XCG75" s="9"/>
      <c r="XCH75" s="9"/>
      <c r="XCI75" s="9"/>
      <c r="XCJ75" s="9"/>
      <c r="XCK75" s="9"/>
      <c r="XCL75" s="9"/>
      <c r="XCM75" s="9"/>
      <c r="XCN75" s="9"/>
      <c r="XCO75" s="9"/>
      <c r="XCP75" s="9"/>
      <c r="XCQ75" s="9"/>
      <c r="XCR75" s="9"/>
      <c r="XCS75" s="9"/>
      <c r="XCT75" s="9"/>
      <c r="XCU75" s="9"/>
      <c r="XCV75" s="9"/>
      <c r="XCW75" s="9"/>
      <c r="XCX75" s="9"/>
      <c r="XCY75" s="9"/>
    </row>
    <row r="76" spans="1:16327">
      <c r="A76" s="121" t="s">
        <v>131</v>
      </c>
      <c r="B76" s="121" t="s">
        <v>132</v>
      </c>
      <c r="C76" s="121" t="s">
        <v>111</v>
      </c>
      <c r="D76" s="121"/>
      <c r="E76" s="122" t="s">
        <v>148</v>
      </c>
      <c r="F76" s="123" t="s">
        <v>107</v>
      </c>
      <c r="G76" s="124">
        <v>139.36363636363637</v>
      </c>
      <c r="H76" s="125">
        <v>166.43754737754293</v>
      </c>
      <c r="I76" s="126">
        <v>166.43754737754293</v>
      </c>
      <c r="J76" s="126">
        <v>166.5511642369724</v>
      </c>
      <c r="K76" s="126">
        <v>172.43591571836234</v>
      </c>
      <c r="L76" s="124">
        <v>176.90977632129992</v>
      </c>
      <c r="M76" s="124">
        <v>181.15767291511264</v>
      </c>
      <c r="N76" s="124">
        <v>187.50938701132773</v>
      </c>
      <c r="O76" s="127" t="s">
        <v>108</v>
      </c>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c r="CTT76" s="9"/>
      <c r="CTU76" s="9"/>
      <c r="CTV76" s="9"/>
      <c r="CTW76" s="9"/>
      <c r="CTX76" s="9"/>
      <c r="CTY76" s="9"/>
      <c r="CTZ76" s="9"/>
      <c r="CUA76" s="9"/>
      <c r="CUB76" s="9"/>
      <c r="CUC76" s="9"/>
      <c r="CUD76" s="9"/>
      <c r="CUE76" s="9"/>
      <c r="CUF76" s="9"/>
      <c r="CUG76" s="9"/>
      <c r="CUH76" s="9"/>
      <c r="CUI76" s="9"/>
      <c r="CUJ76" s="9"/>
      <c r="CUK76" s="9"/>
      <c r="CUL76" s="9"/>
      <c r="CUM76" s="9"/>
      <c r="CUN76" s="9"/>
      <c r="CUO76" s="9"/>
      <c r="CUP76" s="9"/>
      <c r="CUQ76" s="9"/>
      <c r="CUR76" s="9"/>
      <c r="CUS76" s="9"/>
      <c r="CUT76" s="9"/>
      <c r="CUU76" s="9"/>
      <c r="CUV76" s="9"/>
      <c r="CUW76" s="9"/>
      <c r="CUX76" s="9"/>
      <c r="CUY76" s="9"/>
      <c r="CUZ76" s="9"/>
      <c r="CVA76" s="9"/>
      <c r="CVB76" s="9"/>
      <c r="CVC76" s="9"/>
      <c r="CVD76" s="9"/>
      <c r="CVE76" s="9"/>
      <c r="CVF76" s="9"/>
      <c r="CVG76" s="9"/>
      <c r="CVH76" s="9"/>
      <c r="CVI76" s="9"/>
      <c r="CVJ76" s="9"/>
      <c r="CVK76" s="9"/>
      <c r="CVL76" s="9"/>
      <c r="CVM76" s="9"/>
      <c r="CVN76" s="9"/>
      <c r="CVO76" s="9"/>
      <c r="CVP76" s="9"/>
      <c r="CVQ76" s="9"/>
      <c r="CVR76" s="9"/>
      <c r="CVS76" s="9"/>
      <c r="CVT76" s="9"/>
      <c r="CVU76" s="9"/>
      <c r="CVV76" s="9"/>
      <c r="CVW76" s="9"/>
      <c r="CVX76" s="9"/>
      <c r="CVY76" s="9"/>
      <c r="CVZ76" s="9"/>
      <c r="CWA76" s="9"/>
      <c r="CWB76" s="9"/>
      <c r="CWC76" s="9"/>
      <c r="CWD76" s="9"/>
      <c r="CWE76" s="9"/>
      <c r="CWF76" s="9"/>
      <c r="CWG76" s="9"/>
      <c r="CWH76" s="9"/>
      <c r="CWI76" s="9"/>
      <c r="CWJ76" s="9"/>
      <c r="CWK76" s="9"/>
      <c r="CWL76" s="9"/>
      <c r="CWM76" s="9"/>
      <c r="CWN76" s="9"/>
      <c r="CWO76" s="9"/>
      <c r="CWP76" s="9"/>
      <c r="CWQ76" s="9"/>
      <c r="CWR76" s="9"/>
      <c r="CWS76" s="9"/>
      <c r="CWT76" s="9"/>
      <c r="CWU76" s="9"/>
      <c r="CWV76" s="9"/>
      <c r="CWW76" s="9"/>
      <c r="CWX76" s="9"/>
      <c r="CWY76" s="9"/>
      <c r="CWZ76" s="9"/>
      <c r="CXA76" s="9"/>
      <c r="CXB76" s="9"/>
      <c r="CXC76" s="9"/>
      <c r="CXD76" s="9"/>
      <c r="CXE76" s="9"/>
      <c r="CXF76" s="9"/>
      <c r="CXG76" s="9"/>
      <c r="CXH76" s="9"/>
      <c r="CXI76" s="9"/>
      <c r="CXJ76" s="9"/>
      <c r="CXK76" s="9"/>
      <c r="CXL76" s="9"/>
      <c r="CXM76" s="9"/>
      <c r="CXN76" s="9"/>
      <c r="CXO76" s="9"/>
      <c r="CXP76" s="9"/>
      <c r="CXQ76" s="9"/>
      <c r="CXR76" s="9"/>
      <c r="CXS76" s="9"/>
      <c r="CXT76" s="9"/>
      <c r="CXU76" s="9"/>
      <c r="CXV76" s="9"/>
      <c r="CXW76" s="9"/>
      <c r="CXX76" s="9"/>
      <c r="CXY76" s="9"/>
      <c r="CXZ76" s="9"/>
      <c r="CYA76" s="9"/>
      <c r="CYB76" s="9"/>
      <c r="CYC76" s="9"/>
      <c r="CYD76" s="9"/>
      <c r="CYE76" s="9"/>
      <c r="CYF76" s="9"/>
      <c r="CYG76" s="9"/>
      <c r="CYH76" s="9"/>
      <c r="CYI76" s="9"/>
      <c r="CYJ76" s="9"/>
      <c r="CYK76" s="9"/>
      <c r="CYL76" s="9"/>
      <c r="CYM76" s="9"/>
      <c r="CYN76" s="9"/>
      <c r="CYO76" s="9"/>
      <c r="CYP76" s="9"/>
      <c r="CYQ76" s="9"/>
      <c r="CYR76" s="9"/>
      <c r="CYS76" s="9"/>
      <c r="CYT76" s="9"/>
      <c r="CYU76" s="9"/>
      <c r="CYV76" s="9"/>
      <c r="CYW76" s="9"/>
      <c r="CYX76" s="9"/>
      <c r="CYY76" s="9"/>
      <c r="CYZ76" s="9"/>
      <c r="CZA76" s="9"/>
      <c r="CZB76" s="9"/>
      <c r="CZC76" s="9"/>
      <c r="CZD76" s="9"/>
      <c r="CZE76" s="9"/>
      <c r="CZF76" s="9"/>
      <c r="CZG76" s="9"/>
      <c r="CZH76" s="9"/>
      <c r="CZI76" s="9"/>
      <c r="CZJ76" s="9"/>
      <c r="CZK76" s="9"/>
      <c r="CZL76" s="9"/>
      <c r="CZM76" s="9"/>
      <c r="CZN76" s="9"/>
      <c r="CZO76" s="9"/>
      <c r="CZP76" s="9"/>
      <c r="CZQ76" s="9"/>
      <c r="CZR76" s="9"/>
      <c r="CZS76" s="9"/>
      <c r="CZT76" s="9"/>
      <c r="CZU76" s="9"/>
      <c r="CZV76" s="9"/>
      <c r="CZW76" s="9"/>
      <c r="CZX76" s="9"/>
      <c r="CZY76" s="9"/>
      <c r="CZZ76" s="9"/>
      <c r="DAA76" s="9"/>
      <c r="DAB76" s="9"/>
      <c r="DAC76" s="9"/>
      <c r="DAD76" s="9"/>
      <c r="DAE76" s="9"/>
      <c r="DAF76" s="9"/>
      <c r="DAG76" s="9"/>
      <c r="DAH76" s="9"/>
      <c r="DAI76" s="9"/>
      <c r="DAJ76" s="9"/>
      <c r="DAK76" s="9"/>
      <c r="DAL76" s="9"/>
      <c r="DAM76" s="9"/>
      <c r="DAN76" s="9"/>
      <c r="DAO76" s="9"/>
      <c r="DAP76" s="9"/>
      <c r="DAQ76" s="9"/>
      <c r="DAR76" s="9"/>
      <c r="DAS76" s="9"/>
      <c r="DAT76" s="9"/>
      <c r="DAU76" s="9"/>
      <c r="DAV76" s="9"/>
      <c r="DAW76" s="9"/>
      <c r="DAX76" s="9"/>
      <c r="DAY76" s="9"/>
      <c r="DAZ76" s="9"/>
      <c r="DBA76" s="9"/>
      <c r="DBB76" s="9"/>
      <c r="DBC76" s="9"/>
      <c r="DBD76" s="9"/>
      <c r="DBE76" s="9"/>
      <c r="DBF76" s="9"/>
      <c r="DBG76" s="9"/>
      <c r="DBH76" s="9"/>
      <c r="DBI76" s="9"/>
      <c r="DBJ76" s="9"/>
      <c r="DBK76" s="9"/>
      <c r="DBL76" s="9"/>
      <c r="DBM76" s="9"/>
      <c r="DBN76" s="9"/>
      <c r="DBO76" s="9"/>
      <c r="DBP76" s="9"/>
      <c r="DBQ76" s="9"/>
      <c r="DBR76" s="9"/>
      <c r="DBS76" s="9"/>
      <c r="DBT76" s="9"/>
      <c r="DBU76" s="9"/>
      <c r="DBV76" s="9"/>
      <c r="DBW76" s="9"/>
      <c r="DBX76" s="9"/>
      <c r="DBY76" s="9"/>
      <c r="DBZ76" s="9"/>
      <c r="DCA76" s="9"/>
      <c r="DCB76" s="9"/>
      <c r="DCC76" s="9"/>
      <c r="DCD76" s="9"/>
      <c r="DCE76" s="9"/>
      <c r="DCF76" s="9"/>
      <c r="DCG76" s="9"/>
      <c r="DCH76" s="9"/>
      <c r="DCI76" s="9"/>
      <c r="DCJ76" s="9"/>
      <c r="DCK76" s="9"/>
      <c r="DCL76" s="9"/>
      <c r="DCM76" s="9"/>
      <c r="DCN76" s="9"/>
      <c r="DCO76" s="9"/>
      <c r="DCP76" s="9"/>
      <c r="DCQ76" s="9"/>
      <c r="DCR76" s="9"/>
      <c r="DCS76" s="9"/>
      <c r="DCT76" s="9"/>
      <c r="DCU76" s="9"/>
      <c r="DCV76" s="9"/>
      <c r="DCW76" s="9"/>
      <c r="DCX76" s="9"/>
      <c r="DCY76" s="9"/>
      <c r="DCZ76" s="9"/>
      <c r="DDA76" s="9"/>
      <c r="DDB76" s="9"/>
      <c r="DDC76" s="9"/>
      <c r="DDD76" s="9"/>
      <c r="DDE76" s="9"/>
      <c r="DDF76" s="9"/>
      <c r="DDG76" s="9"/>
      <c r="DDH76" s="9"/>
      <c r="DDI76" s="9"/>
      <c r="DDJ76" s="9"/>
      <c r="DDK76" s="9"/>
      <c r="DDL76" s="9"/>
      <c r="DDM76" s="9"/>
      <c r="DDN76" s="9"/>
      <c r="DDO76" s="9"/>
      <c r="DDP76" s="9"/>
      <c r="DDQ76" s="9"/>
      <c r="DDR76" s="9"/>
      <c r="DDS76" s="9"/>
      <c r="DDT76" s="9"/>
      <c r="DDU76" s="9"/>
      <c r="DDV76" s="9"/>
      <c r="DDW76" s="9"/>
      <c r="DDX76" s="9"/>
      <c r="DDY76" s="9"/>
      <c r="DDZ76" s="9"/>
      <c r="DEA76" s="9"/>
      <c r="DEB76" s="9"/>
      <c r="DEC76" s="9"/>
      <c r="DED76" s="9"/>
      <c r="DEE76" s="9"/>
      <c r="DEF76" s="9"/>
      <c r="DEG76" s="9"/>
      <c r="DEH76" s="9"/>
      <c r="DEI76" s="9"/>
      <c r="DEJ76" s="9"/>
      <c r="DEK76" s="9"/>
      <c r="DEL76" s="9"/>
      <c r="DEM76" s="9"/>
      <c r="DEN76" s="9"/>
      <c r="DEO76" s="9"/>
      <c r="DEP76" s="9"/>
      <c r="DEQ76" s="9"/>
      <c r="DER76" s="9"/>
      <c r="DES76" s="9"/>
      <c r="DET76" s="9"/>
      <c r="DEU76" s="9"/>
      <c r="DEV76" s="9"/>
      <c r="DEW76" s="9"/>
      <c r="DEX76" s="9"/>
      <c r="DEY76" s="9"/>
      <c r="DEZ76" s="9"/>
      <c r="DFA76" s="9"/>
      <c r="DFB76" s="9"/>
      <c r="DFC76" s="9"/>
      <c r="DFD76" s="9"/>
      <c r="DFE76" s="9"/>
      <c r="DFF76" s="9"/>
      <c r="DFG76" s="9"/>
      <c r="DFH76" s="9"/>
      <c r="DFI76" s="9"/>
      <c r="DFJ76" s="9"/>
      <c r="DFK76" s="9"/>
      <c r="DFL76" s="9"/>
      <c r="DFM76" s="9"/>
      <c r="DFN76" s="9"/>
      <c r="DFO76" s="9"/>
      <c r="DFP76" s="9"/>
      <c r="DFQ76" s="9"/>
      <c r="DFR76" s="9"/>
      <c r="DFS76" s="9"/>
      <c r="DFT76" s="9"/>
      <c r="DFU76" s="9"/>
      <c r="DFV76" s="9"/>
      <c r="DFW76" s="9"/>
      <c r="DFX76" s="9"/>
      <c r="DFY76" s="9"/>
      <c r="DFZ76" s="9"/>
      <c r="DGA76" s="9"/>
      <c r="DGB76" s="9"/>
      <c r="DGC76" s="9"/>
      <c r="DGD76" s="9"/>
      <c r="DGE76" s="9"/>
      <c r="DGF76" s="9"/>
      <c r="DGG76" s="9"/>
      <c r="DGH76" s="9"/>
      <c r="DGI76" s="9"/>
      <c r="DGJ76" s="9"/>
      <c r="DGK76" s="9"/>
      <c r="DGL76" s="9"/>
      <c r="DGM76" s="9"/>
      <c r="DGN76" s="9"/>
      <c r="DGO76" s="9"/>
      <c r="DGP76" s="9"/>
      <c r="DGQ76" s="9"/>
      <c r="DGR76" s="9"/>
      <c r="DGS76" s="9"/>
      <c r="DGT76" s="9"/>
      <c r="DGU76" s="9"/>
      <c r="DGV76" s="9"/>
      <c r="DGW76" s="9"/>
      <c r="DGX76" s="9"/>
      <c r="DGY76" s="9"/>
      <c r="DGZ76" s="9"/>
      <c r="DHA76" s="9"/>
      <c r="DHB76" s="9"/>
      <c r="DHC76" s="9"/>
      <c r="DHD76" s="9"/>
      <c r="DHE76" s="9"/>
      <c r="DHF76" s="9"/>
      <c r="DHG76" s="9"/>
      <c r="DHH76" s="9"/>
      <c r="DHI76" s="9"/>
      <c r="DHJ76" s="9"/>
      <c r="DHK76" s="9"/>
      <c r="DHL76" s="9"/>
      <c r="DHM76" s="9"/>
      <c r="DHN76" s="9"/>
      <c r="DHO76" s="9"/>
      <c r="DHP76" s="9"/>
      <c r="DHQ76" s="9"/>
      <c r="DHR76" s="9"/>
      <c r="DHS76" s="9"/>
      <c r="DHT76" s="9"/>
      <c r="DHU76" s="9"/>
      <c r="DHV76" s="9"/>
      <c r="DHW76" s="9"/>
      <c r="DHX76" s="9"/>
      <c r="DHY76" s="9"/>
      <c r="DHZ76" s="9"/>
      <c r="DIA76" s="9"/>
      <c r="DIB76" s="9"/>
      <c r="DIC76" s="9"/>
      <c r="DID76" s="9"/>
      <c r="DIE76" s="9"/>
      <c r="DIF76" s="9"/>
      <c r="DIG76" s="9"/>
      <c r="DIH76" s="9"/>
      <c r="DII76" s="9"/>
      <c r="DIJ76" s="9"/>
      <c r="DIK76" s="9"/>
      <c r="DIL76" s="9"/>
      <c r="DIM76" s="9"/>
      <c r="DIN76" s="9"/>
      <c r="DIO76" s="9"/>
      <c r="DIP76" s="9"/>
      <c r="DIQ76" s="9"/>
      <c r="DIR76" s="9"/>
      <c r="DIS76" s="9"/>
      <c r="DIT76" s="9"/>
      <c r="DIU76" s="9"/>
      <c r="DIV76" s="9"/>
      <c r="DIW76" s="9"/>
      <c r="DIX76" s="9"/>
      <c r="DIY76" s="9"/>
      <c r="DIZ76" s="9"/>
      <c r="DJA76" s="9"/>
      <c r="DJB76" s="9"/>
      <c r="DJC76" s="9"/>
      <c r="DJD76" s="9"/>
      <c r="DJE76" s="9"/>
      <c r="DJF76" s="9"/>
      <c r="DJG76" s="9"/>
      <c r="DJH76" s="9"/>
      <c r="DJI76" s="9"/>
      <c r="DJJ76" s="9"/>
      <c r="DJK76" s="9"/>
      <c r="DJL76" s="9"/>
      <c r="DJM76" s="9"/>
      <c r="DJN76" s="9"/>
      <c r="DJO76" s="9"/>
      <c r="DJP76" s="9"/>
      <c r="DJQ76" s="9"/>
      <c r="DJR76" s="9"/>
      <c r="DJS76" s="9"/>
      <c r="DJT76" s="9"/>
      <c r="DJU76" s="9"/>
      <c r="DJV76" s="9"/>
      <c r="DJW76" s="9"/>
      <c r="DJX76" s="9"/>
      <c r="DJY76" s="9"/>
      <c r="DJZ76" s="9"/>
      <c r="DKA76" s="9"/>
      <c r="DKB76" s="9"/>
      <c r="DKC76" s="9"/>
      <c r="DKD76" s="9"/>
      <c r="DKE76" s="9"/>
      <c r="DKF76" s="9"/>
      <c r="DKG76" s="9"/>
      <c r="DKH76" s="9"/>
      <c r="DKI76" s="9"/>
      <c r="DKJ76" s="9"/>
      <c r="DKK76" s="9"/>
      <c r="DKL76" s="9"/>
      <c r="DKM76" s="9"/>
      <c r="DKN76" s="9"/>
      <c r="DKO76" s="9"/>
      <c r="DKP76" s="9"/>
      <c r="DKQ76" s="9"/>
      <c r="DKR76" s="9"/>
      <c r="DKS76" s="9"/>
      <c r="DKT76" s="9"/>
      <c r="DKU76" s="9"/>
      <c r="DKV76" s="9"/>
      <c r="DKW76" s="9"/>
      <c r="DKX76" s="9"/>
      <c r="DKY76" s="9"/>
      <c r="DKZ76" s="9"/>
      <c r="DLA76" s="9"/>
      <c r="DLB76" s="9"/>
      <c r="DLC76" s="9"/>
      <c r="DLD76" s="9"/>
      <c r="DLE76" s="9"/>
      <c r="DLF76" s="9"/>
      <c r="DLG76" s="9"/>
      <c r="DLH76" s="9"/>
      <c r="DLI76" s="9"/>
      <c r="DLJ76" s="9"/>
      <c r="DLK76" s="9"/>
      <c r="DLL76" s="9"/>
      <c r="DLM76" s="9"/>
      <c r="DLN76" s="9"/>
      <c r="DLO76" s="9"/>
      <c r="DLP76" s="9"/>
      <c r="DLQ76" s="9"/>
      <c r="DLR76" s="9"/>
      <c r="DLS76" s="9"/>
      <c r="DLT76" s="9"/>
      <c r="DLU76" s="9"/>
      <c r="DLV76" s="9"/>
      <c r="DLW76" s="9"/>
      <c r="DLX76" s="9"/>
      <c r="DLY76" s="9"/>
      <c r="DLZ76" s="9"/>
      <c r="DMA76" s="9"/>
      <c r="DMB76" s="9"/>
      <c r="DMC76" s="9"/>
      <c r="DMD76" s="9"/>
      <c r="DME76" s="9"/>
      <c r="DMF76" s="9"/>
      <c r="DMG76" s="9"/>
      <c r="DMH76" s="9"/>
      <c r="DMI76" s="9"/>
      <c r="DMJ76" s="9"/>
      <c r="DMK76" s="9"/>
      <c r="DML76" s="9"/>
      <c r="DMM76" s="9"/>
      <c r="DMN76" s="9"/>
      <c r="DMO76" s="9"/>
      <c r="DMP76" s="9"/>
      <c r="DMQ76" s="9"/>
      <c r="DMR76" s="9"/>
      <c r="DMS76" s="9"/>
      <c r="DMT76" s="9"/>
      <c r="DMU76" s="9"/>
      <c r="DMV76" s="9"/>
      <c r="DMW76" s="9"/>
      <c r="DMX76" s="9"/>
      <c r="DMY76" s="9"/>
      <c r="DMZ76" s="9"/>
      <c r="DNA76" s="9"/>
      <c r="DNB76" s="9"/>
      <c r="DNC76" s="9"/>
      <c r="DND76" s="9"/>
      <c r="DNE76" s="9"/>
      <c r="DNF76" s="9"/>
      <c r="DNG76" s="9"/>
      <c r="DNH76" s="9"/>
      <c r="DNI76" s="9"/>
      <c r="DNJ76" s="9"/>
      <c r="DNK76" s="9"/>
      <c r="DNL76" s="9"/>
      <c r="DNM76" s="9"/>
      <c r="DNN76" s="9"/>
      <c r="DNO76" s="9"/>
      <c r="DNP76" s="9"/>
      <c r="DNQ76" s="9"/>
      <c r="DNR76" s="9"/>
      <c r="DNS76" s="9"/>
      <c r="DNT76" s="9"/>
      <c r="DNU76" s="9"/>
      <c r="DNV76" s="9"/>
      <c r="DNW76" s="9"/>
      <c r="DNX76" s="9"/>
      <c r="DNY76" s="9"/>
      <c r="DNZ76" s="9"/>
      <c r="DOA76" s="9"/>
      <c r="DOB76" s="9"/>
      <c r="DOC76" s="9"/>
      <c r="DOD76" s="9"/>
      <c r="DOE76" s="9"/>
      <c r="DOF76" s="9"/>
      <c r="DOG76" s="9"/>
      <c r="DOH76" s="9"/>
      <c r="DOI76" s="9"/>
      <c r="DOJ76" s="9"/>
      <c r="DOK76" s="9"/>
      <c r="DOL76" s="9"/>
      <c r="DOM76" s="9"/>
      <c r="DON76" s="9"/>
      <c r="DOO76" s="9"/>
      <c r="DOP76" s="9"/>
      <c r="DOQ76" s="9"/>
      <c r="DOR76" s="9"/>
      <c r="DOS76" s="9"/>
      <c r="DOT76" s="9"/>
      <c r="DOU76" s="9"/>
      <c r="DOV76" s="9"/>
      <c r="DOW76" s="9"/>
      <c r="DOX76" s="9"/>
      <c r="DOY76" s="9"/>
      <c r="DOZ76" s="9"/>
      <c r="DPA76" s="9"/>
      <c r="DPB76" s="9"/>
      <c r="DPC76" s="9"/>
      <c r="DPD76" s="9"/>
      <c r="DPE76" s="9"/>
      <c r="DPF76" s="9"/>
      <c r="DPG76" s="9"/>
      <c r="DPH76" s="9"/>
      <c r="DPI76" s="9"/>
      <c r="DPJ76" s="9"/>
      <c r="DPK76" s="9"/>
      <c r="DPL76" s="9"/>
      <c r="DPM76" s="9"/>
      <c r="DPN76" s="9"/>
      <c r="DPO76" s="9"/>
      <c r="DPP76" s="9"/>
      <c r="DPQ76" s="9"/>
      <c r="DPR76" s="9"/>
      <c r="DPS76" s="9"/>
      <c r="DPT76" s="9"/>
      <c r="DPU76" s="9"/>
      <c r="DPV76" s="9"/>
      <c r="DPW76" s="9"/>
      <c r="DPX76" s="9"/>
      <c r="DPY76" s="9"/>
      <c r="DPZ76" s="9"/>
      <c r="DQA76" s="9"/>
      <c r="DQB76" s="9"/>
      <c r="DQC76" s="9"/>
      <c r="DQD76" s="9"/>
      <c r="DQE76" s="9"/>
      <c r="DQF76" s="9"/>
      <c r="DQG76" s="9"/>
      <c r="DQH76" s="9"/>
      <c r="DQI76" s="9"/>
      <c r="DQJ76" s="9"/>
      <c r="DQK76" s="9"/>
      <c r="DQL76" s="9"/>
      <c r="DQM76" s="9"/>
      <c r="DQN76" s="9"/>
      <c r="DQO76" s="9"/>
      <c r="DQP76" s="9"/>
      <c r="DQQ76" s="9"/>
      <c r="DQR76" s="9"/>
      <c r="DQS76" s="9"/>
      <c r="DQT76" s="9"/>
      <c r="DQU76" s="9"/>
      <c r="DQV76" s="9"/>
      <c r="DQW76" s="9"/>
      <c r="DQX76" s="9"/>
      <c r="DQY76" s="9"/>
      <c r="DQZ76" s="9"/>
      <c r="DRA76" s="9"/>
      <c r="DRB76" s="9"/>
      <c r="DRC76" s="9"/>
      <c r="DRD76" s="9"/>
      <c r="DRE76" s="9"/>
      <c r="DRF76" s="9"/>
      <c r="DRG76" s="9"/>
      <c r="DRH76" s="9"/>
      <c r="DRI76" s="9"/>
      <c r="DRJ76" s="9"/>
      <c r="DRK76" s="9"/>
      <c r="DRL76" s="9"/>
      <c r="DRM76" s="9"/>
      <c r="DRN76" s="9"/>
      <c r="DRO76" s="9"/>
      <c r="DRP76" s="9"/>
      <c r="DRQ76" s="9"/>
      <c r="DRR76" s="9"/>
      <c r="DRS76" s="9"/>
      <c r="DRT76" s="9"/>
      <c r="DRU76" s="9"/>
      <c r="DRV76" s="9"/>
      <c r="DRW76" s="9"/>
      <c r="DRX76" s="9"/>
      <c r="DRY76" s="9"/>
      <c r="DRZ76" s="9"/>
      <c r="DSA76" s="9"/>
      <c r="DSB76" s="9"/>
      <c r="DSC76" s="9"/>
      <c r="DSD76" s="9"/>
      <c r="DSE76" s="9"/>
      <c r="DSF76" s="9"/>
      <c r="DSG76" s="9"/>
      <c r="DSH76" s="9"/>
      <c r="DSI76" s="9"/>
      <c r="DSJ76" s="9"/>
      <c r="DSK76" s="9"/>
      <c r="DSL76" s="9"/>
      <c r="DSM76" s="9"/>
      <c r="DSN76" s="9"/>
      <c r="DSO76" s="9"/>
      <c r="DSP76" s="9"/>
      <c r="DSQ76" s="9"/>
      <c r="DSR76" s="9"/>
      <c r="DSS76" s="9"/>
      <c r="DST76" s="9"/>
      <c r="DSU76" s="9"/>
      <c r="DSV76" s="9"/>
      <c r="DSW76" s="9"/>
      <c r="DSX76" s="9"/>
      <c r="DSY76" s="9"/>
      <c r="DSZ76" s="9"/>
      <c r="DTA76" s="9"/>
      <c r="DTB76" s="9"/>
      <c r="DTC76" s="9"/>
      <c r="DTD76" s="9"/>
      <c r="DTE76" s="9"/>
      <c r="DTF76" s="9"/>
      <c r="DTG76" s="9"/>
      <c r="DTH76" s="9"/>
      <c r="DTI76" s="9"/>
      <c r="DTJ76" s="9"/>
      <c r="DTK76" s="9"/>
      <c r="DTL76" s="9"/>
      <c r="DTM76" s="9"/>
      <c r="DTN76" s="9"/>
      <c r="DTO76" s="9"/>
      <c r="DTP76" s="9"/>
      <c r="DTQ76" s="9"/>
      <c r="DTR76" s="9"/>
      <c r="DTS76" s="9"/>
      <c r="DTT76" s="9"/>
      <c r="DTU76" s="9"/>
      <c r="DTV76" s="9"/>
      <c r="DTW76" s="9"/>
      <c r="DTX76" s="9"/>
      <c r="DTY76" s="9"/>
      <c r="DTZ76" s="9"/>
      <c r="DUA76" s="9"/>
      <c r="DUB76" s="9"/>
      <c r="DUC76" s="9"/>
      <c r="DUD76" s="9"/>
      <c r="DUE76" s="9"/>
      <c r="DUF76" s="9"/>
      <c r="DUG76" s="9"/>
      <c r="DUH76" s="9"/>
      <c r="DUI76" s="9"/>
      <c r="DUJ76" s="9"/>
      <c r="DUK76" s="9"/>
      <c r="DUL76" s="9"/>
      <c r="DUM76" s="9"/>
      <c r="DUN76" s="9"/>
      <c r="DUO76" s="9"/>
      <c r="DUP76" s="9"/>
      <c r="DUQ76" s="9"/>
      <c r="DUR76" s="9"/>
      <c r="DUS76" s="9"/>
      <c r="DUT76" s="9"/>
      <c r="DUU76" s="9"/>
      <c r="DUV76" s="9"/>
      <c r="DUW76" s="9"/>
      <c r="DUX76" s="9"/>
      <c r="DUY76" s="9"/>
      <c r="DUZ76" s="9"/>
      <c r="DVA76" s="9"/>
      <c r="DVB76" s="9"/>
      <c r="DVC76" s="9"/>
      <c r="DVD76" s="9"/>
      <c r="DVE76" s="9"/>
      <c r="DVF76" s="9"/>
      <c r="DVG76" s="9"/>
      <c r="DVH76" s="9"/>
      <c r="DVI76" s="9"/>
      <c r="DVJ76" s="9"/>
      <c r="DVK76" s="9"/>
      <c r="DVL76" s="9"/>
      <c r="DVM76" s="9"/>
      <c r="DVN76" s="9"/>
      <c r="DVO76" s="9"/>
      <c r="DVP76" s="9"/>
      <c r="DVQ76" s="9"/>
      <c r="DVR76" s="9"/>
      <c r="DVS76" s="9"/>
      <c r="DVT76" s="9"/>
      <c r="DVU76" s="9"/>
      <c r="DVV76" s="9"/>
      <c r="DVW76" s="9"/>
      <c r="DVX76" s="9"/>
      <c r="DVY76" s="9"/>
      <c r="DVZ76" s="9"/>
      <c r="DWA76" s="9"/>
      <c r="DWB76" s="9"/>
      <c r="DWC76" s="9"/>
      <c r="DWD76" s="9"/>
      <c r="DWE76" s="9"/>
      <c r="DWF76" s="9"/>
      <c r="DWG76" s="9"/>
      <c r="DWH76" s="9"/>
      <c r="DWI76" s="9"/>
      <c r="DWJ76" s="9"/>
      <c r="DWK76" s="9"/>
      <c r="DWL76" s="9"/>
      <c r="DWM76" s="9"/>
      <c r="DWN76" s="9"/>
      <c r="DWO76" s="9"/>
      <c r="DWP76" s="9"/>
      <c r="DWQ76" s="9"/>
      <c r="DWR76" s="9"/>
      <c r="DWS76" s="9"/>
      <c r="DWT76" s="9"/>
      <c r="DWU76" s="9"/>
      <c r="DWV76" s="9"/>
      <c r="DWW76" s="9"/>
      <c r="DWX76" s="9"/>
      <c r="DWY76" s="9"/>
      <c r="DWZ76" s="9"/>
      <c r="DXA76" s="9"/>
      <c r="DXB76" s="9"/>
      <c r="DXC76" s="9"/>
      <c r="DXD76" s="9"/>
      <c r="DXE76" s="9"/>
      <c r="DXF76" s="9"/>
      <c r="DXG76" s="9"/>
      <c r="DXH76" s="9"/>
      <c r="DXI76" s="9"/>
      <c r="DXJ76" s="9"/>
      <c r="DXK76" s="9"/>
      <c r="DXL76" s="9"/>
      <c r="DXM76" s="9"/>
      <c r="DXN76" s="9"/>
      <c r="DXO76" s="9"/>
      <c r="DXP76" s="9"/>
      <c r="DXQ76" s="9"/>
      <c r="DXR76" s="9"/>
      <c r="DXS76" s="9"/>
      <c r="DXT76" s="9"/>
      <c r="DXU76" s="9"/>
      <c r="DXV76" s="9"/>
      <c r="DXW76" s="9"/>
      <c r="DXX76" s="9"/>
      <c r="DXY76" s="9"/>
      <c r="DXZ76" s="9"/>
      <c r="DYA76" s="9"/>
      <c r="DYB76" s="9"/>
      <c r="DYC76" s="9"/>
      <c r="DYD76" s="9"/>
      <c r="DYE76" s="9"/>
      <c r="DYF76" s="9"/>
      <c r="DYG76" s="9"/>
      <c r="DYH76" s="9"/>
      <c r="DYI76" s="9"/>
      <c r="DYJ76" s="9"/>
      <c r="DYK76" s="9"/>
      <c r="DYL76" s="9"/>
      <c r="DYM76" s="9"/>
      <c r="DYN76" s="9"/>
      <c r="DYO76" s="9"/>
      <c r="DYP76" s="9"/>
      <c r="DYQ76" s="9"/>
      <c r="DYR76" s="9"/>
      <c r="DYS76" s="9"/>
      <c r="DYT76" s="9"/>
      <c r="DYU76" s="9"/>
      <c r="DYV76" s="9"/>
      <c r="DYW76" s="9"/>
      <c r="DYX76" s="9"/>
      <c r="DYY76" s="9"/>
      <c r="DYZ76" s="9"/>
      <c r="DZA76" s="9"/>
      <c r="DZB76" s="9"/>
      <c r="DZC76" s="9"/>
      <c r="DZD76" s="9"/>
      <c r="DZE76" s="9"/>
      <c r="DZF76" s="9"/>
      <c r="DZG76" s="9"/>
      <c r="DZH76" s="9"/>
      <c r="DZI76" s="9"/>
      <c r="DZJ76" s="9"/>
      <c r="DZK76" s="9"/>
      <c r="DZL76" s="9"/>
      <c r="DZM76" s="9"/>
      <c r="DZN76" s="9"/>
      <c r="DZO76" s="9"/>
      <c r="DZP76" s="9"/>
      <c r="DZQ76" s="9"/>
      <c r="DZR76" s="9"/>
      <c r="DZS76" s="9"/>
      <c r="DZT76" s="9"/>
      <c r="DZU76" s="9"/>
      <c r="DZV76" s="9"/>
      <c r="DZW76" s="9"/>
      <c r="DZX76" s="9"/>
      <c r="DZY76" s="9"/>
      <c r="DZZ76" s="9"/>
      <c r="EAA76" s="9"/>
      <c r="EAB76" s="9"/>
      <c r="EAC76" s="9"/>
      <c r="EAD76" s="9"/>
      <c r="EAE76" s="9"/>
      <c r="EAF76" s="9"/>
      <c r="EAG76" s="9"/>
      <c r="EAH76" s="9"/>
      <c r="EAI76" s="9"/>
      <c r="EAJ76" s="9"/>
      <c r="EAK76" s="9"/>
      <c r="EAL76" s="9"/>
      <c r="EAM76" s="9"/>
      <c r="EAN76" s="9"/>
      <c r="EAO76" s="9"/>
      <c r="EAP76" s="9"/>
      <c r="EAQ76" s="9"/>
      <c r="EAR76" s="9"/>
      <c r="EAS76" s="9"/>
      <c r="EAT76" s="9"/>
      <c r="EAU76" s="9"/>
      <c r="EAV76" s="9"/>
      <c r="EAW76" s="9"/>
      <c r="EAX76" s="9"/>
      <c r="EAY76" s="9"/>
      <c r="EAZ76" s="9"/>
      <c r="EBA76" s="9"/>
      <c r="EBB76" s="9"/>
      <c r="EBC76" s="9"/>
      <c r="EBD76" s="9"/>
      <c r="EBE76" s="9"/>
      <c r="EBF76" s="9"/>
      <c r="EBG76" s="9"/>
      <c r="EBH76" s="9"/>
      <c r="EBI76" s="9"/>
      <c r="EBJ76" s="9"/>
      <c r="EBK76" s="9"/>
      <c r="EBL76" s="9"/>
      <c r="EBM76" s="9"/>
      <c r="EBN76" s="9"/>
      <c r="EBO76" s="9"/>
      <c r="EBP76" s="9"/>
      <c r="EBQ76" s="9"/>
      <c r="EBR76" s="9"/>
      <c r="EBS76" s="9"/>
      <c r="EBT76" s="9"/>
      <c r="EBU76" s="9"/>
      <c r="EBV76" s="9"/>
      <c r="EBW76" s="9"/>
      <c r="EBX76" s="9"/>
      <c r="EBY76" s="9"/>
      <c r="EBZ76" s="9"/>
      <c r="ECA76" s="9"/>
      <c r="ECB76" s="9"/>
      <c r="ECC76" s="9"/>
      <c r="ECD76" s="9"/>
      <c r="ECE76" s="9"/>
      <c r="ECF76" s="9"/>
      <c r="ECG76" s="9"/>
      <c r="ECH76" s="9"/>
      <c r="ECI76" s="9"/>
      <c r="ECJ76" s="9"/>
      <c r="ECK76" s="9"/>
      <c r="ECL76" s="9"/>
      <c r="ECM76" s="9"/>
      <c r="ECN76" s="9"/>
      <c r="ECO76" s="9"/>
      <c r="ECP76" s="9"/>
      <c r="ECQ76" s="9"/>
      <c r="ECR76" s="9"/>
      <c r="ECS76" s="9"/>
      <c r="ECT76" s="9"/>
      <c r="ECU76" s="9"/>
      <c r="ECV76" s="9"/>
      <c r="ECW76" s="9"/>
      <c r="ECX76" s="9"/>
      <c r="ECY76" s="9"/>
      <c r="ECZ76" s="9"/>
      <c r="EDA76" s="9"/>
      <c r="EDB76" s="9"/>
      <c r="EDC76" s="9"/>
      <c r="EDD76" s="9"/>
      <c r="EDE76" s="9"/>
      <c r="EDF76" s="9"/>
      <c r="EDG76" s="9"/>
      <c r="EDH76" s="9"/>
      <c r="EDI76" s="9"/>
      <c r="EDJ76" s="9"/>
      <c r="EDK76" s="9"/>
      <c r="EDL76" s="9"/>
      <c r="EDM76" s="9"/>
      <c r="EDN76" s="9"/>
      <c r="EDO76" s="9"/>
      <c r="EDP76" s="9"/>
      <c r="EDQ76" s="9"/>
      <c r="EDR76" s="9"/>
      <c r="EDS76" s="9"/>
      <c r="EDT76" s="9"/>
      <c r="EDU76" s="9"/>
      <c r="EDV76" s="9"/>
      <c r="EDW76" s="9"/>
      <c r="EDX76" s="9"/>
      <c r="EDY76" s="9"/>
      <c r="EDZ76" s="9"/>
      <c r="EEA76" s="9"/>
      <c r="EEB76" s="9"/>
      <c r="EEC76" s="9"/>
      <c r="EED76" s="9"/>
      <c r="EEE76" s="9"/>
      <c r="EEF76" s="9"/>
      <c r="EEG76" s="9"/>
      <c r="EEH76" s="9"/>
      <c r="EEI76" s="9"/>
      <c r="EEJ76" s="9"/>
      <c r="EEK76" s="9"/>
      <c r="EEL76" s="9"/>
      <c r="EEM76" s="9"/>
      <c r="EEN76" s="9"/>
      <c r="EEO76" s="9"/>
      <c r="EEP76" s="9"/>
      <c r="EEQ76" s="9"/>
      <c r="EER76" s="9"/>
      <c r="EES76" s="9"/>
      <c r="EET76" s="9"/>
      <c r="EEU76" s="9"/>
      <c r="EEV76" s="9"/>
      <c r="EEW76" s="9"/>
      <c r="EEX76" s="9"/>
      <c r="EEY76" s="9"/>
      <c r="EEZ76" s="9"/>
      <c r="EFA76" s="9"/>
      <c r="EFB76" s="9"/>
      <c r="EFC76" s="9"/>
      <c r="EFD76" s="9"/>
      <c r="EFE76" s="9"/>
      <c r="EFF76" s="9"/>
      <c r="EFG76" s="9"/>
      <c r="EFH76" s="9"/>
      <c r="EFI76" s="9"/>
      <c r="EFJ76" s="9"/>
      <c r="EFK76" s="9"/>
      <c r="EFL76" s="9"/>
      <c r="EFM76" s="9"/>
      <c r="EFN76" s="9"/>
      <c r="EFO76" s="9"/>
      <c r="EFP76" s="9"/>
      <c r="EFQ76" s="9"/>
      <c r="EFR76" s="9"/>
      <c r="EFS76" s="9"/>
      <c r="EFT76" s="9"/>
      <c r="EFU76" s="9"/>
      <c r="EFV76" s="9"/>
      <c r="EFW76" s="9"/>
      <c r="EFX76" s="9"/>
      <c r="EFY76" s="9"/>
      <c r="EFZ76" s="9"/>
      <c r="EGA76" s="9"/>
      <c r="EGB76" s="9"/>
      <c r="EGC76" s="9"/>
      <c r="EGD76" s="9"/>
      <c r="EGE76" s="9"/>
      <c r="EGF76" s="9"/>
      <c r="EGG76" s="9"/>
      <c r="EGH76" s="9"/>
      <c r="EGI76" s="9"/>
      <c r="EGJ76" s="9"/>
      <c r="EGK76" s="9"/>
      <c r="EGL76" s="9"/>
      <c r="EGM76" s="9"/>
      <c r="EGN76" s="9"/>
      <c r="EGO76" s="9"/>
      <c r="EGP76" s="9"/>
      <c r="EGQ76" s="9"/>
      <c r="EGR76" s="9"/>
      <c r="EGS76" s="9"/>
      <c r="EGT76" s="9"/>
      <c r="EGU76" s="9"/>
      <c r="EGV76" s="9"/>
      <c r="EGW76" s="9"/>
      <c r="EGX76" s="9"/>
      <c r="EGY76" s="9"/>
      <c r="EGZ76" s="9"/>
      <c r="EHA76" s="9"/>
      <c r="EHB76" s="9"/>
      <c r="EHC76" s="9"/>
      <c r="EHD76" s="9"/>
      <c r="EHE76" s="9"/>
      <c r="EHF76" s="9"/>
      <c r="EHG76" s="9"/>
      <c r="EHH76" s="9"/>
      <c r="EHI76" s="9"/>
      <c r="EHJ76" s="9"/>
      <c r="EHK76" s="9"/>
      <c r="EHL76" s="9"/>
      <c r="EHM76" s="9"/>
      <c r="EHN76" s="9"/>
      <c r="EHO76" s="9"/>
      <c r="EHP76" s="9"/>
      <c r="EHQ76" s="9"/>
      <c r="EHR76" s="9"/>
      <c r="EHS76" s="9"/>
      <c r="EHT76" s="9"/>
      <c r="EHU76" s="9"/>
      <c r="EHV76" s="9"/>
      <c r="EHW76" s="9"/>
      <c r="EHX76" s="9"/>
      <c r="EHY76" s="9"/>
      <c r="EHZ76" s="9"/>
      <c r="EIA76" s="9"/>
      <c r="EIB76" s="9"/>
      <c r="EIC76" s="9"/>
      <c r="EID76" s="9"/>
      <c r="EIE76" s="9"/>
      <c r="EIF76" s="9"/>
      <c r="EIG76" s="9"/>
      <c r="EIH76" s="9"/>
      <c r="EII76" s="9"/>
      <c r="EIJ76" s="9"/>
      <c r="EIK76" s="9"/>
      <c r="EIL76" s="9"/>
      <c r="EIM76" s="9"/>
      <c r="EIN76" s="9"/>
      <c r="EIO76" s="9"/>
      <c r="EIP76" s="9"/>
      <c r="EIQ76" s="9"/>
      <c r="EIR76" s="9"/>
      <c r="EIS76" s="9"/>
      <c r="EIT76" s="9"/>
      <c r="EIU76" s="9"/>
      <c r="EIV76" s="9"/>
      <c r="EIW76" s="9"/>
      <c r="EIX76" s="9"/>
      <c r="EIY76" s="9"/>
      <c r="EIZ76" s="9"/>
      <c r="EJA76" s="9"/>
      <c r="EJB76" s="9"/>
      <c r="EJC76" s="9"/>
      <c r="EJD76" s="9"/>
      <c r="EJE76" s="9"/>
      <c r="EJF76" s="9"/>
      <c r="EJG76" s="9"/>
      <c r="EJH76" s="9"/>
      <c r="EJI76" s="9"/>
      <c r="EJJ76" s="9"/>
      <c r="EJK76" s="9"/>
      <c r="EJL76" s="9"/>
      <c r="EJM76" s="9"/>
      <c r="EJN76" s="9"/>
      <c r="EJO76" s="9"/>
      <c r="EJP76" s="9"/>
      <c r="EJQ76" s="9"/>
      <c r="EJR76" s="9"/>
      <c r="EJS76" s="9"/>
      <c r="EJT76" s="9"/>
      <c r="EJU76" s="9"/>
      <c r="EJV76" s="9"/>
      <c r="EJW76" s="9"/>
      <c r="EJX76" s="9"/>
      <c r="EJY76" s="9"/>
      <c r="EJZ76" s="9"/>
      <c r="EKA76" s="9"/>
      <c r="EKB76" s="9"/>
      <c r="EKC76" s="9"/>
      <c r="EKD76" s="9"/>
      <c r="EKE76" s="9"/>
      <c r="EKF76" s="9"/>
      <c r="EKG76" s="9"/>
      <c r="EKH76" s="9"/>
      <c r="EKI76" s="9"/>
      <c r="EKJ76" s="9"/>
      <c r="EKK76" s="9"/>
      <c r="EKL76" s="9"/>
      <c r="EKM76" s="9"/>
      <c r="EKN76" s="9"/>
      <c r="EKO76" s="9"/>
      <c r="EKP76" s="9"/>
      <c r="EKQ76" s="9"/>
      <c r="EKR76" s="9"/>
      <c r="EKS76" s="9"/>
      <c r="EKT76" s="9"/>
      <c r="EKU76" s="9"/>
      <c r="EKV76" s="9"/>
      <c r="EKW76" s="9"/>
      <c r="EKX76" s="9"/>
      <c r="EKY76" s="9"/>
      <c r="EKZ76" s="9"/>
      <c r="ELA76" s="9"/>
      <c r="ELB76" s="9"/>
      <c r="ELC76" s="9"/>
      <c r="ELD76" s="9"/>
      <c r="ELE76" s="9"/>
      <c r="ELF76" s="9"/>
      <c r="ELG76" s="9"/>
      <c r="ELH76" s="9"/>
      <c r="ELI76" s="9"/>
      <c r="ELJ76" s="9"/>
      <c r="ELK76" s="9"/>
      <c r="ELL76" s="9"/>
      <c r="ELM76" s="9"/>
      <c r="ELN76" s="9"/>
      <c r="ELO76" s="9"/>
      <c r="ELP76" s="9"/>
      <c r="ELQ76" s="9"/>
      <c r="ELR76" s="9"/>
      <c r="ELS76" s="9"/>
      <c r="ELT76" s="9"/>
      <c r="ELU76" s="9"/>
      <c r="ELV76" s="9"/>
      <c r="ELW76" s="9"/>
      <c r="ELX76" s="9"/>
      <c r="ELY76" s="9"/>
      <c r="ELZ76" s="9"/>
      <c r="EMA76" s="9"/>
      <c r="EMB76" s="9"/>
      <c r="EMC76" s="9"/>
      <c r="EMD76" s="9"/>
      <c r="EME76" s="9"/>
      <c r="EMF76" s="9"/>
      <c r="EMG76" s="9"/>
      <c r="EMH76" s="9"/>
      <c r="EMI76" s="9"/>
      <c r="EMJ76" s="9"/>
      <c r="EMK76" s="9"/>
      <c r="EML76" s="9"/>
      <c r="EMM76" s="9"/>
      <c r="EMN76" s="9"/>
      <c r="EMO76" s="9"/>
      <c r="EMP76" s="9"/>
      <c r="EMQ76" s="9"/>
      <c r="EMR76" s="9"/>
      <c r="EMS76" s="9"/>
      <c r="EMT76" s="9"/>
      <c r="EMU76" s="9"/>
      <c r="EMV76" s="9"/>
      <c r="EMW76" s="9"/>
      <c r="EMX76" s="9"/>
      <c r="EMY76" s="9"/>
      <c r="EMZ76" s="9"/>
      <c r="ENA76" s="9"/>
      <c r="ENB76" s="9"/>
      <c r="ENC76" s="9"/>
      <c r="END76" s="9"/>
      <c r="ENE76" s="9"/>
      <c r="ENF76" s="9"/>
      <c r="ENG76" s="9"/>
      <c r="ENH76" s="9"/>
      <c r="ENI76" s="9"/>
      <c r="ENJ76" s="9"/>
      <c r="ENK76" s="9"/>
      <c r="ENL76" s="9"/>
      <c r="ENM76" s="9"/>
      <c r="ENN76" s="9"/>
      <c r="ENO76" s="9"/>
      <c r="ENP76" s="9"/>
      <c r="ENQ76" s="9"/>
      <c r="ENR76" s="9"/>
      <c r="ENS76" s="9"/>
      <c r="ENT76" s="9"/>
      <c r="ENU76" s="9"/>
      <c r="ENV76" s="9"/>
      <c r="ENW76" s="9"/>
      <c r="ENX76" s="9"/>
      <c r="ENY76" s="9"/>
      <c r="ENZ76" s="9"/>
      <c r="EOA76" s="9"/>
      <c r="EOB76" s="9"/>
      <c r="EOC76" s="9"/>
      <c r="EOD76" s="9"/>
      <c r="EOE76" s="9"/>
      <c r="EOF76" s="9"/>
      <c r="EOG76" s="9"/>
      <c r="EOH76" s="9"/>
      <c r="EOI76" s="9"/>
      <c r="EOJ76" s="9"/>
      <c r="EOK76" s="9"/>
      <c r="EOL76" s="9"/>
      <c r="EOM76" s="9"/>
      <c r="EON76" s="9"/>
      <c r="EOO76" s="9"/>
      <c r="EOP76" s="9"/>
      <c r="EOQ76" s="9"/>
      <c r="EOR76" s="9"/>
      <c r="EOS76" s="9"/>
      <c r="EOT76" s="9"/>
      <c r="EOU76" s="9"/>
      <c r="EOV76" s="9"/>
      <c r="EOW76" s="9"/>
      <c r="EOX76" s="9"/>
      <c r="EOY76" s="9"/>
      <c r="EOZ76" s="9"/>
      <c r="EPA76" s="9"/>
      <c r="EPB76" s="9"/>
      <c r="EPC76" s="9"/>
      <c r="EPD76" s="9"/>
      <c r="EPE76" s="9"/>
      <c r="EPF76" s="9"/>
      <c r="EPG76" s="9"/>
      <c r="EPH76" s="9"/>
      <c r="EPI76" s="9"/>
      <c r="EPJ76" s="9"/>
      <c r="EPK76" s="9"/>
      <c r="EPL76" s="9"/>
      <c r="EPM76" s="9"/>
      <c r="EPN76" s="9"/>
      <c r="EPO76" s="9"/>
      <c r="EPP76" s="9"/>
      <c r="EPQ76" s="9"/>
      <c r="EPR76" s="9"/>
      <c r="EPS76" s="9"/>
      <c r="EPT76" s="9"/>
      <c r="EPU76" s="9"/>
      <c r="EPV76" s="9"/>
      <c r="EPW76" s="9"/>
      <c r="EPX76" s="9"/>
      <c r="EPY76" s="9"/>
      <c r="EPZ76" s="9"/>
      <c r="EQA76" s="9"/>
      <c r="EQB76" s="9"/>
      <c r="EQC76" s="9"/>
      <c r="EQD76" s="9"/>
      <c r="EQE76" s="9"/>
      <c r="EQF76" s="9"/>
      <c r="EQG76" s="9"/>
      <c r="EQH76" s="9"/>
      <c r="EQI76" s="9"/>
      <c r="EQJ76" s="9"/>
      <c r="EQK76" s="9"/>
      <c r="EQL76" s="9"/>
      <c r="EQM76" s="9"/>
      <c r="EQN76" s="9"/>
      <c r="EQO76" s="9"/>
      <c r="EQP76" s="9"/>
      <c r="EQQ76" s="9"/>
      <c r="EQR76" s="9"/>
      <c r="EQS76" s="9"/>
      <c r="EQT76" s="9"/>
      <c r="EQU76" s="9"/>
      <c r="EQV76" s="9"/>
      <c r="EQW76" s="9"/>
      <c r="EQX76" s="9"/>
      <c r="EQY76" s="9"/>
      <c r="EQZ76" s="9"/>
      <c r="ERA76" s="9"/>
      <c r="ERB76" s="9"/>
      <c r="ERC76" s="9"/>
      <c r="ERD76" s="9"/>
      <c r="ERE76" s="9"/>
      <c r="ERF76" s="9"/>
      <c r="ERG76" s="9"/>
      <c r="ERH76" s="9"/>
      <c r="ERI76" s="9"/>
      <c r="ERJ76" s="9"/>
      <c r="ERK76" s="9"/>
      <c r="ERL76" s="9"/>
      <c r="ERM76" s="9"/>
      <c r="ERN76" s="9"/>
      <c r="ERO76" s="9"/>
      <c r="ERP76" s="9"/>
      <c r="ERQ76" s="9"/>
      <c r="ERR76" s="9"/>
      <c r="ERS76" s="9"/>
      <c r="ERT76" s="9"/>
      <c r="ERU76" s="9"/>
      <c r="ERV76" s="9"/>
      <c r="ERW76" s="9"/>
      <c r="ERX76" s="9"/>
      <c r="ERY76" s="9"/>
      <c r="ERZ76" s="9"/>
      <c r="ESA76" s="9"/>
      <c r="ESB76" s="9"/>
      <c r="ESC76" s="9"/>
      <c r="ESD76" s="9"/>
      <c r="ESE76" s="9"/>
      <c r="ESF76" s="9"/>
      <c r="ESG76" s="9"/>
      <c r="ESH76" s="9"/>
      <c r="ESI76" s="9"/>
      <c r="ESJ76" s="9"/>
      <c r="ESK76" s="9"/>
      <c r="ESL76" s="9"/>
      <c r="ESM76" s="9"/>
      <c r="ESN76" s="9"/>
      <c r="ESO76" s="9"/>
      <c r="ESP76" s="9"/>
      <c r="ESQ76" s="9"/>
      <c r="ESR76" s="9"/>
      <c r="ESS76" s="9"/>
      <c r="EST76" s="9"/>
      <c r="ESU76" s="9"/>
      <c r="ESV76" s="9"/>
      <c r="ESW76" s="9"/>
      <c r="ESX76" s="9"/>
      <c r="ESY76" s="9"/>
      <c r="ESZ76" s="9"/>
      <c r="ETA76" s="9"/>
      <c r="ETB76" s="9"/>
      <c r="ETC76" s="9"/>
      <c r="ETD76" s="9"/>
      <c r="ETE76" s="9"/>
      <c r="ETF76" s="9"/>
      <c r="ETG76" s="9"/>
      <c r="ETH76" s="9"/>
      <c r="ETI76" s="9"/>
      <c r="ETJ76" s="9"/>
      <c r="ETK76" s="9"/>
      <c r="ETL76" s="9"/>
      <c r="ETM76" s="9"/>
      <c r="ETN76" s="9"/>
      <c r="ETO76" s="9"/>
      <c r="ETP76" s="9"/>
      <c r="ETQ76" s="9"/>
      <c r="ETR76" s="9"/>
      <c r="ETS76" s="9"/>
      <c r="ETT76" s="9"/>
      <c r="ETU76" s="9"/>
      <c r="ETV76" s="9"/>
      <c r="ETW76" s="9"/>
      <c r="ETX76" s="9"/>
      <c r="ETY76" s="9"/>
      <c r="ETZ76" s="9"/>
      <c r="EUA76" s="9"/>
      <c r="EUB76" s="9"/>
      <c r="EUC76" s="9"/>
      <c r="EUD76" s="9"/>
      <c r="EUE76" s="9"/>
      <c r="EUF76" s="9"/>
      <c r="EUG76" s="9"/>
      <c r="EUH76" s="9"/>
      <c r="EUI76" s="9"/>
      <c r="EUJ76" s="9"/>
      <c r="EUK76" s="9"/>
      <c r="EUL76" s="9"/>
      <c r="EUM76" s="9"/>
      <c r="EUN76" s="9"/>
      <c r="EUO76" s="9"/>
      <c r="EUP76" s="9"/>
      <c r="EUQ76" s="9"/>
      <c r="EUR76" s="9"/>
      <c r="EUS76" s="9"/>
      <c r="EUT76" s="9"/>
      <c r="EUU76" s="9"/>
      <c r="EUV76" s="9"/>
      <c r="EUW76" s="9"/>
      <c r="EUX76" s="9"/>
      <c r="EUY76" s="9"/>
      <c r="EUZ76" s="9"/>
      <c r="EVA76" s="9"/>
      <c r="EVB76" s="9"/>
      <c r="EVC76" s="9"/>
      <c r="EVD76" s="9"/>
      <c r="EVE76" s="9"/>
      <c r="EVF76" s="9"/>
      <c r="EVG76" s="9"/>
      <c r="EVH76" s="9"/>
      <c r="EVI76" s="9"/>
      <c r="EVJ76" s="9"/>
      <c r="EVK76" s="9"/>
      <c r="EVL76" s="9"/>
      <c r="EVM76" s="9"/>
      <c r="EVN76" s="9"/>
      <c r="EVO76" s="9"/>
      <c r="EVP76" s="9"/>
      <c r="EVQ76" s="9"/>
      <c r="EVR76" s="9"/>
      <c r="EVS76" s="9"/>
      <c r="EVT76" s="9"/>
      <c r="EVU76" s="9"/>
      <c r="EVV76" s="9"/>
      <c r="EVW76" s="9"/>
      <c r="EVX76" s="9"/>
      <c r="EVY76" s="9"/>
      <c r="EVZ76" s="9"/>
      <c r="EWA76" s="9"/>
      <c r="EWB76" s="9"/>
      <c r="EWC76" s="9"/>
      <c r="EWD76" s="9"/>
      <c r="EWE76" s="9"/>
      <c r="EWF76" s="9"/>
      <c r="EWG76" s="9"/>
      <c r="EWH76" s="9"/>
      <c r="EWI76" s="9"/>
      <c r="EWJ76" s="9"/>
      <c r="EWK76" s="9"/>
      <c r="EWL76" s="9"/>
      <c r="EWM76" s="9"/>
      <c r="EWN76" s="9"/>
      <c r="EWO76" s="9"/>
      <c r="EWP76" s="9"/>
      <c r="EWQ76" s="9"/>
      <c r="EWR76" s="9"/>
      <c r="EWS76" s="9"/>
      <c r="EWT76" s="9"/>
      <c r="EWU76" s="9"/>
      <c r="EWV76" s="9"/>
      <c r="EWW76" s="9"/>
      <c r="EWX76" s="9"/>
      <c r="EWY76" s="9"/>
      <c r="EWZ76" s="9"/>
      <c r="EXA76" s="9"/>
      <c r="EXB76" s="9"/>
      <c r="EXC76" s="9"/>
      <c r="EXD76" s="9"/>
      <c r="EXE76" s="9"/>
      <c r="EXF76" s="9"/>
      <c r="EXG76" s="9"/>
      <c r="EXH76" s="9"/>
      <c r="EXI76" s="9"/>
      <c r="EXJ76" s="9"/>
      <c r="EXK76" s="9"/>
      <c r="EXL76" s="9"/>
      <c r="EXM76" s="9"/>
      <c r="EXN76" s="9"/>
      <c r="EXO76" s="9"/>
      <c r="EXP76" s="9"/>
      <c r="EXQ76" s="9"/>
      <c r="EXR76" s="9"/>
      <c r="EXS76" s="9"/>
      <c r="EXT76" s="9"/>
      <c r="EXU76" s="9"/>
      <c r="EXV76" s="9"/>
      <c r="EXW76" s="9"/>
      <c r="EXX76" s="9"/>
      <c r="EXY76" s="9"/>
      <c r="EXZ76" s="9"/>
      <c r="EYA76" s="9"/>
      <c r="EYB76" s="9"/>
      <c r="EYC76" s="9"/>
      <c r="EYD76" s="9"/>
      <c r="EYE76" s="9"/>
      <c r="EYF76" s="9"/>
      <c r="EYG76" s="9"/>
      <c r="EYH76" s="9"/>
      <c r="EYI76" s="9"/>
      <c r="EYJ76" s="9"/>
      <c r="EYK76" s="9"/>
      <c r="EYL76" s="9"/>
      <c r="EYM76" s="9"/>
      <c r="EYN76" s="9"/>
      <c r="EYO76" s="9"/>
      <c r="EYP76" s="9"/>
      <c r="EYQ76" s="9"/>
      <c r="EYR76" s="9"/>
      <c r="EYS76" s="9"/>
      <c r="EYT76" s="9"/>
      <c r="EYU76" s="9"/>
      <c r="EYV76" s="9"/>
      <c r="EYW76" s="9"/>
      <c r="EYX76" s="9"/>
      <c r="EYY76" s="9"/>
      <c r="EYZ76" s="9"/>
      <c r="EZA76" s="9"/>
      <c r="EZB76" s="9"/>
      <c r="EZC76" s="9"/>
      <c r="EZD76" s="9"/>
      <c r="EZE76" s="9"/>
      <c r="EZF76" s="9"/>
      <c r="EZG76" s="9"/>
      <c r="EZH76" s="9"/>
      <c r="EZI76" s="9"/>
      <c r="EZJ76" s="9"/>
      <c r="EZK76" s="9"/>
      <c r="EZL76" s="9"/>
      <c r="EZM76" s="9"/>
      <c r="EZN76" s="9"/>
      <c r="EZO76" s="9"/>
      <c r="EZP76" s="9"/>
      <c r="EZQ76" s="9"/>
      <c r="EZR76" s="9"/>
      <c r="EZS76" s="9"/>
      <c r="EZT76" s="9"/>
      <c r="EZU76" s="9"/>
      <c r="EZV76" s="9"/>
      <c r="EZW76" s="9"/>
      <c r="EZX76" s="9"/>
      <c r="EZY76" s="9"/>
      <c r="EZZ76" s="9"/>
      <c r="FAA76" s="9"/>
      <c r="FAB76" s="9"/>
      <c r="FAC76" s="9"/>
      <c r="FAD76" s="9"/>
      <c r="FAE76" s="9"/>
      <c r="FAF76" s="9"/>
      <c r="FAG76" s="9"/>
      <c r="FAH76" s="9"/>
      <c r="FAI76" s="9"/>
      <c r="FAJ76" s="9"/>
      <c r="FAK76" s="9"/>
      <c r="FAL76" s="9"/>
      <c r="FAM76" s="9"/>
      <c r="FAN76" s="9"/>
      <c r="FAO76" s="9"/>
      <c r="FAP76" s="9"/>
      <c r="FAQ76" s="9"/>
      <c r="FAR76" s="9"/>
      <c r="FAS76" s="9"/>
      <c r="FAT76" s="9"/>
      <c r="FAU76" s="9"/>
      <c r="FAV76" s="9"/>
      <c r="FAW76" s="9"/>
      <c r="FAX76" s="9"/>
      <c r="FAY76" s="9"/>
      <c r="FAZ76" s="9"/>
      <c r="FBA76" s="9"/>
      <c r="FBB76" s="9"/>
      <c r="FBC76" s="9"/>
      <c r="FBD76" s="9"/>
      <c r="FBE76" s="9"/>
      <c r="FBF76" s="9"/>
      <c r="FBG76" s="9"/>
      <c r="FBH76" s="9"/>
      <c r="FBI76" s="9"/>
      <c r="FBJ76" s="9"/>
      <c r="FBK76" s="9"/>
      <c r="FBL76" s="9"/>
      <c r="FBM76" s="9"/>
      <c r="FBN76" s="9"/>
      <c r="FBO76" s="9"/>
      <c r="FBP76" s="9"/>
      <c r="FBQ76" s="9"/>
      <c r="FBR76" s="9"/>
      <c r="FBS76" s="9"/>
      <c r="FBT76" s="9"/>
      <c r="FBU76" s="9"/>
      <c r="FBV76" s="9"/>
      <c r="FBW76" s="9"/>
      <c r="FBX76" s="9"/>
      <c r="FBY76" s="9"/>
      <c r="FBZ76" s="9"/>
      <c r="FCA76" s="9"/>
      <c r="FCB76" s="9"/>
      <c r="FCC76" s="9"/>
      <c r="FCD76" s="9"/>
      <c r="FCE76" s="9"/>
      <c r="FCF76" s="9"/>
      <c r="FCG76" s="9"/>
      <c r="FCH76" s="9"/>
      <c r="FCI76" s="9"/>
      <c r="FCJ76" s="9"/>
      <c r="FCK76" s="9"/>
      <c r="FCL76" s="9"/>
      <c r="FCM76" s="9"/>
      <c r="FCN76" s="9"/>
      <c r="FCO76" s="9"/>
      <c r="FCP76" s="9"/>
      <c r="FCQ76" s="9"/>
      <c r="FCR76" s="9"/>
      <c r="FCS76" s="9"/>
      <c r="FCT76" s="9"/>
      <c r="FCU76" s="9"/>
      <c r="FCV76" s="9"/>
      <c r="FCW76" s="9"/>
      <c r="FCX76" s="9"/>
      <c r="FCY76" s="9"/>
      <c r="FCZ76" s="9"/>
      <c r="FDA76" s="9"/>
      <c r="FDB76" s="9"/>
      <c r="FDC76" s="9"/>
      <c r="FDD76" s="9"/>
      <c r="FDE76" s="9"/>
      <c r="FDF76" s="9"/>
      <c r="FDG76" s="9"/>
      <c r="FDH76" s="9"/>
      <c r="FDI76" s="9"/>
      <c r="FDJ76" s="9"/>
      <c r="FDK76" s="9"/>
      <c r="FDL76" s="9"/>
      <c r="FDM76" s="9"/>
      <c r="FDN76" s="9"/>
      <c r="FDO76" s="9"/>
      <c r="FDP76" s="9"/>
      <c r="FDQ76" s="9"/>
      <c r="FDR76" s="9"/>
      <c r="FDS76" s="9"/>
      <c r="FDT76" s="9"/>
      <c r="FDU76" s="9"/>
      <c r="FDV76" s="9"/>
      <c r="FDW76" s="9"/>
      <c r="FDX76" s="9"/>
      <c r="FDY76" s="9"/>
      <c r="FDZ76" s="9"/>
      <c r="FEA76" s="9"/>
      <c r="FEB76" s="9"/>
      <c r="FEC76" s="9"/>
      <c r="FED76" s="9"/>
      <c r="FEE76" s="9"/>
      <c r="FEF76" s="9"/>
      <c r="FEG76" s="9"/>
      <c r="FEH76" s="9"/>
      <c r="FEI76" s="9"/>
      <c r="FEJ76" s="9"/>
      <c r="FEK76" s="9"/>
      <c r="FEL76" s="9"/>
      <c r="FEM76" s="9"/>
      <c r="FEN76" s="9"/>
      <c r="FEO76" s="9"/>
      <c r="FEP76" s="9"/>
      <c r="FEQ76" s="9"/>
      <c r="FER76" s="9"/>
      <c r="FES76" s="9"/>
      <c r="FET76" s="9"/>
      <c r="FEU76" s="9"/>
      <c r="FEV76" s="9"/>
      <c r="FEW76" s="9"/>
      <c r="FEX76" s="9"/>
      <c r="FEY76" s="9"/>
      <c r="FEZ76" s="9"/>
      <c r="FFA76" s="9"/>
      <c r="FFB76" s="9"/>
      <c r="FFC76" s="9"/>
      <c r="FFD76" s="9"/>
      <c r="FFE76" s="9"/>
      <c r="FFF76" s="9"/>
      <c r="FFG76" s="9"/>
      <c r="FFH76" s="9"/>
      <c r="FFI76" s="9"/>
      <c r="FFJ76" s="9"/>
      <c r="FFK76" s="9"/>
      <c r="FFL76" s="9"/>
      <c r="FFM76" s="9"/>
      <c r="FFN76" s="9"/>
      <c r="FFO76" s="9"/>
      <c r="FFP76" s="9"/>
      <c r="FFQ76" s="9"/>
      <c r="FFR76" s="9"/>
      <c r="FFS76" s="9"/>
      <c r="FFT76" s="9"/>
      <c r="FFU76" s="9"/>
      <c r="FFV76" s="9"/>
      <c r="FFW76" s="9"/>
      <c r="FFX76" s="9"/>
      <c r="FFY76" s="9"/>
      <c r="FFZ76" s="9"/>
      <c r="FGA76" s="9"/>
      <c r="FGB76" s="9"/>
      <c r="FGC76" s="9"/>
      <c r="FGD76" s="9"/>
      <c r="FGE76" s="9"/>
      <c r="FGF76" s="9"/>
      <c r="FGG76" s="9"/>
      <c r="FGH76" s="9"/>
      <c r="FGI76" s="9"/>
      <c r="FGJ76" s="9"/>
      <c r="FGK76" s="9"/>
      <c r="FGL76" s="9"/>
      <c r="FGM76" s="9"/>
      <c r="FGN76" s="9"/>
      <c r="FGO76" s="9"/>
      <c r="FGP76" s="9"/>
      <c r="FGQ76" s="9"/>
      <c r="FGR76" s="9"/>
      <c r="FGS76" s="9"/>
      <c r="FGT76" s="9"/>
      <c r="FGU76" s="9"/>
      <c r="FGV76" s="9"/>
      <c r="FGW76" s="9"/>
      <c r="FGX76" s="9"/>
      <c r="FGY76" s="9"/>
      <c r="FGZ76" s="9"/>
      <c r="FHA76" s="9"/>
      <c r="FHB76" s="9"/>
      <c r="FHC76" s="9"/>
      <c r="FHD76" s="9"/>
      <c r="FHE76" s="9"/>
      <c r="FHF76" s="9"/>
      <c r="FHG76" s="9"/>
      <c r="FHH76" s="9"/>
      <c r="FHI76" s="9"/>
      <c r="FHJ76" s="9"/>
      <c r="FHK76" s="9"/>
      <c r="FHL76" s="9"/>
      <c r="FHM76" s="9"/>
      <c r="FHN76" s="9"/>
      <c r="FHO76" s="9"/>
      <c r="FHP76" s="9"/>
      <c r="FHQ76" s="9"/>
      <c r="FHR76" s="9"/>
      <c r="FHS76" s="9"/>
      <c r="FHT76" s="9"/>
      <c r="FHU76" s="9"/>
      <c r="FHV76" s="9"/>
      <c r="FHW76" s="9"/>
      <c r="FHX76" s="9"/>
      <c r="FHY76" s="9"/>
      <c r="FHZ76" s="9"/>
      <c r="FIA76" s="9"/>
      <c r="FIB76" s="9"/>
      <c r="FIC76" s="9"/>
      <c r="FID76" s="9"/>
      <c r="FIE76" s="9"/>
      <c r="FIF76" s="9"/>
      <c r="FIG76" s="9"/>
      <c r="FIH76" s="9"/>
      <c r="FII76" s="9"/>
      <c r="FIJ76" s="9"/>
      <c r="FIK76" s="9"/>
      <c r="FIL76" s="9"/>
      <c r="FIM76" s="9"/>
      <c r="FIN76" s="9"/>
      <c r="FIO76" s="9"/>
      <c r="FIP76" s="9"/>
      <c r="FIQ76" s="9"/>
      <c r="FIR76" s="9"/>
      <c r="FIS76" s="9"/>
      <c r="FIT76" s="9"/>
      <c r="FIU76" s="9"/>
      <c r="FIV76" s="9"/>
      <c r="FIW76" s="9"/>
      <c r="FIX76" s="9"/>
      <c r="FIY76" s="9"/>
      <c r="FIZ76" s="9"/>
      <c r="FJA76" s="9"/>
      <c r="FJB76" s="9"/>
      <c r="FJC76" s="9"/>
      <c r="FJD76" s="9"/>
      <c r="FJE76" s="9"/>
      <c r="FJF76" s="9"/>
      <c r="FJG76" s="9"/>
      <c r="FJH76" s="9"/>
      <c r="FJI76" s="9"/>
      <c r="FJJ76" s="9"/>
      <c r="FJK76" s="9"/>
      <c r="FJL76" s="9"/>
      <c r="FJM76" s="9"/>
      <c r="FJN76" s="9"/>
      <c r="FJO76" s="9"/>
      <c r="FJP76" s="9"/>
      <c r="FJQ76" s="9"/>
      <c r="FJR76" s="9"/>
      <c r="FJS76" s="9"/>
      <c r="FJT76" s="9"/>
      <c r="FJU76" s="9"/>
      <c r="FJV76" s="9"/>
      <c r="FJW76" s="9"/>
      <c r="FJX76" s="9"/>
      <c r="FJY76" s="9"/>
      <c r="FJZ76" s="9"/>
      <c r="FKA76" s="9"/>
      <c r="FKB76" s="9"/>
      <c r="FKC76" s="9"/>
      <c r="FKD76" s="9"/>
      <c r="FKE76" s="9"/>
      <c r="FKF76" s="9"/>
      <c r="FKG76" s="9"/>
      <c r="FKH76" s="9"/>
      <c r="FKI76" s="9"/>
      <c r="FKJ76" s="9"/>
      <c r="FKK76" s="9"/>
      <c r="FKL76" s="9"/>
      <c r="FKM76" s="9"/>
      <c r="FKN76" s="9"/>
      <c r="FKO76" s="9"/>
      <c r="FKP76" s="9"/>
      <c r="FKQ76" s="9"/>
      <c r="FKR76" s="9"/>
      <c r="FKS76" s="9"/>
      <c r="FKT76" s="9"/>
      <c r="FKU76" s="9"/>
      <c r="FKV76" s="9"/>
      <c r="FKW76" s="9"/>
      <c r="FKX76" s="9"/>
      <c r="FKY76" s="9"/>
      <c r="FKZ76" s="9"/>
      <c r="FLA76" s="9"/>
      <c r="FLB76" s="9"/>
      <c r="FLC76" s="9"/>
      <c r="FLD76" s="9"/>
      <c r="FLE76" s="9"/>
      <c r="FLF76" s="9"/>
      <c r="FLG76" s="9"/>
      <c r="FLH76" s="9"/>
      <c r="FLI76" s="9"/>
      <c r="FLJ76" s="9"/>
      <c r="FLK76" s="9"/>
      <c r="FLL76" s="9"/>
      <c r="FLM76" s="9"/>
      <c r="FLN76" s="9"/>
      <c r="FLO76" s="9"/>
      <c r="FLP76" s="9"/>
      <c r="FLQ76" s="9"/>
      <c r="FLR76" s="9"/>
      <c r="FLS76" s="9"/>
      <c r="FLT76" s="9"/>
      <c r="FLU76" s="9"/>
      <c r="FLV76" s="9"/>
      <c r="FLW76" s="9"/>
      <c r="FLX76" s="9"/>
      <c r="FLY76" s="9"/>
      <c r="FLZ76" s="9"/>
      <c r="FMA76" s="9"/>
      <c r="FMB76" s="9"/>
      <c r="FMC76" s="9"/>
      <c r="FMD76" s="9"/>
      <c r="FME76" s="9"/>
      <c r="FMF76" s="9"/>
      <c r="FMG76" s="9"/>
      <c r="FMH76" s="9"/>
      <c r="FMI76" s="9"/>
      <c r="FMJ76" s="9"/>
      <c r="FMK76" s="9"/>
      <c r="FML76" s="9"/>
      <c r="FMM76" s="9"/>
      <c r="FMN76" s="9"/>
      <c r="FMO76" s="9"/>
      <c r="FMP76" s="9"/>
      <c r="FMQ76" s="9"/>
      <c r="FMR76" s="9"/>
      <c r="FMS76" s="9"/>
      <c r="FMT76" s="9"/>
      <c r="FMU76" s="9"/>
      <c r="FMV76" s="9"/>
      <c r="FMW76" s="9"/>
      <c r="FMX76" s="9"/>
      <c r="FMY76" s="9"/>
      <c r="FMZ76" s="9"/>
      <c r="FNA76" s="9"/>
      <c r="FNB76" s="9"/>
      <c r="FNC76" s="9"/>
      <c r="FND76" s="9"/>
      <c r="FNE76" s="9"/>
      <c r="FNF76" s="9"/>
      <c r="FNG76" s="9"/>
      <c r="FNH76" s="9"/>
      <c r="FNI76" s="9"/>
      <c r="FNJ76" s="9"/>
      <c r="FNK76" s="9"/>
      <c r="FNL76" s="9"/>
      <c r="FNM76" s="9"/>
      <c r="FNN76" s="9"/>
      <c r="FNO76" s="9"/>
      <c r="FNP76" s="9"/>
      <c r="FNQ76" s="9"/>
      <c r="FNR76" s="9"/>
      <c r="FNS76" s="9"/>
      <c r="FNT76" s="9"/>
      <c r="FNU76" s="9"/>
      <c r="FNV76" s="9"/>
      <c r="FNW76" s="9"/>
      <c r="FNX76" s="9"/>
      <c r="FNY76" s="9"/>
      <c r="FNZ76" s="9"/>
      <c r="FOA76" s="9"/>
      <c r="FOB76" s="9"/>
      <c r="FOC76" s="9"/>
      <c r="FOD76" s="9"/>
      <c r="FOE76" s="9"/>
      <c r="FOF76" s="9"/>
      <c r="FOG76" s="9"/>
      <c r="FOH76" s="9"/>
      <c r="FOI76" s="9"/>
      <c r="FOJ76" s="9"/>
      <c r="FOK76" s="9"/>
      <c r="FOL76" s="9"/>
      <c r="FOM76" s="9"/>
      <c r="FON76" s="9"/>
      <c r="FOO76" s="9"/>
      <c r="FOP76" s="9"/>
      <c r="FOQ76" s="9"/>
      <c r="FOR76" s="9"/>
      <c r="FOS76" s="9"/>
      <c r="FOT76" s="9"/>
      <c r="FOU76" s="9"/>
      <c r="FOV76" s="9"/>
      <c r="FOW76" s="9"/>
      <c r="FOX76" s="9"/>
      <c r="FOY76" s="9"/>
      <c r="FOZ76" s="9"/>
      <c r="FPA76" s="9"/>
      <c r="FPB76" s="9"/>
      <c r="FPC76" s="9"/>
      <c r="FPD76" s="9"/>
      <c r="FPE76" s="9"/>
      <c r="FPF76" s="9"/>
      <c r="FPG76" s="9"/>
      <c r="FPH76" s="9"/>
      <c r="FPI76" s="9"/>
      <c r="FPJ76" s="9"/>
      <c r="FPK76" s="9"/>
      <c r="FPL76" s="9"/>
      <c r="FPM76" s="9"/>
      <c r="FPN76" s="9"/>
      <c r="FPO76" s="9"/>
      <c r="FPP76" s="9"/>
      <c r="FPQ76" s="9"/>
      <c r="FPR76" s="9"/>
      <c r="FPS76" s="9"/>
      <c r="FPT76" s="9"/>
      <c r="FPU76" s="9"/>
      <c r="FPV76" s="9"/>
      <c r="FPW76" s="9"/>
      <c r="FPX76" s="9"/>
      <c r="FPY76" s="9"/>
      <c r="FPZ76" s="9"/>
      <c r="FQA76" s="9"/>
      <c r="FQB76" s="9"/>
      <c r="FQC76" s="9"/>
      <c r="FQD76" s="9"/>
      <c r="FQE76" s="9"/>
      <c r="FQF76" s="9"/>
      <c r="FQG76" s="9"/>
      <c r="FQH76" s="9"/>
      <c r="FQI76" s="9"/>
      <c r="FQJ76" s="9"/>
      <c r="FQK76" s="9"/>
      <c r="FQL76" s="9"/>
      <c r="FQM76" s="9"/>
      <c r="FQN76" s="9"/>
      <c r="FQO76" s="9"/>
      <c r="FQP76" s="9"/>
      <c r="FQQ76" s="9"/>
      <c r="FQR76" s="9"/>
      <c r="FQS76" s="9"/>
      <c r="FQT76" s="9"/>
      <c r="FQU76" s="9"/>
      <c r="FQV76" s="9"/>
      <c r="FQW76" s="9"/>
      <c r="FQX76" s="9"/>
      <c r="FQY76" s="9"/>
      <c r="FQZ76" s="9"/>
      <c r="FRA76" s="9"/>
      <c r="FRB76" s="9"/>
      <c r="FRC76" s="9"/>
      <c r="FRD76" s="9"/>
      <c r="FRE76" s="9"/>
      <c r="FRF76" s="9"/>
      <c r="FRG76" s="9"/>
      <c r="FRH76" s="9"/>
      <c r="FRI76" s="9"/>
      <c r="FRJ76" s="9"/>
      <c r="FRK76" s="9"/>
      <c r="FRL76" s="9"/>
      <c r="FRM76" s="9"/>
      <c r="FRN76" s="9"/>
      <c r="FRO76" s="9"/>
      <c r="FRP76" s="9"/>
      <c r="FRQ76" s="9"/>
      <c r="FRR76" s="9"/>
      <c r="FRS76" s="9"/>
      <c r="FRT76" s="9"/>
      <c r="FRU76" s="9"/>
      <c r="FRV76" s="9"/>
      <c r="FRW76" s="9"/>
      <c r="FRX76" s="9"/>
      <c r="FRY76" s="9"/>
      <c r="FRZ76" s="9"/>
      <c r="FSA76" s="9"/>
      <c r="FSB76" s="9"/>
      <c r="FSC76" s="9"/>
      <c r="FSD76" s="9"/>
      <c r="FSE76" s="9"/>
      <c r="FSF76" s="9"/>
      <c r="FSG76" s="9"/>
      <c r="FSH76" s="9"/>
      <c r="FSI76" s="9"/>
      <c r="FSJ76" s="9"/>
      <c r="FSK76" s="9"/>
      <c r="FSL76" s="9"/>
      <c r="FSM76" s="9"/>
      <c r="FSN76" s="9"/>
      <c r="FSO76" s="9"/>
      <c r="FSP76" s="9"/>
      <c r="FSQ76" s="9"/>
      <c r="FSR76" s="9"/>
      <c r="FSS76" s="9"/>
      <c r="FST76" s="9"/>
      <c r="FSU76" s="9"/>
      <c r="FSV76" s="9"/>
      <c r="FSW76" s="9"/>
      <c r="FSX76" s="9"/>
      <c r="FSY76" s="9"/>
      <c r="FSZ76" s="9"/>
      <c r="FTA76" s="9"/>
      <c r="FTB76" s="9"/>
      <c r="FTC76" s="9"/>
      <c r="FTD76" s="9"/>
      <c r="FTE76" s="9"/>
      <c r="FTF76" s="9"/>
      <c r="FTG76" s="9"/>
      <c r="FTH76" s="9"/>
      <c r="FTI76" s="9"/>
      <c r="FTJ76" s="9"/>
      <c r="FTK76" s="9"/>
      <c r="FTL76" s="9"/>
      <c r="FTM76" s="9"/>
      <c r="FTN76" s="9"/>
      <c r="FTO76" s="9"/>
      <c r="FTP76" s="9"/>
      <c r="FTQ76" s="9"/>
      <c r="FTR76" s="9"/>
      <c r="FTS76" s="9"/>
      <c r="FTT76" s="9"/>
      <c r="FTU76" s="9"/>
      <c r="FTV76" s="9"/>
      <c r="FTW76" s="9"/>
      <c r="FTX76" s="9"/>
      <c r="FTY76" s="9"/>
      <c r="FTZ76" s="9"/>
      <c r="FUA76" s="9"/>
      <c r="FUB76" s="9"/>
      <c r="FUC76" s="9"/>
      <c r="FUD76" s="9"/>
      <c r="FUE76" s="9"/>
      <c r="FUF76" s="9"/>
      <c r="FUG76" s="9"/>
      <c r="FUH76" s="9"/>
      <c r="FUI76" s="9"/>
      <c r="FUJ76" s="9"/>
      <c r="FUK76" s="9"/>
      <c r="FUL76" s="9"/>
      <c r="FUM76" s="9"/>
      <c r="FUN76" s="9"/>
      <c r="FUO76" s="9"/>
      <c r="FUP76" s="9"/>
      <c r="FUQ76" s="9"/>
      <c r="FUR76" s="9"/>
      <c r="FUS76" s="9"/>
      <c r="FUT76" s="9"/>
      <c r="FUU76" s="9"/>
      <c r="FUV76" s="9"/>
      <c r="FUW76" s="9"/>
      <c r="FUX76" s="9"/>
      <c r="FUY76" s="9"/>
      <c r="FUZ76" s="9"/>
      <c r="FVA76" s="9"/>
      <c r="FVB76" s="9"/>
      <c r="FVC76" s="9"/>
      <c r="FVD76" s="9"/>
      <c r="FVE76" s="9"/>
      <c r="FVF76" s="9"/>
      <c r="FVG76" s="9"/>
      <c r="FVH76" s="9"/>
      <c r="FVI76" s="9"/>
      <c r="FVJ76" s="9"/>
      <c r="FVK76" s="9"/>
      <c r="FVL76" s="9"/>
      <c r="FVM76" s="9"/>
      <c r="FVN76" s="9"/>
      <c r="FVO76" s="9"/>
      <c r="FVP76" s="9"/>
      <c r="FVQ76" s="9"/>
      <c r="FVR76" s="9"/>
      <c r="FVS76" s="9"/>
      <c r="FVT76" s="9"/>
      <c r="FVU76" s="9"/>
      <c r="FVV76" s="9"/>
      <c r="FVW76" s="9"/>
      <c r="FVX76" s="9"/>
      <c r="FVY76" s="9"/>
      <c r="FVZ76" s="9"/>
      <c r="FWA76" s="9"/>
      <c r="FWB76" s="9"/>
      <c r="FWC76" s="9"/>
      <c r="FWD76" s="9"/>
      <c r="FWE76" s="9"/>
      <c r="FWF76" s="9"/>
      <c r="FWG76" s="9"/>
      <c r="FWH76" s="9"/>
      <c r="FWI76" s="9"/>
      <c r="FWJ76" s="9"/>
      <c r="FWK76" s="9"/>
      <c r="FWL76" s="9"/>
      <c r="FWM76" s="9"/>
      <c r="FWN76" s="9"/>
      <c r="FWO76" s="9"/>
      <c r="FWP76" s="9"/>
      <c r="FWQ76" s="9"/>
      <c r="FWR76" s="9"/>
      <c r="FWS76" s="9"/>
      <c r="FWT76" s="9"/>
      <c r="FWU76" s="9"/>
      <c r="FWV76" s="9"/>
      <c r="FWW76" s="9"/>
      <c r="FWX76" s="9"/>
      <c r="FWY76" s="9"/>
      <c r="FWZ76" s="9"/>
      <c r="FXA76" s="9"/>
      <c r="FXB76" s="9"/>
      <c r="FXC76" s="9"/>
      <c r="FXD76" s="9"/>
      <c r="FXE76" s="9"/>
      <c r="FXF76" s="9"/>
      <c r="FXG76" s="9"/>
      <c r="FXH76" s="9"/>
      <c r="FXI76" s="9"/>
      <c r="FXJ76" s="9"/>
      <c r="FXK76" s="9"/>
      <c r="FXL76" s="9"/>
      <c r="FXM76" s="9"/>
      <c r="FXN76" s="9"/>
      <c r="FXO76" s="9"/>
      <c r="FXP76" s="9"/>
      <c r="FXQ76" s="9"/>
      <c r="FXR76" s="9"/>
      <c r="FXS76" s="9"/>
      <c r="FXT76" s="9"/>
      <c r="FXU76" s="9"/>
      <c r="FXV76" s="9"/>
      <c r="FXW76" s="9"/>
      <c r="FXX76" s="9"/>
      <c r="FXY76" s="9"/>
      <c r="FXZ76" s="9"/>
      <c r="FYA76" s="9"/>
      <c r="FYB76" s="9"/>
      <c r="FYC76" s="9"/>
      <c r="FYD76" s="9"/>
      <c r="FYE76" s="9"/>
      <c r="FYF76" s="9"/>
      <c r="FYG76" s="9"/>
      <c r="FYH76" s="9"/>
      <c r="FYI76" s="9"/>
      <c r="FYJ76" s="9"/>
      <c r="FYK76" s="9"/>
      <c r="FYL76" s="9"/>
      <c r="FYM76" s="9"/>
      <c r="FYN76" s="9"/>
      <c r="FYO76" s="9"/>
      <c r="FYP76" s="9"/>
      <c r="FYQ76" s="9"/>
      <c r="FYR76" s="9"/>
      <c r="FYS76" s="9"/>
      <c r="FYT76" s="9"/>
      <c r="FYU76" s="9"/>
      <c r="FYV76" s="9"/>
      <c r="FYW76" s="9"/>
      <c r="FYX76" s="9"/>
      <c r="FYY76" s="9"/>
      <c r="FYZ76" s="9"/>
      <c r="FZA76" s="9"/>
      <c r="FZB76" s="9"/>
      <c r="FZC76" s="9"/>
      <c r="FZD76" s="9"/>
      <c r="FZE76" s="9"/>
      <c r="FZF76" s="9"/>
      <c r="FZG76" s="9"/>
      <c r="FZH76" s="9"/>
      <c r="FZI76" s="9"/>
      <c r="FZJ76" s="9"/>
      <c r="FZK76" s="9"/>
      <c r="FZL76" s="9"/>
      <c r="FZM76" s="9"/>
      <c r="FZN76" s="9"/>
      <c r="FZO76" s="9"/>
      <c r="FZP76" s="9"/>
      <c r="FZQ76" s="9"/>
      <c r="FZR76" s="9"/>
      <c r="FZS76" s="9"/>
      <c r="FZT76" s="9"/>
      <c r="FZU76" s="9"/>
      <c r="FZV76" s="9"/>
      <c r="FZW76" s="9"/>
      <c r="FZX76" s="9"/>
      <c r="FZY76" s="9"/>
      <c r="FZZ76" s="9"/>
      <c r="GAA76" s="9"/>
      <c r="GAB76" s="9"/>
      <c r="GAC76" s="9"/>
      <c r="GAD76" s="9"/>
      <c r="GAE76" s="9"/>
      <c r="GAF76" s="9"/>
      <c r="GAG76" s="9"/>
      <c r="GAH76" s="9"/>
      <c r="GAI76" s="9"/>
      <c r="GAJ76" s="9"/>
      <c r="GAK76" s="9"/>
      <c r="GAL76" s="9"/>
      <c r="GAM76" s="9"/>
      <c r="GAN76" s="9"/>
      <c r="GAO76" s="9"/>
      <c r="GAP76" s="9"/>
      <c r="GAQ76" s="9"/>
      <c r="GAR76" s="9"/>
      <c r="GAS76" s="9"/>
      <c r="GAT76" s="9"/>
      <c r="GAU76" s="9"/>
      <c r="GAV76" s="9"/>
      <c r="GAW76" s="9"/>
      <c r="GAX76" s="9"/>
      <c r="GAY76" s="9"/>
      <c r="GAZ76" s="9"/>
      <c r="GBA76" s="9"/>
      <c r="GBB76" s="9"/>
      <c r="GBC76" s="9"/>
      <c r="GBD76" s="9"/>
      <c r="GBE76" s="9"/>
      <c r="GBF76" s="9"/>
      <c r="GBG76" s="9"/>
      <c r="GBH76" s="9"/>
      <c r="GBI76" s="9"/>
      <c r="GBJ76" s="9"/>
      <c r="GBK76" s="9"/>
      <c r="GBL76" s="9"/>
      <c r="GBM76" s="9"/>
      <c r="GBN76" s="9"/>
      <c r="GBO76" s="9"/>
      <c r="GBP76" s="9"/>
      <c r="GBQ76" s="9"/>
      <c r="GBR76" s="9"/>
      <c r="GBS76" s="9"/>
      <c r="GBT76" s="9"/>
      <c r="GBU76" s="9"/>
      <c r="GBV76" s="9"/>
      <c r="GBW76" s="9"/>
      <c r="GBX76" s="9"/>
      <c r="GBY76" s="9"/>
      <c r="GBZ76" s="9"/>
      <c r="GCA76" s="9"/>
      <c r="GCB76" s="9"/>
      <c r="GCC76" s="9"/>
      <c r="GCD76" s="9"/>
      <c r="GCE76" s="9"/>
      <c r="GCF76" s="9"/>
      <c r="GCG76" s="9"/>
      <c r="GCH76" s="9"/>
      <c r="GCI76" s="9"/>
      <c r="GCJ76" s="9"/>
      <c r="GCK76" s="9"/>
      <c r="GCL76" s="9"/>
      <c r="GCM76" s="9"/>
      <c r="GCN76" s="9"/>
      <c r="GCO76" s="9"/>
      <c r="GCP76" s="9"/>
      <c r="GCQ76" s="9"/>
      <c r="GCR76" s="9"/>
      <c r="GCS76" s="9"/>
      <c r="GCT76" s="9"/>
      <c r="GCU76" s="9"/>
      <c r="GCV76" s="9"/>
      <c r="GCW76" s="9"/>
      <c r="GCX76" s="9"/>
      <c r="GCY76" s="9"/>
      <c r="GCZ76" s="9"/>
      <c r="GDA76" s="9"/>
      <c r="GDB76" s="9"/>
      <c r="GDC76" s="9"/>
      <c r="GDD76" s="9"/>
      <c r="GDE76" s="9"/>
      <c r="GDF76" s="9"/>
      <c r="GDG76" s="9"/>
      <c r="GDH76" s="9"/>
      <c r="GDI76" s="9"/>
      <c r="GDJ76" s="9"/>
      <c r="GDK76" s="9"/>
      <c r="GDL76" s="9"/>
      <c r="GDM76" s="9"/>
      <c r="GDN76" s="9"/>
      <c r="GDO76" s="9"/>
      <c r="GDP76" s="9"/>
      <c r="GDQ76" s="9"/>
      <c r="GDR76" s="9"/>
      <c r="GDS76" s="9"/>
      <c r="GDT76" s="9"/>
      <c r="GDU76" s="9"/>
      <c r="GDV76" s="9"/>
      <c r="GDW76" s="9"/>
      <c r="GDX76" s="9"/>
      <c r="GDY76" s="9"/>
      <c r="GDZ76" s="9"/>
      <c r="GEA76" s="9"/>
      <c r="GEB76" s="9"/>
      <c r="GEC76" s="9"/>
      <c r="GED76" s="9"/>
      <c r="GEE76" s="9"/>
      <c r="GEF76" s="9"/>
      <c r="GEG76" s="9"/>
      <c r="GEH76" s="9"/>
      <c r="GEI76" s="9"/>
      <c r="GEJ76" s="9"/>
      <c r="GEK76" s="9"/>
      <c r="GEL76" s="9"/>
      <c r="GEM76" s="9"/>
      <c r="GEN76" s="9"/>
      <c r="GEO76" s="9"/>
      <c r="GEP76" s="9"/>
      <c r="GEQ76" s="9"/>
      <c r="GER76" s="9"/>
      <c r="GES76" s="9"/>
      <c r="GET76" s="9"/>
      <c r="GEU76" s="9"/>
      <c r="GEV76" s="9"/>
      <c r="GEW76" s="9"/>
      <c r="GEX76" s="9"/>
      <c r="GEY76" s="9"/>
      <c r="GEZ76" s="9"/>
      <c r="GFA76" s="9"/>
      <c r="GFB76" s="9"/>
      <c r="GFC76" s="9"/>
      <c r="GFD76" s="9"/>
      <c r="GFE76" s="9"/>
      <c r="GFF76" s="9"/>
      <c r="GFG76" s="9"/>
      <c r="GFH76" s="9"/>
      <c r="GFI76" s="9"/>
      <c r="GFJ76" s="9"/>
      <c r="GFK76" s="9"/>
      <c r="GFL76" s="9"/>
      <c r="GFM76" s="9"/>
      <c r="GFN76" s="9"/>
      <c r="GFO76" s="9"/>
      <c r="GFP76" s="9"/>
      <c r="GFQ76" s="9"/>
      <c r="GFR76" s="9"/>
      <c r="GFS76" s="9"/>
      <c r="GFT76" s="9"/>
      <c r="GFU76" s="9"/>
      <c r="GFV76" s="9"/>
      <c r="GFW76" s="9"/>
      <c r="GFX76" s="9"/>
      <c r="GFY76" s="9"/>
      <c r="GFZ76" s="9"/>
      <c r="GGA76" s="9"/>
      <c r="GGB76" s="9"/>
      <c r="GGC76" s="9"/>
      <c r="GGD76" s="9"/>
      <c r="GGE76" s="9"/>
      <c r="GGF76" s="9"/>
      <c r="GGG76" s="9"/>
      <c r="GGH76" s="9"/>
      <c r="GGI76" s="9"/>
      <c r="GGJ76" s="9"/>
      <c r="GGK76" s="9"/>
      <c r="GGL76" s="9"/>
      <c r="GGM76" s="9"/>
      <c r="GGN76" s="9"/>
      <c r="GGO76" s="9"/>
      <c r="GGP76" s="9"/>
      <c r="GGQ76" s="9"/>
      <c r="GGR76" s="9"/>
      <c r="GGS76" s="9"/>
      <c r="GGT76" s="9"/>
      <c r="GGU76" s="9"/>
      <c r="GGV76" s="9"/>
      <c r="GGW76" s="9"/>
      <c r="GGX76" s="9"/>
      <c r="GGY76" s="9"/>
      <c r="GGZ76" s="9"/>
      <c r="GHA76" s="9"/>
      <c r="GHB76" s="9"/>
      <c r="GHC76" s="9"/>
      <c r="GHD76" s="9"/>
      <c r="GHE76" s="9"/>
      <c r="GHF76" s="9"/>
      <c r="GHG76" s="9"/>
      <c r="GHH76" s="9"/>
      <c r="GHI76" s="9"/>
      <c r="GHJ76" s="9"/>
      <c r="GHK76" s="9"/>
      <c r="GHL76" s="9"/>
      <c r="GHM76" s="9"/>
      <c r="GHN76" s="9"/>
      <c r="GHO76" s="9"/>
      <c r="GHP76" s="9"/>
      <c r="GHQ76" s="9"/>
      <c r="GHR76" s="9"/>
      <c r="GHS76" s="9"/>
      <c r="GHT76" s="9"/>
      <c r="GHU76" s="9"/>
      <c r="GHV76" s="9"/>
      <c r="GHW76" s="9"/>
      <c r="GHX76" s="9"/>
      <c r="GHY76" s="9"/>
      <c r="GHZ76" s="9"/>
      <c r="GIA76" s="9"/>
      <c r="GIB76" s="9"/>
      <c r="GIC76" s="9"/>
      <c r="GID76" s="9"/>
      <c r="GIE76" s="9"/>
      <c r="GIF76" s="9"/>
      <c r="GIG76" s="9"/>
      <c r="GIH76" s="9"/>
      <c r="GII76" s="9"/>
      <c r="GIJ76" s="9"/>
      <c r="GIK76" s="9"/>
      <c r="GIL76" s="9"/>
      <c r="GIM76" s="9"/>
      <c r="GIN76" s="9"/>
      <c r="GIO76" s="9"/>
      <c r="GIP76" s="9"/>
      <c r="GIQ76" s="9"/>
      <c r="GIR76" s="9"/>
      <c r="GIS76" s="9"/>
      <c r="GIT76" s="9"/>
      <c r="GIU76" s="9"/>
      <c r="GIV76" s="9"/>
      <c r="GIW76" s="9"/>
      <c r="GIX76" s="9"/>
      <c r="GIY76" s="9"/>
      <c r="GIZ76" s="9"/>
      <c r="GJA76" s="9"/>
      <c r="GJB76" s="9"/>
      <c r="GJC76" s="9"/>
      <c r="GJD76" s="9"/>
      <c r="GJE76" s="9"/>
      <c r="GJF76" s="9"/>
      <c r="GJG76" s="9"/>
      <c r="GJH76" s="9"/>
      <c r="GJI76" s="9"/>
      <c r="GJJ76" s="9"/>
      <c r="GJK76" s="9"/>
      <c r="GJL76" s="9"/>
      <c r="GJM76" s="9"/>
      <c r="GJN76" s="9"/>
      <c r="GJO76" s="9"/>
      <c r="GJP76" s="9"/>
      <c r="GJQ76" s="9"/>
      <c r="GJR76" s="9"/>
      <c r="GJS76" s="9"/>
      <c r="GJT76" s="9"/>
      <c r="GJU76" s="9"/>
      <c r="GJV76" s="9"/>
      <c r="GJW76" s="9"/>
      <c r="GJX76" s="9"/>
      <c r="GJY76" s="9"/>
      <c r="GJZ76" s="9"/>
      <c r="GKA76" s="9"/>
      <c r="GKB76" s="9"/>
      <c r="GKC76" s="9"/>
      <c r="GKD76" s="9"/>
      <c r="GKE76" s="9"/>
      <c r="GKF76" s="9"/>
      <c r="GKG76" s="9"/>
      <c r="GKH76" s="9"/>
      <c r="GKI76" s="9"/>
      <c r="GKJ76" s="9"/>
      <c r="GKK76" s="9"/>
      <c r="GKL76" s="9"/>
      <c r="GKM76" s="9"/>
      <c r="GKN76" s="9"/>
      <c r="GKO76" s="9"/>
      <c r="GKP76" s="9"/>
      <c r="GKQ76" s="9"/>
      <c r="GKR76" s="9"/>
      <c r="GKS76" s="9"/>
      <c r="GKT76" s="9"/>
      <c r="GKU76" s="9"/>
      <c r="GKV76" s="9"/>
      <c r="GKW76" s="9"/>
      <c r="GKX76" s="9"/>
      <c r="GKY76" s="9"/>
      <c r="GKZ76" s="9"/>
      <c r="GLA76" s="9"/>
      <c r="GLB76" s="9"/>
      <c r="GLC76" s="9"/>
      <c r="GLD76" s="9"/>
      <c r="GLE76" s="9"/>
      <c r="GLF76" s="9"/>
      <c r="GLG76" s="9"/>
      <c r="GLH76" s="9"/>
      <c r="GLI76" s="9"/>
      <c r="GLJ76" s="9"/>
      <c r="GLK76" s="9"/>
      <c r="GLL76" s="9"/>
      <c r="GLM76" s="9"/>
      <c r="GLN76" s="9"/>
      <c r="GLO76" s="9"/>
      <c r="GLP76" s="9"/>
      <c r="GLQ76" s="9"/>
      <c r="GLR76" s="9"/>
      <c r="GLS76" s="9"/>
      <c r="GLT76" s="9"/>
      <c r="GLU76" s="9"/>
      <c r="GLV76" s="9"/>
      <c r="GLW76" s="9"/>
      <c r="GLX76" s="9"/>
      <c r="GLY76" s="9"/>
      <c r="GLZ76" s="9"/>
      <c r="GMA76" s="9"/>
      <c r="GMB76" s="9"/>
      <c r="GMC76" s="9"/>
      <c r="GMD76" s="9"/>
      <c r="GME76" s="9"/>
      <c r="GMF76" s="9"/>
      <c r="GMG76" s="9"/>
      <c r="GMH76" s="9"/>
      <c r="GMI76" s="9"/>
      <c r="GMJ76" s="9"/>
      <c r="GMK76" s="9"/>
      <c r="GML76" s="9"/>
      <c r="GMM76" s="9"/>
      <c r="GMN76" s="9"/>
      <c r="GMO76" s="9"/>
      <c r="GMP76" s="9"/>
      <c r="GMQ76" s="9"/>
      <c r="GMR76" s="9"/>
      <c r="GMS76" s="9"/>
      <c r="GMT76" s="9"/>
      <c r="GMU76" s="9"/>
      <c r="GMV76" s="9"/>
      <c r="GMW76" s="9"/>
      <c r="GMX76" s="9"/>
      <c r="GMY76" s="9"/>
      <c r="GMZ76" s="9"/>
      <c r="GNA76" s="9"/>
      <c r="GNB76" s="9"/>
      <c r="GNC76" s="9"/>
      <c r="GND76" s="9"/>
      <c r="GNE76" s="9"/>
      <c r="GNF76" s="9"/>
      <c r="GNG76" s="9"/>
      <c r="GNH76" s="9"/>
      <c r="GNI76" s="9"/>
      <c r="GNJ76" s="9"/>
      <c r="GNK76" s="9"/>
      <c r="GNL76" s="9"/>
      <c r="GNM76" s="9"/>
      <c r="GNN76" s="9"/>
      <c r="GNO76" s="9"/>
      <c r="GNP76" s="9"/>
      <c r="GNQ76" s="9"/>
      <c r="GNR76" s="9"/>
      <c r="GNS76" s="9"/>
      <c r="GNT76" s="9"/>
      <c r="GNU76" s="9"/>
      <c r="GNV76" s="9"/>
      <c r="GNW76" s="9"/>
      <c r="GNX76" s="9"/>
      <c r="GNY76" s="9"/>
      <c r="GNZ76" s="9"/>
      <c r="GOA76" s="9"/>
      <c r="GOB76" s="9"/>
      <c r="GOC76" s="9"/>
      <c r="GOD76" s="9"/>
      <c r="GOE76" s="9"/>
      <c r="GOF76" s="9"/>
      <c r="GOG76" s="9"/>
      <c r="GOH76" s="9"/>
      <c r="GOI76" s="9"/>
      <c r="GOJ76" s="9"/>
      <c r="GOK76" s="9"/>
      <c r="GOL76" s="9"/>
      <c r="GOM76" s="9"/>
      <c r="GON76" s="9"/>
      <c r="GOO76" s="9"/>
      <c r="GOP76" s="9"/>
      <c r="GOQ76" s="9"/>
      <c r="GOR76" s="9"/>
      <c r="GOS76" s="9"/>
      <c r="GOT76" s="9"/>
      <c r="GOU76" s="9"/>
      <c r="GOV76" s="9"/>
      <c r="GOW76" s="9"/>
      <c r="GOX76" s="9"/>
      <c r="GOY76" s="9"/>
      <c r="GOZ76" s="9"/>
      <c r="GPA76" s="9"/>
      <c r="GPB76" s="9"/>
      <c r="GPC76" s="9"/>
      <c r="GPD76" s="9"/>
      <c r="GPE76" s="9"/>
      <c r="GPF76" s="9"/>
      <c r="GPG76" s="9"/>
      <c r="GPH76" s="9"/>
      <c r="GPI76" s="9"/>
      <c r="GPJ76" s="9"/>
      <c r="GPK76" s="9"/>
      <c r="GPL76" s="9"/>
      <c r="GPM76" s="9"/>
      <c r="GPN76" s="9"/>
      <c r="GPO76" s="9"/>
      <c r="GPP76" s="9"/>
      <c r="GPQ76" s="9"/>
      <c r="GPR76" s="9"/>
      <c r="GPS76" s="9"/>
      <c r="GPT76" s="9"/>
      <c r="GPU76" s="9"/>
      <c r="GPV76" s="9"/>
      <c r="GPW76" s="9"/>
      <c r="GPX76" s="9"/>
      <c r="GPY76" s="9"/>
      <c r="GPZ76" s="9"/>
      <c r="GQA76" s="9"/>
      <c r="GQB76" s="9"/>
      <c r="GQC76" s="9"/>
      <c r="GQD76" s="9"/>
      <c r="GQE76" s="9"/>
      <c r="GQF76" s="9"/>
      <c r="GQG76" s="9"/>
      <c r="GQH76" s="9"/>
      <c r="GQI76" s="9"/>
      <c r="GQJ76" s="9"/>
      <c r="GQK76" s="9"/>
      <c r="GQL76" s="9"/>
      <c r="GQM76" s="9"/>
      <c r="GQN76" s="9"/>
      <c r="GQO76" s="9"/>
      <c r="GQP76" s="9"/>
      <c r="GQQ76" s="9"/>
      <c r="GQR76" s="9"/>
      <c r="GQS76" s="9"/>
      <c r="GQT76" s="9"/>
      <c r="GQU76" s="9"/>
      <c r="GQV76" s="9"/>
      <c r="GQW76" s="9"/>
      <c r="GQX76" s="9"/>
      <c r="GQY76" s="9"/>
      <c r="GQZ76" s="9"/>
      <c r="GRA76" s="9"/>
      <c r="GRB76" s="9"/>
      <c r="GRC76" s="9"/>
      <c r="GRD76" s="9"/>
      <c r="GRE76" s="9"/>
      <c r="GRF76" s="9"/>
      <c r="GRG76" s="9"/>
      <c r="GRH76" s="9"/>
      <c r="GRI76" s="9"/>
      <c r="GRJ76" s="9"/>
      <c r="GRK76" s="9"/>
      <c r="GRL76" s="9"/>
      <c r="GRM76" s="9"/>
      <c r="GRN76" s="9"/>
      <c r="GRO76" s="9"/>
      <c r="GRP76" s="9"/>
      <c r="GRQ76" s="9"/>
      <c r="GRR76" s="9"/>
      <c r="GRS76" s="9"/>
      <c r="GRT76" s="9"/>
      <c r="GRU76" s="9"/>
      <c r="GRV76" s="9"/>
      <c r="GRW76" s="9"/>
      <c r="GRX76" s="9"/>
      <c r="GRY76" s="9"/>
      <c r="GRZ76" s="9"/>
      <c r="GSA76" s="9"/>
      <c r="GSB76" s="9"/>
      <c r="GSC76" s="9"/>
      <c r="GSD76" s="9"/>
      <c r="GSE76" s="9"/>
      <c r="GSF76" s="9"/>
      <c r="GSG76" s="9"/>
      <c r="GSH76" s="9"/>
      <c r="GSI76" s="9"/>
      <c r="GSJ76" s="9"/>
      <c r="GSK76" s="9"/>
      <c r="GSL76" s="9"/>
      <c r="GSM76" s="9"/>
      <c r="GSN76" s="9"/>
      <c r="GSO76" s="9"/>
      <c r="GSP76" s="9"/>
      <c r="GSQ76" s="9"/>
      <c r="GSR76" s="9"/>
      <c r="GSS76" s="9"/>
      <c r="GST76" s="9"/>
      <c r="GSU76" s="9"/>
      <c r="GSV76" s="9"/>
      <c r="GSW76" s="9"/>
      <c r="GSX76" s="9"/>
      <c r="GSY76" s="9"/>
      <c r="GSZ76" s="9"/>
      <c r="GTA76" s="9"/>
      <c r="GTB76" s="9"/>
      <c r="GTC76" s="9"/>
      <c r="GTD76" s="9"/>
      <c r="GTE76" s="9"/>
      <c r="GTF76" s="9"/>
      <c r="GTG76" s="9"/>
      <c r="GTH76" s="9"/>
      <c r="GTI76" s="9"/>
      <c r="GTJ76" s="9"/>
      <c r="GTK76" s="9"/>
      <c r="GTL76" s="9"/>
      <c r="GTM76" s="9"/>
      <c r="GTN76" s="9"/>
      <c r="GTO76" s="9"/>
      <c r="GTP76" s="9"/>
      <c r="GTQ76" s="9"/>
      <c r="GTR76" s="9"/>
      <c r="GTS76" s="9"/>
      <c r="GTT76" s="9"/>
      <c r="GTU76" s="9"/>
      <c r="GTV76" s="9"/>
      <c r="GTW76" s="9"/>
      <c r="GTX76" s="9"/>
      <c r="GTY76" s="9"/>
      <c r="GTZ76" s="9"/>
      <c r="GUA76" s="9"/>
      <c r="GUB76" s="9"/>
      <c r="GUC76" s="9"/>
      <c r="GUD76" s="9"/>
      <c r="GUE76" s="9"/>
      <c r="GUF76" s="9"/>
      <c r="GUG76" s="9"/>
      <c r="GUH76" s="9"/>
      <c r="GUI76" s="9"/>
      <c r="GUJ76" s="9"/>
      <c r="GUK76" s="9"/>
      <c r="GUL76" s="9"/>
      <c r="GUM76" s="9"/>
      <c r="GUN76" s="9"/>
      <c r="GUO76" s="9"/>
      <c r="GUP76" s="9"/>
      <c r="GUQ76" s="9"/>
      <c r="GUR76" s="9"/>
      <c r="GUS76" s="9"/>
      <c r="GUT76" s="9"/>
      <c r="GUU76" s="9"/>
      <c r="GUV76" s="9"/>
      <c r="GUW76" s="9"/>
      <c r="GUX76" s="9"/>
      <c r="GUY76" s="9"/>
      <c r="GUZ76" s="9"/>
      <c r="GVA76" s="9"/>
      <c r="GVB76" s="9"/>
      <c r="GVC76" s="9"/>
      <c r="GVD76" s="9"/>
      <c r="GVE76" s="9"/>
      <c r="GVF76" s="9"/>
      <c r="GVG76" s="9"/>
      <c r="GVH76" s="9"/>
      <c r="GVI76" s="9"/>
      <c r="GVJ76" s="9"/>
      <c r="GVK76" s="9"/>
      <c r="GVL76" s="9"/>
      <c r="GVM76" s="9"/>
      <c r="GVN76" s="9"/>
      <c r="GVO76" s="9"/>
      <c r="GVP76" s="9"/>
      <c r="GVQ76" s="9"/>
      <c r="GVR76" s="9"/>
      <c r="GVS76" s="9"/>
      <c r="GVT76" s="9"/>
      <c r="GVU76" s="9"/>
      <c r="GVV76" s="9"/>
      <c r="GVW76" s="9"/>
      <c r="GVX76" s="9"/>
      <c r="GVY76" s="9"/>
      <c r="GVZ76" s="9"/>
      <c r="GWA76" s="9"/>
      <c r="GWB76" s="9"/>
      <c r="GWC76" s="9"/>
      <c r="GWD76" s="9"/>
      <c r="GWE76" s="9"/>
      <c r="GWF76" s="9"/>
      <c r="GWG76" s="9"/>
      <c r="GWH76" s="9"/>
      <c r="GWI76" s="9"/>
      <c r="GWJ76" s="9"/>
      <c r="GWK76" s="9"/>
      <c r="GWL76" s="9"/>
      <c r="GWM76" s="9"/>
      <c r="GWN76" s="9"/>
      <c r="GWO76" s="9"/>
      <c r="GWP76" s="9"/>
      <c r="GWQ76" s="9"/>
      <c r="GWR76" s="9"/>
      <c r="GWS76" s="9"/>
      <c r="GWT76" s="9"/>
      <c r="GWU76" s="9"/>
      <c r="GWV76" s="9"/>
      <c r="GWW76" s="9"/>
      <c r="GWX76" s="9"/>
      <c r="GWY76" s="9"/>
      <c r="GWZ76" s="9"/>
      <c r="GXA76" s="9"/>
      <c r="GXB76" s="9"/>
      <c r="GXC76" s="9"/>
      <c r="GXD76" s="9"/>
      <c r="GXE76" s="9"/>
      <c r="GXF76" s="9"/>
      <c r="GXG76" s="9"/>
      <c r="GXH76" s="9"/>
      <c r="GXI76" s="9"/>
      <c r="GXJ76" s="9"/>
      <c r="GXK76" s="9"/>
      <c r="GXL76" s="9"/>
      <c r="GXM76" s="9"/>
      <c r="GXN76" s="9"/>
      <c r="GXO76" s="9"/>
      <c r="GXP76" s="9"/>
      <c r="GXQ76" s="9"/>
      <c r="GXR76" s="9"/>
      <c r="GXS76" s="9"/>
      <c r="GXT76" s="9"/>
      <c r="GXU76" s="9"/>
      <c r="GXV76" s="9"/>
      <c r="GXW76" s="9"/>
      <c r="GXX76" s="9"/>
      <c r="GXY76" s="9"/>
      <c r="GXZ76" s="9"/>
      <c r="GYA76" s="9"/>
      <c r="GYB76" s="9"/>
      <c r="GYC76" s="9"/>
      <c r="GYD76" s="9"/>
      <c r="GYE76" s="9"/>
      <c r="GYF76" s="9"/>
      <c r="GYG76" s="9"/>
      <c r="GYH76" s="9"/>
      <c r="GYI76" s="9"/>
      <c r="GYJ76" s="9"/>
      <c r="GYK76" s="9"/>
      <c r="GYL76" s="9"/>
      <c r="GYM76" s="9"/>
      <c r="GYN76" s="9"/>
      <c r="GYO76" s="9"/>
      <c r="GYP76" s="9"/>
      <c r="GYQ76" s="9"/>
      <c r="GYR76" s="9"/>
      <c r="GYS76" s="9"/>
      <c r="GYT76" s="9"/>
      <c r="GYU76" s="9"/>
      <c r="GYV76" s="9"/>
      <c r="GYW76" s="9"/>
      <c r="GYX76" s="9"/>
      <c r="GYY76" s="9"/>
      <c r="GYZ76" s="9"/>
      <c r="GZA76" s="9"/>
      <c r="GZB76" s="9"/>
      <c r="GZC76" s="9"/>
      <c r="GZD76" s="9"/>
      <c r="GZE76" s="9"/>
      <c r="GZF76" s="9"/>
      <c r="GZG76" s="9"/>
      <c r="GZH76" s="9"/>
      <c r="GZI76" s="9"/>
      <c r="GZJ76" s="9"/>
      <c r="GZK76" s="9"/>
      <c r="GZL76" s="9"/>
      <c r="GZM76" s="9"/>
      <c r="GZN76" s="9"/>
      <c r="GZO76" s="9"/>
      <c r="GZP76" s="9"/>
      <c r="GZQ76" s="9"/>
      <c r="GZR76" s="9"/>
      <c r="GZS76" s="9"/>
      <c r="GZT76" s="9"/>
      <c r="GZU76" s="9"/>
      <c r="GZV76" s="9"/>
      <c r="GZW76" s="9"/>
      <c r="GZX76" s="9"/>
      <c r="GZY76" s="9"/>
      <c r="GZZ76" s="9"/>
      <c r="HAA76" s="9"/>
      <c r="HAB76" s="9"/>
      <c r="HAC76" s="9"/>
      <c r="HAD76" s="9"/>
      <c r="HAE76" s="9"/>
      <c r="HAF76" s="9"/>
      <c r="HAG76" s="9"/>
      <c r="HAH76" s="9"/>
      <c r="HAI76" s="9"/>
      <c r="HAJ76" s="9"/>
      <c r="HAK76" s="9"/>
      <c r="HAL76" s="9"/>
      <c r="HAM76" s="9"/>
      <c r="HAN76" s="9"/>
      <c r="HAO76" s="9"/>
      <c r="HAP76" s="9"/>
      <c r="HAQ76" s="9"/>
      <c r="HAR76" s="9"/>
      <c r="HAS76" s="9"/>
      <c r="HAT76" s="9"/>
      <c r="HAU76" s="9"/>
      <c r="HAV76" s="9"/>
      <c r="HAW76" s="9"/>
      <c r="HAX76" s="9"/>
      <c r="HAY76" s="9"/>
      <c r="HAZ76" s="9"/>
      <c r="HBA76" s="9"/>
      <c r="HBB76" s="9"/>
      <c r="HBC76" s="9"/>
      <c r="HBD76" s="9"/>
      <c r="HBE76" s="9"/>
      <c r="HBF76" s="9"/>
      <c r="HBG76" s="9"/>
      <c r="HBH76" s="9"/>
      <c r="HBI76" s="9"/>
      <c r="HBJ76" s="9"/>
      <c r="HBK76" s="9"/>
      <c r="HBL76" s="9"/>
      <c r="HBM76" s="9"/>
      <c r="HBN76" s="9"/>
      <c r="HBO76" s="9"/>
      <c r="HBP76" s="9"/>
      <c r="HBQ76" s="9"/>
      <c r="HBR76" s="9"/>
      <c r="HBS76" s="9"/>
      <c r="HBT76" s="9"/>
      <c r="HBU76" s="9"/>
      <c r="HBV76" s="9"/>
      <c r="HBW76" s="9"/>
      <c r="HBX76" s="9"/>
      <c r="HBY76" s="9"/>
      <c r="HBZ76" s="9"/>
      <c r="HCA76" s="9"/>
      <c r="HCB76" s="9"/>
      <c r="HCC76" s="9"/>
      <c r="HCD76" s="9"/>
      <c r="HCE76" s="9"/>
      <c r="HCF76" s="9"/>
      <c r="HCG76" s="9"/>
      <c r="HCH76" s="9"/>
      <c r="HCI76" s="9"/>
      <c r="HCJ76" s="9"/>
      <c r="HCK76" s="9"/>
      <c r="HCL76" s="9"/>
      <c r="HCM76" s="9"/>
      <c r="HCN76" s="9"/>
      <c r="HCO76" s="9"/>
      <c r="HCP76" s="9"/>
      <c r="HCQ76" s="9"/>
      <c r="HCR76" s="9"/>
      <c r="HCS76" s="9"/>
      <c r="HCT76" s="9"/>
      <c r="HCU76" s="9"/>
      <c r="HCV76" s="9"/>
      <c r="HCW76" s="9"/>
      <c r="HCX76" s="9"/>
      <c r="HCY76" s="9"/>
      <c r="HCZ76" s="9"/>
      <c r="HDA76" s="9"/>
      <c r="HDB76" s="9"/>
      <c r="HDC76" s="9"/>
      <c r="HDD76" s="9"/>
      <c r="HDE76" s="9"/>
      <c r="HDF76" s="9"/>
      <c r="HDG76" s="9"/>
      <c r="HDH76" s="9"/>
      <c r="HDI76" s="9"/>
      <c r="HDJ76" s="9"/>
      <c r="HDK76" s="9"/>
      <c r="HDL76" s="9"/>
      <c r="HDM76" s="9"/>
      <c r="HDN76" s="9"/>
      <c r="HDO76" s="9"/>
      <c r="HDP76" s="9"/>
      <c r="HDQ76" s="9"/>
      <c r="HDR76" s="9"/>
      <c r="HDS76" s="9"/>
      <c r="HDT76" s="9"/>
      <c r="HDU76" s="9"/>
      <c r="HDV76" s="9"/>
      <c r="HDW76" s="9"/>
      <c r="HDX76" s="9"/>
      <c r="HDY76" s="9"/>
      <c r="HDZ76" s="9"/>
      <c r="HEA76" s="9"/>
      <c r="HEB76" s="9"/>
      <c r="HEC76" s="9"/>
      <c r="HED76" s="9"/>
      <c r="HEE76" s="9"/>
      <c r="HEF76" s="9"/>
      <c r="HEG76" s="9"/>
      <c r="HEH76" s="9"/>
      <c r="HEI76" s="9"/>
      <c r="HEJ76" s="9"/>
      <c r="HEK76" s="9"/>
      <c r="HEL76" s="9"/>
      <c r="HEM76" s="9"/>
      <c r="HEN76" s="9"/>
      <c r="HEO76" s="9"/>
      <c r="HEP76" s="9"/>
      <c r="HEQ76" s="9"/>
      <c r="HER76" s="9"/>
      <c r="HES76" s="9"/>
      <c r="HET76" s="9"/>
      <c r="HEU76" s="9"/>
      <c r="HEV76" s="9"/>
      <c r="HEW76" s="9"/>
      <c r="HEX76" s="9"/>
      <c r="HEY76" s="9"/>
      <c r="HEZ76" s="9"/>
      <c r="HFA76" s="9"/>
      <c r="HFB76" s="9"/>
      <c r="HFC76" s="9"/>
      <c r="HFD76" s="9"/>
      <c r="HFE76" s="9"/>
      <c r="HFF76" s="9"/>
      <c r="HFG76" s="9"/>
      <c r="HFH76" s="9"/>
      <c r="HFI76" s="9"/>
      <c r="HFJ76" s="9"/>
      <c r="HFK76" s="9"/>
      <c r="HFL76" s="9"/>
      <c r="HFM76" s="9"/>
      <c r="HFN76" s="9"/>
      <c r="HFO76" s="9"/>
      <c r="HFP76" s="9"/>
      <c r="HFQ76" s="9"/>
      <c r="HFR76" s="9"/>
      <c r="HFS76" s="9"/>
      <c r="HFT76" s="9"/>
      <c r="HFU76" s="9"/>
      <c r="HFV76" s="9"/>
      <c r="HFW76" s="9"/>
      <c r="HFX76" s="9"/>
      <c r="HFY76" s="9"/>
      <c r="HFZ76" s="9"/>
      <c r="HGA76" s="9"/>
      <c r="HGB76" s="9"/>
      <c r="HGC76" s="9"/>
      <c r="HGD76" s="9"/>
      <c r="HGE76" s="9"/>
      <c r="HGF76" s="9"/>
      <c r="HGG76" s="9"/>
      <c r="HGH76" s="9"/>
      <c r="HGI76" s="9"/>
      <c r="HGJ76" s="9"/>
      <c r="HGK76" s="9"/>
      <c r="HGL76" s="9"/>
      <c r="HGM76" s="9"/>
      <c r="HGN76" s="9"/>
      <c r="HGO76" s="9"/>
      <c r="HGP76" s="9"/>
      <c r="HGQ76" s="9"/>
      <c r="HGR76" s="9"/>
      <c r="HGS76" s="9"/>
      <c r="HGT76" s="9"/>
      <c r="HGU76" s="9"/>
      <c r="HGV76" s="9"/>
      <c r="HGW76" s="9"/>
      <c r="HGX76" s="9"/>
      <c r="HGY76" s="9"/>
      <c r="HGZ76" s="9"/>
      <c r="HHA76" s="9"/>
      <c r="HHB76" s="9"/>
      <c r="HHC76" s="9"/>
      <c r="HHD76" s="9"/>
      <c r="HHE76" s="9"/>
      <c r="HHF76" s="9"/>
      <c r="HHG76" s="9"/>
      <c r="HHH76" s="9"/>
      <c r="HHI76" s="9"/>
      <c r="HHJ76" s="9"/>
      <c r="HHK76" s="9"/>
      <c r="HHL76" s="9"/>
      <c r="HHM76" s="9"/>
      <c r="HHN76" s="9"/>
      <c r="HHO76" s="9"/>
      <c r="HHP76" s="9"/>
      <c r="HHQ76" s="9"/>
      <c r="HHR76" s="9"/>
      <c r="HHS76" s="9"/>
      <c r="HHT76" s="9"/>
      <c r="HHU76" s="9"/>
      <c r="HHV76" s="9"/>
      <c r="HHW76" s="9"/>
      <c r="HHX76" s="9"/>
      <c r="HHY76" s="9"/>
      <c r="HHZ76" s="9"/>
      <c r="HIA76" s="9"/>
      <c r="HIB76" s="9"/>
      <c r="HIC76" s="9"/>
      <c r="HID76" s="9"/>
      <c r="HIE76" s="9"/>
      <c r="HIF76" s="9"/>
      <c r="HIG76" s="9"/>
      <c r="HIH76" s="9"/>
      <c r="HII76" s="9"/>
      <c r="HIJ76" s="9"/>
      <c r="HIK76" s="9"/>
      <c r="HIL76" s="9"/>
      <c r="HIM76" s="9"/>
      <c r="HIN76" s="9"/>
      <c r="HIO76" s="9"/>
      <c r="HIP76" s="9"/>
      <c r="HIQ76" s="9"/>
      <c r="HIR76" s="9"/>
      <c r="HIS76" s="9"/>
      <c r="HIT76" s="9"/>
      <c r="HIU76" s="9"/>
      <c r="HIV76" s="9"/>
      <c r="HIW76" s="9"/>
      <c r="HIX76" s="9"/>
      <c r="HIY76" s="9"/>
      <c r="HIZ76" s="9"/>
      <c r="HJA76" s="9"/>
      <c r="HJB76" s="9"/>
      <c r="HJC76" s="9"/>
      <c r="HJD76" s="9"/>
      <c r="HJE76" s="9"/>
      <c r="HJF76" s="9"/>
      <c r="HJG76" s="9"/>
      <c r="HJH76" s="9"/>
      <c r="HJI76" s="9"/>
      <c r="HJJ76" s="9"/>
      <c r="HJK76" s="9"/>
      <c r="HJL76" s="9"/>
      <c r="HJM76" s="9"/>
      <c r="HJN76" s="9"/>
      <c r="HJO76" s="9"/>
      <c r="HJP76" s="9"/>
      <c r="HJQ76" s="9"/>
      <c r="HJR76" s="9"/>
      <c r="HJS76" s="9"/>
      <c r="HJT76" s="9"/>
      <c r="HJU76" s="9"/>
      <c r="HJV76" s="9"/>
      <c r="HJW76" s="9"/>
      <c r="HJX76" s="9"/>
      <c r="HJY76" s="9"/>
      <c r="HJZ76" s="9"/>
      <c r="HKA76" s="9"/>
      <c r="HKB76" s="9"/>
      <c r="HKC76" s="9"/>
      <c r="HKD76" s="9"/>
      <c r="HKE76" s="9"/>
      <c r="HKF76" s="9"/>
      <c r="HKG76" s="9"/>
      <c r="HKH76" s="9"/>
      <c r="HKI76" s="9"/>
      <c r="HKJ76" s="9"/>
      <c r="HKK76" s="9"/>
      <c r="HKL76" s="9"/>
      <c r="HKM76" s="9"/>
      <c r="HKN76" s="9"/>
      <c r="HKO76" s="9"/>
      <c r="HKP76" s="9"/>
      <c r="HKQ76" s="9"/>
      <c r="HKR76" s="9"/>
      <c r="HKS76" s="9"/>
      <c r="HKT76" s="9"/>
      <c r="HKU76" s="9"/>
      <c r="HKV76" s="9"/>
      <c r="HKW76" s="9"/>
      <c r="HKX76" s="9"/>
      <c r="HKY76" s="9"/>
      <c r="HKZ76" s="9"/>
      <c r="HLA76" s="9"/>
      <c r="HLB76" s="9"/>
      <c r="HLC76" s="9"/>
      <c r="HLD76" s="9"/>
      <c r="HLE76" s="9"/>
      <c r="HLF76" s="9"/>
      <c r="HLG76" s="9"/>
      <c r="HLH76" s="9"/>
      <c r="HLI76" s="9"/>
      <c r="HLJ76" s="9"/>
      <c r="HLK76" s="9"/>
      <c r="HLL76" s="9"/>
      <c r="HLM76" s="9"/>
      <c r="HLN76" s="9"/>
      <c r="HLO76" s="9"/>
      <c r="HLP76" s="9"/>
      <c r="HLQ76" s="9"/>
      <c r="HLR76" s="9"/>
      <c r="HLS76" s="9"/>
      <c r="HLT76" s="9"/>
      <c r="HLU76" s="9"/>
      <c r="HLV76" s="9"/>
      <c r="HLW76" s="9"/>
      <c r="HLX76" s="9"/>
      <c r="HLY76" s="9"/>
      <c r="HLZ76" s="9"/>
      <c r="HMA76" s="9"/>
      <c r="HMB76" s="9"/>
      <c r="HMC76" s="9"/>
      <c r="HMD76" s="9"/>
      <c r="HME76" s="9"/>
      <c r="HMF76" s="9"/>
      <c r="HMG76" s="9"/>
      <c r="HMH76" s="9"/>
      <c r="HMI76" s="9"/>
      <c r="HMJ76" s="9"/>
      <c r="HMK76" s="9"/>
      <c r="HML76" s="9"/>
      <c r="HMM76" s="9"/>
      <c r="HMN76" s="9"/>
      <c r="HMO76" s="9"/>
      <c r="HMP76" s="9"/>
      <c r="HMQ76" s="9"/>
      <c r="HMR76" s="9"/>
      <c r="HMS76" s="9"/>
      <c r="HMT76" s="9"/>
      <c r="HMU76" s="9"/>
      <c r="HMV76" s="9"/>
      <c r="HMW76" s="9"/>
      <c r="HMX76" s="9"/>
      <c r="HMY76" s="9"/>
      <c r="HMZ76" s="9"/>
      <c r="HNA76" s="9"/>
      <c r="HNB76" s="9"/>
      <c r="HNC76" s="9"/>
      <c r="HND76" s="9"/>
      <c r="HNE76" s="9"/>
      <c r="HNF76" s="9"/>
      <c r="HNG76" s="9"/>
      <c r="HNH76" s="9"/>
      <c r="HNI76" s="9"/>
      <c r="HNJ76" s="9"/>
      <c r="HNK76" s="9"/>
      <c r="HNL76" s="9"/>
      <c r="HNM76" s="9"/>
      <c r="HNN76" s="9"/>
      <c r="HNO76" s="9"/>
      <c r="HNP76" s="9"/>
      <c r="HNQ76" s="9"/>
      <c r="HNR76" s="9"/>
      <c r="HNS76" s="9"/>
      <c r="HNT76" s="9"/>
      <c r="HNU76" s="9"/>
      <c r="HNV76" s="9"/>
      <c r="HNW76" s="9"/>
      <c r="HNX76" s="9"/>
      <c r="HNY76" s="9"/>
      <c r="HNZ76" s="9"/>
      <c r="HOA76" s="9"/>
      <c r="HOB76" s="9"/>
      <c r="HOC76" s="9"/>
      <c r="HOD76" s="9"/>
      <c r="HOE76" s="9"/>
      <c r="HOF76" s="9"/>
      <c r="HOG76" s="9"/>
      <c r="HOH76" s="9"/>
      <c r="HOI76" s="9"/>
      <c r="HOJ76" s="9"/>
      <c r="HOK76" s="9"/>
      <c r="HOL76" s="9"/>
      <c r="HOM76" s="9"/>
      <c r="HON76" s="9"/>
      <c r="HOO76" s="9"/>
      <c r="HOP76" s="9"/>
      <c r="HOQ76" s="9"/>
      <c r="HOR76" s="9"/>
      <c r="HOS76" s="9"/>
      <c r="HOT76" s="9"/>
      <c r="HOU76" s="9"/>
      <c r="HOV76" s="9"/>
      <c r="HOW76" s="9"/>
      <c r="HOX76" s="9"/>
      <c r="HOY76" s="9"/>
      <c r="HOZ76" s="9"/>
      <c r="HPA76" s="9"/>
      <c r="HPB76" s="9"/>
      <c r="HPC76" s="9"/>
      <c r="HPD76" s="9"/>
      <c r="HPE76" s="9"/>
      <c r="HPF76" s="9"/>
      <c r="HPG76" s="9"/>
      <c r="HPH76" s="9"/>
      <c r="HPI76" s="9"/>
      <c r="HPJ76" s="9"/>
      <c r="HPK76" s="9"/>
      <c r="HPL76" s="9"/>
      <c r="HPM76" s="9"/>
      <c r="HPN76" s="9"/>
      <c r="HPO76" s="9"/>
      <c r="HPP76" s="9"/>
      <c r="HPQ76" s="9"/>
      <c r="HPR76" s="9"/>
      <c r="HPS76" s="9"/>
      <c r="HPT76" s="9"/>
      <c r="HPU76" s="9"/>
      <c r="HPV76" s="9"/>
      <c r="HPW76" s="9"/>
      <c r="HPX76" s="9"/>
      <c r="HPY76" s="9"/>
      <c r="HPZ76" s="9"/>
      <c r="HQA76" s="9"/>
      <c r="HQB76" s="9"/>
      <c r="HQC76" s="9"/>
      <c r="HQD76" s="9"/>
      <c r="HQE76" s="9"/>
      <c r="HQF76" s="9"/>
      <c r="HQG76" s="9"/>
      <c r="HQH76" s="9"/>
      <c r="HQI76" s="9"/>
      <c r="HQJ76" s="9"/>
      <c r="HQK76" s="9"/>
      <c r="HQL76" s="9"/>
      <c r="HQM76" s="9"/>
      <c r="HQN76" s="9"/>
      <c r="HQO76" s="9"/>
      <c r="HQP76" s="9"/>
      <c r="HQQ76" s="9"/>
      <c r="HQR76" s="9"/>
      <c r="HQS76" s="9"/>
      <c r="HQT76" s="9"/>
      <c r="HQU76" s="9"/>
      <c r="HQV76" s="9"/>
      <c r="HQW76" s="9"/>
      <c r="HQX76" s="9"/>
      <c r="HQY76" s="9"/>
      <c r="HQZ76" s="9"/>
      <c r="HRA76" s="9"/>
      <c r="HRB76" s="9"/>
      <c r="HRC76" s="9"/>
      <c r="HRD76" s="9"/>
      <c r="HRE76" s="9"/>
      <c r="HRF76" s="9"/>
      <c r="HRG76" s="9"/>
      <c r="HRH76" s="9"/>
      <c r="HRI76" s="9"/>
      <c r="HRJ76" s="9"/>
      <c r="HRK76" s="9"/>
      <c r="HRL76" s="9"/>
      <c r="HRM76" s="9"/>
      <c r="HRN76" s="9"/>
      <c r="HRO76" s="9"/>
      <c r="HRP76" s="9"/>
      <c r="HRQ76" s="9"/>
      <c r="HRR76" s="9"/>
      <c r="HRS76" s="9"/>
      <c r="HRT76" s="9"/>
      <c r="HRU76" s="9"/>
      <c r="HRV76" s="9"/>
      <c r="HRW76" s="9"/>
      <c r="HRX76" s="9"/>
      <c r="HRY76" s="9"/>
      <c r="HRZ76" s="9"/>
      <c r="HSA76" s="9"/>
      <c r="HSB76" s="9"/>
      <c r="HSC76" s="9"/>
      <c r="HSD76" s="9"/>
      <c r="HSE76" s="9"/>
      <c r="HSF76" s="9"/>
      <c r="HSG76" s="9"/>
      <c r="HSH76" s="9"/>
      <c r="HSI76" s="9"/>
      <c r="HSJ76" s="9"/>
      <c r="HSK76" s="9"/>
      <c r="HSL76" s="9"/>
      <c r="HSM76" s="9"/>
      <c r="HSN76" s="9"/>
      <c r="HSO76" s="9"/>
      <c r="HSP76" s="9"/>
      <c r="HSQ76" s="9"/>
      <c r="HSR76" s="9"/>
      <c r="HSS76" s="9"/>
      <c r="HST76" s="9"/>
      <c r="HSU76" s="9"/>
      <c r="HSV76" s="9"/>
      <c r="HSW76" s="9"/>
      <c r="HSX76" s="9"/>
      <c r="HSY76" s="9"/>
      <c r="HSZ76" s="9"/>
      <c r="HTA76" s="9"/>
      <c r="HTB76" s="9"/>
      <c r="HTC76" s="9"/>
      <c r="HTD76" s="9"/>
      <c r="HTE76" s="9"/>
      <c r="HTF76" s="9"/>
      <c r="HTG76" s="9"/>
      <c r="HTH76" s="9"/>
      <c r="HTI76" s="9"/>
      <c r="HTJ76" s="9"/>
      <c r="HTK76" s="9"/>
      <c r="HTL76" s="9"/>
      <c r="HTM76" s="9"/>
      <c r="HTN76" s="9"/>
      <c r="HTO76" s="9"/>
      <c r="HTP76" s="9"/>
      <c r="HTQ76" s="9"/>
      <c r="HTR76" s="9"/>
      <c r="HTS76" s="9"/>
      <c r="HTT76" s="9"/>
      <c r="HTU76" s="9"/>
      <c r="HTV76" s="9"/>
      <c r="HTW76" s="9"/>
      <c r="HTX76" s="9"/>
      <c r="HTY76" s="9"/>
      <c r="HTZ76" s="9"/>
      <c r="HUA76" s="9"/>
      <c r="HUB76" s="9"/>
      <c r="HUC76" s="9"/>
      <c r="HUD76" s="9"/>
      <c r="HUE76" s="9"/>
      <c r="HUF76" s="9"/>
      <c r="HUG76" s="9"/>
      <c r="HUH76" s="9"/>
      <c r="HUI76" s="9"/>
      <c r="HUJ76" s="9"/>
      <c r="HUK76" s="9"/>
      <c r="HUL76" s="9"/>
      <c r="HUM76" s="9"/>
      <c r="HUN76" s="9"/>
      <c r="HUO76" s="9"/>
      <c r="HUP76" s="9"/>
      <c r="HUQ76" s="9"/>
      <c r="HUR76" s="9"/>
      <c r="HUS76" s="9"/>
      <c r="HUT76" s="9"/>
      <c r="HUU76" s="9"/>
      <c r="HUV76" s="9"/>
      <c r="HUW76" s="9"/>
      <c r="HUX76" s="9"/>
      <c r="HUY76" s="9"/>
      <c r="HUZ76" s="9"/>
      <c r="HVA76" s="9"/>
      <c r="HVB76" s="9"/>
      <c r="HVC76" s="9"/>
      <c r="HVD76" s="9"/>
      <c r="HVE76" s="9"/>
      <c r="HVF76" s="9"/>
      <c r="HVG76" s="9"/>
      <c r="HVH76" s="9"/>
      <c r="HVI76" s="9"/>
      <c r="HVJ76" s="9"/>
      <c r="HVK76" s="9"/>
      <c r="HVL76" s="9"/>
      <c r="HVM76" s="9"/>
      <c r="HVN76" s="9"/>
      <c r="HVO76" s="9"/>
      <c r="HVP76" s="9"/>
      <c r="HVQ76" s="9"/>
      <c r="HVR76" s="9"/>
      <c r="HVS76" s="9"/>
      <c r="HVT76" s="9"/>
      <c r="HVU76" s="9"/>
      <c r="HVV76" s="9"/>
      <c r="HVW76" s="9"/>
      <c r="HVX76" s="9"/>
      <c r="HVY76" s="9"/>
      <c r="HVZ76" s="9"/>
      <c r="HWA76" s="9"/>
      <c r="HWB76" s="9"/>
      <c r="HWC76" s="9"/>
      <c r="HWD76" s="9"/>
      <c r="HWE76" s="9"/>
      <c r="HWF76" s="9"/>
      <c r="HWG76" s="9"/>
      <c r="HWH76" s="9"/>
      <c r="HWI76" s="9"/>
      <c r="HWJ76" s="9"/>
      <c r="HWK76" s="9"/>
      <c r="HWL76" s="9"/>
      <c r="HWM76" s="9"/>
      <c r="HWN76" s="9"/>
      <c r="HWO76" s="9"/>
      <c r="HWP76" s="9"/>
      <c r="HWQ76" s="9"/>
      <c r="HWR76" s="9"/>
      <c r="HWS76" s="9"/>
      <c r="HWT76" s="9"/>
      <c r="HWU76" s="9"/>
      <c r="HWV76" s="9"/>
      <c r="HWW76" s="9"/>
      <c r="HWX76" s="9"/>
      <c r="HWY76" s="9"/>
      <c r="HWZ76" s="9"/>
      <c r="HXA76" s="9"/>
      <c r="HXB76" s="9"/>
      <c r="HXC76" s="9"/>
      <c r="HXD76" s="9"/>
      <c r="HXE76" s="9"/>
      <c r="HXF76" s="9"/>
      <c r="HXG76" s="9"/>
      <c r="HXH76" s="9"/>
      <c r="HXI76" s="9"/>
      <c r="HXJ76" s="9"/>
      <c r="HXK76" s="9"/>
      <c r="HXL76" s="9"/>
      <c r="HXM76" s="9"/>
      <c r="HXN76" s="9"/>
      <c r="HXO76" s="9"/>
      <c r="HXP76" s="9"/>
      <c r="HXQ76" s="9"/>
      <c r="HXR76" s="9"/>
      <c r="HXS76" s="9"/>
      <c r="HXT76" s="9"/>
      <c r="HXU76" s="9"/>
      <c r="HXV76" s="9"/>
      <c r="HXW76" s="9"/>
      <c r="HXX76" s="9"/>
      <c r="HXY76" s="9"/>
      <c r="HXZ76" s="9"/>
      <c r="HYA76" s="9"/>
      <c r="HYB76" s="9"/>
      <c r="HYC76" s="9"/>
      <c r="HYD76" s="9"/>
      <c r="HYE76" s="9"/>
      <c r="HYF76" s="9"/>
      <c r="HYG76" s="9"/>
      <c r="HYH76" s="9"/>
      <c r="HYI76" s="9"/>
      <c r="HYJ76" s="9"/>
      <c r="HYK76" s="9"/>
      <c r="HYL76" s="9"/>
      <c r="HYM76" s="9"/>
      <c r="HYN76" s="9"/>
      <c r="HYO76" s="9"/>
      <c r="HYP76" s="9"/>
      <c r="HYQ76" s="9"/>
      <c r="HYR76" s="9"/>
      <c r="HYS76" s="9"/>
      <c r="HYT76" s="9"/>
      <c r="HYU76" s="9"/>
      <c r="HYV76" s="9"/>
      <c r="HYW76" s="9"/>
      <c r="HYX76" s="9"/>
      <c r="HYY76" s="9"/>
      <c r="HYZ76" s="9"/>
      <c r="HZA76" s="9"/>
      <c r="HZB76" s="9"/>
      <c r="HZC76" s="9"/>
      <c r="HZD76" s="9"/>
      <c r="HZE76" s="9"/>
      <c r="HZF76" s="9"/>
      <c r="HZG76" s="9"/>
      <c r="HZH76" s="9"/>
      <c r="HZI76" s="9"/>
      <c r="HZJ76" s="9"/>
      <c r="HZK76" s="9"/>
      <c r="HZL76" s="9"/>
      <c r="HZM76" s="9"/>
      <c r="HZN76" s="9"/>
      <c r="HZO76" s="9"/>
      <c r="HZP76" s="9"/>
      <c r="HZQ76" s="9"/>
      <c r="HZR76" s="9"/>
      <c r="HZS76" s="9"/>
      <c r="HZT76" s="9"/>
      <c r="HZU76" s="9"/>
      <c r="HZV76" s="9"/>
      <c r="HZW76" s="9"/>
      <c r="HZX76" s="9"/>
      <c r="HZY76" s="9"/>
      <c r="HZZ76" s="9"/>
      <c r="IAA76" s="9"/>
      <c r="IAB76" s="9"/>
      <c r="IAC76" s="9"/>
      <c r="IAD76" s="9"/>
      <c r="IAE76" s="9"/>
      <c r="IAF76" s="9"/>
      <c r="IAG76" s="9"/>
      <c r="IAH76" s="9"/>
      <c r="IAI76" s="9"/>
      <c r="IAJ76" s="9"/>
      <c r="IAK76" s="9"/>
      <c r="IAL76" s="9"/>
      <c r="IAM76" s="9"/>
      <c r="IAN76" s="9"/>
      <c r="IAO76" s="9"/>
      <c r="IAP76" s="9"/>
      <c r="IAQ76" s="9"/>
      <c r="IAR76" s="9"/>
      <c r="IAS76" s="9"/>
      <c r="IAT76" s="9"/>
      <c r="IAU76" s="9"/>
      <c r="IAV76" s="9"/>
      <c r="IAW76" s="9"/>
      <c r="IAX76" s="9"/>
      <c r="IAY76" s="9"/>
      <c r="IAZ76" s="9"/>
      <c r="IBA76" s="9"/>
      <c r="IBB76" s="9"/>
      <c r="IBC76" s="9"/>
      <c r="IBD76" s="9"/>
      <c r="IBE76" s="9"/>
      <c r="IBF76" s="9"/>
      <c r="IBG76" s="9"/>
      <c r="IBH76" s="9"/>
      <c r="IBI76" s="9"/>
      <c r="IBJ76" s="9"/>
      <c r="IBK76" s="9"/>
      <c r="IBL76" s="9"/>
      <c r="IBM76" s="9"/>
      <c r="IBN76" s="9"/>
      <c r="IBO76" s="9"/>
      <c r="IBP76" s="9"/>
      <c r="IBQ76" s="9"/>
      <c r="IBR76" s="9"/>
      <c r="IBS76" s="9"/>
      <c r="IBT76" s="9"/>
      <c r="IBU76" s="9"/>
      <c r="IBV76" s="9"/>
      <c r="IBW76" s="9"/>
      <c r="IBX76" s="9"/>
      <c r="IBY76" s="9"/>
      <c r="IBZ76" s="9"/>
      <c r="ICA76" s="9"/>
      <c r="ICB76" s="9"/>
      <c r="ICC76" s="9"/>
      <c r="ICD76" s="9"/>
      <c r="ICE76" s="9"/>
      <c r="ICF76" s="9"/>
      <c r="ICG76" s="9"/>
      <c r="ICH76" s="9"/>
      <c r="ICI76" s="9"/>
      <c r="ICJ76" s="9"/>
      <c r="ICK76" s="9"/>
      <c r="ICL76" s="9"/>
      <c r="ICM76" s="9"/>
      <c r="ICN76" s="9"/>
      <c r="ICO76" s="9"/>
      <c r="ICP76" s="9"/>
      <c r="ICQ76" s="9"/>
      <c r="ICR76" s="9"/>
      <c r="ICS76" s="9"/>
      <c r="ICT76" s="9"/>
      <c r="ICU76" s="9"/>
      <c r="ICV76" s="9"/>
      <c r="ICW76" s="9"/>
      <c r="ICX76" s="9"/>
      <c r="ICY76" s="9"/>
      <c r="ICZ76" s="9"/>
      <c r="IDA76" s="9"/>
      <c r="IDB76" s="9"/>
      <c r="IDC76" s="9"/>
      <c r="IDD76" s="9"/>
      <c r="IDE76" s="9"/>
      <c r="IDF76" s="9"/>
      <c r="IDG76" s="9"/>
      <c r="IDH76" s="9"/>
      <c r="IDI76" s="9"/>
      <c r="IDJ76" s="9"/>
      <c r="IDK76" s="9"/>
      <c r="IDL76" s="9"/>
      <c r="IDM76" s="9"/>
      <c r="IDN76" s="9"/>
      <c r="IDO76" s="9"/>
      <c r="IDP76" s="9"/>
      <c r="IDQ76" s="9"/>
      <c r="IDR76" s="9"/>
      <c r="IDS76" s="9"/>
      <c r="IDT76" s="9"/>
      <c r="IDU76" s="9"/>
      <c r="IDV76" s="9"/>
      <c r="IDW76" s="9"/>
      <c r="IDX76" s="9"/>
      <c r="IDY76" s="9"/>
      <c r="IDZ76" s="9"/>
      <c r="IEA76" s="9"/>
      <c r="IEB76" s="9"/>
      <c r="IEC76" s="9"/>
      <c r="IED76" s="9"/>
      <c r="IEE76" s="9"/>
      <c r="IEF76" s="9"/>
      <c r="IEG76" s="9"/>
      <c r="IEH76" s="9"/>
      <c r="IEI76" s="9"/>
      <c r="IEJ76" s="9"/>
      <c r="IEK76" s="9"/>
      <c r="IEL76" s="9"/>
      <c r="IEM76" s="9"/>
      <c r="IEN76" s="9"/>
      <c r="IEO76" s="9"/>
      <c r="IEP76" s="9"/>
      <c r="IEQ76" s="9"/>
      <c r="IER76" s="9"/>
      <c r="IES76" s="9"/>
      <c r="IET76" s="9"/>
      <c r="IEU76" s="9"/>
      <c r="IEV76" s="9"/>
      <c r="IEW76" s="9"/>
      <c r="IEX76" s="9"/>
      <c r="IEY76" s="9"/>
      <c r="IEZ76" s="9"/>
      <c r="IFA76" s="9"/>
      <c r="IFB76" s="9"/>
      <c r="IFC76" s="9"/>
      <c r="IFD76" s="9"/>
      <c r="IFE76" s="9"/>
      <c r="IFF76" s="9"/>
      <c r="IFG76" s="9"/>
      <c r="IFH76" s="9"/>
      <c r="IFI76" s="9"/>
      <c r="IFJ76" s="9"/>
      <c r="IFK76" s="9"/>
      <c r="IFL76" s="9"/>
      <c r="IFM76" s="9"/>
      <c r="IFN76" s="9"/>
      <c r="IFO76" s="9"/>
      <c r="IFP76" s="9"/>
      <c r="IFQ76" s="9"/>
      <c r="IFR76" s="9"/>
      <c r="IFS76" s="9"/>
      <c r="IFT76" s="9"/>
      <c r="IFU76" s="9"/>
      <c r="IFV76" s="9"/>
      <c r="IFW76" s="9"/>
      <c r="IFX76" s="9"/>
      <c r="IFY76" s="9"/>
      <c r="IFZ76" s="9"/>
      <c r="IGA76" s="9"/>
      <c r="IGB76" s="9"/>
      <c r="IGC76" s="9"/>
      <c r="IGD76" s="9"/>
      <c r="IGE76" s="9"/>
      <c r="IGF76" s="9"/>
      <c r="IGG76" s="9"/>
      <c r="IGH76" s="9"/>
      <c r="IGI76" s="9"/>
      <c r="IGJ76" s="9"/>
      <c r="IGK76" s="9"/>
      <c r="IGL76" s="9"/>
      <c r="IGM76" s="9"/>
      <c r="IGN76" s="9"/>
      <c r="IGO76" s="9"/>
      <c r="IGP76" s="9"/>
      <c r="IGQ76" s="9"/>
      <c r="IGR76" s="9"/>
      <c r="IGS76" s="9"/>
      <c r="IGT76" s="9"/>
      <c r="IGU76" s="9"/>
      <c r="IGV76" s="9"/>
      <c r="IGW76" s="9"/>
      <c r="IGX76" s="9"/>
      <c r="IGY76" s="9"/>
      <c r="IGZ76" s="9"/>
      <c r="IHA76" s="9"/>
      <c r="IHB76" s="9"/>
      <c r="IHC76" s="9"/>
      <c r="IHD76" s="9"/>
      <c r="IHE76" s="9"/>
      <c r="IHF76" s="9"/>
      <c r="IHG76" s="9"/>
      <c r="IHH76" s="9"/>
      <c r="IHI76" s="9"/>
      <c r="IHJ76" s="9"/>
      <c r="IHK76" s="9"/>
      <c r="IHL76" s="9"/>
      <c r="IHM76" s="9"/>
      <c r="IHN76" s="9"/>
      <c r="IHO76" s="9"/>
      <c r="IHP76" s="9"/>
      <c r="IHQ76" s="9"/>
      <c r="IHR76" s="9"/>
      <c r="IHS76" s="9"/>
      <c r="IHT76" s="9"/>
      <c r="IHU76" s="9"/>
      <c r="IHV76" s="9"/>
      <c r="IHW76" s="9"/>
      <c r="IHX76" s="9"/>
      <c r="IHY76" s="9"/>
      <c r="IHZ76" s="9"/>
      <c r="IIA76" s="9"/>
      <c r="IIB76" s="9"/>
      <c r="IIC76" s="9"/>
      <c r="IID76" s="9"/>
      <c r="IIE76" s="9"/>
      <c r="IIF76" s="9"/>
      <c r="IIG76" s="9"/>
      <c r="IIH76" s="9"/>
      <c r="III76" s="9"/>
      <c r="IIJ76" s="9"/>
      <c r="IIK76" s="9"/>
      <c r="IIL76" s="9"/>
      <c r="IIM76" s="9"/>
      <c r="IIN76" s="9"/>
      <c r="IIO76" s="9"/>
      <c r="IIP76" s="9"/>
      <c r="IIQ76" s="9"/>
      <c r="IIR76" s="9"/>
      <c r="IIS76" s="9"/>
      <c r="IIT76" s="9"/>
      <c r="IIU76" s="9"/>
      <c r="IIV76" s="9"/>
      <c r="IIW76" s="9"/>
      <c r="IIX76" s="9"/>
      <c r="IIY76" s="9"/>
      <c r="IIZ76" s="9"/>
      <c r="IJA76" s="9"/>
      <c r="IJB76" s="9"/>
      <c r="IJC76" s="9"/>
      <c r="IJD76" s="9"/>
      <c r="IJE76" s="9"/>
      <c r="IJF76" s="9"/>
      <c r="IJG76" s="9"/>
      <c r="IJH76" s="9"/>
      <c r="IJI76" s="9"/>
      <c r="IJJ76" s="9"/>
      <c r="IJK76" s="9"/>
      <c r="IJL76" s="9"/>
      <c r="IJM76" s="9"/>
      <c r="IJN76" s="9"/>
      <c r="IJO76" s="9"/>
      <c r="IJP76" s="9"/>
      <c r="IJQ76" s="9"/>
      <c r="IJR76" s="9"/>
      <c r="IJS76" s="9"/>
      <c r="IJT76" s="9"/>
      <c r="IJU76" s="9"/>
      <c r="IJV76" s="9"/>
      <c r="IJW76" s="9"/>
      <c r="IJX76" s="9"/>
      <c r="IJY76" s="9"/>
      <c r="IJZ76" s="9"/>
      <c r="IKA76" s="9"/>
      <c r="IKB76" s="9"/>
      <c r="IKC76" s="9"/>
      <c r="IKD76" s="9"/>
      <c r="IKE76" s="9"/>
      <c r="IKF76" s="9"/>
      <c r="IKG76" s="9"/>
      <c r="IKH76" s="9"/>
      <c r="IKI76" s="9"/>
      <c r="IKJ76" s="9"/>
      <c r="IKK76" s="9"/>
      <c r="IKL76" s="9"/>
      <c r="IKM76" s="9"/>
      <c r="IKN76" s="9"/>
      <c r="IKO76" s="9"/>
      <c r="IKP76" s="9"/>
      <c r="IKQ76" s="9"/>
      <c r="IKR76" s="9"/>
      <c r="IKS76" s="9"/>
      <c r="IKT76" s="9"/>
      <c r="IKU76" s="9"/>
      <c r="IKV76" s="9"/>
      <c r="IKW76" s="9"/>
      <c r="IKX76" s="9"/>
      <c r="IKY76" s="9"/>
      <c r="IKZ76" s="9"/>
      <c r="ILA76" s="9"/>
      <c r="ILB76" s="9"/>
      <c r="ILC76" s="9"/>
      <c r="ILD76" s="9"/>
      <c r="ILE76" s="9"/>
      <c r="ILF76" s="9"/>
      <c r="ILG76" s="9"/>
      <c r="ILH76" s="9"/>
      <c r="ILI76" s="9"/>
      <c r="ILJ76" s="9"/>
      <c r="ILK76" s="9"/>
      <c r="ILL76" s="9"/>
      <c r="ILM76" s="9"/>
      <c r="ILN76" s="9"/>
      <c r="ILO76" s="9"/>
      <c r="ILP76" s="9"/>
      <c r="ILQ76" s="9"/>
      <c r="ILR76" s="9"/>
      <c r="ILS76" s="9"/>
      <c r="ILT76" s="9"/>
      <c r="ILU76" s="9"/>
      <c r="ILV76" s="9"/>
      <c r="ILW76" s="9"/>
      <c r="ILX76" s="9"/>
      <c r="ILY76" s="9"/>
      <c r="ILZ76" s="9"/>
      <c r="IMA76" s="9"/>
      <c r="IMB76" s="9"/>
      <c r="IMC76" s="9"/>
      <c r="IMD76" s="9"/>
      <c r="IME76" s="9"/>
      <c r="IMF76" s="9"/>
      <c r="IMG76" s="9"/>
      <c r="IMH76" s="9"/>
      <c r="IMI76" s="9"/>
      <c r="IMJ76" s="9"/>
      <c r="IMK76" s="9"/>
      <c r="IML76" s="9"/>
      <c r="IMM76" s="9"/>
      <c r="IMN76" s="9"/>
      <c r="IMO76" s="9"/>
      <c r="IMP76" s="9"/>
      <c r="IMQ76" s="9"/>
      <c r="IMR76" s="9"/>
      <c r="IMS76" s="9"/>
      <c r="IMT76" s="9"/>
      <c r="IMU76" s="9"/>
      <c r="IMV76" s="9"/>
      <c r="IMW76" s="9"/>
      <c r="IMX76" s="9"/>
      <c r="IMY76" s="9"/>
      <c r="IMZ76" s="9"/>
      <c r="INA76" s="9"/>
      <c r="INB76" s="9"/>
      <c r="INC76" s="9"/>
      <c r="IND76" s="9"/>
      <c r="INE76" s="9"/>
      <c r="INF76" s="9"/>
      <c r="ING76" s="9"/>
      <c r="INH76" s="9"/>
      <c r="INI76" s="9"/>
      <c r="INJ76" s="9"/>
      <c r="INK76" s="9"/>
      <c r="INL76" s="9"/>
      <c r="INM76" s="9"/>
      <c r="INN76" s="9"/>
      <c r="INO76" s="9"/>
      <c r="INP76" s="9"/>
      <c r="INQ76" s="9"/>
      <c r="INR76" s="9"/>
      <c r="INS76" s="9"/>
      <c r="INT76" s="9"/>
      <c r="INU76" s="9"/>
      <c r="INV76" s="9"/>
      <c r="INW76" s="9"/>
      <c r="INX76" s="9"/>
      <c r="INY76" s="9"/>
      <c r="INZ76" s="9"/>
      <c r="IOA76" s="9"/>
      <c r="IOB76" s="9"/>
      <c r="IOC76" s="9"/>
      <c r="IOD76" s="9"/>
      <c r="IOE76" s="9"/>
      <c r="IOF76" s="9"/>
      <c r="IOG76" s="9"/>
      <c r="IOH76" s="9"/>
      <c r="IOI76" s="9"/>
      <c r="IOJ76" s="9"/>
      <c r="IOK76" s="9"/>
      <c r="IOL76" s="9"/>
      <c r="IOM76" s="9"/>
      <c r="ION76" s="9"/>
      <c r="IOO76" s="9"/>
      <c r="IOP76" s="9"/>
      <c r="IOQ76" s="9"/>
      <c r="IOR76" s="9"/>
      <c r="IOS76" s="9"/>
      <c r="IOT76" s="9"/>
      <c r="IOU76" s="9"/>
      <c r="IOV76" s="9"/>
      <c r="IOW76" s="9"/>
      <c r="IOX76" s="9"/>
      <c r="IOY76" s="9"/>
      <c r="IOZ76" s="9"/>
      <c r="IPA76" s="9"/>
      <c r="IPB76" s="9"/>
      <c r="IPC76" s="9"/>
      <c r="IPD76" s="9"/>
      <c r="IPE76" s="9"/>
      <c r="IPF76" s="9"/>
      <c r="IPG76" s="9"/>
      <c r="IPH76" s="9"/>
      <c r="IPI76" s="9"/>
      <c r="IPJ76" s="9"/>
      <c r="IPK76" s="9"/>
      <c r="IPL76" s="9"/>
      <c r="IPM76" s="9"/>
      <c r="IPN76" s="9"/>
      <c r="IPO76" s="9"/>
      <c r="IPP76" s="9"/>
      <c r="IPQ76" s="9"/>
      <c r="IPR76" s="9"/>
      <c r="IPS76" s="9"/>
      <c r="IPT76" s="9"/>
      <c r="IPU76" s="9"/>
      <c r="IPV76" s="9"/>
      <c r="IPW76" s="9"/>
      <c r="IPX76" s="9"/>
      <c r="IPY76" s="9"/>
      <c r="IPZ76" s="9"/>
      <c r="IQA76" s="9"/>
      <c r="IQB76" s="9"/>
      <c r="IQC76" s="9"/>
      <c r="IQD76" s="9"/>
      <c r="IQE76" s="9"/>
      <c r="IQF76" s="9"/>
      <c r="IQG76" s="9"/>
      <c r="IQH76" s="9"/>
      <c r="IQI76" s="9"/>
      <c r="IQJ76" s="9"/>
      <c r="IQK76" s="9"/>
      <c r="IQL76" s="9"/>
      <c r="IQM76" s="9"/>
      <c r="IQN76" s="9"/>
      <c r="IQO76" s="9"/>
      <c r="IQP76" s="9"/>
      <c r="IQQ76" s="9"/>
      <c r="IQR76" s="9"/>
      <c r="IQS76" s="9"/>
      <c r="IQT76" s="9"/>
      <c r="IQU76" s="9"/>
      <c r="IQV76" s="9"/>
      <c r="IQW76" s="9"/>
      <c r="IQX76" s="9"/>
      <c r="IQY76" s="9"/>
      <c r="IQZ76" s="9"/>
      <c r="IRA76" s="9"/>
      <c r="IRB76" s="9"/>
      <c r="IRC76" s="9"/>
      <c r="IRD76" s="9"/>
      <c r="IRE76" s="9"/>
      <c r="IRF76" s="9"/>
      <c r="IRG76" s="9"/>
      <c r="IRH76" s="9"/>
      <c r="IRI76" s="9"/>
      <c r="IRJ76" s="9"/>
      <c r="IRK76" s="9"/>
      <c r="IRL76" s="9"/>
      <c r="IRM76" s="9"/>
      <c r="IRN76" s="9"/>
      <c r="IRO76" s="9"/>
      <c r="IRP76" s="9"/>
      <c r="IRQ76" s="9"/>
      <c r="IRR76" s="9"/>
      <c r="IRS76" s="9"/>
      <c r="IRT76" s="9"/>
      <c r="IRU76" s="9"/>
      <c r="IRV76" s="9"/>
      <c r="IRW76" s="9"/>
      <c r="IRX76" s="9"/>
      <c r="IRY76" s="9"/>
      <c r="IRZ76" s="9"/>
      <c r="ISA76" s="9"/>
      <c r="ISB76" s="9"/>
      <c r="ISC76" s="9"/>
      <c r="ISD76" s="9"/>
      <c r="ISE76" s="9"/>
      <c r="ISF76" s="9"/>
      <c r="ISG76" s="9"/>
      <c r="ISH76" s="9"/>
      <c r="ISI76" s="9"/>
      <c r="ISJ76" s="9"/>
      <c r="ISK76" s="9"/>
      <c r="ISL76" s="9"/>
      <c r="ISM76" s="9"/>
      <c r="ISN76" s="9"/>
      <c r="ISO76" s="9"/>
      <c r="ISP76" s="9"/>
      <c r="ISQ76" s="9"/>
      <c r="ISR76" s="9"/>
      <c r="ISS76" s="9"/>
      <c r="IST76" s="9"/>
      <c r="ISU76" s="9"/>
      <c r="ISV76" s="9"/>
      <c r="ISW76" s="9"/>
      <c r="ISX76" s="9"/>
      <c r="ISY76" s="9"/>
      <c r="ISZ76" s="9"/>
      <c r="ITA76" s="9"/>
      <c r="ITB76" s="9"/>
      <c r="ITC76" s="9"/>
      <c r="ITD76" s="9"/>
      <c r="ITE76" s="9"/>
      <c r="ITF76" s="9"/>
      <c r="ITG76" s="9"/>
      <c r="ITH76" s="9"/>
      <c r="ITI76" s="9"/>
      <c r="ITJ76" s="9"/>
      <c r="ITK76" s="9"/>
      <c r="ITL76" s="9"/>
      <c r="ITM76" s="9"/>
      <c r="ITN76" s="9"/>
      <c r="ITO76" s="9"/>
      <c r="ITP76" s="9"/>
      <c r="ITQ76" s="9"/>
      <c r="ITR76" s="9"/>
      <c r="ITS76" s="9"/>
      <c r="ITT76" s="9"/>
      <c r="ITU76" s="9"/>
      <c r="ITV76" s="9"/>
      <c r="ITW76" s="9"/>
      <c r="ITX76" s="9"/>
      <c r="ITY76" s="9"/>
      <c r="ITZ76" s="9"/>
      <c r="IUA76" s="9"/>
      <c r="IUB76" s="9"/>
      <c r="IUC76" s="9"/>
      <c r="IUD76" s="9"/>
      <c r="IUE76" s="9"/>
      <c r="IUF76" s="9"/>
      <c r="IUG76" s="9"/>
      <c r="IUH76" s="9"/>
      <c r="IUI76" s="9"/>
      <c r="IUJ76" s="9"/>
      <c r="IUK76" s="9"/>
      <c r="IUL76" s="9"/>
      <c r="IUM76" s="9"/>
      <c r="IUN76" s="9"/>
      <c r="IUO76" s="9"/>
      <c r="IUP76" s="9"/>
      <c r="IUQ76" s="9"/>
      <c r="IUR76" s="9"/>
      <c r="IUS76" s="9"/>
      <c r="IUT76" s="9"/>
      <c r="IUU76" s="9"/>
      <c r="IUV76" s="9"/>
      <c r="IUW76" s="9"/>
      <c r="IUX76" s="9"/>
      <c r="IUY76" s="9"/>
      <c r="IUZ76" s="9"/>
      <c r="IVA76" s="9"/>
      <c r="IVB76" s="9"/>
      <c r="IVC76" s="9"/>
      <c r="IVD76" s="9"/>
      <c r="IVE76" s="9"/>
      <c r="IVF76" s="9"/>
      <c r="IVG76" s="9"/>
      <c r="IVH76" s="9"/>
      <c r="IVI76" s="9"/>
      <c r="IVJ76" s="9"/>
      <c r="IVK76" s="9"/>
      <c r="IVL76" s="9"/>
      <c r="IVM76" s="9"/>
      <c r="IVN76" s="9"/>
      <c r="IVO76" s="9"/>
      <c r="IVP76" s="9"/>
      <c r="IVQ76" s="9"/>
      <c r="IVR76" s="9"/>
      <c r="IVS76" s="9"/>
      <c r="IVT76" s="9"/>
      <c r="IVU76" s="9"/>
      <c r="IVV76" s="9"/>
      <c r="IVW76" s="9"/>
      <c r="IVX76" s="9"/>
      <c r="IVY76" s="9"/>
      <c r="IVZ76" s="9"/>
      <c r="IWA76" s="9"/>
      <c r="IWB76" s="9"/>
      <c r="IWC76" s="9"/>
      <c r="IWD76" s="9"/>
      <c r="IWE76" s="9"/>
      <c r="IWF76" s="9"/>
      <c r="IWG76" s="9"/>
      <c r="IWH76" s="9"/>
      <c r="IWI76" s="9"/>
      <c r="IWJ76" s="9"/>
      <c r="IWK76" s="9"/>
      <c r="IWL76" s="9"/>
      <c r="IWM76" s="9"/>
      <c r="IWN76" s="9"/>
      <c r="IWO76" s="9"/>
      <c r="IWP76" s="9"/>
      <c r="IWQ76" s="9"/>
      <c r="IWR76" s="9"/>
      <c r="IWS76" s="9"/>
      <c r="IWT76" s="9"/>
      <c r="IWU76" s="9"/>
      <c r="IWV76" s="9"/>
      <c r="IWW76" s="9"/>
      <c r="IWX76" s="9"/>
      <c r="IWY76" s="9"/>
      <c r="IWZ76" s="9"/>
      <c r="IXA76" s="9"/>
      <c r="IXB76" s="9"/>
      <c r="IXC76" s="9"/>
      <c r="IXD76" s="9"/>
      <c r="IXE76" s="9"/>
      <c r="IXF76" s="9"/>
      <c r="IXG76" s="9"/>
      <c r="IXH76" s="9"/>
      <c r="IXI76" s="9"/>
      <c r="IXJ76" s="9"/>
      <c r="IXK76" s="9"/>
      <c r="IXL76" s="9"/>
      <c r="IXM76" s="9"/>
      <c r="IXN76" s="9"/>
      <c r="IXO76" s="9"/>
      <c r="IXP76" s="9"/>
      <c r="IXQ76" s="9"/>
      <c r="IXR76" s="9"/>
      <c r="IXS76" s="9"/>
      <c r="IXT76" s="9"/>
      <c r="IXU76" s="9"/>
      <c r="IXV76" s="9"/>
      <c r="IXW76" s="9"/>
      <c r="IXX76" s="9"/>
      <c r="IXY76" s="9"/>
      <c r="IXZ76" s="9"/>
      <c r="IYA76" s="9"/>
      <c r="IYB76" s="9"/>
      <c r="IYC76" s="9"/>
      <c r="IYD76" s="9"/>
      <c r="IYE76" s="9"/>
      <c r="IYF76" s="9"/>
      <c r="IYG76" s="9"/>
      <c r="IYH76" s="9"/>
      <c r="IYI76" s="9"/>
      <c r="IYJ76" s="9"/>
      <c r="IYK76" s="9"/>
      <c r="IYL76" s="9"/>
      <c r="IYM76" s="9"/>
      <c r="IYN76" s="9"/>
      <c r="IYO76" s="9"/>
      <c r="IYP76" s="9"/>
      <c r="IYQ76" s="9"/>
      <c r="IYR76" s="9"/>
      <c r="IYS76" s="9"/>
      <c r="IYT76" s="9"/>
      <c r="IYU76" s="9"/>
      <c r="IYV76" s="9"/>
      <c r="IYW76" s="9"/>
      <c r="IYX76" s="9"/>
      <c r="IYY76" s="9"/>
      <c r="IYZ76" s="9"/>
      <c r="IZA76" s="9"/>
      <c r="IZB76" s="9"/>
      <c r="IZC76" s="9"/>
      <c r="IZD76" s="9"/>
      <c r="IZE76" s="9"/>
      <c r="IZF76" s="9"/>
      <c r="IZG76" s="9"/>
      <c r="IZH76" s="9"/>
      <c r="IZI76" s="9"/>
      <c r="IZJ76" s="9"/>
      <c r="IZK76" s="9"/>
      <c r="IZL76" s="9"/>
      <c r="IZM76" s="9"/>
      <c r="IZN76" s="9"/>
      <c r="IZO76" s="9"/>
      <c r="IZP76" s="9"/>
      <c r="IZQ76" s="9"/>
      <c r="IZR76" s="9"/>
      <c r="IZS76" s="9"/>
      <c r="IZT76" s="9"/>
      <c r="IZU76" s="9"/>
      <c r="IZV76" s="9"/>
      <c r="IZW76" s="9"/>
      <c r="IZX76" s="9"/>
      <c r="IZY76" s="9"/>
      <c r="IZZ76" s="9"/>
      <c r="JAA76" s="9"/>
      <c r="JAB76" s="9"/>
      <c r="JAC76" s="9"/>
      <c r="JAD76" s="9"/>
      <c r="JAE76" s="9"/>
      <c r="JAF76" s="9"/>
      <c r="JAG76" s="9"/>
      <c r="JAH76" s="9"/>
      <c r="JAI76" s="9"/>
      <c r="JAJ76" s="9"/>
      <c r="JAK76" s="9"/>
      <c r="JAL76" s="9"/>
      <c r="JAM76" s="9"/>
      <c r="JAN76" s="9"/>
      <c r="JAO76" s="9"/>
      <c r="JAP76" s="9"/>
      <c r="JAQ76" s="9"/>
      <c r="JAR76" s="9"/>
      <c r="JAS76" s="9"/>
      <c r="JAT76" s="9"/>
      <c r="JAU76" s="9"/>
      <c r="JAV76" s="9"/>
      <c r="JAW76" s="9"/>
      <c r="JAX76" s="9"/>
      <c r="JAY76" s="9"/>
      <c r="JAZ76" s="9"/>
      <c r="JBA76" s="9"/>
      <c r="JBB76" s="9"/>
      <c r="JBC76" s="9"/>
      <c r="JBD76" s="9"/>
      <c r="JBE76" s="9"/>
      <c r="JBF76" s="9"/>
      <c r="JBG76" s="9"/>
      <c r="JBH76" s="9"/>
      <c r="JBI76" s="9"/>
      <c r="JBJ76" s="9"/>
      <c r="JBK76" s="9"/>
      <c r="JBL76" s="9"/>
      <c r="JBM76" s="9"/>
      <c r="JBN76" s="9"/>
      <c r="JBO76" s="9"/>
      <c r="JBP76" s="9"/>
      <c r="JBQ76" s="9"/>
      <c r="JBR76" s="9"/>
      <c r="JBS76" s="9"/>
      <c r="JBT76" s="9"/>
      <c r="JBU76" s="9"/>
      <c r="JBV76" s="9"/>
      <c r="JBW76" s="9"/>
      <c r="JBX76" s="9"/>
      <c r="JBY76" s="9"/>
      <c r="JBZ76" s="9"/>
      <c r="JCA76" s="9"/>
      <c r="JCB76" s="9"/>
      <c r="JCC76" s="9"/>
      <c r="JCD76" s="9"/>
      <c r="JCE76" s="9"/>
      <c r="JCF76" s="9"/>
      <c r="JCG76" s="9"/>
      <c r="JCH76" s="9"/>
      <c r="JCI76" s="9"/>
      <c r="JCJ76" s="9"/>
      <c r="JCK76" s="9"/>
      <c r="JCL76" s="9"/>
      <c r="JCM76" s="9"/>
      <c r="JCN76" s="9"/>
      <c r="JCO76" s="9"/>
      <c r="JCP76" s="9"/>
      <c r="JCQ76" s="9"/>
      <c r="JCR76" s="9"/>
      <c r="JCS76" s="9"/>
      <c r="JCT76" s="9"/>
      <c r="JCU76" s="9"/>
      <c r="JCV76" s="9"/>
      <c r="JCW76" s="9"/>
      <c r="JCX76" s="9"/>
      <c r="JCY76" s="9"/>
      <c r="JCZ76" s="9"/>
      <c r="JDA76" s="9"/>
      <c r="JDB76" s="9"/>
      <c r="JDC76" s="9"/>
      <c r="JDD76" s="9"/>
      <c r="JDE76" s="9"/>
      <c r="JDF76" s="9"/>
      <c r="JDG76" s="9"/>
      <c r="JDH76" s="9"/>
      <c r="JDI76" s="9"/>
      <c r="JDJ76" s="9"/>
      <c r="JDK76" s="9"/>
      <c r="JDL76" s="9"/>
      <c r="JDM76" s="9"/>
      <c r="JDN76" s="9"/>
      <c r="JDO76" s="9"/>
      <c r="JDP76" s="9"/>
      <c r="JDQ76" s="9"/>
      <c r="JDR76" s="9"/>
      <c r="JDS76" s="9"/>
      <c r="JDT76" s="9"/>
      <c r="JDU76" s="9"/>
      <c r="JDV76" s="9"/>
      <c r="JDW76" s="9"/>
      <c r="JDX76" s="9"/>
      <c r="JDY76" s="9"/>
      <c r="JDZ76" s="9"/>
      <c r="JEA76" s="9"/>
      <c r="JEB76" s="9"/>
      <c r="JEC76" s="9"/>
      <c r="JED76" s="9"/>
      <c r="JEE76" s="9"/>
      <c r="JEF76" s="9"/>
      <c r="JEG76" s="9"/>
      <c r="JEH76" s="9"/>
      <c r="JEI76" s="9"/>
      <c r="JEJ76" s="9"/>
      <c r="JEK76" s="9"/>
      <c r="JEL76" s="9"/>
      <c r="JEM76" s="9"/>
      <c r="JEN76" s="9"/>
      <c r="JEO76" s="9"/>
      <c r="JEP76" s="9"/>
      <c r="JEQ76" s="9"/>
      <c r="JER76" s="9"/>
      <c r="JES76" s="9"/>
      <c r="JET76" s="9"/>
      <c r="JEU76" s="9"/>
      <c r="JEV76" s="9"/>
      <c r="JEW76" s="9"/>
      <c r="JEX76" s="9"/>
      <c r="JEY76" s="9"/>
      <c r="JEZ76" s="9"/>
      <c r="JFA76" s="9"/>
      <c r="JFB76" s="9"/>
      <c r="JFC76" s="9"/>
      <c r="JFD76" s="9"/>
      <c r="JFE76" s="9"/>
      <c r="JFF76" s="9"/>
      <c r="JFG76" s="9"/>
      <c r="JFH76" s="9"/>
      <c r="JFI76" s="9"/>
      <c r="JFJ76" s="9"/>
      <c r="JFK76" s="9"/>
      <c r="JFL76" s="9"/>
      <c r="JFM76" s="9"/>
      <c r="JFN76" s="9"/>
      <c r="JFO76" s="9"/>
      <c r="JFP76" s="9"/>
      <c r="JFQ76" s="9"/>
      <c r="JFR76" s="9"/>
      <c r="JFS76" s="9"/>
      <c r="JFT76" s="9"/>
      <c r="JFU76" s="9"/>
      <c r="JFV76" s="9"/>
      <c r="JFW76" s="9"/>
      <c r="JFX76" s="9"/>
      <c r="JFY76" s="9"/>
      <c r="JFZ76" s="9"/>
      <c r="JGA76" s="9"/>
      <c r="JGB76" s="9"/>
      <c r="JGC76" s="9"/>
      <c r="JGD76" s="9"/>
      <c r="JGE76" s="9"/>
      <c r="JGF76" s="9"/>
      <c r="JGG76" s="9"/>
      <c r="JGH76" s="9"/>
      <c r="JGI76" s="9"/>
      <c r="JGJ76" s="9"/>
      <c r="JGK76" s="9"/>
      <c r="JGL76" s="9"/>
      <c r="JGM76" s="9"/>
      <c r="JGN76" s="9"/>
      <c r="JGO76" s="9"/>
      <c r="JGP76" s="9"/>
      <c r="JGQ76" s="9"/>
      <c r="JGR76" s="9"/>
      <c r="JGS76" s="9"/>
      <c r="JGT76" s="9"/>
      <c r="JGU76" s="9"/>
      <c r="JGV76" s="9"/>
      <c r="JGW76" s="9"/>
      <c r="JGX76" s="9"/>
      <c r="JGY76" s="9"/>
      <c r="JGZ76" s="9"/>
      <c r="JHA76" s="9"/>
      <c r="JHB76" s="9"/>
      <c r="JHC76" s="9"/>
      <c r="JHD76" s="9"/>
      <c r="JHE76" s="9"/>
      <c r="JHF76" s="9"/>
      <c r="JHG76" s="9"/>
      <c r="JHH76" s="9"/>
      <c r="JHI76" s="9"/>
      <c r="JHJ76" s="9"/>
      <c r="JHK76" s="9"/>
      <c r="JHL76" s="9"/>
      <c r="JHM76" s="9"/>
      <c r="JHN76" s="9"/>
      <c r="JHO76" s="9"/>
      <c r="JHP76" s="9"/>
      <c r="JHQ76" s="9"/>
      <c r="JHR76" s="9"/>
      <c r="JHS76" s="9"/>
      <c r="JHT76" s="9"/>
      <c r="JHU76" s="9"/>
      <c r="JHV76" s="9"/>
      <c r="JHW76" s="9"/>
      <c r="JHX76" s="9"/>
      <c r="JHY76" s="9"/>
      <c r="JHZ76" s="9"/>
      <c r="JIA76" s="9"/>
      <c r="JIB76" s="9"/>
      <c r="JIC76" s="9"/>
      <c r="JID76" s="9"/>
      <c r="JIE76" s="9"/>
      <c r="JIF76" s="9"/>
      <c r="JIG76" s="9"/>
      <c r="JIH76" s="9"/>
      <c r="JII76" s="9"/>
      <c r="JIJ76" s="9"/>
      <c r="JIK76" s="9"/>
      <c r="JIL76" s="9"/>
      <c r="JIM76" s="9"/>
      <c r="JIN76" s="9"/>
      <c r="JIO76" s="9"/>
      <c r="JIP76" s="9"/>
      <c r="JIQ76" s="9"/>
      <c r="JIR76" s="9"/>
      <c r="JIS76" s="9"/>
      <c r="JIT76" s="9"/>
      <c r="JIU76" s="9"/>
      <c r="JIV76" s="9"/>
      <c r="JIW76" s="9"/>
      <c r="JIX76" s="9"/>
      <c r="JIY76" s="9"/>
      <c r="JIZ76" s="9"/>
      <c r="JJA76" s="9"/>
      <c r="JJB76" s="9"/>
      <c r="JJC76" s="9"/>
      <c r="JJD76" s="9"/>
      <c r="JJE76" s="9"/>
      <c r="JJF76" s="9"/>
      <c r="JJG76" s="9"/>
      <c r="JJH76" s="9"/>
      <c r="JJI76" s="9"/>
      <c r="JJJ76" s="9"/>
      <c r="JJK76" s="9"/>
      <c r="JJL76" s="9"/>
      <c r="JJM76" s="9"/>
      <c r="JJN76" s="9"/>
      <c r="JJO76" s="9"/>
      <c r="JJP76" s="9"/>
      <c r="JJQ76" s="9"/>
      <c r="JJR76" s="9"/>
      <c r="JJS76" s="9"/>
      <c r="JJT76" s="9"/>
      <c r="JJU76" s="9"/>
      <c r="JJV76" s="9"/>
      <c r="JJW76" s="9"/>
      <c r="JJX76" s="9"/>
      <c r="JJY76" s="9"/>
      <c r="JJZ76" s="9"/>
      <c r="JKA76" s="9"/>
      <c r="JKB76" s="9"/>
      <c r="JKC76" s="9"/>
      <c r="JKD76" s="9"/>
      <c r="JKE76" s="9"/>
      <c r="JKF76" s="9"/>
      <c r="JKG76" s="9"/>
      <c r="JKH76" s="9"/>
      <c r="JKI76" s="9"/>
      <c r="JKJ76" s="9"/>
      <c r="JKK76" s="9"/>
      <c r="JKL76" s="9"/>
      <c r="JKM76" s="9"/>
      <c r="JKN76" s="9"/>
      <c r="JKO76" s="9"/>
      <c r="JKP76" s="9"/>
      <c r="JKQ76" s="9"/>
      <c r="JKR76" s="9"/>
      <c r="JKS76" s="9"/>
      <c r="JKT76" s="9"/>
      <c r="JKU76" s="9"/>
      <c r="JKV76" s="9"/>
      <c r="JKW76" s="9"/>
      <c r="JKX76" s="9"/>
      <c r="JKY76" s="9"/>
      <c r="JKZ76" s="9"/>
      <c r="JLA76" s="9"/>
      <c r="JLB76" s="9"/>
      <c r="JLC76" s="9"/>
      <c r="JLD76" s="9"/>
      <c r="JLE76" s="9"/>
      <c r="JLF76" s="9"/>
      <c r="JLG76" s="9"/>
      <c r="JLH76" s="9"/>
      <c r="JLI76" s="9"/>
      <c r="JLJ76" s="9"/>
      <c r="JLK76" s="9"/>
      <c r="JLL76" s="9"/>
      <c r="JLM76" s="9"/>
      <c r="JLN76" s="9"/>
      <c r="JLO76" s="9"/>
      <c r="JLP76" s="9"/>
      <c r="JLQ76" s="9"/>
      <c r="JLR76" s="9"/>
      <c r="JLS76" s="9"/>
      <c r="JLT76" s="9"/>
      <c r="JLU76" s="9"/>
      <c r="JLV76" s="9"/>
      <c r="JLW76" s="9"/>
      <c r="JLX76" s="9"/>
      <c r="JLY76" s="9"/>
      <c r="JLZ76" s="9"/>
      <c r="JMA76" s="9"/>
      <c r="JMB76" s="9"/>
      <c r="JMC76" s="9"/>
      <c r="JMD76" s="9"/>
      <c r="JME76" s="9"/>
      <c r="JMF76" s="9"/>
      <c r="JMG76" s="9"/>
      <c r="JMH76" s="9"/>
      <c r="JMI76" s="9"/>
      <c r="JMJ76" s="9"/>
      <c r="JMK76" s="9"/>
      <c r="JML76" s="9"/>
      <c r="JMM76" s="9"/>
      <c r="JMN76" s="9"/>
      <c r="JMO76" s="9"/>
      <c r="JMP76" s="9"/>
      <c r="JMQ76" s="9"/>
      <c r="JMR76" s="9"/>
      <c r="JMS76" s="9"/>
      <c r="JMT76" s="9"/>
      <c r="JMU76" s="9"/>
      <c r="JMV76" s="9"/>
      <c r="JMW76" s="9"/>
      <c r="JMX76" s="9"/>
      <c r="JMY76" s="9"/>
      <c r="JMZ76" s="9"/>
      <c r="JNA76" s="9"/>
      <c r="JNB76" s="9"/>
      <c r="JNC76" s="9"/>
      <c r="JND76" s="9"/>
      <c r="JNE76" s="9"/>
      <c r="JNF76" s="9"/>
      <c r="JNG76" s="9"/>
      <c r="JNH76" s="9"/>
      <c r="JNI76" s="9"/>
      <c r="JNJ76" s="9"/>
      <c r="JNK76" s="9"/>
      <c r="JNL76" s="9"/>
      <c r="JNM76" s="9"/>
      <c r="JNN76" s="9"/>
      <c r="JNO76" s="9"/>
      <c r="JNP76" s="9"/>
      <c r="JNQ76" s="9"/>
      <c r="JNR76" s="9"/>
      <c r="JNS76" s="9"/>
      <c r="JNT76" s="9"/>
      <c r="JNU76" s="9"/>
      <c r="JNV76" s="9"/>
      <c r="JNW76" s="9"/>
      <c r="JNX76" s="9"/>
      <c r="JNY76" s="9"/>
      <c r="JNZ76" s="9"/>
      <c r="JOA76" s="9"/>
      <c r="JOB76" s="9"/>
      <c r="JOC76" s="9"/>
      <c r="JOD76" s="9"/>
      <c r="JOE76" s="9"/>
      <c r="JOF76" s="9"/>
      <c r="JOG76" s="9"/>
      <c r="JOH76" s="9"/>
      <c r="JOI76" s="9"/>
      <c r="JOJ76" s="9"/>
      <c r="JOK76" s="9"/>
      <c r="JOL76" s="9"/>
      <c r="JOM76" s="9"/>
      <c r="JON76" s="9"/>
      <c r="JOO76" s="9"/>
      <c r="JOP76" s="9"/>
      <c r="JOQ76" s="9"/>
      <c r="JOR76" s="9"/>
      <c r="JOS76" s="9"/>
      <c r="JOT76" s="9"/>
      <c r="JOU76" s="9"/>
      <c r="JOV76" s="9"/>
      <c r="JOW76" s="9"/>
      <c r="JOX76" s="9"/>
      <c r="JOY76" s="9"/>
      <c r="JOZ76" s="9"/>
      <c r="JPA76" s="9"/>
      <c r="JPB76" s="9"/>
      <c r="JPC76" s="9"/>
      <c r="JPD76" s="9"/>
      <c r="JPE76" s="9"/>
      <c r="JPF76" s="9"/>
      <c r="JPG76" s="9"/>
      <c r="JPH76" s="9"/>
      <c r="JPI76" s="9"/>
      <c r="JPJ76" s="9"/>
      <c r="JPK76" s="9"/>
      <c r="JPL76" s="9"/>
      <c r="JPM76" s="9"/>
      <c r="JPN76" s="9"/>
      <c r="JPO76" s="9"/>
      <c r="JPP76" s="9"/>
      <c r="JPQ76" s="9"/>
      <c r="JPR76" s="9"/>
      <c r="JPS76" s="9"/>
      <c r="JPT76" s="9"/>
      <c r="JPU76" s="9"/>
      <c r="JPV76" s="9"/>
      <c r="JPW76" s="9"/>
      <c r="JPX76" s="9"/>
      <c r="JPY76" s="9"/>
      <c r="JPZ76" s="9"/>
      <c r="JQA76" s="9"/>
      <c r="JQB76" s="9"/>
      <c r="JQC76" s="9"/>
      <c r="JQD76" s="9"/>
      <c r="JQE76" s="9"/>
      <c r="JQF76" s="9"/>
      <c r="JQG76" s="9"/>
      <c r="JQH76" s="9"/>
      <c r="JQI76" s="9"/>
      <c r="JQJ76" s="9"/>
      <c r="JQK76" s="9"/>
      <c r="JQL76" s="9"/>
      <c r="JQM76" s="9"/>
      <c r="JQN76" s="9"/>
      <c r="JQO76" s="9"/>
      <c r="JQP76" s="9"/>
      <c r="JQQ76" s="9"/>
      <c r="JQR76" s="9"/>
      <c r="JQS76" s="9"/>
      <c r="JQT76" s="9"/>
      <c r="JQU76" s="9"/>
      <c r="JQV76" s="9"/>
      <c r="JQW76" s="9"/>
      <c r="JQX76" s="9"/>
      <c r="JQY76" s="9"/>
      <c r="JQZ76" s="9"/>
      <c r="JRA76" s="9"/>
      <c r="JRB76" s="9"/>
      <c r="JRC76" s="9"/>
      <c r="JRD76" s="9"/>
      <c r="JRE76" s="9"/>
      <c r="JRF76" s="9"/>
      <c r="JRG76" s="9"/>
      <c r="JRH76" s="9"/>
      <c r="JRI76" s="9"/>
      <c r="JRJ76" s="9"/>
      <c r="JRK76" s="9"/>
      <c r="JRL76" s="9"/>
      <c r="JRM76" s="9"/>
      <c r="JRN76" s="9"/>
      <c r="JRO76" s="9"/>
      <c r="JRP76" s="9"/>
      <c r="JRQ76" s="9"/>
      <c r="JRR76" s="9"/>
      <c r="JRS76" s="9"/>
      <c r="JRT76" s="9"/>
      <c r="JRU76" s="9"/>
      <c r="JRV76" s="9"/>
      <c r="JRW76" s="9"/>
      <c r="JRX76" s="9"/>
      <c r="JRY76" s="9"/>
      <c r="JRZ76" s="9"/>
      <c r="JSA76" s="9"/>
      <c r="JSB76" s="9"/>
      <c r="JSC76" s="9"/>
      <c r="JSD76" s="9"/>
      <c r="JSE76" s="9"/>
      <c r="JSF76" s="9"/>
      <c r="JSG76" s="9"/>
      <c r="JSH76" s="9"/>
      <c r="JSI76" s="9"/>
      <c r="JSJ76" s="9"/>
      <c r="JSK76" s="9"/>
      <c r="JSL76" s="9"/>
      <c r="JSM76" s="9"/>
      <c r="JSN76" s="9"/>
      <c r="JSO76" s="9"/>
      <c r="JSP76" s="9"/>
      <c r="JSQ76" s="9"/>
      <c r="JSR76" s="9"/>
      <c r="JSS76" s="9"/>
      <c r="JST76" s="9"/>
      <c r="JSU76" s="9"/>
      <c r="JSV76" s="9"/>
      <c r="JSW76" s="9"/>
      <c r="JSX76" s="9"/>
      <c r="JSY76" s="9"/>
      <c r="JSZ76" s="9"/>
      <c r="JTA76" s="9"/>
      <c r="JTB76" s="9"/>
      <c r="JTC76" s="9"/>
      <c r="JTD76" s="9"/>
      <c r="JTE76" s="9"/>
      <c r="JTF76" s="9"/>
      <c r="JTG76" s="9"/>
      <c r="JTH76" s="9"/>
      <c r="JTI76" s="9"/>
      <c r="JTJ76" s="9"/>
      <c r="JTK76" s="9"/>
      <c r="JTL76" s="9"/>
      <c r="JTM76" s="9"/>
      <c r="JTN76" s="9"/>
      <c r="JTO76" s="9"/>
      <c r="JTP76" s="9"/>
      <c r="JTQ76" s="9"/>
      <c r="JTR76" s="9"/>
      <c r="JTS76" s="9"/>
      <c r="JTT76" s="9"/>
      <c r="JTU76" s="9"/>
      <c r="JTV76" s="9"/>
      <c r="JTW76" s="9"/>
      <c r="JTX76" s="9"/>
      <c r="JTY76" s="9"/>
      <c r="JTZ76" s="9"/>
      <c r="JUA76" s="9"/>
      <c r="JUB76" s="9"/>
      <c r="JUC76" s="9"/>
      <c r="JUD76" s="9"/>
      <c r="JUE76" s="9"/>
      <c r="JUF76" s="9"/>
      <c r="JUG76" s="9"/>
      <c r="JUH76" s="9"/>
      <c r="JUI76" s="9"/>
      <c r="JUJ76" s="9"/>
      <c r="JUK76" s="9"/>
      <c r="JUL76" s="9"/>
      <c r="JUM76" s="9"/>
      <c r="JUN76" s="9"/>
      <c r="JUO76" s="9"/>
      <c r="JUP76" s="9"/>
      <c r="JUQ76" s="9"/>
      <c r="JUR76" s="9"/>
      <c r="JUS76" s="9"/>
      <c r="JUT76" s="9"/>
      <c r="JUU76" s="9"/>
      <c r="JUV76" s="9"/>
      <c r="JUW76" s="9"/>
      <c r="JUX76" s="9"/>
      <c r="JUY76" s="9"/>
      <c r="JUZ76" s="9"/>
      <c r="JVA76" s="9"/>
      <c r="JVB76" s="9"/>
      <c r="JVC76" s="9"/>
      <c r="JVD76" s="9"/>
      <c r="JVE76" s="9"/>
      <c r="JVF76" s="9"/>
      <c r="JVG76" s="9"/>
      <c r="JVH76" s="9"/>
      <c r="JVI76" s="9"/>
      <c r="JVJ76" s="9"/>
      <c r="JVK76" s="9"/>
      <c r="JVL76" s="9"/>
      <c r="JVM76" s="9"/>
      <c r="JVN76" s="9"/>
      <c r="JVO76" s="9"/>
      <c r="JVP76" s="9"/>
      <c r="JVQ76" s="9"/>
      <c r="JVR76" s="9"/>
      <c r="JVS76" s="9"/>
      <c r="JVT76" s="9"/>
      <c r="JVU76" s="9"/>
      <c r="JVV76" s="9"/>
      <c r="JVW76" s="9"/>
      <c r="JVX76" s="9"/>
      <c r="JVY76" s="9"/>
      <c r="JVZ76" s="9"/>
      <c r="JWA76" s="9"/>
      <c r="JWB76" s="9"/>
      <c r="JWC76" s="9"/>
      <c r="JWD76" s="9"/>
      <c r="JWE76" s="9"/>
      <c r="JWF76" s="9"/>
      <c r="JWG76" s="9"/>
      <c r="JWH76" s="9"/>
      <c r="JWI76" s="9"/>
      <c r="JWJ76" s="9"/>
      <c r="JWK76" s="9"/>
      <c r="JWL76" s="9"/>
      <c r="JWM76" s="9"/>
      <c r="JWN76" s="9"/>
      <c r="JWO76" s="9"/>
      <c r="JWP76" s="9"/>
      <c r="JWQ76" s="9"/>
      <c r="JWR76" s="9"/>
      <c r="JWS76" s="9"/>
      <c r="JWT76" s="9"/>
      <c r="JWU76" s="9"/>
      <c r="JWV76" s="9"/>
      <c r="JWW76" s="9"/>
      <c r="JWX76" s="9"/>
      <c r="JWY76" s="9"/>
      <c r="JWZ76" s="9"/>
      <c r="JXA76" s="9"/>
      <c r="JXB76" s="9"/>
      <c r="JXC76" s="9"/>
      <c r="JXD76" s="9"/>
      <c r="JXE76" s="9"/>
      <c r="JXF76" s="9"/>
      <c r="JXG76" s="9"/>
      <c r="JXH76" s="9"/>
      <c r="JXI76" s="9"/>
      <c r="JXJ76" s="9"/>
      <c r="JXK76" s="9"/>
      <c r="JXL76" s="9"/>
      <c r="JXM76" s="9"/>
      <c r="JXN76" s="9"/>
      <c r="JXO76" s="9"/>
      <c r="JXP76" s="9"/>
      <c r="JXQ76" s="9"/>
      <c r="JXR76" s="9"/>
      <c r="JXS76" s="9"/>
      <c r="JXT76" s="9"/>
      <c r="JXU76" s="9"/>
      <c r="JXV76" s="9"/>
      <c r="JXW76" s="9"/>
      <c r="JXX76" s="9"/>
      <c r="JXY76" s="9"/>
      <c r="JXZ76" s="9"/>
      <c r="JYA76" s="9"/>
      <c r="JYB76" s="9"/>
      <c r="JYC76" s="9"/>
      <c r="JYD76" s="9"/>
      <c r="JYE76" s="9"/>
      <c r="JYF76" s="9"/>
      <c r="JYG76" s="9"/>
      <c r="JYH76" s="9"/>
      <c r="JYI76" s="9"/>
      <c r="JYJ76" s="9"/>
      <c r="JYK76" s="9"/>
      <c r="JYL76" s="9"/>
      <c r="JYM76" s="9"/>
      <c r="JYN76" s="9"/>
      <c r="JYO76" s="9"/>
      <c r="JYP76" s="9"/>
      <c r="JYQ76" s="9"/>
      <c r="JYR76" s="9"/>
      <c r="JYS76" s="9"/>
      <c r="JYT76" s="9"/>
      <c r="JYU76" s="9"/>
      <c r="JYV76" s="9"/>
      <c r="JYW76" s="9"/>
      <c r="JYX76" s="9"/>
      <c r="JYY76" s="9"/>
      <c r="JYZ76" s="9"/>
      <c r="JZA76" s="9"/>
      <c r="JZB76" s="9"/>
      <c r="JZC76" s="9"/>
      <c r="JZD76" s="9"/>
      <c r="JZE76" s="9"/>
      <c r="JZF76" s="9"/>
      <c r="JZG76" s="9"/>
      <c r="JZH76" s="9"/>
      <c r="JZI76" s="9"/>
      <c r="JZJ76" s="9"/>
      <c r="JZK76" s="9"/>
      <c r="JZL76" s="9"/>
      <c r="JZM76" s="9"/>
      <c r="JZN76" s="9"/>
      <c r="JZO76" s="9"/>
      <c r="JZP76" s="9"/>
      <c r="JZQ76" s="9"/>
      <c r="JZR76" s="9"/>
      <c r="JZS76" s="9"/>
      <c r="JZT76" s="9"/>
      <c r="JZU76" s="9"/>
      <c r="JZV76" s="9"/>
      <c r="JZW76" s="9"/>
      <c r="JZX76" s="9"/>
      <c r="JZY76" s="9"/>
      <c r="JZZ76" s="9"/>
      <c r="KAA76" s="9"/>
      <c r="KAB76" s="9"/>
      <c r="KAC76" s="9"/>
      <c r="KAD76" s="9"/>
      <c r="KAE76" s="9"/>
      <c r="KAF76" s="9"/>
      <c r="KAG76" s="9"/>
      <c r="KAH76" s="9"/>
      <c r="KAI76" s="9"/>
      <c r="KAJ76" s="9"/>
      <c r="KAK76" s="9"/>
      <c r="KAL76" s="9"/>
      <c r="KAM76" s="9"/>
      <c r="KAN76" s="9"/>
      <c r="KAO76" s="9"/>
      <c r="KAP76" s="9"/>
      <c r="KAQ76" s="9"/>
      <c r="KAR76" s="9"/>
      <c r="KAS76" s="9"/>
      <c r="KAT76" s="9"/>
      <c r="KAU76" s="9"/>
      <c r="KAV76" s="9"/>
      <c r="KAW76" s="9"/>
      <c r="KAX76" s="9"/>
      <c r="KAY76" s="9"/>
      <c r="KAZ76" s="9"/>
      <c r="KBA76" s="9"/>
      <c r="KBB76" s="9"/>
      <c r="KBC76" s="9"/>
      <c r="KBD76" s="9"/>
      <c r="KBE76" s="9"/>
      <c r="KBF76" s="9"/>
      <c r="KBG76" s="9"/>
      <c r="KBH76" s="9"/>
      <c r="KBI76" s="9"/>
      <c r="KBJ76" s="9"/>
      <c r="KBK76" s="9"/>
      <c r="KBL76" s="9"/>
      <c r="KBM76" s="9"/>
      <c r="KBN76" s="9"/>
      <c r="KBO76" s="9"/>
      <c r="KBP76" s="9"/>
      <c r="KBQ76" s="9"/>
      <c r="KBR76" s="9"/>
      <c r="KBS76" s="9"/>
      <c r="KBT76" s="9"/>
      <c r="KBU76" s="9"/>
      <c r="KBV76" s="9"/>
      <c r="KBW76" s="9"/>
      <c r="KBX76" s="9"/>
      <c r="KBY76" s="9"/>
      <c r="KBZ76" s="9"/>
      <c r="KCA76" s="9"/>
      <c r="KCB76" s="9"/>
      <c r="KCC76" s="9"/>
      <c r="KCD76" s="9"/>
      <c r="KCE76" s="9"/>
      <c r="KCF76" s="9"/>
      <c r="KCG76" s="9"/>
      <c r="KCH76" s="9"/>
      <c r="KCI76" s="9"/>
      <c r="KCJ76" s="9"/>
      <c r="KCK76" s="9"/>
      <c r="KCL76" s="9"/>
      <c r="KCM76" s="9"/>
      <c r="KCN76" s="9"/>
      <c r="KCO76" s="9"/>
      <c r="KCP76" s="9"/>
      <c r="KCQ76" s="9"/>
      <c r="KCR76" s="9"/>
      <c r="KCS76" s="9"/>
      <c r="KCT76" s="9"/>
      <c r="KCU76" s="9"/>
      <c r="KCV76" s="9"/>
      <c r="KCW76" s="9"/>
      <c r="KCX76" s="9"/>
      <c r="KCY76" s="9"/>
      <c r="KCZ76" s="9"/>
      <c r="KDA76" s="9"/>
      <c r="KDB76" s="9"/>
      <c r="KDC76" s="9"/>
      <c r="KDD76" s="9"/>
      <c r="KDE76" s="9"/>
      <c r="KDF76" s="9"/>
      <c r="KDG76" s="9"/>
      <c r="KDH76" s="9"/>
      <c r="KDI76" s="9"/>
      <c r="KDJ76" s="9"/>
      <c r="KDK76" s="9"/>
      <c r="KDL76" s="9"/>
      <c r="KDM76" s="9"/>
      <c r="KDN76" s="9"/>
      <c r="KDO76" s="9"/>
      <c r="KDP76" s="9"/>
      <c r="KDQ76" s="9"/>
      <c r="KDR76" s="9"/>
      <c r="KDS76" s="9"/>
      <c r="KDT76" s="9"/>
      <c r="KDU76" s="9"/>
      <c r="KDV76" s="9"/>
      <c r="KDW76" s="9"/>
      <c r="KDX76" s="9"/>
      <c r="KDY76" s="9"/>
      <c r="KDZ76" s="9"/>
      <c r="KEA76" s="9"/>
      <c r="KEB76" s="9"/>
      <c r="KEC76" s="9"/>
      <c r="KED76" s="9"/>
      <c r="KEE76" s="9"/>
      <c r="KEF76" s="9"/>
      <c r="KEG76" s="9"/>
      <c r="KEH76" s="9"/>
      <c r="KEI76" s="9"/>
      <c r="KEJ76" s="9"/>
      <c r="KEK76" s="9"/>
      <c r="KEL76" s="9"/>
      <c r="KEM76" s="9"/>
      <c r="KEN76" s="9"/>
      <c r="KEO76" s="9"/>
      <c r="KEP76" s="9"/>
      <c r="KEQ76" s="9"/>
      <c r="KER76" s="9"/>
      <c r="KES76" s="9"/>
      <c r="KET76" s="9"/>
      <c r="KEU76" s="9"/>
      <c r="KEV76" s="9"/>
      <c r="KEW76" s="9"/>
      <c r="KEX76" s="9"/>
      <c r="KEY76" s="9"/>
      <c r="KEZ76" s="9"/>
      <c r="KFA76" s="9"/>
      <c r="KFB76" s="9"/>
      <c r="KFC76" s="9"/>
      <c r="KFD76" s="9"/>
      <c r="KFE76" s="9"/>
      <c r="KFF76" s="9"/>
      <c r="KFG76" s="9"/>
      <c r="KFH76" s="9"/>
      <c r="KFI76" s="9"/>
      <c r="KFJ76" s="9"/>
      <c r="KFK76" s="9"/>
      <c r="KFL76" s="9"/>
      <c r="KFM76" s="9"/>
      <c r="KFN76" s="9"/>
      <c r="KFO76" s="9"/>
      <c r="KFP76" s="9"/>
      <c r="KFQ76" s="9"/>
      <c r="KFR76" s="9"/>
      <c r="KFS76" s="9"/>
      <c r="KFT76" s="9"/>
      <c r="KFU76" s="9"/>
      <c r="KFV76" s="9"/>
      <c r="KFW76" s="9"/>
      <c r="KFX76" s="9"/>
      <c r="KFY76" s="9"/>
      <c r="KFZ76" s="9"/>
      <c r="KGA76" s="9"/>
      <c r="KGB76" s="9"/>
      <c r="KGC76" s="9"/>
      <c r="KGD76" s="9"/>
      <c r="KGE76" s="9"/>
      <c r="KGF76" s="9"/>
      <c r="KGG76" s="9"/>
      <c r="KGH76" s="9"/>
      <c r="KGI76" s="9"/>
      <c r="KGJ76" s="9"/>
      <c r="KGK76" s="9"/>
      <c r="KGL76" s="9"/>
      <c r="KGM76" s="9"/>
      <c r="KGN76" s="9"/>
      <c r="KGO76" s="9"/>
      <c r="KGP76" s="9"/>
      <c r="KGQ76" s="9"/>
      <c r="KGR76" s="9"/>
      <c r="KGS76" s="9"/>
      <c r="KGT76" s="9"/>
      <c r="KGU76" s="9"/>
      <c r="KGV76" s="9"/>
      <c r="KGW76" s="9"/>
      <c r="KGX76" s="9"/>
      <c r="KGY76" s="9"/>
      <c r="KGZ76" s="9"/>
      <c r="KHA76" s="9"/>
      <c r="KHB76" s="9"/>
      <c r="KHC76" s="9"/>
      <c r="KHD76" s="9"/>
      <c r="KHE76" s="9"/>
      <c r="KHF76" s="9"/>
      <c r="KHG76" s="9"/>
      <c r="KHH76" s="9"/>
      <c r="KHI76" s="9"/>
      <c r="KHJ76" s="9"/>
      <c r="KHK76" s="9"/>
      <c r="KHL76" s="9"/>
      <c r="KHM76" s="9"/>
      <c r="KHN76" s="9"/>
      <c r="KHO76" s="9"/>
      <c r="KHP76" s="9"/>
      <c r="KHQ76" s="9"/>
      <c r="KHR76" s="9"/>
      <c r="KHS76" s="9"/>
      <c r="KHT76" s="9"/>
      <c r="KHU76" s="9"/>
      <c r="KHV76" s="9"/>
      <c r="KHW76" s="9"/>
      <c r="KHX76" s="9"/>
      <c r="KHY76" s="9"/>
      <c r="KHZ76" s="9"/>
      <c r="KIA76" s="9"/>
      <c r="KIB76" s="9"/>
      <c r="KIC76" s="9"/>
      <c r="KID76" s="9"/>
      <c r="KIE76" s="9"/>
      <c r="KIF76" s="9"/>
      <c r="KIG76" s="9"/>
      <c r="KIH76" s="9"/>
      <c r="KII76" s="9"/>
      <c r="KIJ76" s="9"/>
      <c r="KIK76" s="9"/>
      <c r="KIL76" s="9"/>
      <c r="KIM76" s="9"/>
      <c r="KIN76" s="9"/>
      <c r="KIO76" s="9"/>
      <c r="KIP76" s="9"/>
      <c r="KIQ76" s="9"/>
      <c r="KIR76" s="9"/>
      <c r="KIS76" s="9"/>
      <c r="KIT76" s="9"/>
      <c r="KIU76" s="9"/>
      <c r="KIV76" s="9"/>
      <c r="KIW76" s="9"/>
      <c r="KIX76" s="9"/>
      <c r="KIY76" s="9"/>
      <c r="KIZ76" s="9"/>
      <c r="KJA76" s="9"/>
      <c r="KJB76" s="9"/>
      <c r="KJC76" s="9"/>
      <c r="KJD76" s="9"/>
      <c r="KJE76" s="9"/>
      <c r="KJF76" s="9"/>
      <c r="KJG76" s="9"/>
      <c r="KJH76" s="9"/>
      <c r="KJI76" s="9"/>
      <c r="KJJ76" s="9"/>
      <c r="KJK76" s="9"/>
      <c r="KJL76" s="9"/>
      <c r="KJM76" s="9"/>
      <c r="KJN76" s="9"/>
      <c r="KJO76" s="9"/>
      <c r="KJP76" s="9"/>
      <c r="KJQ76" s="9"/>
      <c r="KJR76" s="9"/>
      <c r="KJS76" s="9"/>
      <c r="KJT76" s="9"/>
      <c r="KJU76" s="9"/>
      <c r="KJV76" s="9"/>
      <c r="KJW76" s="9"/>
      <c r="KJX76" s="9"/>
      <c r="KJY76" s="9"/>
      <c r="KJZ76" s="9"/>
      <c r="KKA76" s="9"/>
      <c r="KKB76" s="9"/>
      <c r="KKC76" s="9"/>
      <c r="KKD76" s="9"/>
      <c r="KKE76" s="9"/>
      <c r="KKF76" s="9"/>
      <c r="KKG76" s="9"/>
      <c r="KKH76" s="9"/>
      <c r="KKI76" s="9"/>
      <c r="KKJ76" s="9"/>
      <c r="KKK76" s="9"/>
      <c r="KKL76" s="9"/>
      <c r="KKM76" s="9"/>
      <c r="KKN76" s="9"/>
      <c r="KKO76" s="9"/>
      <c r="KKP76" s="9"/>
      <c r="KKQ76" s="9"/>
      <c r="KKR76" s="9"/>
      <c r="KKS76" s="9"/>
      <c r="KKT76" s="9"/>
      <c r="KKU76" s="9"/>
      <c r="KKV76" s="9"/>
      <c r="KKW76" s="9"/>
      <c r="KKX76" s="9"/>
      <c r="KKY76" s="9"/>
      <c r="KKZ76" s="9"/>
      <c r="KLA76" s="9"/>
      <c r="KLB76" s="9"/>
      <c r="KLC76" s="9"/>
      <c r="KLD76" s="9"/>
      <c r="KLE76" s="9"/>
      <c r="KLF76" s="9"/>
      <c r="KLG76" s="9"/>
      <c r="KLH76" s="9"/>
      <c r="KLI76" s="9"/>
      <c r="KLJ76" s="9"/>
      <c r="KLK76" s="9"/>
      <c r="KLL76" s="9"/>
      <c r="KLM76" s="9"/>
      <c r="KLN76" s="9"/>
      <c r="KLO76" s="9"/>
      <c r="KLP76" s="9"/>
      <c r="KLQ76" s="9"/>
      <c r="KLR76" s="9"/>
      <c r="KLS76" s="9"/>
      <c r="KLT76" s="9"/>
      <c r="KLU76" s="9"/>
      <c r="KLV76" s="9"/>
      <c r="KLW76" s="9"/>
      <c r="KLX76" s="9"/>
      <c r="KLY76" s="9"/>
      <c r="KLZ76" s="9"/>
      <c r="KMA76" s="9"/>
      <c r="KMB76" s="9"/>
      <c r="KMC76" s="9"/>
      <c r="KMD76" s="9"/>
      <c r="KME76" s="9"/>
      <c r="KMF76" s="9"/>
      <c r="KMG76" s="9"/>
      <c r="KMH76" s="9"/>
      <c r="KMI76" s="9"/>
      <c r="KMJ76" s="9"/>
      <c r="KMK76" s="9"/>
      <c r="KML76" s="9"/>
      <c r="KMM76" s="9"/>
      <c r="KMN76" s="9"/>
      <c r="KMO76" s="9"/>
      <c r="KMP76" s="9"/>
      <c r="KMQ76" s="9"/>
      <c r="KMR76" s="9"/>
      <c r="KMS76" s="9"/>
      <c r="KMT76" s="9"/>
      <c r="KMU76" s="9"/>
      <c r="KMV76" s="9"/>
      <c r="KMW76" s="9"/>
      <c r="KMX76" s="9"/>
      <c r="KMY76" s="9"/>
      <c r="KMZ76" s="9"/>
      <c r="KNA76" s="9"/>
      <c r="KNB76" s="9"/>
      <c r="KNC76" s="9"/>
      <c r="KND76" s="9"/>
      <c r="KNE76" s="9"/>
      <c r="KNF76" s="9"/>
      <c r="KNG76" s="9"/>
      <c r="KNH76" s="9"/>
      <c r="KNI76" s="9"/>
      <c r="KNJ76" s="9"/>
      <c r="KNK76" s="9"/>
      <c r="KNL76" s="9"/>
      <c r="KNM76" s="9"/>
      <c r="KNN76" s="9"/>
      <c r="KNO76" s="9"/>
      <c r="KNP76" s="9"/>
      <c r="KNQ76" s="9"/>
      <c r="KNR76" s="9"/>
      <c r="KNS76" s="9"/>
      <c r="KNT76" s="9"/>
      <c r="KNU76" s="9"/>
      <c r="KNV76" s="9"/>
      <c r="KNW76" s="9"/>
      <c r="KNX76" s="9"/>
      <c r="KNY76" s="9"/>
      <c r="KNZ76" s="9"/>
      <c r="KOA76" s="9"/>
      <c r="KOB76" s="9"/>
      <c r="KOC76" s="9"/>
      <c r="KOD76" s="9"/>
      <c r="KOE76" s="9"/>
      <c r="KOF76" s="9"/>
      <c r="KOG76" s="9"/>
      <c r="KOH76" s="9"/>
      <c r="KOI76" s="9"/>
      <c r="KOJ76" s="9"/>
      <c r="KOK76" s="9"/>
      <c r="KOL76" s="9"/>
      <c r="KOM76" s="9"/>
      <c r="KON76" s="9"/>
      <c r="KOO76" s="9"/>
      <c r="KOP76" s="9"/>
      <c r="KOQ76" s="9"/>
      <c r="KOR76" s="9"/>
      <c r="KOS76" s="9"/>
      <c r="KOT76" s="9"/>
      <c r="KOU76" s="9"/>
      <c r="KOV76" s="9"/>
      <c r="KOW76" s="9"/>
      <c r="KOX76" s="9"/>
      <c r="KOY76" s="9"/>
      <c r="KOZ76" s="9"/>
      <c r="KPA76" s="9"/>
      <c r="KPB76" s="9"/>
      <c r="KPC76" s="9"/>
      <c r="KPD76" s="9"/>
      <c r="KPE76" s="9"/>
      <c r="KPF76" s="9"/>
      <c r="KPG76" s="9"/>
      <c r="KPH76" s="9"/>
      <c r="KPI76" s="9"/>
      <c r="KPJ76" s="9"/>
      <c r="KPK76" s="9"/>
      <c r="KPL76" s="9"/>
      <c r="KPM76" s="9"/>
      <c r="KPN76" s="9"/>
      <c r="KPO76" s="9"/>
      <c r="KPP76" s="9"/>
      <c r="KPQ76" s="9"/>
      <c r="KPR76" s="9"/>
      <c r="KPS76" s="9"/>
      <c r="KPT76" s="9"/>
      <c r="KPU76" s="9"/>
      <c r="KPV76" s="9"/>
      <c r="KPW76" s="9"/>
      <c r="KPX76" s="9"/>
      <c r="KPY76" s="9"/>
      <c r="KPZ76" s="9"/>
      <c r="KQA76" s="9"/>
      <c r="KQB76" s="9"/>
      <c r="KQC76" s="9"/>
      <c r="KQD76" s="9"/>
      <c r="KQE76" s="9"/>
      <c r="KQF76" s="9"/>
      <c r="KQG76" s="9"/>
      <c r="KQH76" s="9"/>
      <c r="KQI76" s="9"/>
      <c r="KQJ76" s="9"/>
      <c r="KQK76" s="9"/>
      <c r="KQL76" s="9"/>
      <c r="KQM76" s="9"/>
      <c r="KQN76" s="9"/>
      <c r="KQO76" s="9"/>
      <c r="KQP76" s="9"/>
      <c r="KQQ76" s="9"/>
      <c r="KQR76" s="9"/>
      <c r="KQS76" s="9"/>
      <c r="KQT76" s="9"/>
      <c r="KQU76" s="9"/>
      <c r="KQV76" s="9"/>
      <c r="KQW76" s="9"/>
      <c r="KQX76" s="9"/>
      <c r="KQY76" s="9"/>
      <c r="KQZ76" s="9"/>
      <c r="KRA76" s="9"/>
      <c r="KRB76" s="9"/>
      <c r="KRC76" s="9"/>
      <c r="KRD76" s="9"/>
      <c r="KRE76" s="9"/>
      <c r="KRF76" s="9"/>
      <c r="KRG76" s="9"/>
      <c r="KRH76" s="9"/>
      <c r="KRI76" s="9"/>
      <c r="KRJ76" s="9"/>
      <c r="KRK76" s="9"/>
      <c r="KRL76" s="9"/>
      <c r="KRM76" s="9"/>
      <c r="KRN76" s="9"/>
      <c r="KRO76" s="9"/>
      <c r="KRP76" s="9"/>
      <c r="KRQ76" s="9"/>
      <c r="KRR76" s="9"/>
      <c r="KRS76" s="9"/>
      <c r="KRT76" s="9"/>
      <c r="KRU76" s="9"/>
      <c r="KRV76" s="9"/>
      <c r="KRW76" s="9"/>
      <c r="KRX76" s="9"/>
      <c r="KRY76" s="9"/>
      <c r="KRZ76" s="9"/>
      <c r="KSA76" s="9"/>
      <c r="KSB76" s="9"/>
      <c r="KSC76" s="9"/>
      <c r="KSD76" s="9"/>
      <c r="KSE76" s="9"/>
      <c r="KSF76" s="9"/>
      <c r="KSG76" s="9"/>
      <c r="KSH76" s="9"/>
      <c r="KSI76" s="9"/>
      <c r="KSJ76" s="9"/>
      <c r="KSK76" s="9"/>
      <c r="KSL76" s="9"/>
      <c r="KSM76" s="9"/>
      <c r="KSN76" s="9"/>
      <c r="KSO76" s="9"/>
      <c r="KSP76" s="9"/>
      <c r="KSQ76" s="9"/>
      <c r="KSR76" s="9"/>
      <c r="KSS76" s="9"/>
      <c r="KST76" s="9"/>
      <c r="KSU76" s="9"/>
      <c r="KSV76" s="9"/>
      <c r="KSW76" s="9"/>
      <c r="KSX76" s="9"/>
      <c r="KSY76" s="9"/>
      <c r="KSZ76" s="9"/>
      <c r="KTA76" s="9"/>
      <c r="KTB76" s="9"/>
      <c r="KTC76" s="9"/>
      <c r="KTD76" s="9"/>
      <c r="KTE76" s="9"/>
      <c r="KTF76" s="9"/>
      <c r="KTG76" s="9"/>
      <c r="KTH76" s="9"/>
      <c r="KTI76" s="9"/>
      <c r="KTJ76" s="9"/>
      <c r="KTK76" s="9"/>
      <c r="KTL76" s="9"/>
      <c r="KTM76" s="9"/>
      <c r="KTN76" s="9"/>
      <c r="KTO76" s="9"/>
      <c r="KTP76" s="9"/>
      <c r="KTQ76" s="9"/>
      <c r="KTR76" s="9"/>
      <c r="KTS76" s="9"/>
      <c r="KTT76" s="9"/>
      <c r="KTU76" s="9"/>
      <c r="KTV76" s="9"/>
      <c r="KTW76" s="9"/>
      <c r="KTX76" s="9"/>
      <c r="KTY76" s="9"/>
      <c r="KTZ76" s="9"/>
      <c r="KUA76" s="9"/>
      <c r="KUB76" s="9"/>
      <c r="KUC76" s="9"/>
      <c r="KUD76" s="9"/>
      <c r="KUE76" s="9"/>
      <c r="KUF76" s="9"/>
      <c r="KUG76" s="9"/>
      <c r="KUH76" s="9"/>
      <c r="KUI76" s="9"/>
      <c r="KUJ76" s="9"/>
      <c r="KUK76" s="9"/>
      <c r="KUL76" s="9"/>
      <c r="KUM76" s="9"/>
      <c r="KUN76" s="9"/>
      <c r="KUO76" s="9"/>
      <c r="KUP76" s="9"/>
      <c r="KUQ76" s="9"/>
      <c r="KUR76" s="9"/>
      <c r="KUS76" s="9"/>
      <c r="KUT76" s="9"/>
      <c r="KUU76" s="9"/>
      <c r="KUV76" s="9"/>
      <c r="KUW76" s="9"/>
      <c r="KUX76" s="9"/>
      <c r="KUY76" s="9"/>
      <c r="KUZ76" s="9"/>
      <c r="KVA76" s="9"/>
      <c r="KVB76" s="9"/>
      <c r="KVC76" s="9"/>
      <c r="KVD76" s="9"/>
      <c r="KVE76" s="9"/>
      <c r="KVF76" s="9"/>
      <c r="KVG76" s="9"/>
      <c r="KVH76" s="9"/>
      <c r="KVI76" s="9"/>
      <c r="KVJ76" s="9"/>
      <c r="KVK76" s="9"/>
      <c r="KVL76" s="9"/>
      <c r="KVM76" s="9"/>
      <c r="KVN76" s="9"/>
      <c r="KVO76" s="9"/>
      <c r="KVP76" s="9"/>
      <c r="KVQ76" s="9"/>
      <c r="KVR76" s="9"/>
      <c r="KVS76" s="9"/>
      <c r="KVT76" s="9"/>
      <c r="KVU76" s="9"/>
      <c r="KVV76" s="9"/>
      <c r="KVW76" s="9"/>
      <c r="KVX76" s="9"/>
      <c r="KVY76" s="9"/>
      <c r="KVZ76" s="9"/>
      <c r="KWA76" s="9"/>
      <c r="KWB76" s="9"/>
      <c r="KWC76" s="9"/>
      <c r="KWD76" s="9"/>
      <c r="KWE76" s="9"/>
      <c r="KWF76" s="9"/>
      <c r="KWG76" s="9"/>
      <c r="KWH76" s="9"/>
      <c r="KWI76" s="9"/>
      <c r="KWJ76" s="9"/>
      <c r="KWK76" s="9"/>
      <c r="KWL76" s="9"/>
      <c r="KWM76" s="9"/>
      <c r="KWN76" s="9"/>
      <c r="KWO76" s="9"/>
      <c r="KWP76" s="9"/>
      <c r="KWQ76" s="9"/>
      <c r="KWR76" s="9"/>
      <c r="KWS76" s="9"/>
      <c r="KWT76" s="9"/>
      <c r="KWU76" s="9"/>
      <c r="KWV76" s="9"/>
      <c r="KWW76" s="9"/>
      <c r="KWX76" s="9"/>
      <c r="KWY76" s="9"/>
      <c r="KWZ76" s="9"/>
      <c r="KXA76" s="9"/>
      <c r="KXB76" s="9"/>
      <c r="KXC76" s="9"/>
      <c r="KXD76" s="9"/>
      <c r="KXE76" s="9"/>
      <c r="KXF76" s="9"/>
      <c r="KXG76" s="9"/>
      <c r="KXH76" s="9"/>
      <c r="KXI76" s="9"/>
      <c r="KXJ76" s="9"/>
      <c r="KXK76" s="9"/>
      <c r="KXL76" s="9"/>
      <c r="KXM76" s="9"/>
      <c r="KXN76" s="9"/>
      <c r="KXO76" s="9"/>
      <c r="KXP76" s="9"/>
      <c r="KXQ76" s="9"/>
      <c r="KXR76" s="9"/>
      <c r="KXS76" s="9"/>
      <c r="KXT76" s="9"/>
      <c r="KXU76" s="9"/>
      <c r="KXV76" s="9"/>
      <c r="KXW76" s="9"/>
      <c r="KXX76" s="9"/>
      <c r="KXY76" s="9"/>
      <c r="KXZ76" s="9"/>
      <c r="KYA76" s="9"/>
      <c r="KYB76" s="9"/>
      <c r="KYC76" s="9"/>
      <c r="KYD76" s="9"/>
      <c r="KYE76" s="9"/>
      <c r="KYF76" s="9"/>
      <c r="KYG76" s="9"/>
      <c r="KYH76" s="9"/>
      <c r="KYI76" s="9"/>
      <c r="KYJ76" s="9"/>
      <c r="KYK76" s="9"/>
      <c r="KYL76" s="9"/>
      <c r="KYM76" s="9"/>
      <c r="KYN76" s="9"/>
      <c r="KYO76" s="9"/>
      <c r="KYP76" s="9"/>
      <c r="KYQ76" s="9"/>
      <c r="KYR76" s="9"/>
      <c r="KYS76" s="9"/>
      <c r="KYT76" s="9"/>
      <c r="KYU76" s="9"/>
      <c r="KYV76" s="9"/>
      <c r="KYW76" s="9"/>
      <c r="KYX76" s="9"/>
      <c r="KYY76" s="9"/>
      <c r="KYZ76" s="9"/>
      <c r="KZA76" s="9"/>
      <c r="KZB76" s="9"/>
      <c r="KZC76" s="9"/>
      <c r="KZD76" s="9"/>
      <c r="KZE76" s="9"/>
      <c r="KZF76" s="9"/>
      <c r="KZG76" s="9"/>
      <c r="KZH76" s="9"/>
      <c r="KZI76" s="9"/>
      <c r="KZJ76" s="9"/>
      <c r="KZK76" s="9"/>
      <c r="KZL76" s="9"/>
      <c r="KZM76" s="9"/>
      <c r="KZN76" s="9"/>
      <c r="KZO76" s="9"/>
      <c r="KZP76" s="9"/>
      <c r="KZQ76" s="9"/>
      <c r="KZR76" s="9"/>
      <c r="KZS76" s="9"/>
      <c r="KZT76" s="9"/>
      <c r="KZU76" s="9"/>
      <c r="KZV76" s="9"/>
      <c r="KZW76" s="9"/>
      <c r="KZX76" s="9"/>
      <c r="KZY76" s="9"/>
      <c r="KZZ76" s="9"/>
      <c r="LAA76" s="9"/>
      <c r="LAB76" s="9"/>
      <c r="LAC76" s="9"/>
      <c r="LAD76" s="9"/>
      <c r="LAE76" s="9"/>
      <c r="LAF76" s="9"/>
      <c r="LAG76" s="9"/>
      <c r="LAH76" s="9"/>
      <c r="LAI76" s="9"/>
      <c r="LAJ76" s="9"/>
      <c r="LAK76" s="9"/>
      <c r="LAL76" s="9"/>
      <c r="LAM76" s="9"/>
      <c r="LAN76" s="9"/>
      <c r="LAO76" s="9"/>
      <c r="LAP76" s="9"/>
      <c r="LAQ76" s="9"/>
      <c r="LAR76" s="9"/>
      <c r="LAS76" s="9"/>
      <c r="LAT76" s="9"/>
      <c r="LAU76" s="9"/>
      <c r="LAV76" s="9"/>
      <c r="LAW76" s="9"/>
      <c r="LAX76" s="9"/>
      <c r="LAY76" s="9"/>
      <c r="LAZ76" s="9"/>
      <c r="LBA76" s="9"/>
      <c r="LBB76" s="9"/>
      <c r="LBC76" s="9"/>
      <c r="LBD76" s="9"/>
      <c r="LBE76" s="9"/>
      <c r="LBF76" s="9"/>
      <c r="LBG76" s="9"/>
      <c r="LBH76" s="9"/>
      <c r="LBI76" s="9"/>
      <c r="LBJ76" s="9"/>
      <c r="LBK76" s="9"/>
      <c r="LBL76" s="9"/>
      <c r="LBM76" s="9"/>
      <c r="LBN76" s="9"/>
      <c r="LBO76" s="9"/>
      <c r="LBP76" s="9"/>
      <c r="LBQ76" s="9"/>
      <c r="LBR76" s="9"/>
      <c r="LBS76" s="9"/>
      <c r="LBT76" s="9"/>
      <c r="LBU76" s="9"/>
      <c r="LBV76" s="9"/>
      <c r="LBW76" s="9"/>
      <c r="LBX76" s="9"/>
      <c r="LBY76" s="9"/>
      <c r="LBZ76" s="9"/>
      <c r="LCA76" s="9"/>
      <c r="LCB76" s="9"/>
      <c r="LCC76" s="9"/>
      <c r="LCD76" s="9"/>
      <c r="LCE76" s="9"/>
      <c r="LCF76" s="9"/>
      <c r="LCG76" s="9"/>
      <c r="LCH76" s="9"/>
      <c r="LCI76" s="9"/>
      <c r="LCJ76" s="9"/>
      <c r="LCK76" s="9"/>
      <c r="LCL76" s="9"/>
      <c r="LCM76" s="9"/>
      <c r="LCN76" s="9"/>
      <c r="LCO76" s="9"/>
      <c r="LCP76" s="9"/>
      <c r="LCQ76" s="9"/>
      <c r="LCR76" s="9"/>
      <c r="LCS76" s="9"/>
      <c r="LCT76" s="9"/>
      <c r="LCU76" s="9"/>
      <c r="LCV76" s="9"/>
      <c r="LCW76" s="9"/>
      <c r="LCX76" s="9"/>
      <c r="LCY76" s="9"/>
      <c r="LCZ76" s="9"/>
      <c r="LDA76" s="9"/>
      <c r="LDB76" s="9"/>
      <c r="LDC76" s="9"/>
      <c r="LDD76" s="9"/>
      <c r="LDE76" s="9"/>
      <c r="LDF76" s="9"/>
      <c r="LDG76" s="9"/>
      <c r="LDH76" s="9"/>
      <c r="LDI76" s="9"/>
      <c r="LDJ76" s="9"/>
      <c r="LDK76" s="9"/>
      <c r="LDL76" s="9"/>
      <c r="LDM76" s="9"/>
      <c r="LDN76" s="9"/>
      <c r="LDO76" s="9"/>
      <c r="LDP76" s="9"/>
      <c r="LDQ76" s="9"/>
      <c r="LDR76" s="9"/>
      <c r="LDS76" s="9"/>
      <c r="LDT76" s="9"/>
      <c r="LDU76" s="9"/>
      <c r="LDV76" s="9"/>
      <c r="LDW76" s="9"/>
      <c r="LDX76" s="9"/>
      <c r="LDY76" s="9"/>
      <c r="LDZ76" s="9"/>
      <c r="LEA76" s="9"/>
      <c r="LEB76" s="9"/>
      <c r="LEC76" s="9"/>
      <c r="LED76" s="9"/>
      <c r="LEE76" s="9"/>
      <c r="LEF76" s="9"/>
      <c r="LEG76" s="9"/>
      <c r="LEH76" s="9"/>
      <c r="LEI76" s="9"/>
      <c r="LEJ76" s="9"/>
      <c r="LEK76" s="9"/>
      <c r="LEL76" s="9"/>
      <c r="LEM76" s="9"/>
      <c r="LEN76" s="9"/>
      <c r="LEO76" s="9"/>
      <c r="LEP76" s="9"/>
      <c r="LEQ76" s="9"/>
      <c r="LER76" s="9"/>
      <c r="LES76" s="9"/>
      <c r="LET76" s="9"/>
      <c r="LEU76" s="9"/>
      <c r="LEV76" s="9"/>
      <c r="LEW76" s="9"/>
      <c r="LEX76" s="9"/>
      <c r="LEY76" s="9"/>
      <c r="LEZ76" s="9"/>
      <c r="LFA76" s="9"/>
      <c r="LFB76" s="9"/>
      <c r="LFC76" s="9"/>
      <c r="LFD76" s="9"/>
      <c r="LFE76" s="9"/>
      <c r="LFF76" s="9"/>
      <c r="LFG76" s="9"/>
      <c r="LFH76" s="9"/>
      <c r="LFI76" s="9"/>
      <c r="LFJ76" s="9"/>
      <c r="LFK76" s="9"/>
      <c r="LFL76" s="9"/>
      <c r="LFM76" s="9"/>
      <c r="LFN76" s="9"/>
      <c r="LFO76" s="9"/>
      <c r="LFP76" s="9"/>
      <c r="LFQ76" s="9"/>
      <c r="LFR76" s="9"/>
      <c r="LFS76" s="9"/>
      <c r="LFT76" s="9"/>
      <c r="LFU76" s="9"/>
      <c r="LFV76" s="9"/>
      <c r="LFW76" s="9"/>
      <c r="LFX76" s="9"/>
      <c r="LFY76" s="9"/>
      <c r="LFZ76" s="9"/>
      <c r="LGA76" s="9"/>
      <c r="LGB76" s="9"/>
      <c r="LGC76" s="9"/>
      <c r="LGD76" s="9"/>
      <c r="LGE76" s="9"/>
      <c r="LGF76" s="9"/>
      <c r="LGG76" s="9"/>
      <c r="LGH76" s="9"/>
      <c r="LGI76" s="9"/>
      <c r="LGJ76" s="9"/>
      <c r="LGK76" s="9"/>
      <c r="LGL76" s="9"/>
      <c r="LGM76" s="9"/>
      <c r="LGN76" s="9"/>
      <c r="LGO76" s="9"/>
      <c r="LGP76" s="9"/>
      <c r="LGQ76" s="9"/>
      <c r="LGR76" s="9"/>
      <c r="LGS76" s="9"/>
      <c r="LGT76" s="9"/>
      <c r="LGU76" s="9"/>
      <c r="LGV76" s="9"/>
      <c r="LGW76" s="9"/>
      <c r="LGX76" s="9"/>
      <c r="LGY76" s="9"/>
      <c r="LGZ76" s="9"/>
      <c r="LHA76" s="9"/>
      <c r="LHB76" s="9"/>
      <c r="LHC76" s="9"/>
      <c r="LHD76" s="9"/>
      <c r="LHE76" s="9"/>
      <c r="LHF76" s="9"/>
      <c r="LHG76" s="9"/>
      <c r="LHH76" s="9"/>
      <c r="LHI76" s="9"/>
      <c r="LHJ76" s="9"/>
      <c r="LHK76" s="9"/>
      <c r="LHL76" s="9"/>
      <c r="LHM76" s="9"/>
      <c r="LHN76" s="9"/>
      <c r="LHO76" s="9"/>
      <c r="LHP76" s="9"/>
      <c r="LHQ76" s="9"/>
      <c r="LHR76" s="9"/>
      <c r="LHS76" s="9"/>
      <c r="LHT76" s="9"/>
      <c r="LHU76" s="9"/>
      <c r="LHV76" s="9"/>
      <c r="LHW76" s="9"/>
      <c r="LHX76" s="9"/>
      <c r="LHY76" s="9"/>
      <c r="LHZ76" s="9"/>
      <c r="LIA76" s="9"/>
      <c r="LIB76" s="9"/>
      <c r="LIC76" s="9"/>
      <c r="LID76" s="9"/>
      <c r="LIE76" s="9"/>
      <c r="LIF76" s="9"/>
      <c r="LIG76" s="9"/>
      <c r="LIH76" s="9"/>
      <c r="LII76" s="9"/>
      <c r="LIJ76" s="9"/>
      <c r="LIK76" s="9"/>
      <c r="LIL76" s="9"/>
      <c r="LIM76" s="9"/>
      <c r="LIN76" s="9"/>
      <c r="LIO76" s="9"/>
      <c r="LIP76" s="9"/>
      <c r="LIQ76" s="9"/>
      <c r="LIR76" s="9"/>
      <c r="LIS76" s="9"/>
      <c r="LIT76" s="9"/>
      <c r="LIU76" s="9"/>
      <c r="LIV76" s="9"/>
      <c r="LIW76" s="9"/>
      <c r="LIX76" s="9"/>
      <c r="LIY76" s="9"/>
      <c r="LIZ76" s="9"/>
      <c r="LJA76" s="9"/>
      <c r="LJB76" s="9"/>
      <c r="LJC76" s="9"/>
      <c r="LJD76" s="9"/>
      <c r="LJE76" s="9"/>
      <c r="LJF76" s="9"/>
      <c r="LJG76" s="9"/>
      <c r="LJH76" s="9"/>
      <c r="LJI76" s="9"/>
      <c r="LJJ76" s="9"/>
      <c r="LJK76" s="9"/>
      <c r="LJL76" s="9"/>
      <c r="LJM76" s="9"/>
      <c r="LJN76" s="9"/>
      <c r="LJO76" s="9"/>
      <c r="LJP76" s="9"/>
      <c r="LJQ76" s="9"/>
      <c r="LJR76" s="9"/>
      <c r="LJS76" s="9"/>
      <c r="LJT76" s="9"/>
      <c r="LJU76" s="9"/>
      <c r="LJV76" s="9"/>
      <c r="LJW76" s="9"/>
      <c r="LJX76" s="9"/>
      <c r="LJY76" s="9"/>
      <c r="LJZ76" s="9"/>
      <c r="LKA76" s="9"/>
      <c r="LKB76" s="9"/>
      <c r="LKC76" s="9"/>
      <c r="LKD76" s="9"/>
      <c r="LKE76" s="9"/>
      <c r="LKF76" s="9"/>
      <c r="LKG76" s="9"/>
      <c r="LKH76" s="9"/>
      <c r="LKI76" s="9"/>
      <c r="LKJ76" s="9"/>
      <c r="LKK76" s="9"/>
      <c r="LKL76" s="9"/>
      <c r="LKM76" s="9"/>
      <c r="LKN76" s="9"/>
      <c r="LKO76" s="9"/>
      <c r="LKP76" s="9"/>
      <c r="LKQ76" s="9"/>
      <c r="LKR76" s="9"/>
      <c r="LKS76" s="9"/>
      <c r="LKT76" s="9"/>
      <c r="LKU76" s="9"/>
      <c r="LKV76" s="9"/>
      <c r="LKW76" s="9"/>
      <c r="LKX76" s="9"/>
      <c r="LKY76" s="9"/>
      <c r="LKZ76" s="9"/>
      <c r="LLA76" s="9"/>
      <c r="LLB76" s="9"/>
      <c r="LLC76" s="9"/>
      <c r="LLD76" s="9"/>
      <c r="LLE76" s="9"/>
      <c r="LLF76" s="9"/>
      <c r="LLG76" s="9"/>
      <c r="LLH76" s="9"/>
      <c r="LLI76" s="9"/>
      <c r="LLJ76" s="9"/>
      <c r="LLK76" s="9"/>
      <c r="LLL76" s="9"/>
      <c r="LLM76" s="9"/>
      <c r="LLN76" s="9"/>
      <c r="LLO76" s="9"/>
      <c r="LLP76" s="9"/>
      <c r="LLQ76" s="9"/>
      <c r="LLR76" s="9"/>
      <c r="LLS76" s="9"/>
      <c r="LLT76" s="9"/>
      <c r="LLU76" s="9"/>
      <c r="LLV76" s="9"/>
      <c r="LLW76" s="9"/>
      <c r="LLX76" s="9"/>
      <c r="LLY76" s="9"/>
      <c r="LLZ76" s="9"/>
      <c r="LMA76" s="9"/>
      <c r="LMB76" s="9"/>
      <c r="LMC76" s="9"/>
      <c r="LMD76" s="9"/>
      <c r="LME76" s="9"/>
      <c r="LMF76" s="9"/>
      <c r="LMG76" s="9"/>
      <c r="LMH76" s="9"/>
      <c r="LMI76" s="9"/>
      <c r="LMJ76" s="9"/>
      <c r="LMK76" s="9"/>
      <c r="LML76" s="9"/>
      <c r="LMM76" s="9"/>
      <c r="LMN76" s="9"/>
      <c r="LMO76" s="9"/>
      <c r="LMP76" s="9"/>
      <c r="LMQ76" s="9"/>
      <c r="LMR76" s="9"/>
      <c r="LMS76" s="9"/>
      <c r="LMT76" s="9"/>
      <c r="LMU76" s="9"/>
      <c r="LMV76" s="9"/>
      <c r="LMW76" s="9"/>
      <c r="LMX76" s="9"/>
      <c r="LMY76" s="9"/>
      <c r="LMZ76" s="9"/>
      <c r="LNA76" s="9"/>
      <c r="LNB76" s="9"/>
      <c r="LNC76" s="9"/>
      <c r="LND76" s="9"/>
      <c r="LNE76" s="9"/>
      <c r="LNF76" s="9"/>
      <c r="LNG76" s="9"/>
      <c r="LNH76" s="9"/>
      <c r="LNI76" s="9"/>
      <c r="LNJ76" s="9"/>
      <c r="LNK76" s="9"/>
      <c r="LNL76" s="9"/>
      <c r="LNM76" s="9"/>
      <c r="LNN76" s="9"/>
      <c r="LNO76" s="9"/>
      <c r="LNP76" s="9"/>
      <c r="LNQ76" s="9"/>
      <c r="LNR76" s="9"/>
      <c r="LNS76" s="9"/>
      <c r="LNT76" s="9"/>
      <c r="LNU76" s="9"/>
      <c r="LNV76" s="9"/>
      <c r="LNW76" s="9"/>
      <c r="LNX76" s="9"/>
      <c r="LNY76" s="9"/>
      <c r="LNZ76" s="9"/>
      <c r="LOA76" s="9"/>
      <c r="LOB76" s="9"/>
      <c r="LOC76" s="9"/>
      <c r="LOD76" s="9"/>
      <c r="LOE76" s="9"/>
      <c r="LOF76" s="9"/>
      <c r="LOG76" s="9"/>
      <c r="LOH76" s="9"/>
      <c r="LOI76" s="9"/>
      <c r="LOJ76" s="9"/>
      <c r="LOK76" s="9"/>
      <c r="LOL76" s="9"/>
      <c r="LOM76" s="9"/>
      <c r="LON76" s="9"/>
      <c r="LOO76" s="9"/>
      <c r="LOP76" s="9"/>
      <c r="LOQ76" s="9"/>
      <c r="LOR76" s="9"/>
      <c r="LOS76" s="9"/>
      <c r="LOT76" s="9"/>
      <c r="LOU76" s="9"/>
      <c r="LOV76" s="9"/>
      <c r="LOW76" s="9"/>
      <c r="LOX76" s="9"/>
      <c r="LOY76" s="9"/>
      <c r="LOZ76" s="9"/>
      <c r="LPA76" s="9"/>
      <c r="LPB76" s="9"/>
      <c r="LPC76" s="9"/>
      <c r="LPD76" s="9"/>
      <c r="LPE76" s="9"/>
      <c r="LPF76" s="9"/>
      <c r="LPG76" s="9"/>
      <c r="LPH76" s="9"/>
      <c r="LPI76" s="9"/>
      <c r="LPJ76" s="9"/>
      <c r="LPK76" s="9"/>
      <c r="LPL76" s="9"/>
      <c r="LPM76" s="9"/>
      <c r="LPN76" s="9"/>
      <c r="LPO76" s="9"/>
      <c r="LPP76" s="9"/>
      <c r="LPQ76" s="9"/>
      <c r="LPR76" s="9"/>
      <c r="LPS76" s="9"/>
      <c r="LPT76" s="9"/>
      <c r="LPU76" s="9"/>
      <c r="LPV76" s="9"/>
      <c r="LPW76" s="9"/>
      <c r="LPX76" s="9"/>
      <c r="LPY76" s="9"/>
      <c r="LPZ76" s="9"/>
      <c r="LQA76" s="9"/>
      <c r="LQB76" s="9"/>
      <c r="LQC76" s="9"/>
      <c r="LQD76" s="9"/>
      <c r="LQE76" s="9"/>
      <c r="LQF76" s="9"/>
      <c r="LQG76" s="9"/>
      <c r="LQH76" s="9"/>
      <c r="LQI76" s="9"/>
      <c r="LQJ76" s="9"/>
      <c r="LQK76" s="9"/>
      <c r="LQL76" s="9"/>
      <c r="LQM76" s="9"/>
      <c r="LQN76" s="9"/>
      <c r="LQO76" s="9"/>
      <c r="LQP76" s="9"/>
      <c r="LQQ76" s="9"/>
      <c r="LQR76" s="9"/>
      <c r="LQS76" s="9"/>
      <c r="LQT76" s="9"/>
      <c r="LQU76" s="9"/>
      <c r="LQV76" s="9"/>
      <c r="LQW76" s="9"/>
      <c r="LQX76" s="9"/>
      <c r="LQY76" s="9"/>
      <c r="LQZ76" s="9"/>
      <c r="LRA76" s="9"/>
      <c r="LRB76" s="9"/>
      <c r="LRC76" s="9"/>
      <c r="LRD76" s="9"/>
      <c r="LRE76" s="9"/>
      <c r="LRF76" s="9"/>
      <c r="LRG76" s="9"/>
      <c r="LRH76" s="9"/>
      <c r="LRI76" s="9"/>
      <c r="LRJ76" s="9"/>
      <c r="LRK76" s="9"/>
      <c r="LRL76" s="9"/>
      <c r="LRM76" s="9"/>
      <c r="LRN76" s="9"/>
      <c r="LRO76" s="9"/>
      <c r="LRP76" s="9"/>
      <c r="LRQ76" s="9"/>
      <c r="LRR76" s="9"/>
      <c r="LRS76" s="9"/>
      <c r="LRT76" s="9"/>
      <c r="LRU76" s="9"/>
      <c r="LRV76" s="9"/>
      <c r="LRW76" s="9"/>
      <c r="LRX76" s="9"/>
      <c r="LRY76" s="9"/>
      <c r="LRZ76" s="9"/>
      <c r="LSA76" s="9"/>
      <c r="LSB76" s="9"/>
      <c r="LSC76" s="9"/>
      <c r="LSD76" s="9"/>
      <c r="LSE76" s="9"/>
      <c r="LSF76" s="9"/>
      <c r="LSG76" s="9"/>
      <c r="LSH76" s="9"/>
      <c r="LSI76" s="9"/>
      <c r="LSJ76" s="9"/>
      <c r="LSK76" s="9"/>
      <c r="LSL76" s="9"/>
      <c r="LSM76" s="9"/>
      <c r="LSN76" s="9"/>
      <c r="LSO76" s="9"/>
      <c r="LSP76" s="9"/>
      <c r="LSQ76" s="9"/>
      <c r="LSR76" s="9"/>
      <c r="LSS76" s="9"/>
      <c r="LST76" s="9"/>
      <c r="LSU76" s="9"/>
      <c r="LSV76" s="9"/>
      <c r="LSW76" s="9"/>
      <c r="LSX76" s="9"/>
      <c r="LSY76" s="9"/>
      <c r="LSZ76" s="9"/>
      <c r="LTA76" s="9"/>
      <c r="LTB76" s="9"/>
      <c r="LTC76" s="9"/>
      <c r="LTD76" s="9"/>
      <c r="LTE76" s="9"/>
      <c r="LTF76" s="9"/>
      <c r="LTG76" s="9"/>
      <c r="LTH76" s="9"/>
      <c r="LTI76" s="9"/>
      <c r="LTJ76" s="9"/>
      <c r="LTK76" s="9"/>
      <c r="LTL76" s="9"/>
      <c r="LTM76" s="9"/>
      <c r="LTN76" s="9"/>
      <c r="LTO76" s="9"/>
      <c r="LTP76" s="9"/>
      <c r="LTQ76" s="9"/>
      <c r="LTR76" s="9"/>
      <c r="LTS76" s="9"/>
      <c r="LTT76" s="9"/>
      <c r="LTU76" s="9"/>
      <c r="LTV76" s="9"/>
      <c r="LTW76" s="9"/>
      <c r="LTX76" s="9"/>
      <c r="LTY76" s="9"/>
      <c r="LTZ76" s="9"/>
      <c r="LUA76" s="9"/>
      <c r="LUB76" s="9"/>
      <c r="LUC76" s="9"/>
      <c r="LUD76" s="9"/>
      <c r="LUE76" s="9"/>
      <c r="LUF76" s="9"/>
      <c r="LUG76" s="9"/>
      <c r="LUH76" s="9"/>
      <c r="LUI76" s="9"/>
      <c r="LUJ76" s="9"/>
      <c r="LUK76" s="9"/>
      <c r="LUL76" s="9"/>
      <c r="LUM76" s="9"/>
      <c r="LUN76" s="9"/>
      <c r="LUO76" s="9"/>
      <c r="LUP76" s="9"/>
      <c r="LUQ76" s="9"/>
      <c r="LUR76" s="9"/>
      <c r="LUS76" s="9"/>
      <c r="LUT76" s="9"/>
      <c r="LUU76" s="9"/>
      <c r="LUV76" s="9"/>
      <c r="LUW76" s="9"/>
      <c r="LUX76" s="9"/>
      <c r="LUY76" s="9"/>
      <c r="LUZ76" s="9"/>
      <c r="LVA76" s="9"/>
      <c r="LVB76" s="9"/>
      <c r="LVC76" s="9"/>
      <c r="LVD76" s="9"/>
      <c r="LVE76" s="9"/>
      <c r="LVF76" s="9"/>
      <c r="LVG76" s="9"/>
      <c r="LVH76" s="9"/>
      <c r="LVI76" s="9"/>
      <c r="LVJ76" s="9"/>
      <c r="LVK76" s="9"/>
      <c r="LVL76" s="9"/>
      <c r="LVM76" s="9"/>
      <c r="LVN76" s="9"/>
      <c r="LVO76" s="9"/>
      <c r="LVP76" s="9"/>
      <c r="LVQ76" s="9"/>
      <c r="LVR76" s="9"/>
      <c r="LVS76" s="9"/>
      <c r="LVT76" s="9"/>
      <c r="LVU76" s="9"/>
      <c r="LVV76" s="9"/>
      <c r="LVW76" s="9"/>
      <c r="LVX76" s="9"/>
      <c r="LVY76" s="9"/>
      <c r="LVZ76" s="9"/>
      <c r="LWA76" s="9"/>
      <c r="LWB76" s="9"/>
      <c r="LWC76" s="9"/>
      <c r="LWD76" s="9"/>
      <c r="LWE76" s="9"/>
      <c r="LWF76" s="9"/>
      <c r="LWG76" s="9"/>
      <c r="LWH76" s="9"/>
      <c r="LWI76" s="9"/>
      <c r="LWJ76" s="9"/>
      <c r="LWK76" s="9"/>
      <c r="LWL76" s="9"/>
      <c r="LWM76" s="9"/>
      <c r="LWN76" s="9"/>
      <c r="LWO76" s="9"/>
      <c r="LWP76" s="9"/>
      <c r="LWQ76" s="9"/>
      <c r="LWR76" s="9"/>
      <c r="LWS76" s="9"/>
      <c r="LWT76" s="9"/>
      <c r="LWU76" s="9"/>
      <c r="LWV76" s="9"/>
      <c r="LWW76" s="9"/>
      <c r="LWX76" s="9"/>
      <c r="LWY76" s="9"/>
      <c r="LWZ76" s="9"/>
      <c r="LXA76" s="9"/>
      <c r="LXB76" s="9"/>
      <c r="LXC76" s="9"/>
      <c r="LXD76" s="9"/>
      <c r="LXE76" s="9"/>
      <c r="LXF76" s="9"/>
      <c r="LXG76" s="9"/>
      <c r="LXH76" s="9"/>
      <c r="LXI76" s="9"/>
      <c r="LXJ76" s="9"/>
      <c r="LXK76" s="9"/>
      <c r="LXL76" s="9"/>
      <c r="LXM76" s="9"/>
      <c r="LXN76" s="9"/>
      <c r="LXO76" s="9"/>
      <c r="LXP76" s="9"/>
      <c r="LXQ76" s="9"/>
      <c r="LXR76" s="9"/>
      <c r="LXS76" s="9"/>
      <c r="LXT76" s="9"/>
      <c r="LXU76" s="9"/>
      <c r="LXV76" s="9"/>
      <c r="LXW76" s="9"/>
      <c r="LXX76" s="9"/>
      <c r="LXY76" s="9"/>
      <c r="LXZ76" s="9"/>
      <c r="LYA76" s="9"/>
      <c r="LYB76" s="9"/>
      <c r="LYC76" s="9"/>
      <c r="LYD76" s="9"/>
      <c r="LYE76" s="9"/>
      <c r="LYF76" s="9"/>
      <c r="LYG76" s="9"/>
      <c r="LYH76" s="9"/>
      <c r="LYI76" s="9"/>
      <c r="LYJ76" s="9"/>
      <c r="LYK76" s="9"/>
      <c r="LYL76" s="9"/>
      <c r="LYM76" s="9"/>
      <c r="LYN76" s="9"/>
      <c r="LYO76" s="9"/>
      <c r="LYP76" s="9"/>
      <c r="LYQ76" s="9"/>
      <c r="LYR76" s="9"/>
      <c r="LYS76" s="9"/>
      <c r="LYT76" s="9"/>
      <c r="LYU76" s="9"/>
      <c r="LYV76" s="9"/>
      <c r="LYW76" s="9"/>
      <c r="LYX76" s="9"/>
      <c r="LYY76" s="9"/>
      <c r="LYZ76" s="9"/>
      <c r="LZA76" s="9"/>
      <c r="LZB76" s="9"/>
      <c r="LZC76" s="9"/>
      <c r="LZD76" s="9"/>
      <c r="LZE76" s="9"/>
      <c r="LZF76" s="9"/>
      <c r="LZG76" s="9"/>
      <c r="LZH76" s="9"/>
      <c r="LZI76" s="9"/>
      <c r="LZJ76" s="9"/>
      <c r="LZK76" s="9"/>
      <c r="LZL76" s="9"/>
      <c r="LZM76" s="9"/>
      <c r="LZN76" s="9"/>
      <c r="LZO76" s="9"/>
      <c r="LZP76" s="9"/>
      <c r="LZQ76" s="9"/>
      <c r="LZR76" s="9"/>
      <c r="LZS76" s="9"/>
      <c r="LZT76" s="9"/>
      <c r="LZU76" s="9"/>
      <c r="LZV76" s="9"/>
      <c r="LZW76" s="9"/>
      <c r="LZX76" s="9"/>
      <c r="LZY76" s="9"/>
      <c r="LZZ76" s="9"/>
      <c r="MAA76" s="9"/>
      <c r="MAB76" s="9"/>
      <c r="MAC76" s="9"/>
      <c r="MAD76" s="9"/>
      <c r="MAE76" s="9"/>
      <c r="MAF76" s="9"/>
      <c r="MAG76" s="9"/>
      <c r="MAH76" s="9"/>
      <c r="MAI76" s="9"/>
      <c r="MAJ76" s="9"/>
      <c r="MAK76" s="9"/>
      <c r="MAL76" s="9"/>
      <c r="MAM76" s="9"/>
      <c r="MAN76" s="9"/>
      <c r="MAO76" s="9"/>
      <c r="MAP76" s="9"/>
      <c r="MAQ76" s="9"/>
      <c r="MAR76" s="9"/>
      <c r="MAS76" s="9"/>
      <c r="MAT76" s="9"/>
      <c r="MAU76" s="9"/>
      <c r="MAV76" s="9"/>
      <c r="MAW76" s="9"/>
      <c r="MAX76" s="9"/>
      <c r="MAY76" s="9"/>
      <c r="MAZ76" s="9"/>
      <c r="MBA76" s="9"/>
      <c r="MBB76" s="9"/>
      <c r="MBC76" s="9"/>
      <c r="MBD76" s="9"/>
      <c r="MBE76" s="9"/>
      <c r="MBF76" s="9"/>
      <c r="MBG76" s="9"/>
      <c r="MBH76" s="9"/>
      <c r="MBI76" s="9"/>
      <c r="MBJ76" s="9"/>
      <c r="MBK76" s="9"/>
      <c r="MBL76" s="9"/>
      <c r="MBM76" s="9"/>
      <c r="MBN76" s="9"/>
      <c r="MBO76" s="9"/>
      <c r="MBP76" s="9"/>
      <c r="MBQ76" s="9"/>
      <c r="MBR76" s="9"/>
      <c r="MBS76" s="9"/>
      <c r="MBT76" s="9"/>
      <c r="MBU76" s="9"/>
      <c r="MBV76" s="9"/>
      <c r="MBW76" s="9"/>
      <c r="MBX76" s="9"/>
      <c r="MBY76" s="9"/>
      <c r="MBZ76" s="9"/>
      <c r="MCA76" s="9"/>
      <c r="MCB76" s="9"/>
      <c r="MCC76" s="9"/>
      <c r="MCD76" s="9"/>
      <c r="MCE76" s="9"/>
      <c r="MCF76" s="9"/>
      <c r="MCG76" s="9"/>
      <c r="MCH76" s="9"/>
      <c r="MCI76" s="9"/>
      <c r="MCJ76" s="9"/>
      <c r="MCK76" s="9"/>
      <c r="MCL76" s="9"/>
      <c r="MCM76" s="9"/>
      <c r="MCN76" s="9"/>
      <c r="MCO76" s="9"/>
      <c r="MCP76" s="9"/>
      <c r="MCQ76" s="9"/>
      <c r="MCR76" s="9"/>
      <c r="MCS76" s="9"/>
      <c r="MCT76" s="9"/>
      <c r="MCU76" s="9"/>
      <c r="MCV76" s="9"/>
      <c r="MCW76" s="9"/>
      <c r="MCX76" s="9"/>
      <c r="MCY76" s="9"/>
      <c r="MCZ76" s="9"/>
      <c r="MDA76" s="9"/>
      <c r="MDB76" s="9"/>
      <c r="MDC76" s="9"/>
      <c r="MDD76" s="9"/>
      <c r="MDE76" s="9"/>
      <c r="MDF76" s="9"/>
      <c r="MDG76" s="9"/>
      <c r="MDH76" s="9"/>
      <c r="MDI76" s="9"/>
      <c r="MDJ76" s="9"/>
      <c r="MDK76" s="9"/>
      <c r="MDL76" s="9"/>
      <c r="MDM76" s="9"/>
      <c r="MDN76" s="9"/>
      <c r="MDO76" s="9"/>
      <c r="MDP76" s="9"/>
      <c r="MDQ76" s="9"/>
      <c r="MDR76" s="9"/>
      <c r="MDS76" s="9"/>
      <c r="MDT76" s="9"/>
      <c r="MDU76" s="9"/>
      <c r="MDV76" s="9"/>
      <c r="MDW76" s="9"/>
      <c r="MDX76" s="9"/>
      <c r="MDY76" s="9"/>
      <c r="MDZ76" s="9"/>
      <c r="MEA76" s="9"/>
      <c r="MEB76" s="9"/>
      <c r="MEC76" s="9"/>
      <c r="MED76" s="9"/>
      <c r="MEE76" s="9"/>
      <c r="MEF76" s="9"/>
      <c r="MEG76" s="9"/>
      <c r="MEH76" s="9"/>
      <c r="MEI76" s="9"/>
      <c r="MEJ76" s="9"/>
      <c r="MEK76" s="9"/>
      <c r="MEL76" s="9"/>
      <c r="MEM76" s="9"/>
      <c r="MEN76" s="9"/>
      <c r="MEO76" s="9"/>
      <c r="MEP76" s="9"/>
      <c r="MEQ76" s="9"/>
      <c r="MER76" s="9"/>
      <c r="MES76" s="9"/>
      <c r="MET76" s="9"/>
      <c r="MEU76" s="9"/>
      <c r="MEV76" s="9"/>
      <c r="MEW76" s="9"/>
      <c r="MEX76" s="9"/>
      <c r="MEY76" s="9"/>
      <c r="MEZ76" s="9"/>
      <c r="MFA76" s="9"/>
      <c r="MFB76" s="9"/>
      <c r="MFC76" s="9"/>
      <c r="MFD76" s="9"/>
      <c r="MFE76" s="9"/>
      <c r="MFF76" s="9"/>
      <c r="MFG76" s="9"/>
      <c r="MFH76" s="9"/>
      <c r="MFI76" s="9"/>
      <c r="MFJ76" s="9"/>
      <c r="MFK76" s="9"/>
      <c r="MFL76" s="9"/>
      <c r="MFM76" s="9"/>
      <c r="MFN76" s="9"/>
      <c r="MFO76" s="9"/>
      <c r="MFP76" s="9"/>
      <c r="MFQ76" s="9"/>
      <c r="MFR76" s="9"/>
      <c r="MFS76" s="9"/>
      <c r="MFT76" s="9"/>
      <c r="MFU76" s="9"/>
      <c r="MFV76" s="9"/>
      <c r="MFW76" s="9"/>
      <c r="MFX76" s="9"/>
      <c r="MFY76" s="9"/>
      <c r="MFZ76" s="9"/>
      <c r="MGA76" s="9"/>
      <c r="MGB76" s="9"/>
      <c r="MGC76" s="9"/>
      <c r="MGD76" s="9"/>
      <c r="MGE76" s="9"/>
      <c r="MGF76" s="9"/>
      <c r="MGG76" s="9"/>
      <c r="MGH76" s="9"/>
      <c r="MGI76" s="9"/>
      <c r="MGJ76" s="9"/>
      <c r="MGK76" s="9"/>
      <c r="MGL76" s="9"/>
      <c r="MGM76" s="9"/>
      <c r="MGN76" s="9"/>
      <c r="MGO76" s="9"/>
      <c r="MGP76" s="9"/>
      <c r="MGQ76" s="9"/>
      <c r="MGR76" s="9"/>
      <c r="MGS76" s="9"/>
      <c r="MGT76" s="9"/>
      <c r="MGU76" s="9"/>
      <c r="MGV76" s="9"/>
      <c r="MGW76" s="9"/>
      <c r="MGX76" s="9"/>
      <c r="MGY76" s="9"/>
      <c r="MGZ76" s="9"/>
      <c r="MHA76" s="9"/>
      <c r="MHB76" s="9"/>
      <c r="MHC76" s="9"/>
      <c r="MHD76" s="9"/>
      <c r="MHE76" s="9"/>
      <c r="MHF76" s="9"/>
      <c r="MHG76" s="9"/>
      <c r="MHH76" s="9"/>
      <c r="MHI76" s="9"/>
      <c r="MHJ76" s="9"/>
      <c r="MHK76" s="9"/>
      <c r="MHL76" s="9"/>
      <c r="MHM76" s="9"/>
      <c r="MHN76" s="9"/>
      <c r="MHO76" s="9"/>
      <c r="MHP76" s="9"/>
      <c r="MHQ76" s="9"/>
      <c r="MHR76" s="9"/>
      <c r="MHS76" s="9"/>
      <c r="MHT76" s="9"/>
      <c r="MHU76" s="9"/>
      <c r="MHV76" s="9"/>
      <c r="MHW76" s="9"/>
      <c r="MHX76" s="9"/>
      <c r="MHY76" s="9"/>
      <c r="MHZ76" s="9"/>
      <c r="MIA76" s="9"/>
      <c r="MIB76" s="9"/>
      <c r="MIC76" s="9"/>
      <c r="MID76" s="9"/>
      <c r="MIE76" s="9"/>
      <c r="MIF76" s="9"/>
      <c r="MIG76" s="9"/>
      <c r="MIH76" s="9"/>
      <c r="MII76" s="9"/>
      <c r="MIJ76" s="9"/>
      <c r="MIK76" s="9"/>
      <c r="MIL76" s="9"/>
      <c r="MIM76" s="9"/>
      <c r="MIN76" s="9"/>
      <c r="MIO76" s="9"/>
      <c r="MIP76" s="9"/>
      <c r="MIQ76" s="9"/>
      <c r="MIR76" s="9"/>
      <c r="MIS76" s="9"/>
      <c r="MIT76" s="9"/>
      <c r="MIU76" s="9"/>
      <c r="MIV76" s="9"/>
      <c r="MIW76" s="9"/>
      <c r="MIX76" s="9"/>
      <c r="MIY76" s="9"/>
      <c r="MIZ76" s="9"/>
      <c r="MJA76" s="9"/>
      <c r="MJB76" s="9"/>
      <c r="MJC76" s="9"/>
      <c r="MJD76" s="9"/>
      <c r="MJE76" s="9"/>
      <c r="MJF76" s="9"/>
      <c r="MJG76" s="9"/>
      <c r="MJH76" s="9"/>
      <c r="MJI76" s="9"/>
      <c r="MJJ76" s="9"/>
      <c r="MJK76" s="9"/>
      <c r="MJL76" s="9"/>
      <c r="MJM76" s="9"/>
      <c r="MJN76" s="9"/>
      <c r="MJO76" s="9"/>
      <c r="MJP76" s="9"/>
      <c r="MJQ76" s="9"/>
      <c r="MJR76" s="9"/>
      <c r="MJS76" s="9"/>
      <c r="MJT76" s="9"/>
      <c r="MJU76" s="9"/>
      <c r="MJV76" s="9"/>
      <c r="MJW76" s="9"/>
      <c r="MJX76" s="9"/>
      <c r="MJY76" s="9"/>
      <c r="MJZ76" s="9"/>
      <c r="MKA76" s="9"/>
      <c r="MKB76" s="9"/>
      <c r="MKC76" s="9"/>
      <c r="MKD76" s="9"/>
      <c r="MKE76" s="9"/>
      <c r="MKF76" s="9"/>
      <c r="MKG76" s="9"/>
      <c r="MKH76" s="9"/>
      <c r="MKI76" s="9"/>
      <c r="MKJ76" s="9"/>
      <c r="MKK76" s="9"/>
      <c r="MKL76" s="9"/>
      <c r="MKM76" s="9"/>
      <c r="MKN76" s="9"/>
      <c r="MKO76" s="9"/>
      <c r="MKP76" s="9"/>
      <c r="MKQ76" s="9"/>
      <c r="MKR76" s="9"/>
      <c r="MKS76" s="9"/>
      <c r="MKT76" s="9"/>
      <c r="MKU76" s="9"/>
      <c r="MKV76" s="9"/>
      <c r="MKW76" s="9"/>
      <c r="MKX76" s="9"/>
      <c r="MKY76" s="9"/>
      <c r="MKZ76" s="9"/>
      <c r="MLA76" s="9"/>
      <c r="MLB76" s="9"/>
      <c r="MLC76" s="9"/>
      <c r="MLD76" s="9"/>
      <c r="MLE76" s="9"/>
      <c r="MLF76" s="9"/>
      <c r="MLG76" s="9"/>
      <c r="MLH76" s="9"/>
      <c r="MLI76" s="9"/>
      <c r="MLJ76" s="9"/>
      <c r="MLK76" s="9"/>
      <c r="MLL76" s="9"/>
      <c r="MLM76" s="9"/>
      <c r="MLN76" s="9"/>
      <c r="MLO76" s="9"/>
      <c r="MLP76" s="9"/>
      <c r="MLQ76" s="9"/>
      <c r="MLR76" s="9"/>
      <c r="MLS76" s="9"/>
      <c r="MLT76" s="9"/>
      <c r="MLU76" s="9"/>
      <c r="MLV76" s="9"/>
      <c r="MLW76" s="9"/>
      <c r="MLX76" s="9"/>
      <c r="MLY76" s="9"/>
      <c r="MLZ76" s="9"/>
      <c r="MMA76" s="9"/>
      <c r="MMB76" s="9"/>
      <c r="MMC76" s="9"/>
      <c r="MMD76" s="9"/>
      <c r="MME76" s="9"/>
      <c r="MMF76" s="9"/>
      <c r="MMG76" s="9"/>
      <c r="MMH76" s="9"/>
      <c r="MMI76" s="9"/>
      <c r="MMJ76" s="9"/>
      <c r="MMK76" s="9"/>
      <c r="MML76" s="9"/>
      <c r="MMM76" s="9"/>
      <c r="MMN76" s="9"/>
      <c r="MMO76" s="9"/>
      <c r="MMP76" s="9"/>
      <c r="MMQ76" s="9"/>
      <c r="MMR76" s="9"/>
      <c r="MMS76" s="9"/>
      <c r="MMT76" s="9"/>
      <c r="MMU76" s="9"/>
      <c r="MMV76" s="9"/>
      <c r="MMW76" s="9"/>
      <c r="MMX76" s="9"/>
      <c r="MMY76" s="9"/>
      <c r="MMZ76" s="9"/>
      <c r="MNA76" s="9"/>
      <c r="MNB76" s="9"/>
      <c r="MNC76" s="9"/>
      <c r="MND76" s="9"/>
      <c r="MNE76" s="9"/>
      <c r="MNF76" s="9"/>
      <c r="MNG76" s="9"/>
      <c r="MNH76" s="9"/>
      <c r="MNI76" s="9"/>
      <c r="MNJ76" s="9"/>
      <c r="MNK76" s="9"/>
      <c r="MNL76" s="9"/>
      <c r="MNM76" s="9"/>
      <c r="MNN76" s="9"/>
      <c r="MNO76" s="9"/>
      <c r="MNP76" s="9"/>
      <c r="MNQ76" s="9"/>
      <c r="MNR76" s="9"/>
      <c r="MNS76" s="9"/>
      <c r="MNT76" s="9"/>
      <c r="MNU76" s="9"/>
      <c r="MNV76" s="9"/>
      <c r="MNW76" s="9"/>
      <c r="MNX76" s="9"/>
      <c r="MNY76" s="9"/>
      <c r="MNZ76" s="9"/>
      <c r="MOA76" s="9"/>
      <c r="MOB76" s="9"/>
      <c r="MOC76" s="9"/>
      <c r="MOD76" s="9"/>
      <c r="MOE76" s="9"/>
      <c r="MOF76" s="9"/>
      <c r="MOG76" s="9"/>
      <c r="MOH76" s="9"/>
      <c r="MOI76" s="9"/>
      <c r="MOJ76" s="9"/>
      <c r="MOK76" s="9"/>
      <c r="MOL76" s="9"/>
      <c r="MOM76" s="9"/>
      <c r="MON76" s="9"/>
      <c r="MOO76" s="9"/>
      <c r="MOP76" s="9"/>
      <c r="MOQ76" s="9"/>
      <c r="MOR76" s="9"/>
      <c r="MOS76" s="9"/>
      <c r="MOT76" s="9"/>
      <c r="MOU76" s="9"/>
      <c r="MOV76" s="9"/>
      <c r="MOW76" s="9"/>
      <c r="MOX76" s="9"/>
      <c r="MOY76" s="9"/>
      <c r="MOZ76" s="9"/>
      <c r="MPA76" s="9"/>
      <c r="MPB76" s="9"/>
      <c r="MPC76" s="9"/>
      <c r="MPD76" s="9"/>
      <c r="MPE76" s="9"/>
      <c r="MPF76" s="9"/>
      <c r="MPG76" s="9"/>
      <c r="MPH76" s="9"/>
      <c r="MPI76" s="9"/>
      <c r="MPJ76" s="9"/>
      <c r="MPK76" s="9"/>
      <c r="MPL76" s="9"/>
      <c r="MPM76" s="9"/>
      <c r="MPN76" s="9"/>
      <c r="MPO76" s="9"/>
      <c r="MPP76" s="9"/>
      <c r="MPQ76" s="9"/>
      <c r="MPR76" s="9"/>
      <c r="MPS76" s="9"/>
      <c r="MPT76" s="9"/>
      <c r="MPU76" s="9"/>
      <c r="MPV76" s="9"/>
      <c r="MPW76" s="9"/>
      <c r="MPX76" s="9"/>
      <c r="MPY76" s="9"/>
      <c r="MPZ76" s="9"/>
      <c r="MQA76" s="9"/>
      <c r="MQB76" s="9"/>
      <c r="MQC76" s="9"/>
      <c r="MQD76" s="9"/>
      <c r="MQE76" s="9"/>
      <c r="MQF76" s="9"/>
      <c r="MQG76" s="9"/>
      <c r="MQH76" s="9"/>
      <c r="MQI76" s="9"/>
      <c r="MQJ76" s="9"/>
      <c r="MQK76" s="9"/>
      <c r="MQL76" s="9"/>
      <c r="MQM76" s="9"/>
      <c r="MQN76" s="9"/>
      <c r="MQO76" s="9"/>
      <c r="MQP76" s="9"/>
      <c r="MQQ76" s="9"/>
      <c r="MQR76" s="9"/>
      <c r="MQS76" s="9"/>
      <c r="MQT76" s="9"/>
      <c r="MQU76" s="9"/>
      <c r="MQV76" s="9"/>
      <c r="MQW76" s="9"/>
      <c r="MQX76" s="9"/>
      <c r="MQY76" s="9"/>
      <c r="MQZ76" s="9"/>
      <c r="MRA76" s="9"/>
      <c r="MRB76" s="9"/>
      <c r="MRC76" s="9"/>
      <c r="MRD76" s="9"/>
      <c r="MRE76" s="9"/>
      <c r="MRF76" s="9"/>
      <c r="MRG76" s="9"/>
      <c r="MRH76" s="9"/>
      <c r="MRI76" s="9"/>
      <c r="MRJ76" s="9"/>
      <c r="MRK76" s="9"/>
      <c r="MRL76" s="9"/>
      <c r="MRM76" s="9"/>
      <c r="MRN76" s="9"/>
      <c r="MRO76" s="9"/>
      <c r="MRP76" s="9"/>
      <c r="MRQ76" s="9"/>
      <c r="MRR76" s="9"/>
      <c r="MRS76" s="9"/>
      <c r="MRT76" s="9"/>
      <c r="MRU76" s="9"/>
      <c r="MRV76" s="9"/>
      <c r="MRW76" s="9"/>
      <c r="MRX76" s="9"/>
      <c r="MRY76" s="9"/>
      <c r="MRZ76" s="9"/>
      <c r="MSA76" s="9"/>
      <c r="MSB76" s="9"/>
      <c r="MSC76" s="9"/>
      <c r="MSD76" s="9"/>
      <c r="MSE76" s="9"/>
      <c r="MSF76" s="9"/>
      <c r="MSG76" s="9"/>
      <c r="MSH76" s="9"/>
      <c r="MSI76" s="9"/>
      <c r="MSJ76" s="9"/>
      <c r="MSK76" s="9"/>
      <c r="MSL76" s="9"/>
      <c r="MSM76" s="9"/>
      <c r="MSN76" s="9"/>
      <c r="MSO76" s="9"/>
      <c r="MSP76" s="9"/>
      <c r="MSQ76" s="9"/>
      <c r="MSR76" s="9"/>
      <c r="MSS76" s="9"/>
      <c r="MST76" s="9"/>
      <c r="MSU76" s="9"/>
      <c r="MSV76" s="9"/>
      <c r="MSW76" s="9"/>
      <c r="MSX76" s="9"/>
      <c r="MSY76" s="9"/>
      <c r="MSZ76" s="9"/>
      <c r="MTA76" s="9"/>
      <c r="MTB76" s="9"/>
      <c r="MTC76" s="9"/>
      <c r="MTD76" s="9"/>
      <c r="MTE76" s="9"/>
      <c r="MTF76" s="9"/>
      <c r="MTG76" s="9"/>
      <c r="MTH76" s="9"/>
      <c r="MTI76" s="9"/>
      <c r="MTJ76" s="9"/>
      <c r="MTK76" s="9"/>
      <c r="MTL76" s="9"/>
      <c r="MTM76" s="9"/>
      <c r="MTN76" s="9"/>
      <c r="MTO76" s="9"/>
      <c r="MTP76" s="9"/>
      <c r="MTQ76" s="9"/>
      <c r="MTR76" s="9"/>
      <c r="MTS76" s="9"/>
      <c r="MTT76" s="9"/>
      <c r="MTU76" s="9"/>
      <c r="MTV76" s="9"/>
      <c r="MTW76" s="9"/>
      <c r="MTX76" s="9"/>
      <c r="MTY76" s="9"/>
      <c r="MTZ76" s="9"/>
      <c r="MUA76" s="9"/>
      <c r="MUB76" s="9"/>
      <c r="MUC76" s="9"/>
      <c r="MUD76" s="9"/>
      <c r="MUE76" s="9"/>
      <c r="MUF76" s="9"/>
      <c r="MUG76" s="9"/>
      <c r="MUH76" s="9"/>
      <c r="MUI76" s="9"/>
      <c r="MUJ76" s="9"/>
      <c r="MUK76" s="9"/>
      <c r="MUL76" s="9"/>
      <c r="MUM76" s="9"/>
      <c r="MUN76" s="9"/>
      <c r="MUO76" s="9"/>
      <c r="MUP76" s="9"/>
      <c r="MUQ76" s="9"/>
      <c r="MUR76" s="9"/>
      <c r="MUS76" s="9"/>
      <c r="MUT76" s="9"/>
      <c r="MUU76" s="9"/>
      <c r="MUV76" s="9"/>
      <c r="MUW76" s="9"/>
      <c r="MUX76" s="9"/>
      <c r="MUY76" s="9"/>
      <c r="MUZ76" s="9"/>
      <c r="MVA76" s="9"/>
      <c r="MVB76" s="9"/>
      <c r="MVC76" s="9"/>
      <c r="MVD76" s="9"/>
      <c r="MVE76" s="9"/>
      <c r="MVF76" s="9"/>
      <c r="MVG76" s="9"/>
      <c r="MVH76" s="9"/>
      <c r="MVI76" s="9"/>
      <c r="MVJ76" s="9"/>
      <c r="MVK76" s="9"/>
      <c r="MVL76" s="9"/>
      <c r="MVM76" s="9"/>
      <c r="MVN76" s="9"/>
      <c r="MVO76" s="9"/>
      <c r="MVP76" s="9"/>
      <c r="MVQ76" s="9"/>
      <c r="MVR76" s="9"/>
      <c r="MVS76" s="9"/>
      <c r="MVT76" s="9"/>
      <c r="MVU76" s="9"/>
      <c r="MVV76" s="9"/>
      <c r="MVW76" s="9"/>
      <c r="MVX76" s="9"/>
      <c r="MVY76" s="9"/>
      <c r="MVZ76" s="9"/>
      <c r="MWA76" s="9"/>
      <c r="MWB76" s="9"/>
      <c r="MWC76" s="9"/>
      <c r="MWD76" s="9"/>
      <c r="MWE76" s="9"/>
      <c r="MWF76" s="9"/>
      <c r="MWG76" s="9"/>
      <c r="MWH76" s="9"/>
      <c r="MWI76" s="9"/>
      <c r="MWJ76" s="9"/>
      <c r="MWK76" s="9"/>
      <c r="MWL76" s="9"/>
      <c r="MWM76" s="9"/>
      <c r="MWN76" s="9"/>
      <c r="MWO76" s="9"/>
      <c r="MWP76" s="9"/>
      <c r="MWQ76" s="9"/>
      <c r="MWR76" s="9"/>
      <c r="MWS76" s="9"/>
      <c r="MWT76" s="9"/>
      <c r="MWU76" s="9"/>
      <c r="MWV76" s="9"/>
      <c r="MWW76" s="9"/>
      <c r="MWX76" s="9"/>
      <c r="MWY76" s="9"/>
      <c r="MWZ76" s="9"/>
      <c r="MXA76" s="9"/>
      <c r="MXB76" s="9"/>
      <c r="MXC76" s="9"/>
      <c r="MXD76" s="9"/>
      <c r="MXE76" s="9"/>
      <c r="MXF76" s="9"/>
      <c r="MXG76" s="9"/>
      <c r="MXH76" s="9"/>
      <c r="MXI76" s="9"/>
      <c r="MXJ76" s="9"/>
      <c r="MXK76" s="9"/>
      <c r="MXL76" s="9"/>
      <c r="MXM76" s="9"/>
      <c r="MXN76" s="9"/>
      <c r="MXO76" s="9"/>
      <c r="MXP76" s="9"/>
      <c r="MXQ76" s="9"/>
      <c r="MXR76" s="9"/>
      <c r="MXS76" s="9"/>
      <c r="MXT76" s="9"/>
      <c r="MXU76" s="9"/>
      <c r="MXV76" s="9"/>
      <c r="MXW76" s="9"/>
      <c r="MXX76" s="9"/>
      <c r="MXY76" s="9"/>
      <c r="MXZ76" s="9"/>
      <c r="MYA76" s="9"/>
      <c r="MYB76" s="9"/>
      <c r="MYC76" s="9"/>
      <c r="MYD76" s="9"/>
      <c r="MYE76" s="9"/>
      <c r="MYF76" s="9"/>
      <c r="MYG76" s="9"/>
      <c r="MYH76" s="9"/>
      <c r="MYI76" s="9"/>
      <c r="MYJ76" s="9"/>
      <c r="MYK76" s="9"/>
      <c r="MYL76" s="9"/>
      <c r="MYM76" s="9"/>
      <c r="MYN76" s="9"/>
      <c r="MYO76" s="9"/>
      <c r="MYP76" s="9"/>
      <c r="MYQ76" s="9"/>
      <c r="MYR76" s="9"/>
      <c r="MYS76" s="9"/>
      <c r="MYT76" s="9"/>
      <c r="MYU76" s="9"/>
      <c r="MYV76" s="9"/>
      <c r="MYW76" s="9"/>
      <c r="MYX76" s="9"/>
      <c r="MYY76" s="9"/>
      <c r="MYZ76" s="9"/>
      <c r="MZA76" s="9"/>
      <c r="MZB76" s="9"/>
      <c r="MZC76" s="9"/>
      <c r="MZD76" s="9"/>
      <c r="MZE76" s="9"/>
      <c r="MZF76" s="9"/>
      <c r="MZG76" s="9"/>
      <c r="MZH76" s="9"/>
      <c r="MZI76" s="9"/>
      <c r="MZJ76" s="9"/>
      <c r="MZK76" s="9"/>
      <c r="MZL76" s="9"/>
      <c r="MZM76" s="9"/>
      <c r="MZN76" s="9"/>
      <c r="MZO76" s="9"/>
      <c r="MZP76" s="9"/>
      <c r="MZQ76" s="9"/>
      <c r="MZR76" s="9"/>
      <c r="MZS76" s="9"/>
      <c r="MZT76" s="9"/>
      <c r="MZU76" s="9"/>
      <c r="MZV76" s="9"/>
      <c r="MZW76" s="9"/>
      <c r="MZX76" s="9"/>
      <c r="MZY76" s="9"/>
      <c r="MZZ76" s="9"/>
      <c r="NAA76" s="9"/>
      <c r="NAB76" s="9"/>
      <c r="NAC76" s="9"/>
      <c r="NAD76" s="9"/>
      <c r="NAE76" s="9"/>
      <c r="NAF76" s="9"/>
      <c r="NAG76" s="9"/>
      <c r="NAH76" s="9"/>
      <c r="NAI76" s="9"/>
      <c r="NAJ76" s="9"/>
      <c r="NAK76" s="9"/>
      <c r="NAL76" s="9"/>
      <c r="NAM76" s="9"/>
      <c r="NAN76" s="9"/>
      <c r="NAO76" s="9"/>
      <c r="NAP76" s="9"/>
      <c r="NAQ76" s="9"/>
      <c r="NAR76" s="9"/>
      <c r="NAS76" s="9"/>
      <c r="NAT76" s="9"/>
      <c r="NAU76" s="9"/>
      <c r="NAV76" s="9"/>
      <c r="NAW76" s="9"/>
      <c r="NAX76" s="9"/>
      <c r="NAY76" s="9"/>
      <c r="NAZ76" s="9"/>
      <c r="NBA76" s="9"/>
      <c r="NBB76" s="9"/>
      <c r="NBC76" s="9"/>
      <c r="NBD76" s="9"/>
      <c r="NBE76" s="9"/>
      <c r="NBF76" s="9"/>
      <c r="NBG76" s="9"/>
      <c r="NBH76" s="9"/>
      <c r="NBI76" s="9"/>
      <c r="NBJ76" s="9"/>
      <c r="NBK76" s="9"/>
      <c r="NBL76" s="9"/>
      <c r="NBM76" s="9"/>
      <c r="NBN76" s="9"/>
      <c r="NBO76" s="9"/>
      <c r="NBP76" s="9"/>
      <c r="NBQ76" s="9"/>
      <c r="NBR76" s="9"/>
      <c r="NBS76" s="9"/>
      <c r="NBT76" s="9"/>
      <c r="NBU76" s="9"/>
      <c r="NBV76" s="9"/>
      <c r="NBW76" s="9"/>
      <c r="NBX76" s="9"/>
      <c r="NBY76" s="9"/>
      <c r="NBZ76" s="9"/>
      <c r="NCA76" s="9"/>
      <c r="NCB76" s="9"/>
      <c r="NCC76" s="9"/>
      <c r="NCD76" s="9"/>
      <c r="NCE76" s="9"/>
      <c r="NCF76" s="9"/>
      <c r="NCG76" s="9"/>
      <c r="NCH76" s="9"/>
      <c r="NCI76" s="9"/>
      <c r="NCJ76" s="9"/>
      <c r="NCK76" s="9"/>
      <c r="NCL76" s="9"/>
      <c r="NCM76" s="9"/>
      <c r="NCN76" s="9"/>
      <c r="NCO76" s="9"/>
      <c r="NCP76" s="9"/>
      <c r="NCQ76" s="9"/>
      <c r="NCR76" s="9"/>
      <c r="NCS76" s="9"/>
      <c r="NCT76" s="9"/>
      <c r="NCU76" s="9"/>
      <c r="NCV76" s="9"/>
      <c r="NCW76" s="9"/>
      <c r="NCX76" s="9"/>
      <c r="NCY76" s="9"/>
      <c r="NCZ76" s="9"/>
      <c r="NDA76" s="9"/>
      <c r="NDB76" s="9"/>
      <c r="NDC76" s="9"/>
      <c r="NDD76" s="9"/>
      <c r="NDE76" s="9"/>
      <c r="NDF76" s="9"/>
      <c r="NDG76" s="9"/>
      <c r="NDH76" s="9"/>
      <c r="NDI76" s="9"/>
      <c r="NDJ76" s="9"/>
      <c r="NDK76" s="9"/>
      <c r="NDL76" s="9"/>
      <c r="NDM76" s="9"/>
      <c r="NDN76" s="9"/>
      <c r="NDO76" s="9"/>
      <c r="NDP76" s="9"/>
      <c r="NDQ76" s="9"/>
      <c r="NDR76" s="9"/>
      <c r="NDS76" s="9"/>
      <c r="NDT76" s="9"/>
      <c r="NDU76" s="9"/>
      <c r="NDV76" s="9"/>
      <c r="NDW76" s="9"/>
      <c r="NDX76" s="9"/>
      <c r="NDY76" s="9"/>
      <c r="NDZ76" s="9"/>
      <c r="NEA76" s="9"/>
      <c r="NEB76" s="9"/>
      <c r="NEC76" s="9"/>
      <c r="NED76" s="9"/>
      <c r="NEE76" s="9"/>
      <c r="NEF76" s="9"/>
      <c r="NEG76" s="9"/>
      <c r="NEH76" s="9"/>
      <c r="NEI76" s="9"/>
      <c r="NEJ76" s="9"/>
      <c r="NEK76" s="9"/>
      <c r="NEL76" s="9"/>
      <c r="NEM76" s="9"/>
      <c r="NEN76" s="9"/>
      <c r="NEO76" s="9"/>
      <c r="NEP76" s="9"/>
      <c r="NEQ76" s="9"/>
      <c r="NER76" s="9"/>
      <c r="NES76" s="9"/>
      <c r="NET76" s="9"/>
      <c r="NEU76" s="9"/>
      <c r="NEV76" s="9"/>
      <c r="NEW76" s="9"/>
      <c r="NEX76" s="9"/>
      <c r="NEY76" s="9"/>
      <c r="NEZ76" s="9"/>
      <c r="NFA76" s="9"/>
      <c r="NFB76" s="9"/>
      <c r="NFC76" s="9"/>
      <c r="NFD76" s="9"/>
      <c r="NFE76" s="9"/>
      <c r="NFF76" s="9"/>
      <c r="NFG76" s="9"/>
      <c r="NFH76" s="9"/>
      <c r="NFI76" s="9"/>
      <c r="NFJ76" s="9"/>
      <c r="NFK76" s="9"/>
      <c r="NFL76" s="9"/>
      <c r="NFM76" s="9"/>
      <c r="NFN76" s="9"/>
      <c r="NFO76" s="9"/>
      <c r="NFP76" s="9"/>
      <c r="NFQ76" s="9"/>
      <c r="NFR76" s="9"/>
      <c r="NFS76" s="9"/>
      <c r="NFT76" s="9"/>
      <c r="NFU76" s="9"/>
      <c r="NFV76" s="9"/>
      <c r="NFW76" s="9"/>
      <c r="NFX76" s="9"/>
      <c r="NFY76" s="9"/>
      <c r="NFZ76" s="9"/>
      <c r="NGA76" s="9"/>
      <c r="NGB76" s="9"/>
      <c r="NGC76" s="9"/>
      <c r="NGD76" s="9"/>
      <c r="NGE76" s="9"/>
      <c r="NGF76" s="9"/>
      <c r="NGG76" s="9"/>
      <c r="NGH76" s="9"/>
      <c r="NGI76" s="9"/>
      <c r="NGJ76" s="9"/>
      <c r="NGK76" s="9"/>
      <c r="NGL76" s="9"/>
      <c r="NGM76" s="9"/>
      <c r="NGN76" s="9"/>
      <c r="NGO76" s="9"/>
      <c r="NGP76" s="9"/>
      <c r="NGQ76" s="9"/>
      <c r="NGR76" s="9"/>
      <c r="NGS76" s="9"/>
      <c r="NGT76" s="9"/>
      <c r="NGU76" s="9"/>
      <c r="NGV76" s="9"/>
      <c r="NGW76" s="9"/>
      <c r="NGX76" s="9"/>
      <c r="NGY76" s="9"/>
      <c r="NGZ76" s="9"/>
      <c r="NHA76" s="9"/>
      <c r="NHB76" s="9"/>
      <c r="NHC76" s="9"/>
      <c r="NHD76" s="9"/>
      <c r="NHE76" s="9"/>
      <c r="NHF76" s="9"/>
      <c r="NHG76" s="9"/>
      <c r="NHH76" s="9"/>
      <c r="NHI76" s="9"/>
      <c r="NHJ76" s="9"/>
      <c r="NHK76" s="9"/>
      <c r="NHL76" s="9"/>
      <c r="NHM76" s="9"/>
      <c r="NHN76" s="9"/>
      <c r="NHO76" s="9"/>
      <c r="NHP76" s="9"/>
      <c r="NHQ76" s="9"/>
      <c r="NHR76" s="9"/>
      <c r="NHS76" s="9"/>
      <c r="NHT76" s="9"/>
      <c r="NHU76" s="9"/>
      <c r="NHV76" s="9"/>
      <c r="NHW76" s="9"/>
      <c r="NHX76" s="9"/>
      <c r="NHY76" s="9"/>
      <c r="NHZ76" s="9"/>
      <c r="NIA76" s="9"/>
      <c r="NIB76" s="9"/>
      <c r="NIC76" s="9"/>
      <c r="NID76" s="9"/>
      <c r="NIE76" s="9"/>
      <c r="NIF76" s="9"/>
      <c r="NIG76" s="9"/>
      <c r="NIH76" s="9"/>
      <c r="NII76" s="9"/>
      <c r="NIJ76" s="9"/>
      <c r="NIK76" s="9"/>
      <c r="NIL76" s="9"/>
      <c r="NIM76" s="9"/>
      <c r="NIN76" s="9"/>
      <c r="NIO76" s="9"/>
      <c r="NIP76" s="9"/>
      <c r="NIQ76" s="9"/>
      <c r="NIR76" s="9"/>
      <c r="NIS76" s="9"/>
      <c r="NIT76" s="9"/>
      <c r="NIU76" s="9"/>
      <c r="NIV76" s="9"/>
      <c r="NIW76" s="9"/>
      <c r="NIX76" s="9"/>
      <c r="NIY76" s="9"/>
      <c r="NIZ76" s="9"/>
      <c r="NJA76" s="9"/>
      <c r="NJB76" s="9"/>
      <c r="NJC76" s="9"/>
      <c r="NJD76" s="9"/>
      <c r="NJE76" s="9"/>
      <c r="NJF76" s="9"/>
      <c r="NJG76" s="9"/>
      <c r="NJH76" s="9"/>
      <c r="NJI76" s="9"/>
      <c r="NJJ76" s="9"/>
      <c r="NJK76" s="9"/>
      <c r="NJL76" s="9"/>
      <c r="NJM76" s="9"/>
      <c r="NJN76" s="9"/>
      <c r="NJO76" s="9"/>
      <c r="NJP76" s="9"/>
      <c r="NJQ76" s="9"/>
      <c r="NJR76" s="9"/>
      <c r="NJS76" s="9"/>
      <c r="NJT76" s="9"/>
      <c r="NJU76" s="9"/>
      <c r="NJV76" s="9"/>
      <c r="NJW76" s="9"/>
      <c r="NJX76" s="9"/>
      <c r="NJY76" s="9"/>
      <c r="NJZ76" s="9"/>
      <c r="NKA76" s="9"/>
      <c r="NKB76" s="9"/>
      <c r="NKC76" s="9"/>
      <c r="NKD76" s="9"/>
      <c r="NKE76" s="9"/>
      <c r="NKF76" s="9"/>
      <c r="NKG76" s="9"/>
      <c r="NKH76" s="9"/>
      <c r="NKI76" s="9"/>
      <c r="NKJ76" s="9"/>
      <c r="NKK76" s="9"/>
      <c r="NKL76" s="9"/>
      <c r="NKM76" s="9"/>
      <c r="NKN76" s="9"/>
      <c r="NKO76" s="9"/>
      <c r="NKP76" s="9"/>
      <c r="NKQ76" s="9"/>
      <c r="NKR76" s="9"/>
      <c r="NKS76" s="9"/>
      <c r="NKT76" s="9"/>
      <c r="NKU76" s="9"/>
      <c r="NKV76" s="9"/>
      <c r="NKW76" s="9"/>
      <c r="NKX76" s="9"/>
      <c r="NKY76" s="9"/>
      <c r="NKZ76" s="9"/>
      <c r="NLA76" s="9"/>
      <c r="NLB76" s="9"/>
      <c r="NLC76" s="9"/>
      <c r="NLD76" s="9"/>
      <c r="NLE76" s="9"/>
      <c r="NLF76" s="9"/>
      <c r="NLG76" s="9"/>
      <c r="NLH76" s="9"/>
      <c r="NLI76" s="9"/>
      <c r="NLJ76" s="9"/>
      <c r="NLK76" s="9"/>
      <c r="NLL76" s="9"/>
      <c r="NLM76" s="9"/>
      <c r="NLN76" s="9"/>
      <c r="NLO76" s="9"/>
      <c r="NLP76" s="9"/>
      <c r="NLQ76" s="9"/>
      <c r="NLR76" s="9"/>
      <c r="NLS76" s="9"/>
      <c r="NLT76" s="9"/>
      <c r="NLU76" s="9"/>
      <c r="NLV76" s="9"/>
      <c r="NLW76" s="9"/>
      <c r="NLX76" s="9"/>
      <c r="NLY76" s="9"/>
      <c r="NLZ76" s="9"/>
      <c r="NMA76" s="9"/>
      <c r="NMB76" s="9"/>
      <c r="NMC76" s="9"/>
      <c r="NMD76" s="9"/>
      <c r="NME76" s="9"/>
      <c r="NMF76" s="9"/>
      <c r="NMG76" s="9"/>
      <c r="NMH76" s="9"/>
      <c r="NMI76" s="9"/>
      <c r="NMJ76" s="9"/>
      <c r="NMK76" s="9"/>
      <c r="NML76" s="9"/>
      <c r="NMM76" s="9"/>
      <c r="NMN76" s="9"/>
      <c r="NMO76" s="9"/>
      <c r="NMP76" s="9"/>
      <c r="NMQ76" s="9"/>
      <c r="NMR76" s="9"/>
      <c r="NMS76" s="9"/>
      <c r="NMT76" s="9"/>
      <c r="NMU76" s="9"/>
      <c r="NMV76" s="9"/>
      <c r="NMW76" s="9"/>
      <c r="NMX76" s="9"/>
      <c r="NMY76" s="9"/>
      <c r="NMZ76" s="9"/>
      <c r="NNA76" s="9"/>
      <c r="NNB76" s="9"/>
      <c r="NNC76" s="9"/>
      <c r="NND76" s="9"/>
      <c r="NNE76" s="9"/>
      <c r="NNF76" s="9"/>
      <c r="NNG76" s="9"/>
      <c r="NNH76" s="9"/>
      <c r="NNI76" s="9"/>
      <c r="NNJ76" s="9"/>
      <c r="NNK76" s="9"/>
      <c r="NNL76" s="9"/>
      <c r="NNM76" s="9"/>
      <c r="NNN76" s="9"/>
      <c r="NNO76" s="9"/>
      <c r="NNP76" s="9"/>
      <c r="NNQ76" s="9"/>
      <c r="NNR76" s="9"/>
      <c r="NNS76" s="9"/>
      <c r="NNT76" s="9"/>
      <c r="NNU76" s="9"/>
      <c r="NNV76" s="9"/>
      <c r="NNW76" s="9"/>
      <c r="NNX76" s="9"/>
      <c r="NNY76" s="9"/>
      <c r="NNZ76" s="9"/>
      <c r="NOA76" s="9"/>
      <c r="NOB76" s="9"/>
      <c r="NOC76" s="9"/>
      <c r="NOD76" s="9"/>
      <c r="NOE76" s="9"/>
      <c r="NOF76" s="9"/>
      <c r="NOG76" s="9"/>
      <c r="NOH76" s="9"/>
      <c r="NOI76" s="9"/>
      <c r="NOJ76" s="9"/>
      <c r="NOK76" s="9"/>
      <c r="NOL76" s="9"/>
      <c r="NOM76" s="9"/>
      <c r="NON76" s="9"/>
      <c r="NOO76" s="9"/>
      <c r="NOP76" s="9"/>
      <c r="NOQ76" s="9"/>
      <c r="NOR76" s="9"/>
      <c r="NOS76" s="9"/>
      <c r="NOT76" s="9"/>
      <c r="NOU76" s="9"/>
      <c r="NOV76" s="9"/>
      <c r="NOW76" s="9"/>
      <c r="NOX76" s="9"/>
      <c r="NOY76" s="9"/>
      <c r="NOZ76" s="9"/>
      <c r="NPA76" s="9"/>
      <c r="NPB76" s="9"/>
      <c r="NPC76" s="9"/>
      <c r="NPD76" s="9"/>
      <c r="NPE76" s="9"/>
      <c r="NPF76" s="9"/>
      <c r="NPG76" s="9"/>
      <c r="NPH76" s="9"/>
      <c r="NPI76" s="9"/>
      <c r="NPJ76" s="9"/>
      <c r="NPK76" s="9"/>
      <c r="NPL76" s="9"/>
      <c r="NPM76" s="9"/>
      <c r="NPN76" s="9"/>
      <c r="NPO76" s="9"/>
      <c r="NPP76" s="9"/>
      <c r="NPQ76" s="9"/>
      <c r="NPR76" s="9"/>
      <c r="NPS76" s="9"/>
      <c r="NPT76" s="9"/>
      <c r="NPU76" s="9"/>
      <c r="NPV76" s="9"/>
      <c r="NPW76" s="9"/>
      <c r="NPX76" s="9"/>
      <c r="NPY76" s="9"/>
      <c r="NPZ76" s="9"/>
      <c r="NQA76" s="9"/>
      <c r="NQB76" s="9"/>
      <c r="NQC76" s="9"/>
      <c r="NQD76" s="9"/>
      <c r="NQE76" s="9"/>
      <c r="NQF76" s="9"/>
      <c r="NQG76" s="9"/>
      <c r="NQH76" s="9"/>
      <c r="NQI76" s="9"/>
      <c r="NQJ76" s="9"/>
      <c r="NQK76" s="9"/>
      <c r="NQL76" s="9"/>
      <c r="NQM76" s="9"/>
      <c r="NQN76" s="9"/>
      <c r="NQO76" s="9"/>
      <c r="NQP76" s="9"/>
      <c r="NQQ76" s="9"/>
      <c r="NQR76" s="9"/>
      <c r="NQS76" s="9"/>
      <c r="NQT76" s="9"/>
      <c r="NQU76" s="9"/>
      <c r="NQV76" s="9"/>
      <c r="NQW76" s="9"/>
      <c r="NQX76" s="9"/>
      <c r="NQY76" s="9"/>
      <c r="NQZ76" s="9"/>
      <c r="NRA76" s="9"/>
      <c r="NRB76" s="9"/>
      <c r="NRC76" s="9"/>
      <c r="NRD76" s="9"/>
      <c r="NRE76" s="9"/>
      <c r="NRF76" s="9"/>
      <c r="NRG76" s="9"/>
      <c r="NRH76" s="9"/>
      <c r="NRI76" s="9"/>
      <c r="NRJ76" s="9"/>
      <c r="NRK76" s="9"/>
      <c r="NRL76" s="9"/>
      <c r="NRM76" s="9"/>
      <c r="NRN76" s="9"/>
      <c r="NRO76" s="9"/>
      <c r="NRP76" s="9"/>
      <c r="NRQ76" s="9"/>
      <c r="NRR76" s="9"/>
      <c r="NRS76" s="9"/>
      <c r="NRT76" s="9"/>
      <c r="NRU76" s="9"/>
      <c r="NRV76" s="9"/>
      <c r="NRW76" s="9"/>
      <c r="NRX76" s="9"/>
      <c r="NRY76" s="9"/>
      <c r="NRZ76" s="9"/>
      <c r="NSA76" s="9"/>
      <c r="NSB76" s="9"/>
      <c r="NSC76" s="9"/>
      <c r="NSD76" s="9"/>
      <c r="NSE76" s="9"/>
      <c r="NSF76" s="9"/>
      <c r="NSG76" s="9"/>
      <c r="NSH76" s="9"/>
      <c r="NSI76" s="9"/>
      <c r="NSJ76" s="9"/>
      <c r="NSK76" s="9"/>
      <c r="NSL76" s="9"/>
      <c r="NSM76" s="9"/>
      <c r="NSN76" s="9"/>
      <c r="NSO76" s="9"/>
      <c r="NSP76" s="9"/>
      <c r="NSQ76" s="9"/>
      <c r="NSR76" s="9"/>
      <c r="NSS76" s="9"/>
      <c r="NST76" s="9"/>
      <c r="NSU76" s="9"/>
      <c r="NSV76" s="9"/>
      <c r="NSW76" s="9"/>
      <c r="NSX76" s="9"/>
      <c r="NSY76" s="9"/>
      <c r="NSZ76" s="9"/>
      <c r="NTA76" s="9"/>
      <c r="NTB76" s="9"/>
      <c r="NTC76" s="9"/>
      <c r="NTD76" s="9"/>
      <c r="NTE76" s="9"/>
      <c r="NTF76" s="9"/>
      <c r="NTG76" s="9"/>
      <c r="NTH76" s="9"/>
      <c r="NTI76" s="9"/>
      <c r="NTJ76" s="9"/>
      <c r="NTK76" s="9"/>
      <c r="NTL76" s="9"/>
      <c r="NTM76" s="9"/>
      <c r="NTN76" s="9"/>
      <c r="NTO76" s="9"/>
      <c r="NTP76" s="9"/>
      <c r="NTQ76" s="9"/>
      <c r="NTR76" s="9"/>
      <c r="NTS76" s="9"/>
      <c r="NTT76" s="9"/>
      <c r="NTU76" s="9"/>
      <c r="NTV76" s="9"/>
      <c r="NTW76" s="9"/>
      <c r="NTX76" s="9"/>
      <c r="NTY76" s="9"/>
      <c r="NTZ76" s="9"/>
      <c r="NUA76" s="9"/>
      <c r="NUB76" s="9"/>
      <c r="NUC76" s="9"/>
      <c r="NUD76" s="9"/>
      <c r="NUE76" s="9"/>
      <c r="NUF76" s="9"/>
      <c r="NUG76" s="9"/>
      <c r="NUH76" s="9"/>
      <c r="NUI76" s="9"/>
      <c r="NUJ76" s="9"/>
      <c r="NUK76" s="9"/>
      <c r="NUL76" s="9"/>
      <c r="NUM76" s="9"/>
      <c r="NUN76" s="9"/>
      <c r="NUO76" s="9"/>
      <c r="NUP76" s="9"/>
      <c r="NUQ76" s="9"/>
      <c r="NUR76" s="9"/>
      <c r="NUS76" s="9"/>
      <c r="NUT76" s="9"/>
      <c r="NUU76" s="9"/>
      <c r="NUV76" s="9"/>
      <c r="NUW76" s="9"/>
      <c r="NUX76" s="9"/>
      <c r="NUY76" s="9"/>
      <c r="NUZ76" s="9"/>
      <c r="NVA76" s="9"/>
      <c r="NVB76" s="9"/>
      <c r="NVC76" s="9"/>
      <c r="NVD76" s="9"/>
      <c r="NVE76" s="9"/>
      <c r="NVF76" s="9"/>
      <c r="NVG76" s="9"/>
      <c r="NVH76" s="9"/>
      <c r="NVI76" s="9"/>
      <c r="NVJ76" s="9"/>
      <c r="NVK76" s="9"/>
      <c r="NVL76" s="9"/>
      <c r="NVM76" s="9"/>
      <c r="NVN76" s="9"/>
      <c r="NVO76" s="9"/>
      <c r="NVP76" s="9"/>
      <c r="NVQ76" s="9"/>
      <c r="NVR76" s="9"/>
      <c r="NVS76" s="9"/>
      <c r="NVT76" s="9"/>
      <c r="NVU76" s="9"/>
      <c r="NVV76" s="9"/>
      <c r="NVW76" s="9"/>
      <c r="NVX76" s="9"/>
      <c r="NVY76" s="9"/>
      <c r="NVZ76" s="9"/>
      <c r="NWA76" s="9"/>
      <c r="NWB76" s="9"/>
      <c r="NWC76" s="9"/>
      <c r="NWD76" s="9"/>
      <c r="NWE76" s="9"/>
      <c r="NWF76" s="9"/>
      <c r="NWG76" s="9"/>
      <c r="NWH76" s="9"/>
      <c r="NWI76" s="9"/>
      <c r="NWJ76" s="9"/>
      <c r="NWK76" s="9"/>
      <c r="NWL76" s="9"/>
      <c r="NWM76" s="9"/>
      <c r="NWN76" s="9"/>
      <c r="NWO76" s="9"/>
      <c r="NWP76" s="9"/>
      <c r="NWQ76" s="9"/>
      <c r="NWR76" s="9"/>
      <c r="NWS76" s="9"/>
      <c r="NWT76" s="9"/>
      <c r="NWU76" s="9"/>
      <c r="NWV76" s="9"/>
      <c r="NWW76" s="9"/>
      <c r="NWX76" s="9"/>
      <c r="NWY76" s="9"/>
      <c r="NWZ76" s="9"/>
      <c r="NXA76" s="9"/>
      <c r="NXB76" s="9"/>
      <c r="NXC76" s="9"/>
      <c r="NXD76" s="9"/>
      <c r="NXE76" s="9"/>
      <c r="NXF76" s="9"/>
      <c r="NXG76" s="9"/>
      <c r="NXH76" s="9"/>
      <c r="NXI76" s="9"/>
      <c r="NXJ76" s="9"/>
      <c r="NXK76" s="9"/>
      <c r="NXL76" s="9"/>
      <c r="NXM76" s="9"/>
      <c r="NXN76" s="9"/>
      <c r="NXO76" s="9"/>
      <c r="NXP76" s="9"/>
      <c r="NXQ76" s="9"/>
      <c r="NXR76" s="9"/>
      <c r="NXS76" s="9"/>
      <c r="NXT76" s="9"/>
      <c r="NXU76" s="9"/>
      <c r="NXV76" s="9"/>
      <c r="NXW76" s="9"/>
      <c r="NXX76" s="9"/>
      <c r="NXY76" s="9"/>
      <c r="NXZ76" s="9"/>
      <c r="NYA76" s="9"/>
      <c r="NYB76" s="9"/>
      <c r="NYC76" s="9"/>
      <c r="NYD76" s="9"/>
      <c r="NYE76" s="9"/>
      <c r="NYF76" s="9"/>
      <c r="NYG76" s="9"/>
      <c r="NYH76" s="9"/>
      <c r="NYI76" s="9"/>
      <c r="NYJ76" s="9"/>
      <c r="NYK76" s="9"/>
      <c r="NYL76" s="9"/>
      <c r="NYM76" s="9"/>
      <c r="NYN76" s="9"/>
      <c r="NYO76" s="9"/>
      <c r="NYP76" s="9"/>
      <c r="NYQ76" s="9"/>
      <c r="NYR76" s="9"/>
      <c r="NYS76" s="9"/>
      <c r="NYT76" s="9"/>
      <c r="NYU76" s="9"/>
      <c r="NYV76" s="9"/>
      <c r="NYW76" s="9"/>
      <c r="NYX76" s="9"/>
      <c r="NYY76" s="9"/>
      <c r="NYZ76" s="9"/>
      <c r="NZA76" s="9"/>
      <c r="NZB76" s="9"/>
      <c r="NZC76" s="9"/>
      <c r="NZD76" s="9"/>
      <c r="NZE76" s="9"/>
      <c r="NZF76" s="9"/>
      <c r="NZG76" s="9"/>
      <c r="NZH76" s="9"/>
      <c r="NZI76" s="9"/>
      <c r="NZJ76" s="9"/>
      <c r="NZK76" s="9"/>
      <c r="NZL76" s="9"/>
      <c r="NZM76" s="9"/>
      <c r="NZN76" s="9"/>
      <c r="NZO76" s="9"/>
      <c r="NZP76" s="9"/>
      <c r="NZQ76" s="9"/>
      <c r="NZR76" s="9"/>
      <c r="NZS76" s="9"/>
      <c r="NZT76" s="9"/>
      <c r="NZU76" s="9"/>
      <c r="NZV76" s="9"/>
      <c r="NZW76" s="9"/>
      <c r="NZX76" s="9"/>
      <c r="NZY76" s="9"/>
      <c r="NZZ76" s="9"/>
      <c r="OAA76" s="9"/>
      <c r="OAB76" s="9"/>
      <c r="OAC76" s="9"/>
      <c r="OAD76" s="9"/>
      <c r="OAE76" s="9"/>
      <c r="OAF76" s="9"/>
      <c r="OAG76" s="9"/>
      <c r="OAH76" s="9"/>
      <c r="OAI76" s="9"/>
      <c r="OAJ76" s="9"/>
      <c r="OAK76" s="9"/>
      <c r="OAL76" s="9"/>
      <c r="OAM76" s="9"/>
      <c r="OAN76" s="9"/>
      <c r="OAO76" s="9"/>
      <c r="OAP76" s="9"/>
      <c r="OAQ76" s="9"/>
      <c r="OAR76" s="9"/>
      <c r="OAS76" s="9"/>
      <c r="OAT76" s="9"/>
      <c r="OAU76" s="9"/>
      <c r="OAV76" s="9"/>
      <c r="OAW76" s="9"/>
      <c r="OAX76" s="9"/>
      <c r="OAY76" s="9"/>
      <c r="OAZ76" s="9"/>
      <c r="OBA76" s="9"/>
      <c r="OBB76" s="9"/>
      <c r="OBC76" s="9"/>
      <c r="OBD76" s="9"/>
      <c r="OBE76" s="9"/>
      <c r="OBF76" s="9"/>
      <c r="OBG76" s="9"/>
      <c r="OBH76" s="9"/>
      <c r="OBI76" s="9"/>
      <c r="OBJ76" s="9"/>
      <c r="OBK76" s="9"/>
      <c r="OBL76" s="9"/>
      <c r="OBM76" s="9"/>
      <c r="OBN76" s="9"/>
      <c r="OBO76" s="9"/>
      <c r="OBP76" s="9"/>
      <c r="OBQ76" s="9"/>
      <c r="OBR76" s="9"/>
      <c r="OBS76" s="9"/>
      <c r="OBT76" s="9"/>
      <c r="OBU76" s="9"/>
      <c r="OBV76" s="9"/>
      <c r="OBW76" s="9"/>
      <c r="OBX76" s="9"/>
      <c r="OBY76" s="9"/>
      <c r="OBZ76" s="9"/>
      <c r="OCA76" s="9"/>
      <c r="OCB76" s="9"/>
      <c r="OCC76" s="9"/>
      <c r="OCD76" s="9"/>
      <c r="OCE76" s="9"/>
      <c r="OCF76" s="9"/>
      <c r="OCG76" s="9"/>
      <c r="OCH76" s="9"/>
      <c r="OCI76" s="9"/>
      <c r="OCJ76" s="9"/>
      <c r="OCK76" s="9"/>
      <c r="OCL76" s="9"/>
      <c r="OCM76" s="9"/>
      <c r="OCN76" s="9"/>
      <c r="OCO76" s="9"/>
      <c r="OCP76" s="9"/>
      <c r="OCQ76" s="9"/>
      <c r="OCR76" s="9"/>
      <c r="OCS76" s="9"/>
      <c r="OCT76" s="9"/>
      <c r="OCU76" s="9"/>
      <c r="OCV76" s="9"/>
      <c r="OCW76" s="9"/>
      <c r="OCX76" s="9"/>
      <c r="OCY76" s="9"/>
      <c r="OCZ76" s="9"/>
      <c r="ODA76" s="9"/>
      <c r="ODB76" s="9"/>
      <c r="ODC76" s="9"/>
      <c r="ODD76" s="9"/>
      <c r="ODE76" s="9"/>
      <c r="ODF76" s="9"/>
      <c r="ODG76" s="9"/>
      <c r="ODH76" s="9"/>
      <c r="ODI76" s="9"/>
      <c r="ODJ76" s="9"/>
      <c r="ODK76" s="9"/>
      <c r="ODL76" s="9"/>
      <c r="ODM76" s="9"/>
      <c r="ODN76" s="9"/>
      <c r="ODO76" s="9"/>
      <c r="ODP76" s="9"/>
      <c r="ODQ76" s="9"/>
      <c r="ODR76" s="9"/>
      <c r="ODS76" s="9"/>
      <c r="ODT76" s="9"/>
      <c r="ODU76" s="9"/>
      <c r="ODV76" s="9"/>
      <c r="ODW76" s="9"/>
      <c r="ODX76" s="9"/>
      <c r="ODY76" s="9"/>
      <c r="ODZ76" s="9"/>
      <c r="OEA76" s="9"/>
      <c r="OEB76" s="9"/>
      <c r="OEC76" s="9"/>
      <c r="OED76" s="9"/>
      <c r="OEE76" s="9"/>
      <c r="OEF76" s="9"/>
      <c r="OEG76" s="9"/>
      <c r="OEH76" s="9"/>
      <c r="OEI76" s="9"/>
      <c r="OEJ76" s="9"/>
      <c r="OEK76" s="9"/>
      <c r="OEL76" s="9"/>
      <c r="OEM76" s="9"/>
      <c r="OEN76" s="9"/>
      <c r="OEO76" s="9"/>
      <c r="OEP76" s="9"/>
      <c r="OEQ76" s="9"/>
      <c r="OER76" s="9"/>
      <c r="OES76" s="9"/>
      <c r="OET76" s="9"/>
      <c r="OEU76" s="9"/>
      <c r="OEV76" s="9"/>
      <c r="OEW76" s="9"/>
      <c r="OEX76" s="9"/>
      <c r="OEY76" s="9"/>
      <c r="OEZ76" s="9"/>
      <c r="OFA76" s="9"/>
      <c r="OFB76" s="9"/>
      <c r="OFC76" s="9"/>
      <c r="OFD76" s="9"/>
      <c r="OFE76" s="9"/>
      <c r="OFF76" s="9"/>
      <c r="OFG76" s="9"/>
      <c r="OFH76" s="9"/>
      <c r="OFI76" s="9"/>
      <c r="OFJ76" s="9"/>
      <c r="OFK76" s="9"/>
      <c r="OFL76" s="9"/>
      <c r="OFM76" s="9"/>
      <c r="OFN76" s="9"/>
      <c r="OFO76" s="9"/>
      <c r="OFP76" s="9"/>
      <c r="OFQ76" s="9"/>
      <c r="OFR76" s="9"/>
      <c r="OFS76" s="9"/>
      <c r="OFT76" s="9"/>
      <c r="OFU76" s="9"/>
      <c r="OFV76" s="9"/>
      <c r="OFW76" s="9"/>
      <c r="OFX76" s="9"/>
      <c r="OFY76" s="9"/>
      <c r="OFZ76" s="9"/>
      <c r="OGA76" s="9"/>
      <c r="OGB76" s="9"/>
      <c r="OGC76" s="9"/>
      <c r="OGD76" s="9"/>
      <c r="OGE76" s="9"/>
      <c r="OGF76" s="9"/>
      <c r="OGG76" s="9"/>
      <c r="OGH76" s="9"/>
      <c r="OGI76" s="9"/>
      <c r="OGJ76" s="9"/>
      <c r="OGK76" s="9"/>
      <c r="OGL76" s="9"/>
      <c r="OGM76" s="9"/>
      <c r="OGN76" s="9"/>
      <c r="OGO76" s="9"/>
      <c r="OGP76" s="9"/>
      <c r="OGQ76" s="9"/>
      <c r="OGR76" s="9"/>
      <c r="OGS76" s="9"/>
      <c r="OGT76" s="9"/>
      <c r="OGU76" s="9"/>
      <c r="OGV76" s="9"/>
      <c r="OGW76" s="9"/>
      <c r="OGX76" s="9"/>
      <c r="OGY76" s="9"/>
      <c r="OGZ76" s="9"/>
      <c r="OHA76" s="9"/>
      <c r="OHB76" s="9"/>
      <c r="OHC76" s="9"/>
      <c r="OHD76" s="9"/>
      <c r="OHE76" s="9"/>
      <c r="OHF76" s="9"/>
      <c r="OHG76" s="9"/>
      <c r="OHH76" s="9"/>
      <c r="OHI76" s="9"/>
      <c r="OHJ76" s="9"/>
      <c r="OHK76" s="9"/>
      <c r="OHL76" s="9"/>
      <c r="OHM76" s="9"/>
      <c r="OHN76" s="9"/>
      <c r="OHO76" s="9"/>
      <c r="OHP76" s="9"/>
      <c r="OHQ76" s="9"/>
      <c r="OHR76" s="9"/>
      <c r="OHS76" s="9"/>
      <c r="OHT76" s="9"/>
      <c r="OHU76" s="9"/>
      <c r="OHV76" s="9"/>
      <c r="OHW76" s="9"/>
      <c r="OHX76" s="9"/>
      <c r="OHY76" s="9"/>
      <c r="OHZ76" s="9"/>
      <c r="OIA76" s="9"/>
      <c r="OIB76" s="9"/>
      <c r="OIC76" s="9"/>
      <c r="OID76" s="9"/>
      <c r="OIE76" s="9"/>
      <c r="OIF76" s="9"/>
      <c r="OIG76" s="9"/>
      <c r="OIH76" s="9"/>
      <c r="OII76" s="9"/>
      <c r="OIJ76" s="9"/>
      <c r="OIK76" s="9"/>
      <c r="OIL76" s="9"/>
      <c r="OIM76" s="9"/>
      <c r="OIN76" s="9"/>
      <c r="OIO76" s="9"/>
      <c r="OIP76" s="9"/>
      <c r="OIQ76" s="9"/>
      <c r="OIR76" s="9"/>
      <c r="OIS76" s="9"/>
      <c r="OIT76" s="9"/>
      <c r="OIU76" s="9"/>
      <c r="OIV76" s="9"/>
      <c r="OIW76" s="9"/>
      <c r="OIX76" s="9"/>
      <c r="OIY76" s="9"/>
      <c r="OIZ76" s="9"/>
      <c r="OJA76" s="9"/>
      <c r="OJB76" s="9"/>
      <c r="OJC76" s="9"/>
      <c r="OJD76" s="9"/>
      <c r="OJE76" s="9"/>
      <c r="OJF76" s="9"/>
      <c r="OJG76" s="9"/>
      <c r="OJH76" s="9"/>
      <c r="OJI76" s="9"/>
      <c r="OJJ76" s="9"/>
      <c r="OJK76" s="9"/>
      <c r="OJL76" s="9"/>
      <c r="OJM76" s="9"/>
      <c r="OJN76" s="9"/>
      <c r="OJO76" s="9"/>
      <c r="OJP76" s="9"/>
      <c r="OJQ76" s="9"/>
      <c r="OJR76" s="9"/>
      <c r="OJS76" s="9"/>
      <c r="OJT76" s="9"/>
      <c r="OJU76" s="9"/>
      <c r="OJV76" s="9"/>
      <c r="OJW76" s="9"/>
      <c r="OJX76" s="9"/>
      <c r="OJY76" s="9"/>
      <c r="OJZ76" s="9"/>
      <c r="OKA76" s="9"/>
      <c r="OKB76" s="9"/>
      <c r="OKC76" s="9"/>
      <c r="OKD76" s="9"/>
      <c r="OKE76" s="9"/>
      <c r="OKF76" s="9"/>
      <c r="OKG76" s="9"/>
      <c r="OKH76" s="9"/>
      <c r="OKI76" s="9"/>
      <c r="OKJ76" s="9"/>
      <c r="OKK76" s="9"/>
      <c r="OKL76" s="9"/>
      <c r="OKM76" s="9"/>
      <c r="OKN76" s="9"/>
      <c r="OKO76" s="9"/>
      <c r="OKP76" s="9"/>
      <c r="OKQ76" s="9"/>
      <c r="OKR76" s="9"/>
      <c r="OKS76" s="9"/>
      <c r="OKT76" s="9"/>
      <c r="OKU76" s="9"/>
      <c r="OKV76" s="9"/>
      <c r="OKW76" s="9"/>
      <c r="OKX76" s="9"/>
      <c r="OKY76" s="9"/>
      <c r="OKZ76" s="9"/>
      <c r="OLA76" s="9"/>
      <c r="OLB76" s="9"/>
      <c r="OLC76" s="9"/>
      <c r="OLD76" s="9"/>
      <c r="OLE76" s="9"/>
      <c r="OLF76" s="9"/>
      <c r="OLG76" s="9"/>
      <c r="OLH76" s="9"/>
      <c r="OLI76" s="9"/>
      <c r="OLJ76" s="9"/>
      <c r="OLK76" s="9"/>
      <c r="OLL76" s="9"/>
      <c r="OLM76" s="9"/>
      <c r="OLN76" s="9"/>
      <c r="OLO76" s="9"/>
      <c r="OLP76" s="9"/>
      <c r="OLQ76" s="9"/>
      <c r="OLR76" s="9"/>
      <c r="OLS76" s="9"/>
      <c r="OLT76" s="9"/>
      <c r="OLU76" s="9"/>
      <c r="OLV76" s="9"/>
      <c r="OLW76" s="9"/>
      <c r="OLX76" s="9"/>
      <c r="OLY76" s="9"/>
      <c r="OLZ76" s="9"/>
      <c r="OMA76" s="9"/>
      <c r="OMB76" s="9"/>
      <c r="OMC76" s="9"/>
      <c r="OMD76" s="9"/>
      <c r="OME76" s="9"/>
      <c r="OMF76" s="9"/>
      <c r="OMG76" s="9"/>
      <c r="OMH76" s="9"/>
      <c r="OMI76" s="9"/>
      <c r="OMJ76" s="9"/>
      <c r="OMK76" s="9"/>
      <c r="OML76" s="9"/>
      <c r="OMM76" s="9"/>
      <c r="OMN76" s="9"/>
      <c r="OMO76" s="9"/>
      <c r="OMP76" s="9"/>
      <c r="OMQ76" s="9"/>
      <c r="OMR76" s="9"/>
      <c r="OMS76" s="9"/>
      <c r="OMT76" s="9"/>
      <c r="OMU76" s="9"/>
      <c r="OMV76" s="9"/>
      <c r="OMW76" s="9"/>
      <c r="OMX76" s="9"/>
      <c r="OMY76" s="9"/>
      <c r="OMZ76" s="9"/>
      <c r="ONA76" s="9"/>
      <c r="ONB76" s="9"/>
      <c r="ONC76" s="9"/>
      <c r="OND76" s="9"/>
      <c r="ONE76" s="9"/>
      <c r="ONF76" s="9"/>
      <c r="ONG76" s="9"/>
      <c r="ONH76" s="9"/>
      <c r="ONI76" s="9"/>
      <c r="ONJ76" s="9"/>
      <c r="ONK76" s="9"/>
      <c r="ONL76" s="9"/>
      <c r="ONM76" s="9"/>
      <c r="ONN76" s="9"/>
      <c r="ONO76" s="9"/>
      <c r="ONP76" s="9"/>
      <c r="ONQ76" s="9"/>
      <c r="ONR76" s="9"/>
      <c r="ONS76" s="9"/>
      <c r="ONT76" s="9"/>
      <c r="ONU76" s="9"/>
      <c r="ONV76" s="9"/>
      <c r="ONW76" s="9"/>
      <c r="ONX76" s="9"/>
      <c r="ONY76" s="9"/>
      <c r="ONZ76" s="9"/>
      <c r="OOA76" s="9"/>
      <c r="OOB76" s="9"/>
      <c r="OOC76" s="9"/>
      <c r="OOD76" s="9"/>
      <c r="OOE76" s="9"/>
      <c r="OOF76" s="9"/>
      <c r="OOG76" s="9"/>
      <c r="OOH76" s="9"/>
      <c r="OOI76" s="9"/>
      <c r="OOJ76" s="9"/>
      <c r="OOK76" s="9"/>
      <c r="OOL76" s="9"/>
      <c r="OOM76" s="9"/>
      <c r="OON76" s="9"/>
      <c r="OOO76" s="9"/>
      <c r="OOP76" s="9"/>
      <c r="OOQ76" s="9"/>
      <c r="OOR76" s="9"/>
      <c r="OOS76" s="9"/>
      <c r="OOT76" s="9"/>
      <c r="OOU76" s="9"/>
      <c r="OOV76" s="9"/>
      <c r="OOW76" s="9"/>
      <c r="OOX76" s="9"/>
      <c r="OOY76" s="9"/>
      <c r="OOZ76" s="9"/>
      <c r="OPA76" s="9"/>
      <c r="OPB76" s="9"/>
      <c r="OPC76" s="9"/>
      <c r="OPD76" s="9"/>
      <c r="OPE76" s="9"/>
      <c r="OPF76" s="9"/>
      <c r="OPG76" s="9"/>
      <c r="OPH76" s="9"/>
      <c r="OPI76" s="9"/>
      <c r="OPJ76" s="9"/>
      <c r="OPK76" s="9"/>
      <c r="OPL76" s="9"/>
      <c r="OPM76" s="9"/>
      <c r="OPN76" s="9"/>
      <c r="OPO76" s="9"/>
      <c r="OPP76" s="9"/>
      <c r="OPQ76" s="9"/>
      <c r="OPR76" s="9"/>
      <c r="OPS76" s="9"/>
      <c r="OPT76" s="9"/>
      <c r="OPU76" s="9"/>
      <c r="OPV76" s="9"/>
      <c r="OPW76" s="9"/>
      <c r="OPX76" s="9"/>
      <c r="OPY76" s="9"/>
      <c r="OPZ76" s="9"/>
      <c r="OQA76" s="9"/>
      <c r="OQB76" s="9"/>
      <c r="OQC76" s="9"/>
      <c r="OQD76" s="9"/>
      <c r="OQE76" s="9"/>
      <c r="OQF76" s="9"/>
      <c r="OQG76" s="9"/>
      <c r="OQH76" s="9"/>
      <c r="OQI76" s="9"/>
      <c r="OQJ76" s="9"/>
      <c r="OQK76" s="9"/>
      <c r="OQL76" s="9"/>
      <c r="OQM76" s="9"/>
      <c r="OQN76" s="9"/>
      <c r="OQO76" s="9"/>
      <c r="OQP76" s="9"/>
      <c r="OQQ76" s="9"/>
      <c r="OQR76" s="9"/>
      <c r="OQS76" s="9"/>
      <c r="OQT76" s="9"/>
      <c r="OQU76" s="9"/>
      <c r="OQV76" s="9"/>
      <c r="OQW76" s="9"/>
      <c r="OQX76" s="9"/>
      <c r="OQY76" s="9"/>
      <c r="OQZ76" s="9"/>
      <c r="ORA76" s="9"/>
      <c r="ORB76" s="9"/>
      <c r="ORC76" s="9"/>
      <c r="ORD76" s="9"/>
      <c r="ORE76" s="9"/>
      <c r="ORF76" s="9"/>
      <c r="ORG76" s="9"/>
      <c r="ORH76" s="9"/>
      <c r="ORI76" s="9"/>
      <c r="ORJ76" s="9"/>
      <c r="ORK76" s="9"/>
      <c r="ORL76" s="9"/>
      <c r="ORM76" s="9"/>
      <c r="ORN76" s="9"/>
      <c r="ORO76" s="9"/>
      <c r="ORP76" s="9"/>
      <c r="ORQ76" s="9"/>
      <c r="ORR76" s="9"/>
      <c r="ORS76" s="9"/>
      <c r="ORT76" s="9"/>
      <c r="ORU76" s="9"/>
      <c r="ORV76" s="9"/>
      <c r="ORW76" s="9"/>
      <c r="ORX76" s="9"/>
      <c r="ORY76" s="9"/>
      <c r="ORZ76" s="9"/>
      <c r="OSA76" s="9"/>
      <c r="OSB76" s="9"/>
      <c r="OSC76" s="9"/>
      <c r="OSD76" s="9"/>
      <c r="OSE76" s="9"/>
      <c r="OSF76" s="9"/>
      <c r="OSG76" s="9"/>
      <c r="OSH76" s="9"/>
      <c r="OSI76" s="9"/>
      <c r="OSJ76" s="9"/>
      <c r="OSK76" s="9"/>
      <c r="OSL76" s="9"/>
      <c r="OSM76" s="9"/>
      <c r="OSN76" s="9"/>
      <c r="OSO76" s="9"/>
      <c r="OSP76" s="9"/>
      <c r="OSQ76" s="9"/>
      <c r="OSR76" s="9"/>
      <c r="OSS76" s="9"/>
      <c r="OST76" s="9"/>
      <c r="OSU76" s="9"/>
      <c r="OSV76" s="9"/>
      <c r="OSW76" s="9"/>
      <c r="OSX76" s="9"/>
      <c r="OSY76" s="9"/>
      <c r="OSZ76" s="9"/>
      <c r="OTA76" s="9"/>
      <c r="OTB76" s="9"/>
      <c r="OTC76" s="9"/>
      <c r="OTD76" s="9"/>
      <c r="OTE76" s="9"/>
      <c r="OTF76" s="9"/>
      <c r="OTG76" s="9"/>
      <c r="OTH76" s="9"/>
      <c r="OTI76" s="9"/>
      <c r="OTJ76" s="9"/>
      <c r="OTK76" s="9"/>
      <c r="OTL76" s="9"/>
      <c r="OTM76" s="9"/>
      <c r="OTN76" s="9"/>
      <c r="OTO76" s="9"/>
      <c r="OTP76" s="9"/>
      <c r="OTQ76" s="9"/>
      <c r="OTR76" s="9"/>
      <c r="OTS76" s="9"/>
      <c r="OTT76" s="9"/>
      <c r="OTU76" s="9"/>
      <c r="OTV76" s="9"/>
      <c r="OTW76" s="9"/>
      <c r="OTX76" s="9"/>
      <c r="OTY76" s="9"/>
      <c r="OTZ76" s="9"/>
      <c r="OUA76" s="9"/>
      <c r="OUB76" s="9"/>
      <c r="OUC76" s="9"/>
      <c r="OUD76" s="9"/>
      <c r="OUE76" s="9"/>
      <c r="OUF76" s="9"/>
      <c r="OUG76" s="9"/>
      <c r="OUH76" s="9"/>
      <c r="OUI76" s="9"/>
      <c r="OUJ76" s="9"/>
      <c r="OUK76" s="9"/>
      <c r="OUL76" s="9"/>
      <c r="OUM76" s="9"/>
      <c r="OUN76" s="9"/>
      <c r="OUO76" s="9"/>
      <c r="OUP76" s="9"/>
      <c r="OUQ76" s="9"/>
      <c r="OUR76" s="9"/>
      <c r="OUS76" s="9"/>
      <c r="OUT76" s="9"/>
      <c r="OUU76" s="9"/>
      <c r="OUV76" s="9"/>
      <c r="OUW76" s="9"/>
      <c r="OUX76" s="9"/>
      <c r="OUY76" s="9"/>
      <c r="OUZ76" s="9"/>
      <c r="OVA76" s="9"/>
      <c r="OVB76" s="9"/>
      <c r="OVC76" s="9"/>
      <c r="OVD76" s="9"/>
      <c r="OVE76" s="9"/>
      <c r="OVF76" s="9"/>
      <c r="OVG76" s="9"/>
      <c r="OVH76" s="9"/>
      <c r="OVI76" s="9"/>
      <c r="OVJ76" s="9"/>
      <c r="OVK76" s="9"/>
      <c r="OVL76" s="9"/>
      <c r="OVM76" s="9"/>
      <c r="OVN76" s="9"/>
      <c r="OVO76" s="9"/>
      <c r="OVP76" s="9"/>
      <c r="OVQ76" s="9"/>
      <c r="OVR76" s="9"/>
      <c r="OVS76" s="9"/>
      <c r="OVT76" s="9"/>
      <c r="OVU76" s="9"/>
      <c r="OVV76" s="9"/>
      <c r="OVW76" s="9"/>
      <c r="OVX76" s="9"/>
      <c r="OVY76" s="9"/>
      <c r="OVZ76" s="9"/>
      <c r="OWA76" s="9"/>
      <c r="OWB76" s="9"/>
      <c r="OWC76" s="9"/>
      <c r="OWD76" s="9"/>
      <c r="OWE76" s="9"/>
      <c r="OWF76" s="9"/>
      <c r="OWG76" s="9"/>
      <c r="OWH76" s="9"/>
      <c r="OWI76" s="9"/>
      <c r="OWJ76" s="9"/>
      <c r="OWK76" s="9"/>
      <c r="OWL76" s="9"/>
      <c r="OWM76" s="9"/>
      <c r="OWN76" s="9"/>
      <c r="OWO76" s="9"/>
      <c r="OWP76" s="9"/>
      <c r="OWQ76" s="9"/>
      <c r="OWR76" s="9"/>
      <c r="OWS76" s="9"/>
      <c r="OWT76" s="9"/>
      <c r="OWU76" s="9"/>
      <c r="OWV76" s="9"/>
      <c r="OWW76" s="9"/>
      <c r="OWX76" s="9"/>
      <c r="OWY76" s="9"/>
      <c r="OWZ76" s="9"/>
      <c r="OXA76" s="9"/>
      <c r="OXB76" s="9"/>
      <c r="OXC76" s="9"/>
      <c r="OXD76" s="9"/>
      <c r="OXE76" s="9"/>
      <c r="OXF76" s="9"/>
      <c r="OXG76" s="9"/>
      <c r="OXH76" s="9"/>
      <c r="OXI76" s="9"/>
      <c r="OXJ76" s="9"/>
      <c r="OXK76" s="9"/>
      <c r="OXL76" s="9"/>
      <c r="OXM76" s="9"/>
      <c r="OXN76" s="9"/>
      <c r="OXO76" s="9"/>
      <c r="OXP76" s="9"/>
      <c r="OXQ76" s="9"/>
      <c r="OXR76" s="9"/>
      <c r="OXS76" s="9"/>
      <c r="OXT76" s="9"/>
      <c r="OXU76" s="9"/>
      <c r="OXV76" s="9"/>
      <c r="OXW76" s="9"/>
      <c r="OXX76" s="9"/>
      <c r="OXY76" s="9"/>
      <c r="OXZ76" s="9"/>
      <c r="OYA76" s="9"/>
      <c r="OYB76" s="9"/>
      <c r="OYC76" s="9"/>
      <c r="OYD76" s="9"/>
      <c r="OYE76" s="9"/>
      <c r="OYF76" s="9"/>
      <c r="OYG76" s="9"/>
      <c r="OYH76" s="9"/>
      <c r="OYI76" s="9"/>
      <c r="OYJ76" s="9"/>
      <c r="OYK76" s="9"/>
      <c r="OYL76" s="9"/>
      <c r="OYM76" s="9"/>
      <c r="OYN76" s="9"/>
      <c r="OYO76" s="9"/>
      <c r="OYP76" s="9"/>
      <c r="OYQ76" s="9"/>
      <c r="OYR76" s="9"/>
      <c r="OYS76" s="9"/>
      <c r="OYT76" s="9"/>
      <c r="OYU76" s="9"/>
      <c r="OYV76" s="9"/>
      <c r="OYW76" s="9"/>
      <c r="OYX76" s="9"/>
      <c r="OYY76" s="9"/>
      <c r="OYZ76" s="9"/>
      <c r="OZA76" s="9"/>
      <c r="OZB76" s="9"/>
      <c r="OZC76" s="9"/>
      <c r="OZD76" s="9"/>
      <c r="OZE76" s="9"/>
      <c r="OZF76" s="9"/>
      <c r="OZG76" s="9"/>
      <c r="OZH76" s="9"/>
      <c r="OZI76" s="9"/>
      <c r="OZJ76" s="9"/>
      <c r="OZK76" s="9"/>
      <c r="OZL76" s="9"/>
      <c r="OZM76" s="9"/>
      <c r="OZN76" s="9"/>
      <c r="OZO76" s="9"/>
      <c r="OZP76" s="9"/>
      <c r="OZQ76" s="9"/>
      <c r="OZR76" s="9"/>
      <c r="OZS76" s="9"/>
      <c r="OZT76" s="9"/>
      <c r="OZU76" s="9"/>
      <c r="OZV76" s="9"/>
      <c r="OZW76" s="9"/>
      <c r="OZX76" s="9"/>
      <c r="OZY76" s="9"/>
      <c r="OZZ76" s="9"/>
      <c r="PAA76" s="9"/>
      <c r="PAB76" s="9"/>
      <c r="PAC76" s="9"/>
      <c r="PAD76" s="9"/>
      <c r="PAE76" s="9"/>
      <c r="PAF76" s="9"/>
      <c r="PAG76" s="9"/>
      <c r="PAH76" s="9"/>
      <c r="PAI76" s="9"/>
      <c r="PAJ76" s="9"/>
      <c r="PAK76" s="9"/>
      <c r="PAL76" s="9"/>
      <c r="PAM76" s="9"/>
      <c r="PAN76" s="9"/>
      <c r="PAO76" s="9"/>
      <c r="PAP76" s="9"/>
      <c r="PAQ76" s="9"/>
      <c r="PAR76" s="9"/>
      <c r="PAS76" s="9"/>
      <c r="PAT76" s="9"/>
      <c r="PAU76" s="9"/>
      <c r="PAV76" s="9"/>
      <c r="PAW76" s="9"/>
      <c r="PAX76" s="9"/>
      <c r="PAY76" s="9"/>
      <c r="PAZ76" s="9"/>
      <c r="PBA76" s="9"/>
      <c r="PBB76" s="9"/>
      <c r="PBC76" s="9"/>
      <c r="PBD76" s="9"/>
      <c r="PBE76" s="9"/>
      <c r="PBF76" s="9"/>
      <c r="PBG76" s="9"/>
      <c r="PBH76" s="9"/>
      <c r="PBI76" s="9"/>
      <c r="PBJ76" s="9"/>
      <c r="PBK76" s="9"/>
      <c r="PBL76" s="9"/>
      <c r="PBM76" s="9"/>
      <c r="PBN76" s="9"/>
      <c r="PBO76" s="9"/>
      <c r="PBP76" s="9"/>
      <c r="PBQ76" s="9"/>
      <c r="PBR76" s="9"/>
      <c r="PBS76" s="9"/>
      <c r="PBT76" s="9"/>
      <c r="PBU76" s="9"/>
      <c r="PBV76" s="9"/>
      <c r="PBW76" s="9"/>
      <c r="PBX76" s="9"/>
      <c r="PBY76" s="9"/>
      <c r="PBZ76" s="9"/>
      <c r="PCA76" s="9"/>
      <c r="PCB76" s="9"/>
      <c r="PCC76" s="9"/>
      <c r="PCD76" s="9"/>
      <c r="PCE76" s="9"/>
      <c r="PCF76" s="9"/>
      <c r="PCG76" s="9"/>
      <c r="PCH76" s="9"/>
      <c r="PCI76" s="9"/>
      <c r="PCJ76" s="9"/>
      <c r="PCK76" s="9"/>
      <c r="PCL76" s="9"/>
      <c r="PCM76" s="9"/>
      <c r="PCN76" s="9"/>
      <c r="PCO76" s="9"/>
      <c r="PCP76" s="9"/>
      <c r="PCQ76" s="9"/>
      <c r="PCR76" s="9"/>
      <c r="PCS76" s="9"/>
      <c r="PCT76" s="9"/>
      <c r="PCU76" s="9"/>
      <c r="PCV76" s="9"/>
      <c r="PCW76" s="9"/>
      <c r="PCX76" s="9"/>
      <c r="PCY76" s="9"/>
      <c r="PCZ76" s="9"/>
      <c r="PDA76" s="9"/>
      <c r="PDB76" s="9"/>
      <c r="PDC76" s="9"/>
      <c r="PDD76" s="9"/>
      <c r="PDE76" s="9"/>
      <c r="PDF76" s="9"/>
      <c r="PDG76" s="9"/>
      <c r="PDH76" s="9"/>
      <c r="PDI76" s="9"/>
      <c r="PDJ76" s="9"/>
      <c r="PDK76" s="9"/>
      <c r="PDL76" s="9"/>
      <c r="PDM76" s="9"/>
      <c r="PDN76" s="9"/>
      <c r="PDO76" s="9"/>
      <c r="PDP76" s="9"/>
      <c r="PDQ76" s="9"/>
      <c r="PDR76" s="9"/>
      <c r="PDS76" s="9"/>
      <c r="PDT76" s="9"/>
      <c r="PDU76" s="9"/>
      <c r="PDV76" s="9"/>
      <c r="PDW76" s="9"/>
      <c r="PDX76" s="9"/>
      <c r="PDY76" s="9"/>
      <c r="PDZ76" s="9"/>
      <c r="PEA76" s="9"/>
      <c r="PEB76" s="9"/>
      <c r="PEC76" s="9"/>
      <c r="PED76" s="9"/>
      <c r="PEE76" s="9"/>
      <c r="PEF76" s="9"/>
      <c r="PEG76" s="9"/>
      <c r="PEH76" s="9"/>
      <c r="PEI76" s="9"/>
      <c r="PEJ76" s="9"/>
      <c r="PEK76" s="9"/>
      <c r="PEL76" s="9"/>
      <c r="PEM76" s="9"/>
      <c r="PEN76" s="9"/>
      <c r="PEO76" s="9"/>
      <c r="PEP76" s="9"/>
      <c r="PEQ76" s="9"/>
      <c r="PER76" s="9"/>
      <c r="PES76" s="9"/>
      <c r="PET76" s="9"/>
      <c r="PEU76" s="9"/>
      <c r="PEV76" s="9"/>
      <c r="PEW76" s="9"/>
      <c r="PEX76" s="9"/>
      <c r="PEY76" s="9"/>
      <c r="PEZ76" s="9"/>
      <c r="PFA76" s="9"/>
      <c r="PFB76" s="9"/>
      <c r="PFC76" s="9"/>
      <c r="PFD76" s="9"/>
      <c r="PFE76" s="9"/>
      <c r="PFF76" s="9"/>
      <c r="PFG76" s="9"/>
      <c r="PFH76" s="9"/>
      <c r="PFI76" s="9"/>
      <c r="PFJ76" s="9"/>
      <c r="PFK76" s="9"/>
      <c r="PFL76" s="9"/>
      <c r="PFM76" s="9"/>
      <c r="PFN76" s="9"/>
      <c r="PFO76" s="9"/>
      <c r="PFP76" s="9"/>
      <c r="PFQ76" s="9"/>
      <c r="PFR76" s="9"/>
      <c r="PFS76" s="9"/>
      <c r="PFT76" s="9"/>
      <c r="PFU76" s="9"/>
      <c r="PFV76" s="9"/>
      <c r="PFW76" s="9"/>
      <c r="PFX76" s="9"/>
      <c r="PFY76" s="9"/>
      <c r="PFZ76" s="9"/>
      <c r="PGA76" s="9"/>
      <c r="PGB76" s="9"/>
      <c r="PGC76" s="9"/>
      <c r="PGD76" s="9"/>
      <c r="PGE76" s="9"/>
      <c r="PGF76" s="9"/>
      <c r="PGG76" s="9"/>
      <c r="PGH76" s="9"/>
      <c r="PGI76" s="9"/>
      <c r="PGJ76" s="9"/>
      <c r="PGK76" s="9"/>
      <c r="PGL76" s="9"/>
      <c r="PGM76" s="9"/>
      <c r="PGN76" s="9"/>
      <c r="PGO76" s="9"/>
      <c r="PGP76" s="9"/>
      <c r="PGQ76" s="9"/>
      <c r="PGR76" s="9"/>
      <c r="PGS76" s="9"/>
      <c r="PGT76" s="9"/>
      <c r="PGU76" s="9"/>
      <c r="PGV76" s="9"/>
      <c r="PGW76" s="9"/>
      <c r="PGX76" s="9"/>
      <c r="PGY76" s="9"/>
      <c r="PGZ76" s="9"/>
      <c r="PHA76" s="9"/>
      <c r="PHB76" s="9"/>
      <c r="PHC76" s="9"/>
      <c r="PHD76" s="9"/>
      <c r="PHE76" s="9"/>
      <c r="PHF76" s="9"/>
      <c r="PHG76" s="9"/>
      <c r="PHH76" s="9"/>
      <c r="PHI76" s="9"/>
      <c r="PHJ76" s="9"/>
      <c r="PHK76" s="9"/>
      <c r="PHL76" s="9"/>
      <c r="PHM76" s="9"/>
      <c r="PHN76" s="9"/>
      <c r="PHO76" s="9"/>
      <c r="PHP76" s="9"/>
      <c r="PHQ76" s="9"/>
      <c r="PHR76" s="9"/>
      <c r="PHS76" s="9"/>
      <c r="PHT76" s="9"/>
      <c r="PHU76" s="9"/>
      <c r="PHV76" s="9"/>
      <c r="PHW76" s="9"/>
      <c r="PHX76" s="9"/>
      <c r="PHY76" s="9"/>
      <c r="PHZ76" s="9"/>
      <c r="PIA76" s="9"/>
      <c r="PIB76" s="9"/>
      <c r="PIC76" s="9"/>
      <c r="PID76" s="9"/>
      <c r="PIE76" s="9"/>
      <c r="PIF76" s="9"/>
      <c r="PIG76" s="9"/>
      <c r="PIH76" s="9"/>
      <c r="PII76" s="9"/>
      <c r="PIJ76" s="9"/>
      <c r="PIK76" s="9"/>
      <c r="PIL76" s="9"/>
      <c r="PIM76" s="9"/>
      <c r="PIN76" s="9"/>
      <c r="PIO76" s="9"/>
      <c r="PIP76" s="9"/>
      <c r="PIQ76" s="9"/>
      <c r="PIR76" s="9"/>
      <c r="PIS76" s="9"/>
      <c r="PIT76" s="9"/>
      <c r="PIU76" s="9"/>
      <c r="PIV76" s="9"/>
      <c r="PIW76" s="9"/>
      <c r="PIX76" s="9"/>
      <c r="PIY76" s="9"/>
      <c r="PIZ76" s="9"/>
      <c r="PJA76" s="9"/>
      <c r="PJB76" s="9"/>
      <c r="PJC76" s="9"/>
      <c r="PJD76" s="9"/>
      <c r="PJE76" s="9"/>
      <c r="PJF76" s="9"/>
      <c r="PJG76" s="9"/>
      <c r="PJH76" s="9"/>
      <c r="PJI76" s="9"/>
      <c r="PJJ76" s="9"/>
      <c r="PJK76" s="9"/>
      <c r="PJL76" s="9"/>
      <c r="PJM76" s="9"/>
      <c r="PJN76" s="9"/>
      <c r="PJO76" s="9"/>
      <c r="PJP76" s="9"/>
      <c r="PJQ76" s="9"/>
      <c r="PJR76" s="9"/>
      <c r="PJS76" s="9"/>
      <c r="PJT76" s="9"/>
      <c r="PJU76" s="9"/>
      <c r="PJV76" s="9"/>
      <c r="PJW76" s="9"/>
      <c r="PJX76" s="9"/>
      <c r="PJY76" s="9"/>
      <c r="PJZ76" s="9"/>
      <c r="PKA76" s="9"/>
      <c r="PKB76" s="9"/>
      <c r="PKC76" s="9"/>
      <c r="PKD76" s="9"/>
      <c r="PKE76" s="9"/>
      <c r="PKF76" s="9"/>
      <c r="PKG76" s="9"/>
      <c r="PKH76" s="9"/>
      <c r="PKI76" s="9"/>
      <c r="PKJ76" s="9"/>
      <c r="PKK76" s="9"/>
      <c r="PKL76" s="9"/>
      <c r="PKM76" s="9"/>
      <c r="PKN76" s="9"/>
      <c r="PKO76" s="9"/>
      <c r="PKP76" s="9"/>
      <c r="PKQ76" s="9"/>
      <c r="PKR76" s="9"/>
      <c r="PKS76" s="9"/>
      <c r="PKT76" s="9"/>
      <c r="PKU76" s="9"/>
      <c r="PKV76" s="9"/>
      <c r="PKW76" s="9"/>
      <c r="PKX76" s="9"/>
      <c r="PKY76" s="9"/>
      <c r="PKZ76" s="9"/>
      <c r="PLA76" s="9"/>
      <c r="PLB76" s="9"/>
      <c r="PLC76" s="9"/>
      <c r="PLD76" s="9"/>
      <c r="PLE76" s="9"/>
      <c r="PLF76" s="9"/>
      <c r="PLG76" s="9"/>
      <c r="PLH76" s="9"/>
      <c r="PLI76" s="9"/>
      <c r="PLJ76" s="9"/>
      <c r="PLK76" s="9"/>
      <c r="PLL76" s="9"/>
      <c r="PLM76" s="9"/>
      <c r="PLN76" s="9"/>
      <c r="PLO76" s="9"/>
      <c r="PLP76" s="9"/>
      <c r="PLQ76" s="9"/>
      <c r="PLR76" s="9"/>
      <c r="PLS76" s="9"/>
      <c r="PLT76" s="9"/>
      <c r="PLU76" s="9"/>
      <c r="PLV76" s="9"/>
      <c r="PLW76" s="9"/>
      <c r="PLX76" s="9"/>
      <c r="PLY76" s="9"/>
      <c r="PLZ76" s="9"/>
      <c r="PMA76" s="9"/>
      <c r="PMB76" s="9"/>
      <c r="PMC76" s="9"/>
      <c r="PMD76" s="9"/>
      <c r="PME76" s="9"/>
      <c r="PMF76" s="9"/>
      <c r="PMG76" s="9"/>
      <c r="PMH76" s="9"/>
      <c r="PMI76" s="9"/>
      <c r="PMJ76" s="9"/>
      <c r="PMK76" s="9"/>
      <c r="PML76" s="9"/>
      <c r="PMM76" s="9"/>
      <c r="PMN76" s="9"/>
      <c r="PMO76" s="9"/>
      <c r="PMP76" s="9"/>
      <c r="PMQ76" s="9"/>
      <c r="PMR76" s="9"/>
      <c r="PMS76" s="9"/>
      <c r="PMT76" s="9"/>
      <c r="PMU76" s="9"/>
      <c r="PMV76" s="9"/>
      <c r="PMW76" s="9"/>
      <c r="PMX76" s="9"/>
      <c r="PMY76" s="9"/>
      <c r="PMZ76" s="9"/>
      <c r="PNA76" s="9"/>
      <c r="PNB76" s="9"/>
      <c r="PNC76" s="9"/>
      <c r="PND76" s="9"/>
      <c r="PNE76" s="9"/>
      <c r="PNF76" s="9"/>
      <c r="PNG76" s="9"/>
      <c r="PNH76" s="9"/>
      <c r="PNI76" s="9"/>
      <c r="PNJ76" s="9"/>
      <c r="PNK76" s="9"/>
      <c r="PNL76" s="9"/>
      <c r="PNM76" s="9"/>
      <c r="PNN76" s="9"/>
      <c r="PNO76" s="9"/>
      <c r="PNP76" s="9"/>
      <c r="PNQ76" s="9"/>
      <c r="PNR76" s="9"/>
      <c r="PNS76" s="9"/>
      <c r="PNT76" s="9"/>
      <c r="PNU76" s="9"/>
      <c r="PNV76" s="9"/>
      <c r="PNW76" s="9"/>
      <c r="PNX76" s="9"/>
      <c r="PNY76" s="9"/>
      <c r="PNZ76" s="9"/>
      <c r="POA76" s="9"/>
      <c r="POB76" s="9"/>
      <c r="POC76" s="9"/>
      <c r="POD76" s="9"/>
      <c r="POE76" s="9"/>
      <c r="POF76" s="9"/>
      <c r="POG76" s="9"/>
      <c r="POH76" s="9"/>
      <c r="POI76" s="9"/>
      <c r="POJ76" s="9"/>
      <c r="POK76" s="9"/>
      <c r="POL76" s="9"/>
      <c r="POM76" s="9"/>
      <c r="PON76" s="9"/>
      <c r="POO76" s="9"/>
      <c r="POP76" s="9"/>
      <c r="POQ76" s="9"/>
      <c r="POR76" s="9"/>
      <c r="POS76" s="9"/>
      <c r="POT76" s="9"/>
      <c r="POU76" s="9"/>
      <c r="POV76" s="9"/>
      <c r="POW76" s="9"/>
      <c r="POX76" s="9"/>
      <c r="POY76" s="9"/>
      <c r="POZ76" s="9"/>
      <c r="PPA76" s="9"/>
      <c r="PPB76" s="9"/>
      <c r="PPC76" s="9"/>
      <c r="PPD76" s="9"/>
      <c r="PPE76" s="9"/>
      <c r="PPF76" s="9"/>
      <c r="PPG76" s="9"/>
      <c r="PPH76" s="9"/>
      <c r="PPI76" s="9"/>
      <c r="PPJ76" s="9"/>
      <c r="PPK76" s="9"/>
      <c r="PPL76" s="9"/>
      <c r="PPM76" s="9"/>
      <c r="PPN76" s="9"/>
      <c r="PPO76" s="9"/>
      <c r="PPP76" s="9"/>
      <c r="PPQ76" s="9"/>
      <c r="PPR76" s="9"/>
      <c r="PPS76" s="9"/>
      <c r="PPT76" s="9"/>
      <c r="PPU76" s="9"/>
      <c r="PPV76" s="9"/>
      <c r="PPW76" s="9"/>
      <c r="PPX76" s="9"/>
      <c r="PPY76" s="9"/>
      <c r="PPZ76" s="9"/>
      <c r="PQA76" s="9"/>
      <c r="PQB76" s="9"/>
      <c r="PQC76" s="9"/>
      <c r="PQD76" s="9"/>
      <c r="PQE76" s="9"/>
      <c r="PQF76" s="9"/>
      <c r="PQG76" s="9"/>
      <c r="PQH76" s="9"/>
      <c r="PQI76" s="9"/>
      <c r="PQJ76" s="9"/>
      <c r="PQK76" s="9"/>
      <c r="PQL76" s="9"/>
      <c r="PQM76" s="9"/>
      <c r="PQN76" s="9"/>
      <c r="PQO76" s="9"/>
      <c r="PQP76" s="9"/>
      <c r="PQQ76" s="9"/>
      <c r="PQR76" s="9"/>
      <c r="PQS76" s="9"/>
      <c r="PQT76" s="9"/>
      <c r="PQU76" s="9"/>
      <c r="PQV76" s="9"/>
      <c r="PQW76" s="9"/>
      <c r="PQX76" s="9"/>
      <c r="PQY76" s="9"/>
      <c r="PQZ76" s="9"/>
      <c r="PRA76" s="9"/>
      <c r="PRB76" s="9"/>
      <c r="PRC76" s="9"/>
      <c r="PRD76" s="9"/>
      <c r="PRE76" s="9"/>
      <c r="PRF76" s="9"/>
      <c r="PRG76" s="9"/>
      <c r="PRH76" s="9"/>
      <c r="PRI76" s="9"/>
      <c r="PRJ76" s="9"/>
      <c r="PRK76" s="9"/>
      <c r="PRL76" s="9"/>
      <c r="PRM76" s="9"/>
      <c r="PRN76" s="9"/>
      <c r="PRO76" s="9"/>
      <c r="PRP76" s="9"/>
      <c r="PRQ76" s="9"/>
      <c r="PRR76" s="9"/>
      <c r="PRS76" s="9"/>
      <c r="PRT76" s="9"/>
      <c r="PRU76" s="9"/>
      <c r="PRV76" s="9"/>
      <c r="PRW76" s="9"/>
      <c r="PRX76" s="9"/>
      <c r="PRY76" s="9"/>
      <c r="PRZ76" s="9"/>
      <c r="PSA76" s="9"/>
      <c r="PSB76" s="9"/>
      <c r="PSC76" s="9"/>
      <c r="PSD76" s="9"/>
      <c r="PSE76" s="9"/>
      <c r="PSF76" s="9"/>
      <c r="PSG76" s="9"/>
      <c r="PSH76" s="9"/>
      <c r="PSI76" s="9"/>
      <c r="PSJ76" s="9"/>
      <c r="PSK76" s="9"/>
      <c r="PSL76" s="9"/>
      <c r="PSM76" s="9"/>
      <c r="PSN76" s="9"/>
      <c r="PSO76" s="9"/>
      <c r="PSP76" s="9"/>
      <c r="PSQ76" s="9"/>
      <c r="PSR76" s="9"/>
      <c r="PSS76" s="9"/>
      <c r="PST76" s="9"/>
      <c r="PSU76" s="9"/>
      <c r="PSV76" s="9"/>
      <c r="PSW76" s="9"/>
      <c r="PSX76" s="9"/>
      <c r="PSY76" s="9"/>
      <c r="PSZ76" s="9"/>
      <c r="PTA76" s="9"/>
      <c r="PTB76" s="9"/>
      <c r="PTC76" s="9"/>
      <c r="PTD76" s="9"/>
      <c r="PTE76" s="9"/>
      <c r="PTF76" s="9"/>
      <c r="PTG76" s="9"/>
      <c r="PTH76" s="9"/>
      <c r="PTI76" s="9"/>
      <c r="PTJ76" s="9"/>
      <c r="PTK76" s="9"/>
      <c r="PTL76" s="9"/>
      <c r="PTM76" s="9"/>
      <c r="PTN76" s="9"/>
      <c r="PTO76" s="9"/>
      <c r="PTP76" s="9"/>
      <c r="PTQ76" s="9"/>
      <c r="PTR76" s="9"/>
      <c r="PTS76" s="9"/>
      <c r="PTT76" s="9"/>
      <c r="PTU76" s="9"/>
      <c r="PTV76" s="9"/>
      <c r="PTW76" s="9"/>
      <c r="PTX76" s="9"/>
      <c r="PTY76" s="9"/>
      <c r="PTZ76" s="9"/>
      <c r="PUA76" s="9"/>
      <c r="PUB76" s="9"/>
      <c r="PUC76" s="9"/>
      <c r="PUD76" s="9"/>
      <c r="PUE76" s="9"/>
      <c r="PUF76" s="9"/>
      <c r="PUG76" s="9"/>
      <c r="PUH76" s="9"/>
      <c r="PUI76" s="9"/>
      <c r="PUJ76" s="9"/>
      <c r="PUK76" s="9"/>
      <c r="PUL76" s="9"/>
      <c r="PUM76" s="9"/>
      <c r="PUN76" s="9"/>
      <c r="PUO76" s="9"/>
      <c r="PUP76" s="9"/>
      <c r="PUQ76" s="9"/>
      <c r="PUR76" s="9"/>
      <c r="PUS76" s="9"/>
      <c r="PUT76" s="9"/>
      <c r="PUU76" s="9"/>
      <c r="PUV76" s="9"/>
      <c r="PUW76" s="9"/>
      <c r="PUX76" s="9"/>
      <c r="PUY76" s="9"/>
      <c r="PUZ76" s="9"/>
      <c r="PVA76" s="9"/>
      <c r="PVB76" s="9"/>
      <c r="PVC76" s="9"/>
      <c r="PVD76" s="9"/>
      <c r="PVE76" s="9"/>
      <c r="PVF76" s="9"/>
      <c r="PVG76" s="9"/>
      <c r="PVH76" s="9"/>
      <c r="PVI76" s="9"/>
      <c r="PVJ76" s="9"/>
      <c r="PVK76" s="9"/>
      <c r="PVL76" s="9"/>
      <c r="PVM76" s="9"/>
      <c r="PVN76" s="9"/>
      <c r="PVO76" s="9"/>
      <c r="PVP76" s="9"/>
      <c r="PVQ76" s="9"/>
      <c r="PVR76" s="9"/>
      <c r="PVS76" s="9"/>
      <c r="PVT76" s="9"/>
      <c r="PVU76" s="9"/>
      <c r="PVV76" s="9"/>
      <c r="PVW76" s="9"/>
      <c r="PVX76" s="9"/>
      <c r="PVY76" s="9"/>
      <c r="PVZ76" s="9"/>
      <c r="PWA76" s="9"/>
      <c r="PWB76" s="9"/>
      <c r="PWC76" s="9"/>
      <c r="PWD76" s="9"/>
      <c r="PWE76" s="9"/>
      <c r="PWF76" s="9"/>
      <c r="PWG76" s="9"/>
      <c r="PWH76" s="9"/>
      <c r="PWI76" s="9"/>
      <c r="PWJ76" s="9"/>
      <c r="PWK76" s="9"/>
      <c r="PWL76" s="9"/>
      <c r="PWM76" s="9"/>
      <c r="PWN76" s="9"/>
      <c r="PWO76" s="9"/>
      <c r="PWP76" s="9"/>
      <c r="PWQ76" s="9"/>
      <c r="PWR76" s="9"/>
      <c r="PWS76" s="9"/>
      <c r="PWT76" s="9"/>
      <c r="PWU76" s="9"/>
      <c r="PWV76" s="9"/>
      <c r="PWW76" s="9"/>
      <c r="PWX76" s="9"/>
      <c r="PWY76" s="9"/>
      <c r="PWZ76" s="9"/>
      <c r="PXA76" s="9"/>
      <c r="PXB76" s="9"/>
      <c r="PXC76" s="9"/>
      <c r="PXD76" s="9"/>
      <c r="PXE76" s="9"/>
      <c r="PXF76" s="9"/>
      <c r="PXG76" s="9"/>
      <c r="PXH76" s="9"/>
      <c r="PXI76" s="9"/>
      <c r="PXJ76" s="9"/>
      <c r="PXK76" s="9"/>
      <c r="PXL76" s="9"/>
      <c r="PXM76" s="9"/>
      <c r="PXN76" s="9"/>
      <c r="PXO76" s="9"/>
      <c r="PXP76" s="9"/>
      <c r="PXQ76" s="9"/>
      <c r="PXR76" s="9"/>
      <c r="PXS76" s="9"/>
      <c r="PXT76" s="9"/>
      <c r="PXU76" s="9"/>
      <c r="PXV76" s="9"/>
      <c r="PXW76" s="9"/>
      <c r="PXX76" s="9"/>
      <c r="PXY76" s="9"/>
      <c r="PXZ76" s="9"/>
      <c r="PYA76" s="9"/>
      <c r="PYB76" s="9"/>
      <c r="PYC76" s="9"/>
      <c r="PYD76" s="9"/>
      <c r="PYE76" s="9"/>
      <c r="PYF76" s="9"/>
      <c r="PYG76" s="9"/>
      <c r="PYH76" s="9"/>
      <c r="PYI76" s="9"/>
      <c r="PYJ76" s="9"/>
      <c r="PYK76" s="9"/>
      <c r="PYL76" s="9"/>
      <c r="PYM76" s="9"/>
      <c r="PYN76" s="9"/>
      <c r="PYO76" s="9"/>
      <c r="PYP76" s="9"/>
      <c r="PYQ76" s="9"/>
      <c r="PYR76" s="9"/>
      <c r="PYS76" s="9"/>
      <c r="PYT76" s="9"/>
      <c r="PYU76" s="9"/>
      <c r="PYV76" s="9"/>
      <c r="PYW76" s="9"/>
      <c r="PYX76" s="9"/>
      <c r="PYY76" s="9"/>
      <c r="PYZ76" s="9"/>
      <c r="PZA76" s="9"/>
      <c r="PZB76" s="9"/>
      <c r="PZC76" s="9"/>
      <c r="PZD76" s="9"/>
      <c r="PZE76" s="9"/>
      <c r="PZF76" s="9"/>
      <c r="PZG76" s="9"/>
      <c r="PZH76" s="9"/>
      <c r="PZI76" s="9"/>
      <c r="PZJ76" s="9"/>
      <c r="PZK76" s="9"/>
      <c r="PZL76" s="9"/>
      <c r="PZM76" s="9"/>
      <c r="PZN76" s="9"/>
      <c r="PZO76" s="9"/>
      <c r="PZP76" s="9"/>
      <c r="PZQ76" s="9"/>
      <c r="PZR76" s="9"/>
      <c r="PZS76" s="9"/>
      <c r="PZT76" s="9"/>
      <c r="PZU76" s="9"/>
      <c r="PZV76" s="9"/>
      <c r="PZW76" s="9"/>
      <c r="PZX76" s="9"/>
      <c r="PZY76" s="9"/>
      <c r="PZZ76" s="9"/>
      <c r="QAA76" s="9"/>
      <c r="QAB76" s="9"/>
      <c r="QAC76" s="9"/>
      <c r="QAD76" s="9"/>
      <c r="QAE76" s="9"/>
      <c r="QAF76" s="9"/>
      <c r="QAG76" s="9"/>
      <c r="QAH76" s="9"/>
      <c r="QAI76" s="9"/>
      <c r="QAJ76" s="9"/>
      <c r="QAK76" s="9"/>
      <c r="QAL76" s="9"/>
      <c r="QAM76" s="9"/>
      <c r="QAN76" s="9"/>
      <c r="QAO76" s="9"/>
      <c r="QAP76" s="9"/>
      <c r="QAQ76" s="9"/>
      <c r="QAR76" s="9"/>
      <c r="QAS76" s="9"/>
      <c r="QAT76" s="9"/>
      <c r="QAU76" s="9"/>
      <c r="QAV76" s="9"/>
      <c r="QAW76" s="9"/>
      <c r="QAX76" s="9"/>
      <c r="QAY76" s="9"/>
      <c r="QAZ76" s="9"/>
      <c r="QBA76" s="9"/>
      <c r="QBB76" s="9"/>
      <c r="QBC76" s="9"/>
      <c r="QBD76" s="9"/>
      <c r="QBE76" s="9"/>
      <c r="QBF76" s="9"/>
      <c r="QBG76" s="9"/>
      <c r="QBH76" s="9"/>
      <c r="QBI76" s="9"/>
      <c r="QBJ76" s="9"/>
      <c r="QBK76" s="9"/>
      <c r="QBL76" s="9"/>
      <c r="QBM76" s="9"/>
      <c r="QBN76" s="9"/>
      <c r="QBO76" s="9"/>
      <c r="QBP76" s="9"/>
      <c r="QBQ76" s="9"/>
      <c r="QBR76" s="9"/>
      <c r="QBS76" s="9"/>
      <c r="QBT76" s="9"/>
      <c r="QBU76" s="9"/>
      <c r="QBV76" s="9"/>
      <c r="QBW76" s="9"/>
      <c r="QBX76" s="9"/>
      <c r="QBY76" s="9"/>
      <c r="QBZ76" s="9"/>
      <c r="QCA76" s="9"/>
      <c r="QCB76" s="9"/>
      <c r="QCC76" s="9"/>
      <c r="QCD76" s="9"/>
      <c r="QCE76" s="9"/>
      <c r="QCF76" s="9"/>
      <c r="QCG76" s="9"/>
      <c r="QCH76" s="9"/>
      <c r="QCI76" s="9"/>
      <c r="QCJ76" s="9"/>
      <c r="QCK76" s="9"/>
      <c r="QCL76" s="9"/>
      <c r="QCM76" s="9"/>
      <c r="QCN76" s="9"/>
      <c r="QCO76" s="9"/>
      <c r="QCP76" s="9"/>
      <c r="QCQ76" s="9"/>
      <c r="QCR76" s="9"/>
      <c r="QCS76" s="9"/>
      <c r="QCT76" s="9"/>
      <c r="QCU76" s="9"/>
      <c r="QCV76" s="9"/>
      <c r="QCW76" s="9"/>
      <c r="QCX76" s="9"/>
      <c r="QCY76" s="9"/>
      <c r="QCZ76" s="9"/>
      <c r="QDA76" s="9"/>
      <c r="QDB76" s="9"/>
      <c r="QDC76" s="9"/>
      <c r="QDD76" s="9"/>
      <c r="QDE76" s="9"/>
      <c r="QDF76" s="9"/>
      <c r="QDG76" s="9"/>
      <c r="QDH76" s="9"/>
      <c r="QDI76" s="9"/>
      <c r="QDJ76" s="9"/>
      <c r="QDK76" s="9"/>
      <c r="QDL76" s="9"/>
      <c r="QDM76" s="9"/>
      <c r="QDN76" s="9"/>
      <c r="QDO76" s="9"/>
      <c r="QDP76" s="9"/>
      <c r="QDQ76" s="9"/>
      <c r="QDR76" s="9"/>
      <c r="QDS76" s="9"/>
      <c r="QDT76" s="9"/>
      <c r="QDU76" s="9"/>
      <c r="QDV76" s="9"/>
      <c r="QDW76" s="9"/>
      <c r="QDX76" s="9"/>
      <c r="QDY76" s="9"/>
      <c r="QDZ76" s="9"/>
      <c r="QEA76" s="9"/>
      <c r="QEB76" s="9"/>
      <c r="QEC76" s="9"/>
      <c r="QED76" s="9"/>
      <c r="QEE76" s="9"/>
      <c r="QEF76" s="9"/>
      <c r="QEG76" s="9"/>
      <c r="QEH76" s="9"/>
      <c r="QEI76" s="9"/>
      <c r="QEJ76" s="9"/>
      <c r="QEK76" s="9"/>
      <c r="QEL76" s="9"/>
      <c r="QEM76" s="9"/>
      <c r="QEN76" s="9"/>
      <c r="QEO76" s="9"/>
      <c r="QEP76" s="9"/>
      <c r="QEQ76" s="9"/>
      <c r="QER76" s="9"/>
      <c r="QES76" s="9"/>
      <c r="QET76" s="9"/>
      <c r="QEU76" s="9"/>
      <c r="QEV76" s="9"/>
      <c r="QEW76" s="9"/>
      <c r="QEX76" s="9"/>
      <c r="QEY76" s="9"/>
      <c r="QEZ76" s="9"/>
      <c r="QFA76" s="9"/>
      <c r="QFB76" s="9"/>
      <c r="QFC76" s="9"/>
      <c r="QFD76" s="9"/>
      <c r="QFE76" s="9"/>
      <c r="QFF76" s="9"/>
      <c r="QFG76" s="9"/>
      <c r="QFH76" s="9"/>
      <c r="QFI76" s="9"/>
      <c r="QFJ76" s="9"/>
      <c r="QFK76" s="9"/>
      <c r="QFL76" s="9"/>
      <c r="QFM76" s="9"/>
      <c r="QFN76" s="9"/>
      <c r="QFO76" s="9"/>
      <c r="QFP76" s="9"/>
      <c r="QFQ76" s="9"/>
      <c r="QFR76" s="9"/>
      <c r="QFS76" s="9"/>
      <c r="QFT76" s="9"/>
      <c r="QFU76" s="9"/>
      <c r="QFV76" s="9"/>
      <c r="QFW76" s="9"/>
      <c r="QFX76" s="9"/>
      <c r="QFY76" s="9"/>
      <c r="QFZ76" s="9"/>
      <c r="QGA76" s="9"/>
      <c r="QGB76" s="9"/>
      <c r="QGC76" s="9"/>
      <c r="QGD76" s="9"/>
      <c r="QGE76" s="9"/>
      <c r="QGF76" s="9"/>
      <c r="QGG76" s="9"/>
      <c r="QGH76" s="9"/>
      <c r="QGI76" s="9"/>
      <c r="QGJ76" s="9"/>
      <c r="QGK76" s="9"/>
      <c r="QGL76" s="9"/>
      <c r="QGM76" s="9"/>
      <c r="QGN76" s="9"/>
      <c r="QGO76" s="9"/>
      <c r="QGP76" s="9"/>
      <c r="QGQ76" s="9"/>
      <c r="QGR76" s="9"/>
      <c r="QGS76" s="9"/>
      <c r="QGT76" s="9"/>
      <c r="QGU76" s="9"/>
      <c r="QGV76" s="9"/>
      <c r="QGW76" s="9"/>
      <c r="QGX76" s="9"/>
      <c r="QGY76" s="9"/>
      <c r="QGZ76" s="9"/>
      <c r="QHA76" s="9"/>
      <c r="QHB76" s="9"/>
      <c r="QHC76" s="9"/>
      <c r="QHD76" s="9"/>
      <c r="QHE76" s="9"/>
      <c r="QHF76" s="9"/>
      <c r="QHG76" s="9"/>
      <c r="QHH76" s="9"/>
      <c r="QHI76" s="9"/>
      <c r="QHJ76" s="9"/>
      <c r="QHK76" s="9"/>
      <c r="QHL76" s="9"/>
      <c r="QHM76" s="9"/>
      <c r="QHN76" s="9"/>
      <c r="QHO76" s="9"/>
      <c r="QHP76" s="9"/>
      <c r="QHQ76" s="9"/>
      <c r="QHR76" s="9"/>
      <c r="QHS76" s="9"/>
      <c r="QHT76" s="9"/>
      <c r="QHU76" s="9"/>
      <c r="QHV76" s="9"/>
      <c r="QHW76" s="9"/>
      <c r="QHX76" s="9"/>
      <c r="QHY76" s="9"/>
      <c r="QHZ76" s="9"/>
      <c r="QIA76" s="9"/>
      <c r="QIB76" s="9"/>
      <c r="QIC76" s="9"/>
      <c r="QID76" s="9"/>
      <c r="QIE76" s="9"/>
      <c r="QIF76" s="9"/>
      <c r="QIG76" s="9"/>
      <c r="QIH76" s="9"/>
      <c r="QII76" s="9"/>
      <c r="QIJ76" s="9"/>
      <c r="QIK76" s="9"/>
      <c r="QIL76" s="9"/>
      <c r="QIM76" s="9"/>
      <c r="QIN76" s="9"/>
      <c r="QIO76" s="9"/>
      <c r="QIP76" s="9"/>
      <c r="QIQ76" s="9"/>
      <c r="QIR76" s="9"/>
      <c r="QIS76" s="9"/>
      <c r="QIT76" s="9"/>
      <c r="QIU76" s="9"/>
      <c r="QIV76" s="9"/>
      <c r="QIW76" s="9"/>
      <c r="QIX76" s="9"/>
      <c r="QIY76" s="9"/>
      <c r="QIZ76" s="9"/>
      <c r="QJA76" s="9"/>
      <c r="QJB76" s="9"/>
      <c r="QJC76" s="9"/>
      <c r="QJD76" s="9"/>
      <c r="QJE76" s="9"/>
      <c r="QJF76" s="9"/>
      <c r="QJG76" s="9"/>
      <c r="QJH76" s="9"/>
      <c r="QJI76" s="9"/>
      <c r="QJJ76" s="9"/>
      <c r="QJK76" s="9"/>
      <c r="QJL76" s="9"/>
      <c r="QJM76" s="9"/>
      <c r="QJN76" s="9"/>
      <c r="QJO76" s="9"/>
      <c r="QJP76" s="9"/>
      <c r="QJQ76" s="9"/>
      <c r="QJR76" s="9"/>
      <c r="QJS76" s="9"/>
      <c r="QJT76" s="9"/>
      <c r="QJU76" s="9"/>
      <c r="QJV76" s="9"/>
      <c r="QJW76" s="9"/>
      <c r="QJX76" s="9"/>
      <c r="QJY76" s="9"/>
      <c r="QJZ76" s="9"/>
      <c r="QKA76" s="9"/>
      <c r="QKB76" s="9"/>
      <c r="QKC76" s="9"/>
      <c r="QKD76" s="9"/>
      <c r="QKE76" s="9"/>
      <c r="QKF76" s="9"/>
      <c r="QKG76" s="9"/>
      <c r="QKH76" s="9"/>
      <c r="QKI76" s="9"/>
      <c r="QKJ76" s="9"/>
      <c r="QKK76" s="9"/>
      <c r="QKL76" s="9"/>
      <c r="QKM76" s="9"/>
      <c r="QKN76" s="9"/>
      <c r="QKO76" s="9"/>
      <c r="QKP76" s="9"/>
      <c r="QKQ76" s="9"/>
      <c r="QKR76" s="9"/>
      <c r="QKS76" s="9"/>
      <c r="QKT76" s="9"/>
      <c r="QKU76" s="9"/>
      <c r="QKV76" s="9"/>
      <c r="QKW76" s="9"/>
      <c r="QKX76" s="9"/>
      <c r="QKY76" s="9"/>
      <c r="QKZ76" s="9"/>
      <c r="QLA76" s="9"/>
      <c r="QLB76" s="9"/>
      <c r="QLC76" s="9"/>
      <c r="QLD76" s="9"/>
      <c r="QLE76" s="9"/>
      <c r="QLF76" s="9"/>
      <c r="QLG76" s="9"/>
      <c r="QLH76" s="9"/>
      <c r="QLI76" s="9"/>
      <c r="QLJ76" s="9"/>
      <c r="QLK76" s="9"/>
      <c r="QLL76" s="9"/>
      <c r="QLM76" s="9"/>
      <c r="QLN76" s="9"/>
      <c r="QLO76" s="9"/>
      <c r="QLP76" s="9"/>
      <c r="QLQ76" s="9"/>
      <c r="QLR76" s="9"/>
      <c r="QLS76" s="9"/>
      <c r="QLT76" s="9"/>
      <c r="QLU76" s="9"/>
      <c r="QLV76" s="9"/>
      <c r="QLW76" s="9"/>
      <c r="QLX76" s="9"/>
      <c r="QLY76" s="9"/>
      <c r="QLZ76" s="9"/>
      <c r="QMA76" s="9"/>
      <c r="QMB76" s="9"/>
      <c r="QMC76" s="9"/>
      <c r="QMD76" s="9"/>
      <c r="QME76" s="9"/>
      <c r="QMF76" s="9"/>
      <c r="QMG76" s="9"/>
      <c r="QMH76" s="9"/>
      <c r="QMI76" s="9"/>
      <c r="QMJ76" s="9"/>
      <c r="QMK76" s="9"/>
      <c r="QML76" s="9"/>
      <c r="QMM76" s="9"/>
      <c r="QMN76" s="9"/>
      <c r="QMO76" s="9"/>
      <c r="QMP76" s="9"/>
      <c r="QMQ76" s="9"/>
      <c r="QMR76" s="9"/>
      <c r="QMS76" s="9"/>
      <c r="QMT76" s="9"/>
      <c r="QMU76" s="9"/>
      <c r="QMV76" s="9"/>
      <c r="QMW76" s="9"/>
      <c r="QMX76" s="9"/>
      <c r="QMY76" s="9"/>
      <c r="QMZ76" s="9"/>
      <c r="QNA76" s="9"/>
      <c r="QNB76" s="9"/>
      <c r="QNC76" s="9"/>
      <c r="QND76" s="9"/>
      <c r="QNE76" s="9"/>
      <c r="QNF76" s="9"/>
      <c r="QNG76" s="9"/>
      <c r="QNH76" s="9"/>
      <c r="QNI76" s="9"/>
      <c r="QNJ76" s="9"/>
      <c r="QNK76" s="9"/>
      <c r="QNL76" s="9"/>
      <c r="QNM76" s="9"/>
      <c r="QNN76" s="9"/>
      <c r="QNO76" s="9"/>
      <c r="QNP76" s="9"/>
      <c r="QNQ76" s="9"/>
      <c r="QNR76" s="9"/>
      <c r="QNS76" s="9"/>
      <c r="QNT76" s="9"/>
      <c r="QNU76" s="9"/>
      <c r="QNV76" s="9"/>
      <c r="QNW76" s="9"/>
      <c r="QNX76" s="9"/>
      <c r="QNY76" s="9"/>
      <c r="QNZ76" s="9"/>
      <c r="QOA76" s="9"/>
      <c r="QOB76" s="9"/>
      <c r="QOC76" s="9"/>
      <c r="QOD76" s="9"/>
      <c r="QOE76" s="9"/>
      <c r="QOF76" s="9"/>
      <c r="QOG76" s="9"/>
      <c r="QOH76" s="9"/>
      <c r="QOI76" s="9"/>
      <c r="QOJ76" s="9"/>
      <c r="QOK76" s="9"/>
      <c r="QOL76" s="9"/>
      <c r="QOM76" s="9"/>
      <c r="QON76" s="9"/>
      <c r="QOO76" s="9"/>
      <c r="QOP76" s="9"/>
      <c r="QOQ76" s="9"/>
      <c r="QOR76" s="9"/>
      <c r="QOS76" s="9"/>
      <c r="QOT76" s="9"/>
      <c r="QOU76" s="9"/>
      <c r="QOV76" s="9"/>
      <c r="QOW76" s="9"/>
      <c r="QOX76" s="9"/>
      <c r="QOY76" s="9"/>
      <c r="QOZ76" s="9"/>
      <c r="QPA76" s="9"/>
      <c r="QPB76" s="9"/>
      <c r="QPC76" s="9"/>
      <c r="QPD76" s="9"/>
      <c r="QPE76" s="9"/>
      <c r="QPF76" s="9"/>
      <c r="QPG76" s="9"/>
      <c r="QPH76" s="9"/>
      <c r="QPI76" s="9"/>
      <c r="QPJ76" s="9"/>
      <c r="QPK76" s="9"/>
      <c r="QPL76" s="9"/>
      <c r="QPM76" s="9"/>
      <c r="QPN76" s="9"/>
      <c r="QPO76" s="9"/>
      <c r="QPP76" s="9"/>
      <c r="QPQ76" s="9"/>
      <c r="QPR76" s="9"/>
      <c r="QPS76" s="9"/>
      <c r="QPT76" s="9"/>
      <c r="QPU76" s="9"/>
      <c r="QPV76" s="9"/>
      <c r="QPW76" s="9"/>
      <c r="QPX76" s="9"/>
      <c r="QPY76" s="9"/>
      <c r="QPZ76" s="9"/>
      <c r="QQA76" s="9"/>
      <c r="QQB76" s="9"/>
      <c r="QQC76" s="9"/>
      <c r="QQD76" s="9"/>
      <c r="QQE76" s="9"/>
      <c r="QQF76" s="9"/>
      <c r="QQG76" s="9"/>
      <c r="QQH76" s="9"/>
      <c r="QQI76" s="9"/>
      <c r="QQJ76" s="9"/>
      <c r="QQK76" s="9"/>
      <c r="QQL76" s="9"/>
      <c r="QQM76" s="9"/>
      <c r="QQN76" s="9"/>
      <c r="QQO76" s="9"/>
      <c r="QQP76" s="9"/>
      <c r="QQQ76" s="9"/>
      <c r="QQR76" s="9"/>
      <c r="QQS76" s="9"/>
      <c r="QQT76" s="9"/>
      <c r="QQU76" s="9"/>
      <c r="QQV76" s="9"/>
      <c r="QQW76" s="9"/>
      <c r="QQX76" s="9"/>
      <c r="QQY76" s="9"/>
      <c r="QQZ76" s="9"/>
      <c r="QRA76" s="9"/>
      <c r="QRB76" s="9"/>
      <c r="QRC76" s="9"/>
      <c r="QRD76" s="9"/>
      <c r="QRE76" s="9"/>
      <c r="QRF76" s="9"/>
      <c r="QRG76" s="9"/>
      <c r="QRH76" s="9"/>
      <c r="QRI76" s="9"/>
      <c r="QRJ76" s="9"/>
      <c r="QRK76" s="9"/>
      <c r="QRL76" s="9"/>
      <c r="QRM76" s="9"/>
      <c r="QRN76" s="9"/>
      <c r="QRO76" s="9"/>
      <c r="QRP76" s="9"/>
      <c r="QRQ76" s="9"/>
      <c r="QRR76" s="9"/>
      <c r="QRS76" s="9"/>
      <c r="QRT76" s="9"/>
      <c r="QRU76" s="9"/>
      <c r="QRV76" s="9"/>
      <c r="QRW76" s="9"/>
      <c r="QRX76" s="9"/>
      <c r="QRY76" s="9"/>
      <c r="QRZ76" s="9"/>
      <c r="QSA76" s="9"/>
      <c r="QSB76" s="9"/>
      <c r="QSC76" s="9"/>
      <c r="QSD76" s="9"/>
      <c r="QSE76" s="9"/>
      <c r="QSF76" s="9"/>
      <c r="QSG76" s="9"/>
      <c r="QSH76" s="9"/>
      <c r="QSI76" s="9"/>
      <c r="QSJ76" s="9"/>
      <c r="QSK76" s="9"/>
      <c r="QSL76" s="9"/>
      <c r="QSM76" s="9"/>
      <c r="QSN76" s="9"/>
      <c r="QSO76" s="9"/>
      <c r="QSP76" s="9"/>
      <c r="QSQ76" s="9"/>
      <c r="QSR76" s="9"/>
      <c r="QSS76" s="9"/>
      <c r="QST76" s="9"/>
      <c r="QSU76" s="9"/>
      <c r="QSV76" s="9"/>
      <c r="QSW76" s="9"/>
      <c r="QSX76" s="9"/>
      <c r="QSY76" s="9"/>
      <c r="QSZ76" s="9"/>
      <c r="QTA76" s="9"/>
      <c r="QTB76" s="9"/>
      <c r="QTC76" s="9"/>
      <c r="QTD76" s="9"/>
      <c r="QTE76" s="9"/>
      <c r="QTF76" s="9"/>
      <c r="QTG76" s="9"/>
      <c r="QTH76" s="9"/>
      <c r="QTI76" s="9"/>
      <c r="QTJ76" s="9"/>
      <c r="QTK76" s="9"/>
      <c r="QTL76" s="9"/>
      <c r="QTM76" s="9"/>
      <c r="QTN76" s="9"/>
      <c r="QTO76" s="9"/>
      <c r="QTP76" s="9"/>
      <c r="QTQ76" s="9"/>
      <c r="QTR76" s="9"/>
      <c r="QTS76" s="9"/>
      <c r="QTT76" s="9"/>
      <c r="QTU76" s="9"/>
      <c r="QTV76" s="9"/>
      <c r="QTW76" s="9"/>
      <c r="QTX76" s="9"/>
      <c r="QTY76" s="9"/>
      <c r="QTZ76" s="9"/>
      <c r="QUA76" s="9"/>
      <c r="QUB76" s="9"/>
      <c r="QUC76" s="9"/>
      <c r="QUD76" s="9"/>
      <c r="QUE76" s="9"/>
      <c r="QUF76" s="9"/>
      <c r="QUG76" s="9"/>
      <c r="QUH76" s="9"/>
      <c r="QUI76" s="9"/>
      <c r="QUJ76" s="9"/>
      <c r="QUK76" s="9"/>
      <c r="QUL76" s="9"/>
      <c r="QUM76" s="9"/>
      <c r="QUN76" s="9"/>
      <c r="QUO76" s="9"/>
      <c r="QUP76" s="9"/>
      <c r="QUQ76" s="9"/>
      <c r="QUR76" s="9"/>
      <c r="QUS76" s="9"/>
      <c r="QUT76" s="9"/>
      <c r="QUU76" s="9"/>
      <c r="QUV76" s="9"/>
      <c r="QUW76" s="9"/>
      <c r="QUX76" s="9"/>
      <c r="QUY76" s="9"/>
      <c r="QUZ76" s="9"/>
      <c r="QVA76" s="9"/>
      <c r="QVB76" s="9"/>
      <c r="QVC76" s="9"/>
      <c r="QVD76" s="9"/>
      <c r="QVE76" s="9"/>
      <c r="QVF76" s="9"/>
      <c r="QVG76" s="9"/>
      <c r="QVH76" s="9"/>
      <c r="QVI76" s="9"/>
      <c r="QVJ76" s="9"/>
      <c r="QVK76" s="9"/>
      <c r="QVL76" s="9"/>
      <c r="QVM76" s="9"/>
      <c r="QVN76" s="9"/>
      <c r="QVO76" s="9"/>
      <c r="QVP76" s="9"/>
      <c r="QVQ76" s="9"/>
      <c r="QVR76" s="9"/>
      <c r="QVS76" s="9"/>
      <c r="QVT76" s="9"/>
      <c r="QVU76" s="9"/>
      <c r="QVV76" s="9"/>
      <c r="QVW76" s="9"/>
      <c r="QVX76" s="9"/>
      <c r="QVY76" s="9"/>
      <c r="QVZ76" s="9"/>
      <c r="QWA76" s="9"/>
      <c r="QWB76" s="9"/>
      <c r="QWC76" s="9"/>
      <c r="QWD76" s="9"/>
      <c r="QWE76" s="9"/>
      <c r="QWF76" s="9"/>
      <c r="QWG76" s="9"/>
      <c r="QWH76" s="9"/>
      <c r="QWI76" s="9"/>
      <c r="QWJ76" s="9"/>
      <c r="QWK76" s="9"/>
      <c r="QWL76" s="9"/>
      <c r="QWM76" s="9"/>
      <c r="QWN76" s="9"/>
      <c r="QWO76" s="9"/>
      <c r="QWP76" s="9"/>
      <c r="QWQ76" s="9"/>
      <c r="QWR76" s="9"/>
      <c r="QWS76" s="9"/>
      <c r="QWT76" s="9"/>
      <c r="QWU76" s="9"/>
      <c r="QWV76" s="9"/>
      <c r="QWW76" s="9"/>
      <c r="QWX76" s="9"/>
      <c r="QWY76" s="9"/>
      <c r="QWZ76" s="9"/>
      <c r="QXA76" s="9"/>
      <c r="QXB76" s="9"/>
      <c r="QXC76" s="9"/>
      <c r="QXD76" s="9"/>
      <c r="QXE76" s="9"/>
      <c r="QXF76" s="9"/>
      <c r="QXG76" s="9"/>
      <c r="QXH76" s="9"/>
      <c r="QXI76" s="9"/>
      <c r="QXJ76" s="9"/>
      <c r="QXK76" s="9"/>
      <c r="QXL76" s="9"/>
      <c r="QXM76" s="9"/>
      <c r="QXN76" s="9"/>
      <c r="QXO76" s="9"/>
      <c r="QXP76" s="9"/>
      <c r="QXQ76" s="9"/>
      <c r="QXR76" s="9"/>
      <c r="QXS76" s="9"/>
      <c r="QXT76" s="9"/>
      <c r="QXU76" s="9"/>
      <c r="QXV76" s="9"/>
      <c r="QXW76" s="9"/>
      <c r="QXX76" s="9"/>
      <c r="QXY76" s="9"/>
      <c r="QXZ76" s="9"/>
      <c r="QYA76" s="9"/>
      <c r="QYB76" s="9"/>
      <c r="QYC76" s="9"/>
      <c r="QYD76" s="9"/>
      <c r="QYE76" s="9"/>
      <c r="QYF76" s="9"/>
      <c r="QYG76" s="9"/>
      <c r="QYH76" s="9"/>
      <c r="QYI76" s="9"/>
      <c r="QYJ76" s="9"/>
      <c r="QYK76" s="9"/>
      <c r="QYL76" s="9"/>
      <c r="QYM76" s="9"/>
      <c r="QYN76" s="9"/>
      <c r="QYO76" s="9"/>
      <c r="QYP76" s="9"/>
      <c r="QYQ76" s="9"/>
      <c r="QYR76" s="9"/>
      <c r="QYS76" s="9"/>
      <c r="QYT76" s="9"/>
      <c r="QYU76" s="9"/>
      <c r="QYV76" s="9"/>
      <c r="QYW76" s="9"/>
      <c r="QYX76" s="9"/>
      <c r="QYY76" s="9"/>
      <c r="QYZ76" s="9"/>
      <c r="QZA76" s="9"/>
      <c r="QZB76" s="9"/>
      <c r="QZC76" s="9"/>
      <c r="QZD76" s="9"/>
      <c r="QZE76" s="9"/>
      <c r="QZF76" s="9"/>
      <c r="QZG76" s="9"/>
      <c r="QZH76" s="9"/>
      <c r="QZI76" s="9"/>
      <c r="QZJ76" s="9"/>
      <c r="QZK76" s="9"/>
      <c r="QZL76" s="9"/>
      <c r="QZM76" s="9"/>
      <c r="QZN76" s="9"/>
      <c r="QZO76" s="9"/>
      <c r="QZP76" s="9"/>
      <c r="QZQ76" s="9"/>
      <c r="QZR76" s="9"/>
      <c r="QZS76" s="9"/>
      <c r="QZT76" s="9"/>
      <c r="QZU76" s="9"/>
      <c r="QZV76" s="9"/>
      <c r="QZW76" s="9"/>
      <c r="QZX76" s="9"/>
      <c r="QZY76" s="9"/>
      <c r="QZZ76" s="9"/>
      <c r="RAA76" s="9"/>
      <c r="RAB76" s="9"/>
      <c r="RAC76" s="9"/>
      <c r="RAD76" s="9"/>
      <c r="RAE76" s="9"/>
      <c r="RAF76" s="9"/>
      <c r="RAG76" s="9"/>
      <c r="RAH76" s="9"/>
      <c r="RAI76" s="9"/>
      <c r="RAJ76" s="9"/>
      <c r="RAK76" s="9"/>
      <c r="RAL76" s="9"/>
      <c r="RAM76" s="9"/>
      <c r="RAN76" s="9"/>
      <c r="RAO76" s="9"/>
      <c r="RAP76" s="9"/>
      <c r="RAQ76" s="9"/>
      <c r="RAR76" s="9"/>
      <c r="RAS76" s="9"/>
      <c r="RAT76" s="9"/>
      <c r="RAU76" s="9"/>
      <c r="RAV76" s="9"/>
      <c r="RAW76" s="9"/>
      <c r="RAX76" s="9"/>
      <c r="RAY76" s="9"/>
      <c r="RAZ76" s="9"/>
      <c r="RBA76" s="9"/>
      <c r="RBB76" s="9"/>
      <c r="RBC76" s="9"/>
      <c r="RBD76" s="9"/>
      <c r="RBE76" s="9"/>
      <c r="RBF76" s="9"/>
      <c r="RBG76" s="9"/>
      <c r="RBH76" s="9"/>
      <c r="RBI76" s="9"/>
      <c r="RBJ76" s="9"/>
      <c r="RBK76" s="9"/>
      <c r="RBL76" s="9"/>
      <c r="RBM76" s="9"/>
      <c r="RBN76" s="9"/>
      <c r="RBO76" s="9"/>
      <c r="RBP76" s="9"/>
      <c r="RBQ76" s="9"/>
      <c r="RBR76" s="9"/>
      <c r="RBS76" s="9"/>
      <c r="RBT76" s="9"/>
      <c r="RBU76" s="9"/>
      <c r="RBV76" s="9"/>
      <c r="RBW76" s="9"/>
      <c r="RBX76" s="9"/>
      <c r="RBY76" s="9"/>
      <c r="RBZ76" s="9"/>
      <c r="RCA76" s="9"/>
      <c r="RCB76" s="9"/>
      <c r="RCC76" s="9"/>
      <c r="RCD76" s="9"/>
      <c r="RCE76" s="9"/>
      <c r="RCF76" s="9"/>
      <c r="RCG76" s="9"/>
      <c r="RCH76" s="9"/>
      <c r="RCI76" s="9"/>
      <c r="RCJ76" s="9"/>
      <c r="RCK76" s="9"/>
      <c r="RCL76" s="9"/>
      <c r="RCM76" s="9"/>
      <c r="RCN76" s="9"/>
      <c r="RCO76" s="9"/>
      <c r="RCP76" s="9"/>
      <c r="RCQ76" s="9"/>
      <c r="RCR76" s="9"/>
      <c r="RCS76" s="9"/>
      <c r="RCT76" s="9"/>
      <c r="RCU76" s="9"/>
      <c r="RCV76" s="9"/>
      <c r="RCW76" s="9"/>
      <c r="RCX76" s="9"/>
      <c r="RCY76" s="9"/>
      <c r="RCZ76" s="9"/>
      <c r="RDA76" s="9"/>
      <c r="RDB76" s="9"/>
      <c r="RDC76" s="9"/>
      <c r="RDD76" s="9"/>
      <c r="RDE76" s="9"/>
      <c r="RDF76" s="9"/>
      <c r="RDG76" s="9"/>
      <c r="RDH76" s="9"/>
      <c r="RDI76" s="9"/>
      <c r="RDJ76" s="9"/>
      <c r="RDK76" s="9"/>
      <c r="RDL76" s="9"/>
      <c r="RDM76" s="9"/>
      <c r="RDN76" s="9"/>
      <c r="RDO76" s="9"/>
      <c r="RDP76" s="9"/>
      <c r="RDQ76" s="9"/>
      <c r="RDR76" s="9"/>
      <c r="RDS76" s="9"/>
      <c r="RDT76" s="9"/>
      <c r="RDU76" s="9"/>
      <c r="RDV76" s="9"/>
      <c r="RDW76" s="9"/>
      <c r="RDX76" s="9"/>
      <c r="RDY76" s="9"/>
      <c r="RDZ76" s="9"/>
      <c r="REA76" s="9"/>
      <c r="REB76" s="9"/>
      <c r="REC76" s="9"/>
      <c r="RED76" s="9"/>
      <c r="REE76" s="9"/>
      <c r="REF76" s="9"/>
      <c r="REG76" s="9"/>
      <c r="REH76" s="9"/>
      <c r="REI76" s="9"/>
      <c r="REJ76" s="9"/>
      <c r="REK76" s="9"/>
      <c r="REL76" s="9"/>
      <c r="REM76" s="9"/>
      <c r="REN76" s="9"/>
      <c r="REO76" s="9"/>
      <c r="REP76" s="9"/>
      <c r="REQ76" s="9"/>
      <c r="RER76" s="9"/>
      <c r="RES76" s="9"/>
      <c r="RET76" s="9"/>
      <c r="REU76" s="9"/>
      <c r="REV76" s="9"/>
      <c r="REW76" s="9"/>
      <c r="REX76" s="9"/>
      <c r="REY76" s="9"/>
      <c r="REZ76" s="9"/>
      <c r="RFA76" s="9"/>
      <c r="RFB76" s="9"/>
      <c r="RFC76" s="9"/>
      <c r="RFD76" s="9"/>
      <c r="RFE76" s="9"/>
      <c r="RFF76" s="9"/>
      <c r="RFG76" s="9"/>
      <c r="RFH76" s="9"/>
      <c r="RFI76" s="9"/>
      <c r="RFJ76" s="9"/>
      <c r="RFK76" s="9"/>
      <c r="RFL76" s="9"/>
      <c r="RFM76" s="9"/>
      <c r="RFN76" s="9"/>
      <c r="RFO76" s="9"/>
      <c r="RFP76" s="9"/>
      <c r="RFQ76" s="9"/>
      <c r="RFR76" s="9"/>
      <c r="RFS76" s="9"/>
      <c r="RFT76" s="9"/>
      <c r="RFU76" s="9"/>
      <c r="RFV76" s="9"/>
      <c r="RFW76" s="9"/>
      <c r="RFX76" s="9"/>
      <c r="RFY76" s="9"/>
      <c r="RFZ76" s="9"/>
      <c r="RGA76" s="9"/>
      <c r="RGB76" s="9"/>
      <c r="RGC76" s="9"/>
      <c r="RGD76" s="9"/>
      <c r="RGE76" s="9"/>
      <c r="RGF76" s="9"/>
      <c r="RGG76" s="9"/>
      <c r="RGH76" s="9"/>
      <c r="RGI76" s="9"/>
      <c r="RGJ76" s="9"/>
      <c r="RGK76" s="9"/>
      <c r="RGL76" s="9"/>
      <c r="RGM76" s="9"/>
      <c r="RGN76" s="9"/>
      <c r="RGO76" s="9"/>
      <c r="RGP76" s="9"/>
      <c r="RGQ76" s="9"/>
      <c r="RGR76" s="9"/>
      <c r="RGS76" s="9"/>
      <c r="RGT76" s="9"/>
      <c r="RGU76" s="9"/>
      <c r="RGV76" s="9"/>
      <c r="RGW76" s="9"/>
      <c r="RGX76" s="9"/>
      <c r="RGY76" s="9"/>
      <c r="RGZ76" s="9"/>
      <c r="RHA76" s="9"/>
      <c r="RHB76" s="9"/>
      <c r="RHC76" s="9"/>
      <c r="RHD76" s="9"/>
      <c r="RHE76" s="9"/>
      <c r="RHF76" s="9"/>
      <c r="RHG76" s="9"/>
      <c r="RHH76" s="9"/>
      <c r="RHI76" s="9"/>
      <c r="RHJ76" s="9"/>
      <c r="RHK76" s="9"/>
      <c r="RHL76" s="9"/>
      <c r="RHM76" s="9"/>
      <c r="RHN76" s="9"/>
      <c r="RHO76" s="9"/>
      <c r="RHP76" s="9"/>
      <c r="RHQ76" s="9"/>
      <c r="RHR76" s="9"/>
      <c r="RHS76" s="9"/>
      <c r="RHT76" s="9"/>
      <c r="RHU76" s="9"/>
      <c r="RHV76" s="9"/>
      <c r="RHW76" s="9"/>
      <c r="RHX76" s="9"/>
      <c r="RHY76" s="9"/>
      <c r="RHZ76" s="9"/>
      <c r="RIA76" s="9"/>
      <c r="RIB76" s="9"/>
      <c r="RIC76" s="9"/>
      <c r="RID76" s="9"/>
      <c r="RIE76" s="9"/>
      <c r="RIF76" s="9"/>
      <c r="RIG76" s="9"/>
      <c r="RIH76" s="9"/>
      <c r="RII76" s="9"/>
      <c r="RIJ76" s="9"/>
      <c r="RIK76" s="9"/>
      <c r="RIL76" s="9"/>
      <c r="RIM76" s="9"/>
      <c r="RIN76" s="9"/>
      <c r="RIO76" s="9"/>
      <c r="RIP76" s="9"/>
      <c r="RIQ76" s="9"/>
      <c r="RIR76" s="9"/>
      <c r="RIS76" s="9"/>
      <c r="RIT76" s="9"/>
      <c r="RIU76" s="9"/>
      <c r="RIV76" s="9"/>
      <c r="RIW76" s="9"/>
      <c r="RIX76" s="9"/>
      <c r="RIY76" s="9"/>
      <c r="RIZ76" s="9"/>
      <c r="RJA76" s="9"/>
      <c r="RJB76" s="9"/>
      <c r="RJC76" s="9"/>
      <c r="RJD76" s="9"/>
      <c r="RJE76" s="9"/>
      <c r="RJF76" s="9"/>
      <c r="RJG76" s="9"/>
      <c r="RJH76" s="9"/>
      <c r="RJI76" s="9"/>
      <c r="RJJ76" s="9"/>
      <c r="RJK76" s="9"/>
      <c r="RJL76" s="9"/>
      <c r="RJM76" s="9"/>
      <c r="RJN76" s="9"/>
      <c r="RJO76" s="9"/>
      <c r="RJP76" s="9"/>
      <c r="RJQ76" s="9"/>
      <c r="RJR76" s="9"/>
      <c r="RJS76" s="9"/>
      <c r="RJT76" s="9"/>
      <c r="RJU76" s="9"/>
      <c r="RJV76" s="9"/>
      <c r="RJW76" s="9"/>
      <c r="RJX76" s="9"/>
      <c r="RJY76" s="9"/>
      <c r="RJZ76" s="9"/>
      <c r="RKA76" s="9"/>
      <c r="RKB76" s="9"/>
      <c r="RKC76" s="9"/>
      <c r="RKD76" s="9"/>
      <c r="RKE76" s="9"/>
      <c r="RKF76" s="9"/>
      <c r="RKG76" s="9"/>
      <c r="RKH76" s="9"/>
      <c r="RKI76" s="9"/>
      <c r="RKJ76" s="9"/>
      <c r="RKK76" s="9"/>
      <c r="RKL76" s="9"/>
      <c r="RKM76" s="9"/>
      <c r="RKN76" s="9"/>
      <c r="RKO76" s="9"/>
      <c r="RKP76" s="9"/>
      <c r="RKQ76" s="9"/>
      <c r="RKR76" s="9"/>
      <c r="RKS76" s="9"/>
      <c r="RKT76" s="9"/>
      <c r="RKU76" s="9"/>
      <c r="RKV76" s="9"/>
      <c r="RKW76" s="9"/>
      <c r="RKX76" s="9"/>
      <c r="RKY76" s="9"/>
      <c r="RKZ76" s="9"/>
      <c r="RLA76" s="9"/>
      <c r="RLB76" s="9"/>
      <c r="RLC76" s="9"/>
      <c r="RLD76" s="9"/>
      <c r="RLE76" s="9"/>
      <c r="RLF76" s="9"/>
      <c r="RLG76" s="9"/>
      <c r="RLH76" s="9"/>
      <c r="RLI76" s="9"/>
      <c r="RLJ76" s="9"/>
      <c r="RLK76" s="9"/>
      <c r="RLL76" s="9"/>
      <c r="RLM76" s="9"/>
      <c r="RLN76" s="9"/>
      <c r="RLO76" s="9"/>
      <c r="RLP76" s="9"/>
      <c r="RLQ76" s="9"/>
      <c r="RLR76" s="9"/>
      <c r="RLS76" s="9"/>
      <c r="RLT76" s="9"/>
      <c r="RLU76" s="9"/>
      <c r="RLV76" s="9"/>
      <c r="RLW76" s="9"/>
      <c r="RLX76" s="9"/>
      <c r="RLY76" s="9"/>
      <c r="RLZ76" s="9"/>
      <c r="RMA76" s="9"/>
      <c r="RMB76" s="9"/>
      <c r="RMC76" s="9"/>
      <c r="RMD76" s="9"/>
      <c r="RME76" s="9"/>
      <c r="RMF76" s="9"/>
      <c r="RMG76" s="9"/>
      <c r="RMH76" s="9"/>
      <c r="RMI76" s="9"/>
      <c r="RMJ76" s="9"/>
      <c r="RMK76" s="9"/>
      <c r="RML76" s="9"/>
      <c r="RMM76" s="9"/>
      <c r="RMN76" s="9"/>
      <c r="RMO76" s="9"/>
      <c r="RMP76" s="9"/>
      <c r="RMQ76" s="9"/>
      <c r="RMR76" s="9"/>
      <c r="RMS76" s="9"/>
      <c r="RMT76" s="9"/>
      <c r="RMU76" s="9"/>
      <c r="RMV76" s="9"/>
      <c r="RMW76" s="9"/>
      <c r="RMX76" s="9"/>
      <c r="RMY76" s="9"/>
      <c r="RMZ76" s="9"/>
      <c r="RNA76" s="9"/>
      <c r="RNB76" s="9"/>
      <c r="RNC76" s="9"/>
      <c r="RND76" s="9"/>
      <c r="RNE76" s="9"/>
      <c r="RNF76" s="9"/>
      <c r="RNG76" s="9"/>
      <c r="RNH76" s="9"/>
      <c r="RNI76" s="9"/>
      <c r="RNJ76" s="9"/>
      <c r="RNK76" s="9"/>
      <c r="RNL76" s="9"/>
      <c r="RNM76" s="9"/>
      <c r="RNN76" s="9"/>
      <c r="RNO76" s="9"/>
      <c r="RNP76" s="9"/>
      <c r="RNQ76" s="9"/>
      <c r="RNR76" s="9"/>
      <c r="RNS76" s="9"/>
      <c r="RNT76" s="9"/>
      <c r="RNU76" s="9"/>
      <c r="RNV76" s="9"/>
      <c r="RNW76" s="9"/>
      <c r="RNX76" s="9"/>
      <c r="RNY76" s="9"/>
      <c r="RNZ76" s="9"/>
      <c r="ROA76" s="9"/>
      <c r="ROB76" s="9"/>
      <c r="ROC76" s="9"/>
      <c r="ROD76" s="9"/>
      <c r="ROE76" s="9"/>
      <c r="ROF76" s="9"/>
      <c r="ROG76" s="9"/>
      <c r="ROH76" s="9"/>
      <c r="ROI76" s="9"/>
      <c r="ROJ76" s="9"/>
      <c r="ROK76" s="9"/>
      <c r="ROL76" s="9"/>
      <c r="ROM76" s="9"/>
      <c r="RON76" s="9"/>
      <c r="ROO76" s="9"/>
      <c r="ROP76" s="9"/>
      <c r="ROQ76" s="9"/>
      <c r="ROR76" s="9"/>
      <c r="ROS76" s="9"/>
      <c r="ROT76" s="9"/>
      <c r="ROU76" s="9"/>
      <c r="ROV76" s="9"/>
      <c r="ROW76" s="9"/>
      <c r="ROX76" s="9"/>
      <c r="ROY76" s="9"/>
      <c r="ROZ76" s="9"/>
      <c r="RPA76" s="9"/>
      <c r="RPB76" s="9"/>
      <c r="RPC76" s="9"/>
      <c r="RPD76" s="9"/>
      <c r="RPE76" s="9"/>
      <c r="RPF76" s="9"/>
      <c r="RPG76" s="9"/>
      <c r="RPH76" s="9"/>
      <c r="RPI76" s="9"/>
      <c r="RPJ76" s="9"/>
      <c r="RPK76" s="9"/>
      <c r="RPL76" s="9"/>
      <c r="RPM76" s="9"/>
      <c r="RPN76" s="9"/>
      <c r="RPO76" s="9"/>
      <c r="RPP76" s="9"/>
      <c r="RPQ76" s="9"/>
      <c r="RPR76" s="9"/>
      <c r="RPS76" s="9"/>
      <c r="RPT76" s="9"/>
      <c r="RPU76" s="9"/>
      <c r="RPV76" s="9"/>
      <c r="RPW76" s="9"/>
      <c r="RPX76" s="9"/>
      <c r="RPY76" s="9"/>
      <c r="RPZ76" s="9"/>
      <c r="RQA76" s="9"/>
      <c r="RQB76" s="9"/>
      <c r="RQC76" s="9"/>
      <c r="RQD76" s="9"/>
      <c r="RQE76" s="9"/>
      <c r="RQF76" s="9"/>
      <c r="RQG76" s="9"/>
      <c r="RQH76" s="9"/>
      <c r="RQI76" s="9"/>
      <c r="RQJ76" s="9"/>
      <c r="RQK76" s="9"/>
      <c r="RQL76" s="9"/>
      <c r="RQM76" s="9"/>
      <c r="RQN76" s="9"/>
      <c r="RQO76" s="9"/>
      <c r="RQP76" s="9"/>
      <c r="RQQ76" s="9"/>
      <c r="RQR76" s="9"/>
      <c r="RQS76" s="9"/>
      <c r="RQT76" s="9"/>
      <c r="RQU76" s="9"/>
      <c r="RQV76" s="9"/>
      <c r="RQW76" s="9"/>
      <c r="RQX76" s="9"/>
      <c r="RQY76" s="9"/>
      <c r="RQZ76" s="9"/>
      <c r="RRA76" s="9"/>
      <c r="RRB76" s="9"/>
      <c r="RRC76" s="9"/>
      <c r="RRD76" s="9"/>
      <c r="RRE76" s="9"/>
      <c r="RRF76" s="9"/>
      <c r="RRG76" s="9"/>
      <c r="RRH76" s="9"/>
      <c r="RRI76" s="9"/>
      <c r="RRJ76" s="9"/>
      <c r="RRK76" s="9"/>
      <c r="RRL76" s="9"/>
      <c r="RRM76" s="9"/>
      <c r="RRN76" s="9"/>
      <c r="RRO76" s="9"/>
      <c r="RRP76" s="9"/>
      <c r="RRQ76" s="9"/>
      <c r="RRR76" s="9"/>
      <c r="RRS76" s="9"/>
      <c r="RRT76" s="9"/>
      <c r="RRU76" s="9"/>
      <c r="RRV76" s="9"/>
      <c r="RRW76" s="9"/>
      <c r="RRX76" s="9"/>
      <c r="RRY76" s="9"/>
      <c r="RRZ76" s="9"/>
      <c r="RSA76" s="9"/>
      <c r="RSB76" s="9"/>
      <c r="RSC76" s="9"/>
      <c r="RSD76" s="9"/>
      <c r="RSE76" s="9"/>
      <c r="RSF76" s="9"/>
      <c r="RSG76" s="9"/>
      <c r="RSH76" s="9"/>
      <c r="RSI76" s="9"/>
      <c r="RSJ76" s="9"/>
      <c r="RSK76" s="9"/>
      <c r="RSL76" s="9"/>
      <c r="RSM76" s="9"/>
      <c r="RSN76" s="9"/>
      <c r="RSO76" s="9"/>
      <c r="RSP76" s="9"/>
      <c r="RSQ76" s="9"/>
      <c r="RSR76" s="9"/>
      <c r="RSS76" s="9"/>
      <c r="RST76" s="9"/>
      <c r="RSU76" s="9"/>
      <c r="RSV76" s="9"/>
      <c r="RSW76" s="9"/>
      <c r="RSX76" s="9"/>
      <c r="RSY76" s="9"/>
      <c r="RSZ76" s="9"/>
      <c r="RTA76" s="9"/>
      <c r="RTB76" s="9"/>
      <c r="RTC76" s="9"/>
      <c r="RTD76" s="9"/>
      <c r="RTE76" s="9"/>
      <c r="RTF76" s="9"/>
      <c r="RTG76" s="9"/>
      <c r="RTH76" s="9"/>
      <c r="RTI76" s="9"/>
      <c r="RTJ76" s="9"/>
      <c r="RTK76" s="9"/>
      <c r="RTL76" s="9"/>
      <c r="RTM76" s="9"/>
      <c r="RTN76" s="9"/>
      <c r="RTO76" s="9"/>
      <c r="RTP76" s="9"/>
      <c r="RTQ76" s="9"/>
      <c r="RTR76" s="9"/>
      <c r="RTS76" s="9"/>
      <c r="RTT76" s="9"/>
      <c r="RTU76" s="9"/>
      <c r="RTV76" s="9"/>
      <c r="RTW76" s="9"/>
      <c r="RTX76" s="9"/>
      <c r="RTY76" s="9"/>
      <c r="RTZ76" s="9"/>
      <c r="RUA76" s="9"/>
      <c r="RUB76" s="9"/>
      <c r="RUC76" s="9"/>
      <c r="RUD76" s="9"/>
      <c r="RUE76" s="9"/>
      <c r="RUF76" s="9"/>
      <c r="RUG76" s="9"/>
      <c r="RUH76" s="9"/>
      <c r="RUI76" s="9"/>
      <c r="RUJ76" s="9"/>
      <c r="RUK76" s="9"/>
      <c r="RUL76" s="9"/>
      <c r="RUM76" s="9"/>
      <c r="RUN76" s="9"/>
      <c r="RUO76" s="9"/>
      <c r="RUP76" s="9"/>
      <c r="RUQ76" s="9"/>
      <c r="RUR76" s="9"/>
      <c r="RUS76" s="9"/>
      <c r="RUT76" s="9"/>
      <c r="RUU76" s="9"/>
      <c r="RUV76" s="9"/>
      <c r="RUW76" s="9"/>
      <c r="RUX76" s="9"/>
      <c r="RUY76" s="9"/>
      <c r="RUZ76" s="9"/>
      <c r="RVA76" s="9"/>
      <c r="RVB76" s="9"/>
      <c r="RVC76" s="9"/>
      <c r="RVD76" s="9"/>
      <c r="RVE76" s="9"/>
      <c r="RVF76" s="9"/>
      <c r="RVG76" s="9"/>
      <c r="RVH76" s="9"/>
      <c r="RVI76" s="9"/>
      <c r="RVJ76" s="9"/>
      <c r="RVK76" s="9"/>
      <c r="RVL76" s="9"/>
      <c r="RVM76" s="9"/>
      <c r="RVN76" s="9"/>
      <c r="RVO76" s="9"/>
      <c r="RVP76" s="9"/>
      <c r="RVQ76" s="9"/>
      <c r="RVR76" s="9"/>
      <c r="RVS76" s="9"/>
      <c r="RVT76" s="9"/>
      <c r="RVU76" s="9"/>
      <c r="RVV76" s="9"/>
      <c r="RVW76" s="9"/>
      <c r="RVX76" s="9"/>
      <c r="RVY76" s="9"/>
      <c r="RVZ76" s="9"/>
      <c r="RWA76" s="9"/>
      <c r="RWB76" s="9"/>
      <c r="RWC76" s="9"/>
      <c r="RWD76" s="9"/>
      <c r="RWE76" s="9"/>
      <c r="RWF76" s="9"/>
      <c r="RWG76" s="9"/>
      <c r="RWH76" s="9"/>
      <c r="RWI76" s="9"/>
      <c r="RWJ76" s="9"/>
      <c r="RWK76" s="9"/>
      <c r="RWL76" s="9"/>
      <c r="RWM76" s="9"/>
      <c r="RWN76" s="9"/>
      <c r="RWO76" s="9"/>
      <c r="RWP76" s="9"/>
      <c r="RWQ76" s="9"/>
      <c r="RWR76" s="9"/>
      <c r="RWS76" s="9"/>
      <c r="RWT76" s="9"/>
      <c r="RWU76" s="9"/>
      <c r="RWV76" s="9"/>
      <c r="RWW76" s="9"/>
      <c r="RWX76" s="9"/>
      <c r="RWY76" s="9"/>
      <c r="RWZ76" s="9"/>
      <c r="RXA76" s="9"/>
      <c r="RXB76" s="9"/>
      <c r="RXC76" s="9"/>
      <c r="RXD76" s="9"/>
      <c r="RXE76" s="9"/>
      <c r="RXF76" s="9"/>
      <c r="RXG76" s="9"/>
      <c r="RXH76" s="9"/>
      <c r="RXI76" s="9"/>
      <c r="RXJ76" s="9"/>
      <c r="RXK76" s="9"/>
      <c r="RXL76" s="9"/>
      <c r="RXM76" s="9"/>
      <c r="RXN76" s="9"/>
      <c r="RXO76" s="9"/>
      <c r="RXP76" s="9"/>
      <c r="RXQ76" s="9"/>
      <c r="RXR76" s="9"/>
      <c r="RXS76" s="9"/>
      <c r="RXT76" s="9"/>
      <c r="RXU76" s="9"/>
      <c r="RXV76" s="9"/>
      <c r="RXW76" s="9"/>
      <c r="RXX76" s="9"/>
      <c r="RXY76" s="9"/>
      <c r="RXZ76" s="9"/>
      <c r="RYA76" s="9"/>
      <c r="RYB76" s="9"/>
      <c r="RYC76" s="9"/>
      <c r="RYD76" s="9"/>
      <c r="RYE76" s="9"/>
      <c r="RYF76" s="9"/>
      <c r="RYG76" s="9"/>
      <c r="RYH76" s="9"/>
      <c r="RYI76" s="9"/>
      <c r="RYJ76" s="9"/>
      <c r="RYK76" s="9"/>
      <c r="RYL76" s="9"/>
      <c r="RYM76" s="9"/>
      <c r="RYN76" s="9"/>
      <c r="RYO76" s="9"/>
      <c r="RYP76" s="9"/>
      <c r="RYQ76" s="9"/>
      <c r="RYR76" s="9"/>
      <c r="RYS76" s="9"/>
      <c r="RYT76" s="9"/>
      <c r="RYU76" s="9"/>
      <c r="RYV76" s="9"/>
      <c r="RYW76" s="9"/>
      <c r="RYX76" s="9"/>
      <c r="RYY76" s="9"/>
      <c r="RYZ76" s="9"/>
      <c r="RZA76" s="9"/>
      <c r="RZB76" s="9"/>
      <c r="RZC76" s="9"/>
      <c r="RZD76" s="9"/>
      <c r="RZE76" s="9"/>
      <c r="RZF76" s="9"/>
      <c r="RZG76" s="9"/>
      <c r="RZH76" s="9"/>
      <c r="RZI76" s="9"/>
      <c r="RZJ76" s="9"/>
      <c r="RZK76" s="9"/>
      <c r="RZL76" s="9"/>
      <c r="RZM76" s="9"/>
      <c r="RZN76" s="9"/>
      <c r="RZO76" s="9"/>
      <c r="RZP76" s="9"/>
      <c r="RZQ76" s="9"/>
      <c r="RZR76" s="9"/>
      <c r="RZS76" s="9"/>
      <c r="RZT76" s="9"/>
      <c r="RZU76" s="9"/>
      <c r="RZV76" s="9"/>
      <c r="RZW76" s="9"/>
      <c r="RZX76" s="9"/>
      <c r="RZY76" s="9"/>
      <c r="RZZ76" s="9"/>
      <c r="SAA76" s="9"/>
      <c r="SAB76" s="9"/>
      <c r="SAC76" s="9"/>
      <c r="SAD76" s="9"/>
      <c r="SAE76" s="9"/>
      <c r="SAF76" s="9"/>
      <c r="SAG76" s="9"/>
      <c r="SAH76" s="9"/>
      <c r="SAI76" s="9"/>
      <c r="SAJ76" s="9"/>
      <c r="SAK76" s="9"/>
      <c r="SAL76" s="9"/>
      <c r="SAM76" s="9"/>
      <c r="SAN76" s="9"/>
      <c r="SAO76" s="9"/>
      <c r="SAP76" s="9"/>
      <c r="SAQ76" s="9"/>
      <c r="SAR76" s="9"/>
      <c r="SAS76" s="9"/>
      <c r="SAT76" s="9"/>
      <c r="SAU76" s="9"/>
      <c r="SAV76" s="9"/>
      <c r="SAW76" s="9"/>
      <c r="SAX76" s="9"/>
      <c r="SAY76" s="9"/>
      <c r="SAZ76" s="9"/>
      <c r="SBA76" s="9"/>
      <c r="SBB76" s="9"/>
      <c r="SBC76" s="9"/>
      <c r="SBD76" s="9"/>
      <c r="SBE76" s="9"/>
      <c r="SBF76" s="9"/>
      <c r="SBG76" s="9"/>
      <c r="SBH76" s="9"/>
      <c r="SBI76" s="9"/>
      <c r="SBJ76" s="9"/>
      <c r="SBK76" s="9"/>
      <c r="SBL76" s="9"/>
      <c r="SBM76" s="9"/>
      <c r="SBN76" s="9"/>
      <c r="SBO76" s="9"/>
      <c r="SBP76" s="9"/>
      <c r="SBQ76" s="9"/>
      <c r="SBR76" s="9"/>
      <c r="SBS76" s="9"/>
      <c r="SBT76" s="9"/>
      <c r="SBU76" s="9"/>
      <c r="SBV76" s="9"/>
      <c r="SBW76" s="9"/>
      <c r="SBX76" s="9"/>
      <c r="SBY76" s="9"/>
      <c r="SBZ76" s="9"/>
      <c r="SCA76" s="9"/>
      <c r="SCB76" s="9"/>
      <c r="SCC76" s="9"/>
      <c r="SCD76" s="9"/>
      <c r="SCE76" s="9"/>
      <c r="SCF76" s="9"/>
      <c r="SCG76" s="9"/>
      <c r="SCH76" s="9"/>
      <c r="SCI76" s="9"/>
      <c r="SCJ76" s="9"/>
      <c r="SCK76" s="9"/>
      <c r="SCL76" s="9"/>
      <c r="SCM76" s="9"/>
      <c r="SCN76" s="9"/>
      <c r="SCO76" s="9"/>
      <c r="SCP76" s="9"/>
      <c r="SCQ76" s="9"/>
      <c r="SCR76" s="9"/>
      <c r="SCS76" s="9"/>
      <c r="SCT76" s="9"/>
      <c r="SCU76" s="9"/>
      <c r="SCV76" s="9"/>
      <c r="SCW76" s="9"/>
      <c r="SCX76" s="9"/>
      <c r="SCY76" s="9"/>
      <c r="SCZ76" s="9"/>
      <c r="SDA76" s="9"/>
      <c r="SDB76" s="9"/>
      <c r="SDC76" s="9"/>
      <c r="SDD76" s="9"/>
      <c r="SDE76" s="9"/>
      <c r="SDF76" s="9"/>
      <c r="SDG76" s="9"/>
      <c r="SDH76" s="9"/>
      <c r="SDI76" s="9"/>
      <c r="SDJ76" s="9"/>
      <c r="SDK76" s="9"/>
      <c r="SDL76" s="9"/>
      <c r="SDM76" s="9"/>
      <c r="SDN76" s="9"/>
      <c r="SDO76" s="9"/>
      <c r="SDP76" s="9"/>
      <c r="SDQ76" s="9"/>
      <c r="SDR76" s="9"/>
      <c r="SDS76" s="9"/>
      <c r="SDT76" s="9"/>
      <c r="SDU76" s="9"/>
      <c r="SDV76" s="9"/>
      <c r="SDW76" s="9"/>
      <c r="SDX76" s="9"/>
      <c r="SDY76" s="9"/>
      <c r="SDZ76" s="9"/>
      <c r="SEA76" s="9"/>
      <c r="SEB76" s="9"/>
      <c r="SEC76" s="9"/>
      <c r="SED76" s="9"/>
      <c r="SEE76" s="9"/>
      <c r="SEF76" s="9"/>
      <c r="SEG76" s="9"/>
      <c r="SEH76" s="9"/>
      <c r="SEI76" s="9"/>
      <c r="SEJ76" s="9"/>
      <c r="SEK76" s="9"/>
      <c r="SEL76" s="9"/>
      <c r="SEM76" s="9"/>
      <c r="SEN76" s="9"/>
      <c r="SEO76" s="9"/>
      <c r="SEP76" s="9"/>
      <c r="SEQ76" s="9"/>
      <c r="SER76" s="9"/>
      <c r="SES76" s="9"/>
      <c r="SET76" s="9"/>
      <c r="SEU76" s="9"/>
      <c r="SEV76" s="9"/>
      <c r="SEW76" s="9"/>
      <c r="SEX76" s="9"/>
      <c r="SEY76" s="9"/>
      <c r="SEZ76" s="9"/>
      <c r="SFA76" s="9"/>
      <c r="SFB76" s="9"/>
      <c r="SFC76" s="9"/>
      <c r="SFD76" s="9"/>
      <c r="SFE76" s="9"/>
      <c r="SFF76" s="9"/>
      <c r="SFG76" s="9"/>
      <c r="SFH76" s="9"/>
      <c r="SFI76" s="9"/>
      <c r="SFJ76" s="9"/>
      <c r="SFK76" s="9"/>
      <c r="SFL76" s="9"/>
      <c r="SFM76" s="9"/>
      <c r="SFN76" s="9"/>
      <c r="SFO76" s="9"/>
      <c r="SFP76" s="9"/>
      <c r="SFQ76" s="9"/>
      <c r="SFR76" s="9"/>
      <c r="SFS76" s="9"/>
      <c r="SFT76" s="9"/>
      <c r="SFU76" s="9"/>
      <c r="SFV76" s="9"/>
      <c r="SFW76" s="9"/>
      <c r="SFX76" s="9"/>
      <c r="SFY76" s="9"/>
      <c r="SFZ76" s="9"/>
      <c r="SGA76" s="9"/>
      <c r="SGB76" s="9"/>
      <c r="SGC76" s="9"/>
      <c r="SGD76" s="9"/>
      <c r="SGE76" s="9"/>
      <c r="SGF76" s="9"/>
      <c r="SGG76" s="9"/>
      <c r="SGH76" s="9"/>
      <c r="SGI76" s="9"/>
      <c r="SGJ76" s="9"/>
      <c r="SGK76" s="9"/>
      <c r="SGL76" s="9"/>
      <c r="SGM76" s="9"/>
      <c r="SGN76" s="9"/>
      <c r="SGO76" s="9"/>
      <c r="SGP76" s="9"/>
      <c r="SGQ76" s="9"/>
      <c r="SGR76" s="9"/>
      <c r="SGS76" s="9"/>
      <c r="SGT76" s="9"/>
      <c r="SGU76" s="9"/>
      <c r="SGV76" s="9"/>
      <c r="SGW76" s="9"/>
      <c r="SGX76" s="9"/>
      <c r="SGY76" s="9"/>
      <c r="SGZ76" s="9"/>
      <c r="SHA76" s="9"/>
      <c r="SHB76" s="9"/>
      <c r="SHC76" s="9"/>
      <c r="SHD76" s="9"/>
      <c r="SHE76" s="9"/>
      <c r="SHF76" s="9"/>
      <c r="SHG76" s="9"/>
      <c r="SHH76" s="9"/>
      <c r="SHI76" s="9"/>
      <c r="SHJ76" s="9"/>
      <c r="SHK76" s="9"/>
      <c r="SHL76" s="9"/>
      <c r="SHM76" s="9"/>
      <c r="SHN76" s="9"/>
      <c r="SHO76" s="9"/>
      <c r="SHP76" s="9"/>
      <c r="SHQ76" s="9"/>
      <c r="SHR76" s="9"/>
      <c r="SHS76" s="9"/>
      <c r="SHT76" s="9"/>
      <c r="SHU76" s="9"/>
      <c r="SHV76" s="9"/>
      <c r="SHW76" s="9"/>
      <c r="SHX76" s="9"/>
      <c r="SHY76" s="9"/>
      <c r="SHZ76" s="9"/>
      <c r="SIA76" s="9"/>
      <c r="SIB76" s="9"/>
      <c r="SIC76" s="9"/>
      <c r="SID76" s="9"/>
      <c r="SIE76" s="9"/>
      <c r="SIF76" s="9"/>
      <c r="SIG76" s="9"/>
      <c r="SIH76" s="9"/>
      <c r="SII76" s="9"/>
      <c r="SIJ76" s="9"/>
      <c r="SIK76" s="9"/>
      <c r="SIL76" s="9"/>
      <c r="SIM76" s="9"/>
      <c r="SIN76" s="9"/>
      <c r="SIO76" s="9"/>
      <c r="SIP76" s="9"/>
      <c r="SIQ76" s="9"/>
      <c r="SIR76" s="9"/>
      <c r="SIS76" s="9"/>
      <c r="SIT76" s="9"/>
      <c r="SIU76" s="9"/>
      <c r="SIV76" s="9"/>
      <c r="SIW76" s="9"/>
      <c r="SIX76" s="9"/>
      <c r="SIY76" s="9"/>
      <c r="SIZ76" s="9"/>
      <c r="SJA76" s="9"/>
      <c r="SJB76" s="9"/>
      <c r="SJC76" s="9"/>
      <c r="SJD76" s="9"/>
      <c r="SJE76" s="9"/>
      <c r="SJF76" s="9"/>
      <c r="SJG76" s="9"/>
      <c r="SJH76" s="9"/>
      <c r="SJI76" s="9"/>
      <c r="SJJ76" s="9"/>
      <c r="SJK76" s="9"/>
      <c r="SJL76" s="9"/>
      <c r="SJM76" s="9"/>
      <c r="SJN76" s="9"/>
      <c r="SJO76" s="9"/>
      <c r="SJP76" s="9"/>
      <c r="SJQ76" s="9"/>
      <c r="SJR76" s="9"/>
      <c r="SJS76" s="9"/>
      <c r="SJT76" s="9"/>
      <c r="SJU76" s="9"/>
      <c r="SJV76" s="9"/>
      <c r="SJW76" s="9"/>
      <c r="SJX76" s="9"/>
      <c r="SJY76" s="9"/>
      <c r="SJZ76" s="9"/>
      <c r="SKA76" s="9"/>
      <c r="SKB76" s="9"/>
      <c r="SKC76" s="9"/>
      <c r="SKD76" s="9"/>
      <c r="SKE76" s="9"/>
      <c r="SKF76" s="9"/>
      <c r="SKG76" s="9"/>
      <c r="SKH76" s="9"/>
      <c r="SKI76" s="9"/>
      <c r="SKJ76" s="9"/>
      <c r="SKK76" s="9"/>
      <c r="SKL76" s="9"/>
      <c r="SKM76" s="9"/>
      <c r="SKN76" s="9"/>
      <c r="SKO76" s="9"/>
      <c r="SKP76" s="9"/>
      <c r="SKQ76" s="9"/>
      <c r="SKR76" s="9"/>
      <c r="SKS76" s="9"/>
      <c r="SKT76" s="9"/>
      <c r="SKU76" s="9"/>
      <c r="SKV76" s="9"/>
      <c r="SKW76" s="9"/>
      <c r="SKX76" s="9"/>
      <c r="SKY76" s="9"/>
      <c r="SKZ76" s="9"/>
      <c r="SLA76" s="9"/>
      <c r="SLB76" s="9"/>
      <c r="SLC76" s="9"/>
      <c r="SLD76" s="9"/>
      <c r="SLE76" s="9"/>
      <c r="SLF76" s="9"/>
      <c r="SLG76" s="9"/>
      <c r="SLH76" s="9"/>
      <c r="SLI76" s="9"/>
      <c r="SLJ76" s="9"/>
      <c r="SLK76" s="9"/>
      <c r="SLL76" s="9"/>
      <c r="SLM76" s="9"/>
      <c r="SLN76" s="9"/>
      <c r="SLO76" s="9"/>
      <c r="SLP76" s="9"/>
      <c r="SLQ76" s="9"/>
      <c r="SLR76" s="9"/>
      <c r="SLS76" s="9"/>
      <c r="SLT76" s="9"/>
      <c r="SLU76" s="9"/>
      <c r="SLV76" s="9"/>
      <c r="SLW76" s="9"/>
      <c r="SLX76" s="9"/>
      <c r="SLY76" s="9"/>
      <c r="SLZ76" s="9"/>
      <c r="SMA76" s="9"/>
      <c r="SMB76" s="9"/>
      <c r="SMC76" s="9"/>
      <c r="SMD76" s="9"/>
      <c r="SME76" s="9"/>
      <c r="SMF76" s="9"/>
      <c r="SMG76" s="9"/>
      <c r="SMH76" s="9"/>
      <c r="SMI76" s="9"/>
      <c r="SMJ76" s="9"/>
      <c r="SMK76" s="9"/>
      <c r="SML76" s="9"/>
      <c r="SMM76" s="9"/>
      <c r="SMN76" s="9"/>
      <c r="SMO76" s="9"/>
      <c r="SMP76" s="9"/>
      <c r="SMQ76" s="9"/>
      <c r="SMR76" s="9"/>
      <c r="SMS76" s="9"/>
      <c r="SMT76" s="9"/>
      <c r="SMU76" s="9"/>
      <c r="SMV76" s="9"/>
      <c r="SMW76" s="9"/>
      <c r="SMX76" s="9"/>
      <c r="SMY76" s="9"/>
      <c r="SMZ76" s="9"/>
      <c r="SNA76" s="9"/>
      <c r="SNB76" s="9"/>
      <c r="SNC76" s="9"/>
      <c r="SND76" s="9"/>
      <c r="SNE76" s="9"/>
      <c r="SNF76" s="9"/>
      <c r="SNG76" s="9"/>
      <c r="SNH76" s="9"/>
      <c r="SNI76" s="9"/>
      <c r="SNJ76" s="9"/>
      <c r="SNK76" s="9"/>
      <c r="SNL76" s="9"/>
      <c r="SNM76" s="9"/>
      <c r="SNN76" s="9"/>
      <c r="SNO76" s="9"/>
      <c r="SNP76" s="9"/>
      <c r="SNQ76" s="9"/>
      <c r="SNR76" s="9"/>
      <c r="SNS76" s="9"/>
      <c r="SNT76" s="9"/>
      <c r="SNU76" s="9"/>
      <c r="SNV76" s="9"/>
      <c r="SNW76" s="9"/>
      <c r="SNX76" s="9"/>
      <c r="SNY76" s="9"/>
      <c r="SNZ76" s="9"/>
      <c r="SOA76" s="9"/>
      <c r="SOB76" s="9"/>
      <c r="SOC76" s="9"/>
      <c r="SOD76" s="9"/>
      <c r="SOE76" s="9"/>
      <c r="SOF76" s="9"/>
      <c r="SOG76" s="9"/>
      <c r="SOH76" s="9"/>
      <c r="SOI76" s="9"/>
      <c r="SOJ76" s="9"/>
      <c r="SOK76" s="9"/>
      <c r="SOL76" s="9"/>
      <c r="SOM76" s="9"/>
      <c r="SON76" s="9"/>
      <c r="SOO76" s="9"/>
      <c r="SOP76" s="9"/>
      <c r="SOQ76" s="9"/>
      <c r="SOR76" s="9"/>
      <c r="SOS76" s="9"/>
      <c r="SOT76" s="9"/>
      <c r="SOU76" s="9"/>
      <c r="SOV76" s="9"/>
      <c r="SOW76" s="9"/>
      <c r="SOX76" s="9"/>
      <c r="SOY76" s="9"/>
      <c r="SOZ76" s="9"/>
      <c r="SPA76" s="9"/>
      <c r="SPB76" s="9"/>
      <c r="SPC76" s="9"/>
      <c r="SPD76" s="9"/>
      <c r="SPE76" s="9"/>
      <c r="SPF76" s="9"/>
      <c r="SPG76" s="9"/>
      <c r="SPH76" s="9"/>
      <c r="SPI76" s="9"/>
      <c r="SPJ76" s="9"/>
      <c r="SPK76" s="9"/>
      <c r="SPL76" s="9"/>
      <c r="SPM76" s="9"/>
      <c r="SPN76" s="9"/>
      <c r="SPO76" s="9"/>
      <c r="SPP76" s="9"/>
      <c r="SPQ76" s="9"/>
      <c r="SPR76" s="9"/>
      <c r="SPS76" s="9"/>
      <c r="SPT76" s="9"/>
      <c r="SPU76" s="9"/>
      <c r="SPV76" s="9"/>
      <c r="SPW76" s="9"/>
      <c r="SPX76" s="9"/>
      <c r="SPY76" s="9"/>
      <c r="SPZ76" s="9"/>
      <c r="SQA76" s="9"/>
      <c r="SQB76" s="9"/>
      <c r="SQC76" s="9"/>
      <c r="SQD76" s="9"/>
      <c r="SQE76" s="9"/>
      <c r="SQF76" s="9"/>
      <c r="SQG76" s="9"/>
      <c r="SQH76" s="9"/>
      <c r="SQI76" s="9"/>
      <c r="SQJ76" s="9"/>
      <c r="SQK76" s="9"/>
      <c r="SQL76" s="9"/>
      <c r="SQM76" s="9"/>
      <c r="SQN76" s="9"/>
      <c r="SQO76" s="9"/>
      <c r="SQP76" s="9"/>
      <c r="SQQ76" s="9"/>
      <c r="SQR76" s="9"/>
      <c r="SQS76" s="9"/>
      <c r="SQT76" s="9"/>
      <c r="SQU76" s="9"/>
      <c r="SQV76" s="9"/>
      <c r="SQW76" s="9"/>
      <c r="SQX76" s="9"/>
      <c r="SQY76" s="9"/>
      <c r="SQZ76" s="9"/>
      <c r="SRA76" s="9"/>
      <c r="SRB76" s="9"/>
      <c r="SRC76" s="9"/>
      <c r="SRD76" s="9"/>
      <c r="SRE76" s="9"/>
      <c r="SRF76" s="9"/>
      <c r="SRG76" s="9"/>
      <c r="SRH76" s="9"/>
      <c r="SRI76" s="9"/>
      <c r="SRJ76" s="9"/>
      <c r="SRK76" s="9"/>
      <c r="SRL76" s="9"/>
      <c r="SRM76" s="9"/>
      <c r="SRN76" s="9"/>
      <c r="SRO76" s="9"/>
      <c r="SRP76" s="9"/>
      <c r="SRQ76" s="9"/>
      <c r="SRR76" s="9"/>
      <c r="SRS76" s="9"/>
      <c r="SRT76" s="9"/>
      <c r="SRU76" s="9"/>
      <c r="SRV76" s="9"/>
      <c r="SRW76" s="9"/>
      <c r="SRX76" s="9"/>
      <c r="SRY76" s="9"/>
      <c r="SRZ76" s="9"/>
      <c r="SSA76" s="9"/>
      <c r="SSB76" s="9"/>
      <c r="SSC76" s="9"/>
      <c r="SSD76" s="9"/>
      <c r="SSE76" s="9"/>
      <c r="SSF76" s="9"/>
      <c r="SSG76" s="9"/>
      <c r="SSH76" s="9"/>
      <c r="SSI76" s="9"/>
      <c r="SSJ76" s="9"/>
      <c r="SSK76" s="9"/>
      <c r="SSL76" s="9"/>
      <c r="SSM76" s="9"/>
      <c r="SSN76" s="9"/>
      <c r="SSO76" s="9"/>
      <c r="SSP76" s="9"/>
      <c r="SSQ76" s="9"/>
      <c r="SSR76" s="9"/>
      <c r="SSS76" s="9"/>
      <c r="SST76" s="9"/>
      <c r="SSU76" s="9"/>
      <c r="SSV76" s="9"/>
      <c r="SSW76" s="9"/>
      <c r="SSX76" s="9"/>
      <c r="SSY76" s="9"/>
      <c r="SSZ76" s="9"/>
      <c r="STA76" s="9"/>
      <c r="STB76" s="9"/>
      <c r="STC76" s="9"/>
      <c r="STD76" s="9"/>
      <c r="STE76" s="9"/>
      <c r="STF76" s="9"/>
      <c r="STG76" s="9"/>
      <c r="STH76" s="9"/>
      <c r="STI76" s="9"/>
      <c r="STJ76" s="9"/>
      <c r="STK76" s="9"/>
      <c r="STL76" s="9"/>
      <c r="STM76" s="9"/>
      <c r="STN76" s="9"/>
      <c r="STO76" s="9"/>
      <c r="STP76" s="9"/>
      <c r="STQ76" s="9"/>
      <c r="STR76" s="9"/>
      <c r="STS76" s="9"/>
      <c r="STT76" s="9"/>
      <c r="STU76" s="9"/>
      <c r="STV76" s="9"/>
      <c r="STW76" s="9"/>
      <c r="STX76" s="9"/>
      <c r="STY76" s="9"/>
      <c r="STZ76" s="9"/>
      <c r="SUA76" s="9"/>
      <c r="SUB76" s="9"/>
      <c r="SUC76" s="9"/>
      <c r="SUD76" s="9"/>
      <c r="SUE76" s="9"/>
      <c r="SUF76" s="9"/>
      <c r="SUG76" s="9"/>
      <c r="SUH76" s="9"/>
      <c r="SUI76" s="9"/>
      <c r="SUJ76" s="9"/>
      <c r="SUK76" s="9"/>
      <c r="SUL76" s="9"/>
      <c r="SUM76" s="9"/>
      <c r="SUN76" s="9"/>
      <c r="SUO76" s="9"/>
      <c r="SUP76" s="9"/>
      <c r="SUQ76" s="9"/>
      <c r="SUR76" s="9"/>
      <c r="SUS76" s="9"/>
      <c r="SUT76" s="9"/>
      <c r="SUU76" s="9"/>
      <c r="SUV76" s="9"/>
      <c r="SUW76" s="9"/>
      <c r="SUX76" s="9"/>
      <c r="SUY76" s="9"/>
      <c r="SUZ76" s="9"/>
      <c r="SVA76" s="9"/>
      <c r="SVB76" s="9"/>
      <c r="SVC76" s="9"/>
      <c r="SVD76" s="9"/>
      <c r="SVE76" s="9"/>
      <c r="SVF76" s="9"/>
      <c r="SVG76" s="9"/>
      <c r="SVH76" s="9"/>
      <c r="SVI76" s="9"/>
      <c r="SVJ76" s="9"/>
      <c r="SVK76" s="9"/>
      <c r="SVL76" s="9"/>
      <c r="SVM76" s="9"/>
      <c r="SVN76" s="9"/>
      <c r="SVO76" s="9"/>
      <c r="SVP76" s="9"/>
      <c r="SVQ76" s="9"/>
      <c r="SVR76" s="9"/>
      <c r="SVS76" s="9"/>
      <c r="SVT76" s="9"/>
      <c r="SVU76" s="9"/>
      <c r="SVV76" s="9"/>
      <c r="SVW76" s="9"/>
      <c r="SVX76" s="9"/>
      <c r="SVY76" s="9"/>
      <c r="SVZ76" s="9"/>
      <c r="SWA76" s="9"/>
      <c r="SWB76" s="9"/>
      <c r="SWC76" s="9"/>
      <c r="SWD76" s="9"/>
      <c r="SWE76" s="9"/>
      <c r="SWF76" s="9"/>
      <c r="SWG76" s="9"/>
      <c r="SWH76" s="9"/>
      <c r="SWI76" s="9"/>
      <c r="SWJ76" s="9"/>
      <c r="SWK76" s="9"/>
      <c r="SWL76" s="9"/>
      <c r="SWM76" s="9"/>
      <c r="SWN76" s="9"/>
      <c r="SWO76" s="9"/>
      <c r="SWP76" s="9"/>
      <c r="SWQ76" s="9"/>
      <c r="SWR76" s="9"/>
      <c r="SWS76" s="9"/>
      <c r="SWT76" s="9"/>
      <c r="SWU76" s="9"/>
      <c r="SWV76" s="9"/>
      <c r="SWW76" s="9"/>
      <c r="SWX76" s="9"/>
      <c r="SWY76" s="9"/>
      <c r="SWZ76" s="9"/>
      <c r="SXA76" s="9"/>
      <c r="SXB76" s="9"/>
      <c r="SXC76" s="9"/>
      <c r="SXD76" s="9"/>
      <c r="SXE76" s="9"/>
      <c r="SXF76" s="9"/>
      <c r="SXG76" s="9"/>
      <c r="SXH76" s="9"/>
      <c r="SXI76" s="9"/>
      <c r="SXJ76" s="9"/>
      <c r="SXK76" s="9"/>
      <c r="SXL76" s="9"/>
      <c r="SXM76" s="9"/>
      <c r="SXN76" s="9"/>
      <c r="SXO76" s="9"/>
      <c r="SXP76" s="9"/>
      <c r="SXQ76" s="9"/>
      <c r="SXR76" s="9"/>
      <c r="SXS76" s="9"/>
      <c r="SXT76" s="9"/>
      <c r="SXU76" s="9"/>
      <c r="SXV76" s="9"/>
      <c r="SXW76" s="9"/>
      <c r="SXX76" s="9"/>
      <c r="SXY76" s="9"/>
      <c r="SXZ76" s="9"/>
      <c r="SYA76" s="9"/>
      <c r="SYB76" s="9"/>
      <c r="SYC76" s="9"/>
      <c r="SYD76" s="9"/>
      <c r="SYE76" s="9"/>
      <c r="SYF76" s="9"/>
      <c r="SYG76" s="9"/>
      <c r="SYH76" s="9"/>
      <c r="SYI76" s="9"/>
      <c r="SYJ76" s="9"/>
      <c r="SYK76" s="9"/>
      <c r="SYL76" s="9"/>
      <c r="SYM76" s="9"/>
      <c r="SYN76" s="9"/>
      <c r="SYO76" s="9"/>
      <c r="SYP76" s="9"/>
      <c r="SYQ76" s="9"/>
      <c r="SYR76" s="9"/>
      <c r="SYS76" s="9"/>
      <c r="SYT76" s="9"/>
      <c r="SYU76" s="9"/>
      <c r="SYV76" s="9"/>
      <c r="SYW76" s="9"/>
      <c r="SYX76" s="9"/>
      <c r="SYY76" s="9"/>
      <c r="SYZ76" s="9"/>
      <c r="SZA76" s="9"/>
      <c r="SZB76" s="9"/>
      <c r="SZC76" s="9"/>
      <c r="SZD76" s="9"/>
      <c r="SZE76" s="9"/>
      <c r="SZF76" s="9"/>
      <c r="SZG76" s="9"/>
      <c r="SZH76" s="9"/>
      <c r="SZI76" s="9"/>
      <c r="SZJ76" s="9"/>
      <c r="SZK76" s="9"/>
      <c r="SZL76" s="9"/>
      <c r="SZM76" s="9"/>
      <c r="SZN76" s="9"/>
      <c r="SZO76" s="9"/>
      <c r="SZP76" s="9"/>
      <c r="SZQ76" s="9"/>
      <c r="SZR76" s="9"/>
      <c r="SZS76" s="9"/>
      <c r="SZT76" s="9"/>
      <c r="SZU76" s="9"/>
      <c r="SZV76" s="9"/>
      <c r="SZW76" s="9"/>
      <c r="SZX76" s="9"/>
      <c r="SZY76" s="9"/>
      <c r="SZZ76" s="9"/>
      <c r="TAA76" s="9"/>
      <c r="TAB76" s="9"/>
      <c r="TAC76" s="9"/>
      <c r="TAD76" s="9"/>
      <c r="TAE76" s="9"/>
      <c r="TAF76" s="9"/>
      <c r="TAG76" s="9"/>
      <c r="TAH76" s="9"/>
      <c r="TAI76" s="9"/>
      <c r="TAJ76" s="9"/>
      <c r="TAK76" s="9"/>
      <c r="TAL76" s="9"/>
      <c r="TAM76" s="9"/>
      <c r="TAN76" s="9"/>
      <c r="TAO76" s="9"/>
      <c r="TAP76" s="9"/>
      <c r="TAQ76" s="9"/>
      <c r="TAR76" s="9"/>
      <c r="TAS76" s="9"/>
      <c r="TAT76" s="9"/>
      <c r="TAU76" s="9"/>
      <c r="TAV76" s="9"/>
      <c r="TAW76" s="9"/>
      <c r="TAX76" s="9"/>
      <c r="TAY76" s="9"/>
      <c r="TAZ76" s="9"/>
      <c r="TBA76" s="9"/>
      <c r="TBB76" s="9"/>
      <c r="TBC76" s="9"/>
      <c r="TBD76" s="9"/>
      <c r="TBE76" s="9"/>
      <c r="TBF76" s="9"/>
      <c r="TBG76" s="9"/>
      <c r="TBH76" s="9"/>
      <c r="TBI76" s="9"/>
      <c r="TBJ76" s="9"/>
      <c r="TBK76" s="9"/>
      <c r="TBL76" s="9"/>
      <c r="TBM76" s="9"/>
      <c r="TBN76" s="9"/>
      <c r="TBO76" s="9"/>
      <c r="TBP76" s="9"/>
      <c r="TBQ76" s="9"/>
      <c r="TBR76" s="9"/>
      <c r="TBS76" s="9"/>
      <c r="TBT76" s="9"/>
      <c r="TBU76" s="9"/>
      <c r="TBV76" s="9"/>
      <c r="TBW76" s="9"/>
      <c r="TBX76" s="9"/>
      <c r="TBY76" s="9"/>
      <c r="TBZ76" s="9"/>
      <c r="TCA76" s="9"/>
      <c r="TCB76" s="9"/>
      <c r="TCC76" s="9"/>
      <c r="TCD76" s="9"/>
      <c r="TCE76" s="9"/>
      <c r="TCF76" s="9"/>
      <c r="TCG76" s="9"/>
      <c r="TCH76" s="9"/>
      <c r="TCI76" s="9"/>
      <c r="TCJ76" s="9"/>
      <c r="TCK76" s="9"/>
      <c r="TCL76" s="9"/>
      <c r="TCM76" s="9"/>
      <c r="TCN76" s="9"/>
      <c r="TCO76" s="9"/>
      <c r="TCP76" s="9"/>
      <c r="TCQ76" s="9"/>
      <c r="TCR76" s="9"/>
      <c r="TCS76" s="9"/>
      <c r="TCT76" s="9"/>
      <c r="TCU76" s="9"/>
      <c r="TCV76" s="9"/>
      <c r="TCW76" s="9"/>
      <c r="TCX76" s="9"/>
      <c r="TCY76" s="9"/>
      <c r="TCZ76" s="9"/>
      <c r="TDA76" s="9"/>
      <c r="TDB76" s="9"/>
      <c r="TDC76" s="9"/>
      <c r="TDD76" s="9"/>
      <c r="TDE76" s="9"/>
      <c r="TDF76" s="9"/>
      <c r="TDG76" s="9"/>
      <c r="TDH76" s="9"/>
      <c r="TDI76" s="9"/>
      <c r="TDJ76" s="9"/>
      <c r="TDK76" s="9"/>
      <c r="TDL76" s="9"/>
      <c r="TDM76" s="9"/>
      <c r="TDN76" s="9"/>
      <c r="TDO76" s="9"/>
      <c r="TDP76" s="9"/>
      <c r="TDQ76" s="9"/>
      <c r="TDR76" s="9"/>
      <c r="TDS76" s="9"/>
      <c r="TDT76" s="9"/>
      <c r="TDU76" s="9"/>
      <c r="TDV76" s="9"/>
      <c r="TDW76" s="9"/>
      <c r="TDX76" s="9"/>
      <c r="TDY76" s="9"/>
      <c r="TDZ76" s="9"/>
      <c r="TEA76" s="9"/>
      <c r="TEB76" s="9"/>
      <c r="TEC76" s="9"/>
      <c r="TED76" s="9"/>
      <c r="TEE76" s="9"/>
      <c r="TEF76" s="9"/>
      <c r="TEG76" s="9"/>
      <c r="TEH76" s="9"/>
      <c r="TEI76" s="9"/>
      <c r="TEJ76" s="9"/>
      <c r="TEK76" s="9"/>
      <c r="TEL76" s="9"/>
      <c r="TEM76" s="9"/>
      <c r="TEN76" s="9"/>
      <c r="TEO76" s="9"/>
      <c r="TEP76" s="9"/>
      <c r="TEQ76" s="9"/>
      <c r="TER76" s="9"/>
      <c r="TES76" s="9"/>
      <c r="TET76" s="9"/>
      <c r="TEU76" s="9"/>
      <c r="TEV76" s="9"/>
      <c r="TEW76" s="9"/>
      <c r="TEX76" s="9"/>
      <c r="TEY76" s="9"/>
      <c r="TEZ76" s="9"/>
      <c r="TFA76" s="9"/>
      <c r="TFB76" s="9"/>
      <c r="TFC76" s="9"/>
      <c r="TFD76" s="9"/>
      <c r="TFE76" s="9"/>
      <c r="TFF76" s="9"/>
      <c r="TFG76" s="9"/>
      <c r="TFH76" s="9"/>
      <c r="TFI76" s="9"/>
      <c r="TFJ76" s="9"/>
      <c r="TFK76" s="9"/>
      <c r="TFL76" s="9"/>
      <c r="TFM76" s="9"/>
      <c r="TFN76" s="9"/>
      <c r="TFO76" s="9"/>
      <c r="TFP76" s="9"/>
      <c r="TFQ76" s="9"/>
      <c r="TFR76" s="9"/>
      <c r="TFS76" s="9"/>
      <c r="TFT76" s="9"/>
      <c r="TFU76" s="9"/>
      <c r="TFV76" s="9"/>
      <c r="TFW76" s="9"/>
      <c r="TFX76" s="9"/>
      <c r="TFY76" s="9"/>
      <c r="TFZ76" s="9"/>
      <c r="TGA76" s="9"/>
      <c r="TGB76" s="9"/>
      <c r="TGC76" s="9"/>
      <c r="TGD76" s="9"/>
      <c r="TGE76" s="9"/>
      <c r="TGF76" s="9"/>
      <c r="TGG76" s="9"/>
      <c r="TGH76" s="9"/>
      <c r="TGI76" s="9"/>
      <c r="TGJ76" s="9"/>
      <c r="TGK76" s="9"/>
      <c r="TGL76" s="9"/>
      <c r="TGM76" s="9"/>
      <c r="TGN76" s="9"/>
      <c r="TGO76" s="9"/>
      <c r="TGP76" s="9"/>
      <c r="TGQ76" s="9"/>
      <c r="TGR76" s="9"/>
      <c r="TGS76" s="9"/>
      <c r="TGT76" s="9"/>
      <c r="TGU76" s="9"/>
      <c r="TGV76" s="9"/>
      <c r="TGW76" s="9"/>
      <c r="TGX76" s="9"/>
      <c r="TGY76" s="9"/>
      <c r="TGZ76" s="9"/>
      <c r="THA76" s="9"/>
      <c r="THB76" s="9"/>
      <c r="THC76" s="9"/>
      <c r="THD76" s="9"/>
      <c r="THE76" s="9"/>
      <c r="THF76" s="9"/>
      <c r="THG76" s="9"/>
      <c r="THH76" s="9"/>
      <c r="THI76" s="9"/>
      <c r="THJ76" s="9"/>
      <c r="THK76" s="9"/>
      <c r="THL76" s="9"/>
      <c r="THM76" s="9"/>
      <c r="THN76" s="9"/>
      <c r="THO76" s="9"/>
      <c r="THP76" s="9"/>
      <c r="THQ76" s="9"/>
      <c r="THR76" s="9"/>
      <c r="THS76" s="9"/>
      <c r="THT76" s="9"/>
      <c r="THU76" s="9"/>
      <c r="THV76" s="9"/>
      <c r="THW76" s="9"/>
      <c r="THX76" s="9"/>
      <c r="THY76" s="9"/>
      <c r="THZ76" s="9"/>
      <c r="TIA76" s="9"/>
      <c r="TIB76" s="9"/>
      <c r="TIC76" s="9"/>
      <c r="TID76" s="9"/>
      <c r="TIE76" s="9"/>
      <c r="TIF76" s="9"/>
      <c r="TIG76" s="9"/>
      <c r="TIH76" s="9"/>
      <c r="TII76" s="9"/>
      <c r="TIJ76" s="9"/>
      <c r="TIK76" s="9"/>
      <c r="TIL76" s="9"/>
      <c r="TIM76" s="9"/>
      <c r="TIN76" s="9"/>
      <c r="TIO76" s="9"/>
      <c r="TIP76" s="9"/>
      <c r="TIQ76" s="9"/>
      <c r="TIR76" s="9"/>
      <c r="TIS76" s="9"/>
      <c r="TIT76" s="9"/>
      <c r="TIU76" s="9"/>
      <c r="TIV76" s="9"/>
      <c r="TIW76" s="9"/>
      <c r="TIX76" s="9"/>
      <c r="TIY76" s="9"/>
      <c r="TIZ76" s="9"/>
      <c r="TJA76" s="9"/>
      <c r="TJB76" s="9"/>
      <c r="TJC76" s="9"/>
      <c r="TJD76" s="9"/>
      <c r="TJE76" s="9"/>
      <c r="TJF76" s="9"/>
      <c r="TJG76" s="9"/>
      <c r="TJH76" s="9"/>
      <c r="TJI76" s="9"/>
      <c r="TJJ76" s="9"/>
      <c r="TJK76" s="9"/>
      <c r="TJL76" s="9"/>
      <c r="TJM76" s="9"/>
      <c r="TJN76" s="9"/>
      <c r="TJO76" s="9"/>
      <c r="TJP76" s="9"/>
      <c r="TJQ76" s="9"/>
      <c r="TJR76" s="9"/>
      <c r="TJS76" s="9"/>
      <c r="TJT76" s="9"/>
      <c r="TJU76" s="9"/>
      <c r="TJV76" s="9"/>
      <c r="TJW76" s="9"/>
      <c r="TJX76" s="9"/>
      <c r="TJY76" s="9"/>
      <c r="TJZ76" s="9"/>
      <c r="TKA76" s="9"/>
      <c r="TKB76" s="9"/>
      <c r="TKC76" s="9"/>
      <c r="TKD76" s="9"/>
      <c r="TKE76" s="9"/>
      <c r="TKF76" s="9"/>
      <c r="TKG76" s="9"/>
      <c r="TKH76" s="9"/>
      <c r="TKI76" s="9"/>
      <c r="TKJ76" s="9"/>
      <c r="TKK76" s="9"/>
      <c r="TKL76" s="9"/>
      <c r="TKM76" s="9"/>
      <c r="TKN76" s="9"/>
      <c r="TKO76" s="9"/>
      <c r="TKP76" s="9"/>
      <c r="TKQ76" s="9"/>
      <c r="TKR76" s="9"/>
      <c r="TKS76" s="9"/>
      <c r="TKT76" s="9"/>
      <c r="TKU76" s="9"/>
      <c r="TKV76" s="9"/>
      <c r="TKW76" s="9"/>
      <c r="TKX76" s="9"/>
      <c r="TKY76" s="9"/>
      <c r="TKZ76" s="9"/>
      <c r="TLA76" s="9"/>
      <c r="TLB76" s="9"/>
      <c r="TLC76" s="9"/>
      <c r="TLD76" s="9"/>
      <c r="TLE76" s="9"/>
      <c r="TLF76" s="9"/>
      <c r="TLG76" s="9"/>
      <c r="TLH76" s="9"/>
      <c r="TLI76" s="9"/>
      <c r="TLJ76" s="9"/>
      <c r="TLK76" s="9"/>
      <c r="TLL76" s="9"/>
      <c r="TLM76" s="9"/>
      <c r="TLN76" s="9"/>
      <c r="TLO76" s="9"/>
      <c r="TLP76" s="9"/>
      <c r="TLQ76" s="9"/>
      <c r="TLR76" s="9"/>
      <c r="TLS76" s="9"/>
      <c r="TLT76" s="9"/>
      <c r="TLU76" s="9"/>
      <c r="TLV76" s="9"/>
      <c r="TLW76" s="9"/>
      <c r="TLX76" s="9"/>
      <c r="TLY76" s="9"/>
      <c r="TLZ76" s="9"/>
      <c r="TMA76" s="9"/>
      <c r="TMB76" s="9"/>
      <c r="TMC76" s="9"/>
      <c r="TMD76" s="9"/>
      <c r="TME76" s="9"/>
      <c r="TMF76" s="9"/>
      <c r="TMG76" s="9"/>
      <c r="TMH76" s="9"/>
      <c r="TMI76" s="9"/>
      <c r="TMJ76" s="9"/>
      <c r="TMK76" s="9"/>
      <c r="TML76" s="9"/>
      <c r="TMM76" s="9"/>
      <c r="TMN76" s="9"/>
      <c r="TMO76" s="9"/>
      <c r="TMP76" s="9"/>
      <c r="TMQ76" s="9"/>
      <c r="TMR76" s="9"/>
      <c r="TMS76" s="9"/>
      <c r="TMT76" s="9"/>
      <c r="TMU76" s="9"/>
      <c r="TMV76" s="9"/>
      <c r="TMW76" s="9"/>
      <c r="TMX76" s="9"/>
      <c r="TMY76" s="9"/>
      <c r="TMZ76" s="9"/>
      <c r="TNA76" s="9"/>
      <c r="TNB76" s="9"/>
      <c r="TNC76" s="9"/>
      <c r="TND76" s="9"/>
      <c r="TNE76" s="9"/>
      <c r="TNF76" s="9"/>
      <c r="TNG76" s="9"/>
      <c r="TNH76" s="9"/>
      <c r="TNI76" s="9"/>
      <c r="TNJ76" s="9"/>
      <c r="TNK76" s="9"/>
      <c r="TNL76" s="9"/>
      <c r="TNM76" s="9"/>
      <c r="TNN76" s="9"/>
      <c r="TNO76" s="9"/>
      <c r="TNP76" s="9"/>
      <c r="TNQ76" s="9"/>
      <c r="TNR76" s="9"/>
      <c r="TNS76" s="9"/>
      <c r="TNT76" s="9"/>
      <c r="TNU76" s="9"/>
      <c r="TNV76" s="9"/>
      <c r="TNW76" s="9"/>
      <c r="TNX76" s="9"/>
      <c r="TNY76" s="9"/>
      <c r="TNZ76" s="9"/>
      <c r="TOA76" s="9"/>
      <c r="TOB76" s="9"/>
      <c r="TOC76" s="9"/>
      <c r="TOD76" s="9"/>
      <c r="TOE76" s="9"/>
      <c r="TOF76" s="9"/>
      <c r="TOG76" s="9"/>
      <c r="TOH76" s="9"/>
      <c r="TOI76" s="9"/>
      <c r="TOJ76" s="9"/>
      <c r="TOK76" s="9"/>
      <c r="TOL76" s="9"/>
      <c r="TOM76" s="9"/>
      <c r="TON76" s="9"/>
      <c r="TOO76" s="9"/>
      <c r="TOP76" s="9"/>
      <c r="TOQ76" s="9"/>
      <c r="TOR76" s="9"/>
      <c r="TOS76" s="9"/>
      <c r="TOT76" s="9"/>
      <c r="TOU76" s="9"/>
      <c r="TOV76" s="9"/>
      <c r="TOW76" s="9"/>
      <c r="TOX76" s="9"/>
      <c r="TOY76" s="9"/>
      <c r="TOZ76" s="9"/>
      <c r="TPA76" s="9"/>
      <c r="TPB76" s="9"/>
      <c r="TPC76" s="9"/>
      <c r="TPD76" s="9"/>
      <c r="TPE76" s="9"/>
      <c r="TPF76" s="9"/>
      <c r="TPG76" s="9"/>
      <c r="TPH76" s="9"/>
      <c r="TPI76" s="9"/>
      <c r="TPJ76" s="9"/>
      <c r="TPK76" s="9"/>
      <c r="TPL76" s="9"/>
      <c r="TPM76" s="9"/>
      <c r="TPN76" s="9"/>
      <c r="TPO76" s="9"/>
      <c r="TPP76" s="9"/>
      <c r="TPQ76" s="9"/>
      <c r="TPR76" s="9"/>
      <c r="TPS76" s="9"/>
      <c r="TPT76" s="9"/>
      <c r="TPU76" s="9"/>
      <c r="TPV76" s="9"/>
      <c r="TPW76" s="9"/>
      <c r="TPX76" s="9"/>
      <c r="TPY76" s="9"/>
      <c r="TPZ76" s="9"/>
      <c r="TQA76" s="9"/>
      <c r="TQB76" s="9"/>
      <c r="TQC76" s="9"/>
      <c r="TQD76" s="9"/>
      <c r="TQE76" s="9"/>
      <c r="TQF76" s="9"/>
      <c r="TQG76" s="9"/>
      <c r="TQH76" s="9"/>
      <c r="TQI76" s="9"/>
      <c r="TQJ76" s="9"/>
      <c r="TQK76" s="9"/>
      <c r="TQL76" s="9"/>
      <c r="TQM76" s="9"/>
      <c r="TQN76" s="9"/>
      <c r="TQO76" s="9"/>
      <c r="TQP76" s="9"/>
      <c r="TQQ76" s="9"/>
      <c r="TQR76" s="9"/>
      <c r="TQS76" s="9"/>
      <c r="TQT76" s="9"/>
      <c r="TQU76" s="9"/>
      <c r="TQV76" s="9"/>
      <c r="TQW76" s="9"/>
      <c r="TQX76" s="9"/>
      <c r="TQY76" s="9"/>
      <c r="TQZ76" s="9"/>
      <c r="TRA76" s="9"/>
      <c r="TRB76" s="9"/>
      <c r="TRC76" s="9"/>
      <c r="TRD76" s="9"/>
      <c r="TRE76" s="9"/>
      <c r="TRF76" s="9"/>
      <c r="TRG76" s="9"/>
      <c r="TRH76" s="9"/>
      <c r="TRI76" s="9"/>
      <c r="TRJ76" s="9"/>
      <c r="TRK76" s="9"/>
      <c r="TRL76" s="9"/>
      <c r="TRM76" s="9"/>
      <c r="TRN76" s="9"/>
      <c r="TRO76" s="9"/>
      <c r="TRP76" s="9"/>
      <c r="TRQ76" s="9"/>
      <c r="TRR76" s="9"/>
      <c r="TRS76" s="9"/>
      <c r="TRT76" s="9"/>
      <c r="TRU76" s="9"/>
      <c r="TRV76" s="9"/>
      <c r="TRW76" s="9"/>
      <c r="TRX76" s="9"/>
      <c r="TRY76" s="9"/>
      <c r="TRZ76" s="9"/>
      <c r="TSA76" s="9"/>
      <c r="TSB76" s="9"/>
      <c r="TSC76" s="9"/>
      <c r="TSD76" s="9"/>
      <c r="TSE76" s="9"/>
      <c r="TSF76" s="9"/>
      <c r="TSG76" s="9"/>
      <c r="TSH76" s="9"/>
      <c r="TSI76" s="9"/>
      <c r="TSJ76" s="9"/>
      <c r="TSK76" s="9"/>
      <c r="TSL76" s="9"/>
      <c r="TSM76" s="9"/>
      <c r="TSN76" s="9"/>
      <c r="TSO76" s="9"/>
      <c r="TSP76" s="9"/>
      <c r="TSQ76" s="9"/>
      <c r="TSR76" s="9"/>
      <c r="TSS76" s="9"/>
      <c r="TST76" s="9"/>
      <c r="TSU76" s="9"/>
      <c r="TSV76" s="9"/>
      <c r="TSW76" s="9"/>
      <c r="TSX76" s="9"/>
      <c r="TSY76" s="9"/>
      <c r="TSZ76" s="9"/>
      <c r="TTA76" s="9"/>
      <c r="TTB76" s="9"/>
      <c r="TTC76" s="9"/>
      <c r="TTD76" s="9"/>
      <c r="TTE76" s="9"/>
      <c r="TTF76" s="9"/>
      <c r="TTG76" s="9"/>
      <c r="TTH76" s="9"/>
      <c r="TTI76" s="9"/>
      <c r="TTJ76" s="9"/>
      <c r="TTK76" s="9"/>
      <c r="TTL76" s="9"/>
      <c r="TTM76" s="9"/>
      <c r="TTN76" s="9"/>
      <c r="TTO76" s="9"/>
      <c r="TTP76" s="9"/>
      <c r="TTQ76" s="9"/>
      <c r="TTR76" s="9"/>
      <c r="TTS76" s="9"/>
      <c r="TTT76" s="9"/>
      <c r="TTU76" s="9"/>
      <c r="TTV76" s="9"/>
      <c r="TTW76" s="9"/>
      <c r="TTX76" s="9"/>
      <c r="TTY76" s="9"/>
      <c r="TTZ76" s="9"/>
      <c r="TUA76" s="9"/>
      <c r="TUB76" s="9"/>
      <c r="TUC76" s="9"/>
      <c r="TUD76" s="9"/>
      <c r="TUE76" s="9"/>
      <c r="TUF76" s="9"/>
      <c r="TUG76" s="9"/>
      <c r="TUH76" s="9"/>
      <c r="TUI76" s="9"/>
      <c r="TUJ76" s="9"/>
      <c r="TUK76" s="9"/>
      <c r="TUL76" s="9"/>
      <c r="TUM76" s="9"/>
      <c r="TUN76" s="9"/>
      <c r="TUO76" s="9"/>
      <c r="TUP76" s="9"/>
      <c r="TUQ76" s="9"/>
      <c r="TUR76" s="9"/>
      <c r="TUS76" s="9"/>
      <c r="TUT76" s="9"/>
      <c r="TUU76" s="9"/>
      <c r="TUV76" s="9"/>
      <c r="TUW76" s="9"/>
      <c r="TUX76" s="9"/>
      <c r="TUY76" s="9"/>
      <c r="TUZ76" s="9"/>
      <c r="TVA76" s="9"/>
      <c r="TVB76" s="9"/>
      <c r="TVC76" s="9"/>
      <c r="TVD76" s="9"/>
      <c r="TVE76" s="9"/>
      <c r="TVF76" s="9"/>
      <c r="TVG76" s="9"/>
      <c r="TVH76" s="9"/>
      <c r="TVI76" s="9"/>
      <c r="TVJ76" s="9"/>
      <c r="TVK76" s="9"/>
      <c r="TVL76" s="9"/>
      <c r="TVM76" s="9"/>
      <c r="TVN76" s="9"/>
      <c r="TVO76" s="9"/>
      <c r="TVP76" s="9"/>
      <c r="TVQ76" s="9"/>
      <c r="TVR76" s="9"/>
      <c r="TVS76" s="9"/>
      <c r="TVT76" s="9"/>
      <c r="TVU76" s="9"/>
      <c r="TVV76" s="9"/>
      <c r="TVW76" s="9"/>
      <c r="TVX76" s="9"/>
      <c r="TVY76" s="9"/>
      <c r="TVZ76" s="9"/>
      <c r="TWA76" s="9"/>
      <c r="TWB76" s="9"/>
      <c r="TWC76" s="9"/>
      <c r="TWD76" s="9"/>
      <c r="TWE76" s="9"/>
      <c r="TWF76" s="9"/>
      <c r="TWG76" s="9"/>
      <c r="TWH76" s="9"/>
      <c r="TWI76" s="9"/>
      <c r="TWJ76" s="9"/>
      <c r="TWK76" s="9"/>
      <c r="TWL76" s="9"/>
      <c r="TWM76" s="9"/>
      <c r="TWN76" s="9"/>
      <c r="TWO76" s="9"/>
      <c r="TWP76" s="9"/>
      <c r="TWQ76" s="9"/>
      <c r="TWR76" s="9"/>
      <c r="TWS76" s="9"/>
      <c r="TWT76" s="9"/>
      <c r="TWU76" s="9"/>
      <c r="TWV76" s="9"/>
      <c r="TWW76" s="9"/>
      <c r="TWX76" s="9"/>
      <c r="TWY76" s="9"/>
      <c r="TWZ76" s="9"/>
      <c r="TXA76" s="9"/>
      <c r="TXB76" s="9"/>
      <c r="TXC76" s="9"/>
      <c r="TXD76" s="9"/>
      <c r="TXE76" s="9"/>
      <c r="TXF76" s="9"/>
      <c r="TXG76" s="9"/>
      <c r="TXH76" s="9"/>
      <c r="TXI76" s="9"/>
      <c r="TXJ76" s="9"/>
      <c r="TXK76" s="9"/>
      <c r="TXL76" s="9"/>
      <c r="TXM76" s="9"/>
      <c r="TXN76" s="9"/>
      <c r="TXO76" s="9"/>
      <c r="TXP76" s="9"/>
      <c r="TXQ76" s="9"/>
      <c r="TXR76" s="9"/>
      <c r="TXS76" s="9"/>
      <c r="TXT76" s="9"/>
      <c r="TXU76" s="9"/>
      <c r="TXV76" s="9"/>
      <c r="TXW76" s="9"/>
      <c r="TXX76" s="9"/>
      <c r="TXY76" s="9"/>
      <c r="TXZ76" s="9"/>
      <c r="TYA76" s="9"/>
      <c r="TYB76" s="9"/>
      <c r="TYC76" s="9"/>
      <c r="TYD76" s="9"/>
      <c r="TYE76" s="9"/>
      <c r="TYF76" s="9"/>
      <c r="TYG76" s="9"/>
      <c r="TYH76" s="9"/>
      <c r="TYI76" s="9"/>
      <c r="TYJ76" s="9"/>
      <c r="TYK76" s="9"/>
      <c r="TYL76" s="9"/>
      <c r="TYM76" s="9"/>
      <c r="TYN76" s="9"/>
      <c r="TYO76" s="9"/>
      <c r="TYP76" s="9"/>
      <c r="TYQ76" s="9"/>
      <c r="TYR76" s="9"/>
      <c r="TYS76" s="9"/>
      <c r="TYT76" s="9"/>
      <c r="TYU76" s="9"/>
      <c r="TYV76" s="9"/>
      <c r="TYW76" s="9"/>
      <c r="TYX76" s="9"/>
      <c r="TYY76" s="9"/>
      <c r="TYZ76" s="9"/>
      <c r="TZA76" s="9"/>
      <c r="TZB76" s="9"/>
      <c r="TZC76" s="9"/>
      <c r="TZD76" s="9"/>
      <c r="TZE76" s="9"/>
      <c r="TZF76" s="9"/>
      <c r="TZG76" s="9"/>
      <c r="TZH76" s="9"/>
      <c r="TZI76" s="9"/>
      <c r="TZJ76" s="9"/>
      <c r="TZK76" s="9"/>
      <c r="TZL76" s="9"/>
      <c r="TZM76" s="9"/>
      <c r="TZN76" s="9"/>
      <c r="TZO76" s="9"/>
      <c r="TZP76" s="9"/>
      <c r="TZQ76" s="9"/>
      <c r="TZR76" s="9"/>
      <c r="TZS76" s="9"/>
      <c r="TZT76" s="9"/>
      <c r="TZU76" s="9"/>
      <c r="TZV76" s="9"/>
      <c r="TZW76" s="9"/>
      <c r="TZX76" s="9"/>
      <c r="TZY76" s="9"/>
      <c r="TZZ76" s="9"/>
      <c r="UAA76" s="9"/>
      <c r="UAB76" s="9"/>
      <c r="UAC76" s="9"/>
      <c r="UAD76" s="9"/>
      <c r="UAE76" s="9"/>
      <c r="UAF76" s="9"/>
      <c r="UAG76" s="9"/>
      <c r="UAH76" s="9"/>
      <c r="UAI76" s="9"/>
      <c r="UAJ76" s="9"/>
      <c r="UAK76" s="9"/>
      <c r="UAL76" s="9"/>
      <c r="UAM76" s="9"/>
      <c r="UAN76" s="9"/>
      <c r="UAO76" s="9"/>
      <c r="UAP76" s="9"/>
      <c r="UAQ76" s="9"/>
      <c r="UAR76" s="9"/>
      <c r="UAS76" s="9"/>
      <c r="UAT76" s="9"/>
      <c r="UAU76" s="9"/>
      <c r="UAV76" s="9"/>
      <c r="UAW76" s="9"/>
      <c r="UAX76" s="9"/>
      <c r="UAY76" s="9"/>
      <c r="UAZ76" s="9"/>
      <c r="UBA76" s="9"/>
      <c r="UBB76" s="9"/>
      <c r="UBC76" s="9"/>
      <c r="UBD76" s="9"/>
      <c r="UBE76" s="9"/>
      <c r="UBF76" s="9"/>
      <c r="UBG76" s="9"/>
      <c r="UBH76" s="9"/>
      <c r="UBI76" s="9"/>
      <c r="UBJ76" s="9"/>
      <c r="UBK76" s="9"/>
      <c r="UBL76" s="9"/>
      <c r="UBM76" s="9"/>
      <c r="UBN76" s="9"/>
      <c r="UBO76" s="9"/>
      <c r="UBP76" s="9"/>
      <c r="UBQ76" s="9"/>
      <c r="UBR76" s="9"/>
      <c r="UBS76" s="9"/>
      <c r="UBT76" s="9"/>
      <c r="UBU76" s="9"/>
      <c r="UBV76" s="9"/>
      <c r="UBW76" s="9"/>
      <c r="UBX76" s="9"/>
      <c r="UBY76" s="9"/>
      <c r="UBZ76" s="9"/>
      <c r="UCA76" s="9"/>
      <c r="UCB76" s="9"/>
      <c r="UCC76" s="9"/>
      <c r="UCD76" s="9"/>
      <c r="UCE76" s="9"/>
      <c r="UCF76" s="9"/>
      <c r="UCG76" s="9"/>
      <c r="UCH76" s="9"/>
      <c r="UCI76" s="9"/>
      <c r="UCJ76" s="9"/>
      <c r="UCK76" s="9"/>
      <c r="UCL76" s="9"/>
      <c r="UCM76" s="9"/>
      <c r="UCN76" s="9"/>
      <c r="UCO76" s="9"/>
      <c r="UCP76" s="9"/>
      <c r="UCQ76" s="9"/>
      <c r="UCR76" s="9"/>
      <c r="UCS76" s="9"/>
      <c r="UCT76" s="9"/>
      <c r="UCU76" s="9"/>
      <c r="UCV76" s="9"/>
      <c r="UCW76" s="9"/>
      <c r="UCX76" s="9"/>
      <c r="UCY76" s="9"/>
      <c r="UCZ76" s="9"/>
      <c r="UDA76" s="9"/>
      <c r="UDB76" s="9"/>
      <c r="UDC76" s="9"/>
      <c r="UDD76" s="9"/>
      <c r="UDE76" s="9"/>
      <c r="UDF76" s="9"/>
      <c r="UDG76" s="9"/>
      <c r="UDH76" s="9"/>
      <c r="UDI76" s="9"/>
      <c r="UDJ76" s="9"/>
      <c r="UDK76" s="9"/>
      <c r="UDL76" s="9"/>
      <c r="UDM76" s="9"/>
      <c r="UDN76" s="9"/>
      <c r="UDO76" s="9"/>
      <c r="UDP76" s="9"/>
      <c r="UDQ76" s="9"/>
      <c r="UDR76" s="9"/>
      <c r="UDS76" s="9"/>
      <c r="UDT76" s="9"/>
      <c r="UDU76" s="9"/>
      <c r="UDV76" s="9"/>
      <c r="UDW76" s="9"/>
      <c r="UDX76" s="9"/>
      <c r="UDY76" s="9"/>
      <c r="UDZ76" s="9"/>
      <c r="UEA76" s="9"/>
      <c r="UEB76" s="9"/>
      <c r="UEC76" s="9"/>
      <c r="UED76" s="9"/>
      <c r="UEE76" s="9"/>
      <c r="UEF76" s="9"/>
      <c r="UEG76" s="9"/>
      <c r="UEH76" s="9"/>
      <c r="UEI76" s="9"/>
      <c r="UEJ76" s="9"/>
      <c r="UEK76" s="9"/>
      <c r="UEL76" s="9"/>
      <c r="UEM76" s="9"/>
      <c r="UEN76" s="9"/>
      <c r="UEO76" s="9"/>
      <c r="UEP76" s="9"/>
      <c r="UEQ76" s="9"/>
      <c r="UER76" s="9"/>
      <c r="UES76" s="9"/>
      <c r="UET76" s="9"/>
      <c r="UEU76" s="9"/>
      <c r="UEV76" s="9"/>
      <c r="UEW76" s="9"/>
      <c r="UEX76" s="9"/>
      <c r="UEY76" s="9"/>
      <c r="UEZ76" s="9"/>
      <c r="UFA76" s="9"/>
      <c r="UFB76" s="9"/>
      <c r="UFC76" s="9"/>
      <c r="UFD76" s="9"/>
      <c r="UFE76" s="9"/>
      <c r="UFF76" s="9"/>
      <c r="UFG76" s="9"/>
      <c r="UFH76" s="9"/>
      <c r="UFI76" s="9"/>
      <c r="UFJ76" s="9"/>
      <c r="UFK76" s="9"/>
      <c r="UFL76" s="9"/>
      <c r="UFM76" s="9"/>
      <c r="UFN76" s="9"/>
      <c r="UFO76" s="9"/>
      <c r="UFP76" s="9"/>
      <c r="UFQ76" s="9"/>
      <c r="UFR76" s="9"/>
      <c r="UFS76" s="9"/>
      <c r="UFT76" s="9"/>
      <c r="UFU76" s="9"/>
      <c r="UFV76" s="9"/>
      <c r="UFW76" s="9"/>
      <c r="UFX76" s="9"/>
      <c r="UFY76" s="9"/>
      <c r="UFZ76" s="9"/>
      <c r="UGA76" s="9"/>
      <c r="UGB76" s="9"/>
      <c r="UGC76" s="9"/>
      <c r="UGD76" s="9"/>
      <c r="UGE76" s="9"/>
      <c r="UGF76" s="9"/>
      <c r="UGG76" s="9"/>
      <c r="UGH76" s="9"/>
      <c r="UGI76" s="9"/>
      <c r="UGJ76" s="9"/>
      <c r="UGK76" s="9"/>
      <c r="UGL76" s="9"/>
      <c r="UGM76" s="9"/>
      <c r="UGN76" s="9"/>
      <c r="UGO76" s="9"/>
      <c r="UGP76" s="9"/>
      <c r="UGQ76" s="9"/>
      <c r="UGR76" s="9"/>
      <c r="UGS76" s="9"/>
      <c r="UGT76" s="9"/>
      <c r="UGU76" s="9"/>
      <c r="UGV76" s="9"/>
      <c r="UGW76" s="9"/>
      <c r="UGX76" s="9"/>
      <c r="UGY76" s="9"/>
      <c r="UGZ76" s="9"/>
      <c r="UHA76" s="9"/>
      <c r="UHB76" s="9"/>
      <c r="UHC76" s="9"/>
      <c r="UHD76" s="9"/>
      <c r="UHE76" s="9"/>
      <c r="UHF76" s="9"/>
      <c r="UHG76" s="9"/>
      <c r="UHH76" s="9"/>
      <c r="UHI76" s="9"/>
      <c r="UHJ76" s="9"/>
      <c r="UHK76" s="9"/>
      <c r="UHL76" s="9"/>
      <c r="UHM76" s="9"/>
      <c r="UHN76" s="9"/>
      <c r="UHO76" s="9"/>
      <c r="UHP76" s="9"/>
      <c r="UHQ76" s="9"/>
      <c r="UHR76" s="9"/>
      <c r="UHS76" s="9"/>
      <c r="UHT76" s="9"/>
      <c r="UHU76" s="9"/>
      <c r="UHV76" s="9"/>
      <c r="UHW76" s="9"/>
      <c r="UHX76" s="9"/>
      <c r="UHY76" s="9"/>
      <c r="UHZ76" s="9"/>
      <c r="UIA76" s="9"/>
      <c r="UIB76" s="9"/>
      <c r="UIC76" s="9"/>
      <c r="UID76" s="9"/>
      <c r="UIE76" s="9"/>
      <c r="UIF76" s="9"/>
      <c r="UIG76" s="9"/>
      <c r="UIH76" s="9"/>
      <c r="UII76" s="9"/>
      <c r="UIJ76" s="9"/>
      <c r="UIK76" s="9"/>
      <c r="UIL76" s="9"/>
      <c r="UIM76" s="9"/>
      <c r="UIN76" s="9"/>
      <c r="UIO76" s="9"/>
      <c r="UIP76" s="9"/>
      <c r="UIQ76" s="9"/>
      <c r="UIR76" s="9"/>
      <c r="UIS76" s="9"/>
      <c r="UIT76" s="9"/>
      <c r="UIU76" s="9"/>
      <c r="UIV76" s="9"/>
      <c r="UIW76" s="9"/>
      <c r="UIX76" s="9"/>
      <c r="UIY76" s="9"/>
      <c r="UIZ76" s="9"/>
      <c r="UJA76" s="9"/>
      <c r="UJB76" s="9"/>
      <c r="UJC76" s="9"/>
      <c r="UJD76" s="9"/>
      <c r="UJE76" s="9"/>
      <c r="UJF76" s="9"/>
      <c r="UJG76" s="9"/>
      <c r="UJH76" s="9"/>
      <c r="UJI76" s="9"/>
      <c r="UJJ76" s="9"/>
      <c r="UJK76" s="9"/>
      <c r="UJL76" s="9"/>
      <c r="UJM76" s="9"/>
      <c r="UJN76" s="9"/>
      <c r="UJO76" s="9"/>
      <c r="UJP76" s="9"/>
      <c r="UJQ76" s="9"/>
      <c r="UJR76" s="9"/>
      <c r="UJS76" s="9"/>
      <c r="UJT76" s="9"/>
      <c r="UJU76" s="9"/>
      <c r="UJV76" s="9"/>
      <c r="UJW76" s="9"/>
      <c r="UJX76" s="9"/>
      <c r="UJY76" s="9"/>
      <c r="UJZ76" s="9"/>
      <c r="UKA76" s="9"/>
      <c r="UKB76" s="9"/>
      <c r="UKC76" s="9"/>
      <c r="UKD76" s="9"/>
      <c r="UKE76" s="9"/>
      <c r="UKF76" s="9"/>
      <c r="UKG76" s="9"/>
      <c r="UKH76" s="9"/>
      <c r="UKI76" s="9"/>
      <c r="UKJ76" s="9"/>
      <c r="UKK76" s="9"/>
      <c r="UKL76" s="9"/>
      <c r="UKM76" s="9"/>
      <c r="UKN76" s="9"/>
      <c r="UKO76" s="9"/>
      <c r="UKP76" s="9"/>
      <c r="UKQ76" s="9"/>
      <c r="UKR76" s="9"/>
      <c r="UKS76" s="9"/>
      <c r="UKT76" s="9"/>
      <c r="UKU76" s="9"/>
      <c r="UKV76" s="9"/>
      <c r="UKW76" s="9"/>
      <c r="UKX76" s="9"/>
      <c r="UKY76" s="9"/>
      <c r="UKZ76" s="9"/>
      <c r="ULA76" s="9"/>
      <c r="ULB76" s="9"/>
      <c r="ULC76" s="9"/>
      <c r="ULD76" s="9"/>
      <c r="ULE76" s="9"/>
      <c r="ULF76" s="9"/>
      <c r="ULG76" s="9"/>
      <c r="ULH76" s="9"/>
      <c r="ULI76" s="9"/>
      <c r="ULJ76" s="9"/>
      <c r="ULK76" s="9"/>
      <c r="ULL76" s="9"/>
      <c r="ULM76" s="9"/>
      <c r="ULN76" s="9"/>
      <c r="ULO76" s="9"/>
      <c r="ULP76" s="9"/>
      <c r="ULQ76" s="9"/>
      <c r="ULR76" s="9"/>
      <c r="ULS76" s="9"/>
      <c r="ULT76" s="9"/>
      <c r="ULU76" s="9"/>
      <c r="ULV76" s="9"/>
      <c r="ULW76" s="9"/>
      <c r="ULX76" s="9"/>
      <c r="ULY76" s="9"/>
      <c r="ULZ76" s="9"/>
      <c r="UMA76" s="9"/>
      <c r="UMB76" s="9"/>
      <c r="UMC76" s="9"/>
      <c r="UMD76" s="9"/>
      <c r="UME76" s="9"/>
      <c r="UMF76" s="9"/>
      <c r="UMG76" s="9"/>
      <c r="UMH76" s="9"/>
      <c r="UMI76" s="9"/>
      <c r="UMJ76" s="9"/>
      <c r="UMK76" s="9"/>
      <c r="UML76" s="9"/>
      <c r="UMM76" s="9"/>
      <c r="UMN76" s="9"/>
      <c r="UMO76" s="9"/>
      <c r="UMP76" s="9"/>
      <c r="UMQ76" s="9"/>
      <c r="UMR76" s="9"/>
      <c r="UMS76" s="9"/>
      <c r="UMT76" s="9"/>
      <c r="UMU76" s="9"/>
      <c r="UMV76" s="9"/>
      <c r="UMW76" s="9"/>
      <c r="UMX76" s="9"/>
      <c r="UMY76" s="9"/>
      <c r="UMZ76" s="9"/>
      <c r="UNA76" s="9"/>
      <c r="UNB76" s="9"/>
      <c r="UNC76" s="9"/>
      <c r="UND76" s="9"/>
      <c r="UNE76" s="9"/>
      <c r="UNF76" s="9"/>
      <c r="UNG76" s="9"/>
      <c r="UNH76" s="9"/>
      <c r="UNI76" s="9"/>
      <c r="UNJ76" s="9"/>
      <c r="UNK76" s="9"/>
      <c r="UNL76" s="9"/>
      <c r="UNM76" s="9"/>
      <c r="UNN76" s="9"/>
      <c r="UNO76" s="9"/>
      <c r="UNP76" s="9"/>
      <c r="UNQ76" s="9"/>
      <c r="UNR76" s="9"/>
      <c r="UNS76" s="9"/>
      <c r="UNT76" s="9"/>
      <c r="UNU76" s="9"/>
      <c r="UNV76" s="9"/>
      <c r="UNW76" s="9"/>
      <c r="UNX76" s="9"/>
      <c r="UNY76" s="9"/>
      <c r="UNZ76" s="9"/>
      <c r="UOA76" s="9"/>
      <c r="UOB76" s="9"/>
      <c r="UOC76" s="9"/>
      <c r="UOD76" s="9"/>
      <c r="UOE76" s="9"/>
      <c r="UOF76" s="9"/>
      <c r="UOG76" s="9"/>
      <c r="UOH76" s="9"/>
      <c r="UOI76" s="9"/>
      <c r="UOJ76" s="9"/>
      <c r="UOK76" s="9"/>
      <c r="UOL76" s="9"/>
      <c r="UOM76" s="9"/>
      <c r="UON76" s="9"/>
      <c r="UOO76" s="9"/>
      <c r="UOP76" s="9"/>
      <c r="UOQ76" s="9"/>
      <c r="UOR76" s="9"/>
      <c r="UOS76" s="9"/>
      <c r="UOT76" s="9"/>
      <c r="UOU76" s="9"/>
      <c r="UOV76" s="9"/>
      <c r="UOW76" s="9"/>
      <c r="UOX76" s="9"/>
      <c r="UOY76" s="9"/>
      <c r="UOZ76" s="9"/>
      <c r="UPA76" s="9"/>
      <c r="UPB76" s="9"/>
      <c r="UPC76" s="9"/>
      <c r="UPD76" s="9"/>
      <c r="UPE76" s="9"/>
      <c r="UPF76" s="9"/>
      <c r="UPG76" s="9"/>
      <c r="UPH76" s="9"/>
      <c r="UPI76" s="9"/>
      <c r="UPJ76" s="9"/>
      <c r="UPK76" s="9"/>
      <c r="UPL76" s="9"/>
      <c r="UPM76" s="9"/>
      <c r="UPN76" s="9"/>
      <c r="UPO76" s="9"/>
      <c r="UPP76" s="9"/>
      <c r="UPQ76" s="9"/>
      <c r="UPR76" s="9"/>
      <c r="UPS76" s="9"/>
      <c r="UPT76" s="9"/>
      <c r="UPU76" s="9"/>
      <c r="UPV76" s="9"/>
      <c r="UPW76" s="9"/>
      <c r="UPX76" s="9"/>
      <c r="UPY76" s="9"/>
      <c r="UPZ76" s="9"/>
      <c r="UQA76" s="9"/>
      <c r="UQB76" s="9"/>
      <c r="UQC76" s="9"/>
      <c r="UQD76" s="9"/>
      <c r="UQE76" s="9"/>
      <c r="UQF76" s="9"/>
      <c r="UQG76" s="9"/>
      <c r="UQH76" s="9"/>
      <c r="UQI76" s="9"/>
      <c r="UQJ76" s="9"/>
      <c r="UQK76" s="9"/>
      <c r="UQL76" s="9"/>
      <c r="UQM76" s="9"/>
      <c r="UQN76" s="9"/>
      <c r="UQO76" s="9"/>
      <c r="UQP76" s="9"/>
      <c r="UQQ76" s="9"/>
      <c r="UQR76" s="9"/>
      <c r="UQS76" s="9"/>
      <c r="UQT76" s="9"/>
      <c r="UQU76" s="9"/>
      <c r="UQV76" s="9"/>
      <c r="UQW76" s="9"/>
      <c r="UQX76" s="9"/>
      <c r="UQY76" s="9"/>
      <c r="UQZ76" s="9"/>
      <c r="URA76" s="9"/>
      <c r="URB76" s="9"/>
      <c r="URC76" s="9"/>
      <c r="URD76" s="9"/>
      <c r="URE76" s="9"/>
      <c r="URF76" s="9"/>
      <c r="URG76" s="9"/>
      <c r="URH76" s="9"/>
      <c r="URI76" s="9"/>
      <c r="URJ76" s="9"/>
      <c r="URK76" s="9"/>
      <c r="URL76" s="9"/>
      <c r="URM76" s="9"/>
      <c r="URN76" s="9"/>
      <c r="URO76" s="9"/>
      <c r="URP76" s="9"/>
      <c r="URQ76" s="9"/>
      <c r="URR76" s="9"/>
      <c r="URS76" s="9"/>
      <c r="URT76" s="9"/>
      <c r="URU76" s="9"/>
      <c r="URV76" s="9"/>
      <c r="URW76" s="9"/>
      <c r="URX76" s="9"/>
      <c r="URY76" s="9"/>
      <c r="URZ76" s="9"/>
      <c r="USA76" s="9"/>
      <c r="USB76" s="9"/>
      <c r="USC76" s="9"/>
      <c r="USD76" s="9"/>
      <c r="USE76" s="9"/>
      <c r="USF76" s="9"/>
      <c r="USG76" s="9"/>
      <c r="USH76" s="9"/>
      <c r="USI76" s="9"/>
      <c r="USJ76" s="9"/>
      <c r="USK76" s="9"/>
      <c r="USL76" s="9"/>
      <c r="USM76" s="9"/>
      <c r="USN76" s="9"/>
      <c r="USO76" s="9"/>
      <c r="USP76" s="9"/>
      <c r="USQ76" s="9"/>
      <c r="USR76" s="9"/>
      <c r="USS76" s="9"/>
      <c r="UST76" s="9"/>
      <c r="USU76" s="9"/>
      <c r="USV76" s="9"/>
      <c r="USW76" s="9"/>
      <c r="USX76" s="9"/>
      <c r="USY76" s="9"/>
      <c r="USZ76" s="9"/>
      <c r="UTA76" s="9"/>
      <c r="UTB76" s="9"/>
      <c r="UTC76" s="9"/>
      <c r="UTD76" s="9"/>
      <c r="UTE76" s="9"/>
      <c r="UTF76" s="9"/>
      <c r="UTG76" s="9"/>
      <c r="UTH76" s="9"/>
      <c r="UTI76" s="9"/>
      <c r="UTJ76" s="9"/>
      <c r="UTK76" s="9"/>
      <c r="UTL76" s="9"/>
      <c r="UTM76" s="9"/>
      <c r="UTN76" s="9"/>
      <c r="UTO76" s="9"/>
      <c r="UTP76" s="9"/>
      <c r="UTQ76" s="9"/>
      <c r="UTR76" s="9"/>
      <c r="UTS76" s="9"/>
      <c r="UTT76" s="9"/>
      <c r="UTU76" s="9"/>
      <c r="UTV76" s="9"/>
      <c r="UTW76" s="9"/>
      <c r="UTX76" s="9"/>
      <c r="UTY76" s="9"/>
      <c r="UTZ76" s="9"/>
      <c r="UUA76" s="9"/>
      <c r="UUB76" s="9"/>
      <c r="UUC76" s="9"/>
      <c r="UUD76" s="9"/>
      <c r="UUE76" s="9"/>
      <c r="UUF76" s="9"/>
      <c r="UUG76" s="9"/>
      <c r="UUH76" s="9"/>
      <c r="UUI76" s="9"/>
      <c r="UUJ76" s="9"/>
      <c r="UUK76" s="9"/>
      <c r="UUL76" s="9"/>
      <c r="UUM76" s="9"/>
      <c r="UUN76" s="9"/>
      <c r="UUO76" s="9"/>
      <c r="UUP76" s="9"/>
      <c r="UUQ76" s="9"/>
      <c r="UUR76" s="9"/>
      <c r="UUS76" s="9"/>
      <c r="UUT76" s="9"/>
      <c r="UUU76" s="9"/>
      <c r="UUV76" s="9"/>
      <c r="UUW76" s="9"/>
      <c r="UUX76" s="9"/>
      <c r="UUY76" s="9"/>
      <c r="UUZ76" s="9"/>
      <c r="UVA76" s="9"/>
      <c r="UVB76" s="9"/>
      <c r="UVC76" s="9"/>
      <c r="UVD76" s="9"/>
      <c r="UVE76" s="9"/>
      <c r="UVF76" s="9"/>
      <c r="UVG76" s="9"/>
      <c r="UVH76" s="9"/>
      <c r="UVI76" s="9"/>
      <c r="UVJ76" s="9"/>
      <c r="UVK76" s="9"/>
      <c r="UVL76" s="9"/>
      <c r="UVM76" s="9"/>
      <c r="UVN76" s="9"/>
      <c r="UVO76" s="9"/>
      <c r="UVP76" s="9"/>
      <c r="UVQ76" s="9"/>
      <c r="UVR76" s="9"/>
      <c r="UVS76" s="9"/>
      <c r="UVT76" s="9"/>
      <c r="UVU76" s="9"/>
      <c r="UVV76" s="9"/>
      <c r="UVW76" s="9"/>
      <c r="UVX76" s="9"/>
      <c r="UVY76" s="9"/>
      <c r="UVZ76" s="9"/>
      <c r="UWA76" s="9"/>
      <c r="UWB76" s="9"/>
      <c r="UWC76" s="9"/>
      <c r="UWD76" s="9"/>
      <c r="UWE76" s="9"/>
      <c r="UWF76" s="9"/>
      <c r="UWG76" s="9"/>
      <c r="UWH76" s="9"/>
      <c r="UWI76" s="9"/>
      <c r="UWJ76" s="9"/>
      <c r="UWK76" s="9"/>
      <c r="UWL76" s="9"/>
      <c r="UWM76" s="9"/>
      <c r="UWN76" s="9"/>
      <c r="UWO76" s="9"/>
      <c r="UWP76" s="9"/>
      <c r="UWQ76" s="9"/>
      <c r="UWR76" s="9"/>
      <c r="UWS76" s="9"/>
      <c r="UWT76" s="9"/>
      <c r="UWU76" s="9"/>
      <c r="UWV76" s="9"/>
      <c r="UWW76" s="9"/>
      <c r="UWX76" s="9"/>
      <c r="UWY76" s="9"/>
      <c r="UWZ76" s="9"/>
      <c r="UXA76" s="9"/>
      <c r="UXB76" s="9"/>
      <c r="UXC76" s="9"/>
      <c r="UXD76" s="9"/>
      <c r="UXE76" s="9"/>
      <c r="UXF76" s="9"/>
      <c r="UXG76" s="9"/>
      <c r="UXH76" s="9"/>
      <c r="UXI76" s="9"/>
      <c r="UXJ76" s="9"/>
      <c r="UXK76" s="9"/>
      <c r="UXL76" s="9"/>
      <c r="UXM76" s="9"/>
      <c r="UXN76" s="9"/>
      <c r="UXO76" s="9"/>
      <c r="UXP76" s="9"/>
      <c r="UXQ76" s="9"/>
      <c r="UXR76" s="9"/>
      <c r="UXS76" s="9"/>
      <c r="UXT76" s="9"/>
      <c r="UXU76" s="9"/>
      <c r="UXV76" s="9"/>
      <c r="UXW76" s="9"/>
      <c r="UXX76" s="9"/>
      <c r="UXY76" s="9"/>
      <c r="UXZ76" s="9"/>
      <c r="UYA76" s="9"/>
      <c r="UYB76" s="9"/>
      <c r="UYC76" s="9"/>
      <c r="UYD76" s="9"/>
      <c r="UYE76" s="9"/>
      <c r="UYF76" s="9"/>
      <c r="UYG76" s="9"/>
      <c r="UYH76" s="9"/>
      <c r="UYI76" s="9"/>
      <c r="UYJ76" s="9"/>
      <c r="UYK76" s="9"/>
      <c r="UYL76" s="9"/>
      <c r="UYM76" s="9"/>
      <c r="UYN76" s="9"/>
      <c r="UYO76" s="9"/>
      <c r="UYP76" s="9"/>
      <c r="UYQ76" s="9"/>
      <c r="UYR76" s="9"/>
      <c r="UYS76" s="9"/>
      <c r="UYT76" s="9"/>
      <c r="UYU76" s="9"/>
      <c r="UYV76" s="9"/>
      <c r="UYW76" s="9"/>
      <c r="UYX76" s="9"/>
      <c r="UYY76" s="9"/>
      <c r="UYZ76" s="9"/>
      <c r="UZA76" s="9"/>
      <c r="UZB76" s="9"/>
      <c r="UZC76" s="9"/>
      <c r="UZD76" s="9"/>
      <c r="UZE76" s="9"/>
      <c r="UZF76" s="9"/>
      <c r="UZG76" s="9"/>
      <c r="UZH76" s="9"/>
      <c r="UZI76" s="9"/>
      <c r="UZJ76" s="9"/>
      <c r="UZK76" s="9"/>
      <c r="UZL76" s="9"/>
      <c r="UZM76" s="9"/>
      <c r="UZN76" s="9"/>
      <c r="UZO76" s="9"/>
      <c r="UZP76" s="9"/>
      <c r="UZQ76" s="9"/>
      <c r="UZR76" s="9"/>
      <c r="UZS76" s="9"/>
      <c r="UZT76" s="9"/>
      <c r="UZU76" s="9"/>
      <c r="UZV76" s="9"/>
      <c r="UZW76" s="9"/>
      <c r="UZX76" s="9"/>
      <c r="UZY76" s="9"/>
      <c r="UZZ76" s="9"/>
      <c r="VAA76" s="9"/>
      <c r="VAB76" s="9"/>
      <c r="VAC76" s="9"/>
      <c r="VAD76" s="9"/>
      <c r="VAE76" s="9"/>
      <c r="VAF76" s="9"/>
      <c r="VAG76" s="9"/>
      <c r="VAH76" s="9"/>
      <c r="VAI76" s="9"/>
      <c r="VAJ76" s="9"/>
      <c r="VAK76" s="9"/>
      <c r="VAL76" s="9"/>
      <c r="VAM76" s="9"/>
      <c r="VAN76" s="9"/>
      <c r="VAO76" s="9"/>
      <c r="VAP76" s="9"/>
      <c r="VAQ76" s="9"/>
      <c r="VAR76" s="9"/>
      <c r="VAS76" s="9"/>
      <c r="VAT76" s="9"/>
      <c r="VAU76" s="9"/>
      <c r="VAV76" s="9"/>
      <c r="VAW76" s="9"/>
      <c r="VAX76" s="9"/>
      <c r="VAY76" s="9"/>
      <c r="VAZ76" s="9"/>
      <c r="VBA76" s="9"/>
      <c r="VBB76" s="9"/>
      <c r="VBC76" s="9"/>
      <c r="VBD76" s="9"/>
      <c r="VBE76" s="9"/>
      <c r="VBF76" s="9"/>
      <c r="VBG76" s="9"/>
      <c r="VBH76" s="9"/>
      <c r="VBI76" s="9"/>
      <c r="VBJ76" s="9"/>
      <c r="VBK76" s="9"/>
      <c r="VBL76" s="9"/>
      <c r="VBM76" s="9"/>
      <c r="VBN76" s="9"/>
      <c r="VBO76" s="9"/>
      <c r="VBP76" s="9"/>
      <c r="VBQ76" s="9"/>
      <c r="VBR76" s="9"/>
      <c r="VBS76" s="9"/>
      <c r="VBT76" s="9"/>
      <c r="VBU76" s="9"/>
      <c r="VBV76" s="9"/>
      <c r="VBW76" s="9"/>
      <c r="VBX76" s="9"/>
      <c r="VBY76" s="9"/>
      <c r="VBZ76" s="9"/>
      <c r="VCA76" s="9"/>
      <c r="VCB76" s="9"/>
      <c r="VCC76" s="9"/>
      <c r="VCD76" s="9"/>
      <c r="VCE76" s="9"/>
      <c r="VCF76" s="9"/>
      <c r="VCG76" s="9"/>
      <c r="VCH76" s="9"/>
      <c r="VCI76" s="9"/>
      <c r="VCJ76" s="9"/>
      <c r="VCK76" s="9"/>
      <c r="VCL76" s="9"/>
      <c r="VCM76" s="9"/>
      <c r="VCN76" s="9"/>
      <c r="VCO76" s="9"/>
      <c r="VCP76" s="9"/>
      <c r="VCQ76" s="9"/>
      <c r="VCR76" s="9"/>
      <c r="VCS76" s="9"/>
      <c r="VCT76" s="9"/>
      <c r="VCU76" s="9"/>
      <c r="VCV76" s="9"/>
      <c r="VCW76" s="9"/>
      <c r="VCX76" s="9"/>
      <c r="VCY76" s="9"/>
      <c r="VCZ76" s="9"/>
      <c r="VDA76" s="9"/>
      <c r="VDB76" s="9"/>
      <c r="VDC76" s="9"/>
      <c r="VDD76" s="9"/>
      <c r="VDE76" s="9"/>
      <c r="VDF76" s="9"/>
      <c r="VDG76" s="9"/>
      <c r="VDH76" s="9"/>
      <c r="VDI76" s="9"/>
      <c r="VDJ76" s="9"/>
      <c r="VDK76" s="9"/>
      <c r="VDL76" s="9"/>
      <c r="VDM76" s="9"/>
      <c r="VDN76" s="9"/>
      <c r="VDO76" s="9"/>
      <c r="VDP76" s="9"/>
      <c r="VDQ76" s="9"/>
      <c r="VDR76" s="9"/>
      <c r="VDS76" s="9"/>
      <c r="VDT76" s="9"/>
      <c r="VDU76" s="9"/>
      <c r="VDV76" s="9"/>
      <c r="VDW76" s="9"/>
      <c r="VDX76" s="9"/>
      <c r="VDY76" s="9"/>
      <c r="VDZ76" s="9"/>
      <c r="VEA76" s="9"/>
      <c r="VEB76" s="9"/>
      <c r="VEC76" s="9"/>
      <c r="VED76" s="9"/>
      <c r="VEE76" s="9"/>
      <c r="VEF76" s="9"/>
      <c r="VEG76" s="9"/>
      <c r="VEH76" s="9"/>
      <c r="VEI76" s="9"/>
      <c r="VEJ76" s="9"/>
      <c r="VEK76" s="9"/>
      <c r="VEL76" s="9"/>
      <c r="VEM76" s="9"/>
      <c r="VEN76" s="9"/>
      <c r="VEO76" s="9"/>
      <c r="VEP76" s="9"/>
      <c r="VEQ76" s="9"/>
      <c r="VER76" s="9"/>
      <c r="VES76" s="9"/>
      <c r="VET76" s="9"/>
      <c r="VEU76" s="9"/>
      <c r="VEV76" s="9"/>
      <c r="VEW76" s="9"/>
      <c r="VEX76" s="9"/>
      <c r="VEY76" s="9"/>
      <c r="VEZ76" s="9"/>
      <c r="VFA76" s="9"/>
      <c r="VFB76" s="9"/>
      <c r="VFC76" s="9"/>
      <c r="VFD76" s="9"/>
      <c r="VFE76" s="9"/>
      <c r="VFF76" s="9"/>
      <c r="VFG76" s="9"/>
      <c r="VFH76" s="9"/>
      <c r="VFI76" s="9"/>
      <c r="VFJ76" s="9"/>
      <c r="VFK76" s="9"/>
      <c r="VFL76" s="9"/>
      <c r="VFM76" s="9"/>
      <c r="VFN76" s="9"/>
      <c r="VFO76" s="9"/>
      <c r="VFP76" s="9"/>
      <c r="VFQ76" s="9"/>
      <c r="VFR76" s="9"/>
      <c r="VFS76" s="9"/>
      <c r="VFT76" s="9"/>
      <c r="VFU76" s="9"/>
      <c r="VFV76" s="9"/>
      <c r="VFW76" s="9"/>
      <c r="VFX76" s="9"/>
      <c r="VFY76" s="9"/>
      <c r="VFZ76" s="9"/>
      <c r="VGA76" s="9"/>
      <c r="VGB76" s="9"/>
      <c r="VGC76" s="9"/>
      <c r="VGD76" s="9"/>
      <c r="VGE76" s="9"/>
      <c r="VGF76" s="9"/>
      <c r="VGG76" s="9"/>
      <c r="VGH76" s="9"/>
      <c r="VGI76" s="9"/>
      <c r="VGJ76" s="9"/>
      <c r="VGK76" s="9"/>
      <c r="VGL76" s="9"/>
      <c r="VGM76" s="9"/>
      <c r="VGN76" s="9"/>
      <c r="VGO76" s="9"/>
      <c r="VGP76" s="9"/>
      <c r="VGQ76" s="9"/>
      <c r="VGR76" s="9"/>
      <c r="VGS76" s="9"/>
      <c r="VGT76" s="9"/>
      <c r="VGU76" s="9"/>
      <c r="VGV76" s="9"/>
      <c r="VGW76" s="9"/>
      <c r="VGX76" s="9"/>
      <c r="VGY76" s="9"/>
      <c r="VGZ76" s="9"/>
      <c r="VHA76" s="9"/>
      <c r="VHB76" s="9"/>
      <c r="VHC76" s="9"/>
      <c r="VHD76" s="9"/>
      <c r="VHE76" s="9"/>
      <c r="VHF76" s="9"/>
      <c r="VHG76" s="9"/>
      <c r="VHH76" s="9"/>
      <c r="VHI76" s="9"/>
      <c r="VHJ76" s="9"/>
      <c r="VHK76" s="9"/>
      <c r="VHL76" s="9"/>
      <c r="VHM76" s="9"/>
      <c r="VHN76" s="9"/>
      <c r="VHO76" s="9"/>
      <c r="VHP76" s="9"/>
      <c r="VHQ76" s="9"/>
      <c r="VHR76" s="9"/>
      <c r="VHS76" s="9"/>
      <c r="VHT76" s="9"/>
      <c r="VHU76" s="9"/>
      <c r="VHV76" s="9"/>
      <c r="VHW76" s="9"/>
      <c r="VHX76" s="9"/>
      <c r="VHY76" s="9"/>
      <c r="VHZ76" s="9"/>
      <c r="VIA76" s="9"/>
      <c r="VIB76" s="9"/>
      <c r="VIC76" s="9"/>
      <c r="VID76" s="9"/>
      <c r="VIE76" s="9"/>
      <c r="VIF76" s="9"/>
      <c r="VIG76" s="9"/>
      <c r="VIH76" s="9"/>
      <c r="VII76" s="9"/>
      <c r="VIJ76" s="9"/>
      <c r="VIK76" s="9"/>
      <c r="VIL76" s="9"/>
      <c r="VIM76" s="9"/>
      <c r="VIN76" s="9"/>
      <c r="VIO76" s="9"/>
      <c r="VIP76" s="9"/>
      <c r="VIQ76" s="9"/>
      <c r="VIR76" s="9"/>
      <c r="VIS76" s="9"/>
      <c r="VIT76" s="9"/>
      <c r="VIU76" s="9"/>
      <c r="VIV76" s="9"/>
      <c r="VIW76" s="9"/>
      <c r="VIX76" s="9"/>
      <c r="VIY76" s="9"/>
      <c r="VIZ76" s="9"/>
      <c r="VJA76" s="9"/>
      <c r="VJB76" s="9"/>
      <c r="VJC76" s="9"/>
      <c r="VJD76" s="9"/>
      <c r="VJE76" s="9"/>
      <c r="VJF76" s="9"/>
      <c r="VJG76" s="9"/>
      <c r="VJH76" s="9"/>
      <c r="VJI76" s="9"/>
      <c r="VJJ76" s="9"/>
      <c r="VJK76" s="9"/>
      <c r="VJL76" s="9"/>
      <c r="VJM76" s="9"/>
      <c r="VJN76" s="9"/>
      <c r="VJO76" s="9"/>
      <c r="VJP76" s="9"/>
      <c r="VJQ76" s="9"/>
      <c r="VJR76" s="9"/>
      <c r="VJS76" s="9"/>
      <c r="VJT76" s="9"/>
      <c r="VJU76" s="9"/>
      <c r="VJV76" s="9"/>
      <c r="VJW76" s="9"/>
      <c r="VJX76" s="9"/>
      <c r="VJY76" s="9"/>
      <c r="VJZ76" s="9"/>
      <c r="VKA76" s="9"/>
      <c r="VKB76" s="9"/>
      <c r="VKC76" s="9"/>
      <c r="VKD76" s="9"/>
      <c r="VKE76" s="9"/>
      <c r="VKF76" s="9"/>
      <c r="VKG76" s="9"/>
      <c r="VKH76" s="9"/>
      <c r="VKI76" s="9"/>
      <c r="VKJ76" s="9"/>
      <c r="VKK76" s="9"/>
      <c r="VKL76" s="9"/>
      <c r="VKM76" s="9"/>
      <c r="VKN76" s="9"/>
      <c r="VKO76" s="9"/>
      <c r="VKP76" s="9"/>
      <c r="VKQ76" s="9"/>
      <c r="VKR76" s="9"/>
      <c r="VKS76" s="9"/>
      <c r="VKT76" s="9"/>
      <c r="VKU76" s="9"/>
      <c r="VKV76" s="9"/>
      <c r="VKW76" s="9"/>
      <c r="VKX76" s="9"/>
      <c r="VKY76" s="9"/>
      <c r="VKZ76" s="9"/>
      <c r="VLA76" s="9"/>
      <c r="VLB76" s="9"/>
      <c r="VLC76" s="9"/>
      <c r="VLD76" s="9"/>
      <c r="VLE76" s="9"/>
      <c r="VLF76" s="9"/>
      <c r="VLG76" s="9"/>
      <c r="VLH76" s="9"/>
      <c r="VLI76" s="9"/>
      <c r="VLJ76" s="9"/>
      <c r="VLK76" s="9"/>
      <c r="VLL76" s="9"/>
      <c r="VLM76" s="9"/>
      <c r="VLN76" s="9"/>
      <c r="VLO76" s="9"/>
      <c r="VLP76" s="9"/>
      <c r="VLQ76" s="9"/>
      <c r="VLR76" s="9"/>
      <c r="VLS76" s="9"/>
      <c r="VLT76" s="9"/>
      <c r="VLU76" s="9"/>
      <c r="VLV76" s="9"/>
      <c r="VLW76" s="9"/>
      <c r="VLX76" s="9"/>
      <c r="VLY76" s="9"/>
      <c r="VLZ76" s="9"/>
      <c r="VMA76" s="9"/>
      <c r="VMB76" s="9"/>
      <c r="VMC76" s="9"/>
      <c r="VMD76" s="9"/>
      <c r="VME76" s="9"/>
      <c r="VMF76" s="9"/>
      <c r="VMG76" s="9"/>
      <c r="VMH76" s="9"/>
      <c r="VMI76" s="9"/>
      <c r="VMJ76" s="9"/>
      <c r="VMK76" s="9"/>
      <c r="VML76" s="9"/>
      <c r="VMM76" s="9"/>
      <c r="VMN76" s="9"/>
      <c r="VMO76" s="9"/>
      <c r="VMP76" s="9"/>
      <c r="VMQ76" s="9"/>
      <c r="VMR76" s="9"/>
      <c r="VMS76" s="9"/>
      <c r="VMT76" s="9"/>
      <c r="VMU76" s="9"/>
      <c r="VMV76" s="9"/>
      <c r="VMW76" s="9"/>
      <c r="VMX76" s="9"/>
      <c r="VMY76" s="9"/>
      <c r="VMZ76" s="9"/>
      <c r="VNA76" s="9"/>
      <c r="VNB76" s="9"/>
      <c r="VNC76" s="9"/>
      <c r="VND76" s="9"/>
      <c r="VNE76" s="9"/>
      <c r="VNF76" s="9"/>
      <c r="VNG76" s="9"/>
      <c r="VNH76" s="9"/>
      <c r="VNI76" s="9"/>
      <c r="VNJ76" s="9"/>
      <c r="VNK76" s="9"/>
      <c r="VNL76" s="9"/>
      <c r="VNM76" s="9"/>
      <c r="VNN76" s="9"/>
      <c r="VNO76" s="9"/>
      <c r="VNP76" s="9"/>
      <c r="VNQ76" s="9"/>
      <c r="VNR76" s="9"/>
      <c r="VNS76" s="9"/>
      <c r="VNT76" s="9"/>
      <c r="VNU76" s="9"/>
      <c r="VNV76" s="9"/>
      <c r="VNW76" s="9"/>
      <c r="VNX76" s="9"/>
      <c r="VNY76" s="9"/>
      <c r="VNZ76" s="9"/>
      <c r="VOA76" s="9"/>
      <c r="VOB76" s="9"/>
      <c r="VOC76" s="9"/>
      <c r="VOD76" s="9"/>
      <c r="VOE76" s="9"/>
      <c r="VOF76" s="9"/>
      <c r="VOG76" s="9"/>
      <c r="VOH76" s="9"/>
      <c r="VOI76" s="9"/>
      <c r="VOJ76" s="9"/>
      <c r="VOK76" s="9"/>
      <c r="VOL76" s="9"/>
      <c r="VOM76" s="9"/>
      <c r="VON76" s="9"/>
      <c r="VOO76" s="9"/>
      <c r="VOP76" s="9"/>
      <c r="VOQ76" s="9"/>
      <c r="VOR76" s="9"/>
      <c r="VOS76" s="9"/>
      <c r="VOT76" s="9"/>
      <c r="VOU76" s="9"/>
      <c r="VOV76" s="9"/>
      <c r="VOW76" s="9"/>
      <c r="VOX76" s="9"/>
      <c r="VOY76" s="9"/>
      <c r="VOZ76" s="9"/>
      <c r="VPA76" s="9"/>
      <c r="VPB76" s="9"/>
      <c r="VPC76" s="9"/>
      <c r="VPD76" s="9"/>
      <c r="VPE76" s="9"/>
      <c r="VPF76" s="9"/>
      <c r="VPG76" s="9"/>
      <c r="VPH76" s="9"/>
      <c r="VPI76" s="9"/>
      <c r="VPJ76" s="9"/>
      <c r="VPK76" s="9"/>
      <c r="VPL76" s="9"/>
      <c r="VPM76" s="9"/>
      <c r="VPN76" s="9"/>
      <c r="VPO76" s="9"/>
      <c r="VPP76" s="9"/>
      <c r="VPQ76" s="9"/>
      <c r="VPR76" s="9"/>
      <c r="VPS76" s="9"/>
      <c r="VPT76" s="9"/>
      <c r="VPU76" s="9"/>
      <c r="VPV76" s="9"/>
      <c r="VPW76" s="9"/>
      <c r="VPX76" s="9"/>
      <c r="VPY76" s="9"/>
      <c r="VPZ76" s="9"/>
      <c r="VQA76" s="9"/>
      <c r="VQB76" s="9"/>
      <c r="VQC76" s="9"/>
      <c r="VQD76" s="9"/>
      <c r="VQE76" s="9"/>
      <c r="VQF76" s="9"/>
      <c r="VQG76" s="9"/>
      <c r="VQH76" s="9"/>
      <c r="VQI76" s="9"/>
      <c r="VQJ76" s="9"/>
      <c r="VQK76" s="9"/>
      <c r="VQL76" s="9"/>
      <c r="VQM76" s="9"/>
      <c r="VQN76" s="9"/>
      <c r="VQO76" s="9"/>
      <c r="VQP76" s="9"/>
      <c r="VQQ76" s="9"/>
      <c r="VQR76" s="9"/>
      <c r="VQS76" s="9"/>
      <c r="VQT76" s="9"/>
      <c r="VQU76" s="9"/>
      <c r="VQV76" s="9"/>
      <c r="VQW76" s="9"/>
      <c r="VQX76" s="9"/>
      <c r="VQY76" s="9"/>
      <c r="VQZ76" s="9"/>
      <c r="VRA76" s="9"/>
      <c r="VRB76" s="9"/>
      <c r="VRC76" s="9"/>
      <c r="VRD76" s="9"/>
      <c r="VRE76" s="9"/>
      <c r="VRF76" s="9"/>
      <c r="VRG76" s="9"/>
      <c r="VRH76" s="9"/>
      <c r="VRI76" s="9"/>
      <c r="VRJ76" s="9"/>
      <c r="VRK76" s="9"/>
      <c r="VRL76" s="9"/>
      <c r="VRM76" s="9"/>
      <c r="VRN76" s="9"/>
      <c r="VRO76" s="9"/>
      <c r="VRP76" s="9"/>
      <c r="VRQ76" s="9"/>
      <c r="VRR76" s="9"/>
      <c r="VRS76" s="9"/>
      <c r="VRT76" s="9"/>
      <c r="VRU76" s="9"/>
      <c r="VRV76" s="9"/>
      <c r="VRW76" s="9"/>
      <c r="VRX76" s="9"/>
      <c r="VRY76" s="9"/>
      <c r="VRZ76" s="9"/>
      <c r="VSA76" s="9"/>
      <c r="VSB76" s="9"/>
      <c r="VSC76" s="9"/>
      <c r="VSD76" s="9"/>
      <c r="VSE76" s="9"/>
      <c r="VSF76" s="9"/>
      <c r="VSG76" s="9"/>
      <c r="VSH76" s="9"/>
      <c r="VSI76" s="9"/>
      <c r="VSJ76" s="9"/>
      <c r="VSK76" s="9"/>
      <c r="VSL76" s="9"/>
      <c r="VSM76" s="9"/>
      <c r="VSN76" s="9"/>
      <c r="VSO76" s="9"/>
      <c r="VSP76" s="9"/>
      <c r="VSQ76" s="9"/>
      <c r="VSR76" s="9"/>
      <c r="VSS76" s="9"/>
      <c r="VST76" s="9"/>
      <c r="VSU76" s="9"/>
      <c r="VSV76" s="9"/>
      <c r="VSW76" s="9"/>
      <c r="VSX76" s="9"/>
      <c r="VSY76" s="9"/>
      <c r="VSZ76" s="9"/>
      <c r="VTA76" s="9"/>
      <c r="VTB76" s="9"/>
      <c r="VTC76" s="9"/>
      <c r="VTD76" s="9"/>
      <c r="VTE76" s="9"/>
      <c r="VTF76" s="9"/>
      <c r="VTG76" s="9"/>
      <c r="VTH76" s="9"/>
      <c r="VTI76" s="9"/>
      <c r="VTJ76" s="9"/>
      <c r="VTK76" s="9"/>
      <c r="VTL76" s="9"/>
      <c r="VTM76" s="9"/>
      <c r="VTN76" s="9"/>
      <c r="VTO76" s="9"/>
      <c r="VTP76" s="9"/>
      <c r="VTQ76" s="9"/>
      <c r="VTR76" s="9"/>
      <c r="VTS76" s="9"/>
      <c r="VTT76" s="9"/>
      <c r="VTU76" s="9"/>
      <c r="VTV76" s="9"/>
      <c r="VTW76" s="9"/>
      <c r="VTX76" s="9"/>
      <c r="VTY76" s="9"/>
      <c r="VTZ76" s="9"/>
      <c r="VUA76" s="9"/>
      <c r="VUB76" s="9"/>
      <c r="VUC76" s="9"/>
      <c r="VUD76" s="9"/>
      <c r="VUE76" s="9"/>
      <c r="VUF76" s="9"/>
      <c r="VUG76" s="9"/>
      <c r="VUH76" s="9"/>
      <c r="VUI76" s="9"/>
      <c r="VUJ76" s="9"/>
      <c r="VUK76" s="9"/>
      <c r="VUL76" s="9"/>
      <c r="VUM76" s="9"/>
      <c r="VUN76" s="9"/>
      <c r="VUO76" s="9"/>
      <c r="VUP76" s="9"/>
      <c r="VUQ76" s="9"/>
      <c r="VUR76" s="9"/>
      <c r="VUS76" s="9"/>
      <c r="VUT76" s="9"/>
      <c r="VUU76" s="9"/>
      <c r="VUV76" s="9"/>
      <c r="VUW76" s="9"/>
      <c r="VUX76" s="9"/>
      <c r="VUY76" s="9"/>
      <c r="VUZ76" s="9"/>
      <c r="VVA76" s="9"/>
      <c r="VVB76" s="9"/>
      <c r="VVC76" s="9"/>
      <c r="VVD76" s="9"/>
      <c r="VVE76" s="9"/>
      <c r="VVF76" s="9"/>
      <c r="VVG76" s="9"/>
      <c r="VVH76" s="9"/>
      <c r="VVI76" s="9"/>
      <c r="VVJ76" s="9"/>
      <c r="VVK76" s="9"/>
      <c r="VVL76" s="9"/>
      <c r="VVM76" s="9"/>
      <c r="VVN76" s="9"/>
      <c r="VVO76" s="9"/>
      <c r="VVP76" s="9"/>
      <c r="VVQ76" s="9"/>
      <c r="VVR76" s="9"/>
      <c r="VVS76" s="9"/>
      <c r="VVT76" s="9"/>
      <c r="VVU76" s="9"/>
      <c r="VVV76" s="9"/>
      <c r="VVW76" s="9"/>
      <c r="VVX76" s="9"/>
      <c r="VVY76" s="9"/>
      <c r="VVZ76" s="9"/>
      <c r="VWA76" s="9"/>
      <c r="VWB76" s="9"/>
      <c r="VWC76" s="9"/>
      <c r="VWD76" s="9"/>
      <c r="VWE76" s="9"/>
      <c r="VWF76" s="9"/>
      <c r="VWG76" s="9"/>
      <c r="VWH76" s="9"/>
      <c r="VWI76" s="9"/>
      <c r="VWJ76" s="9"/>
      <c r="VWK76" s="9"/>
      <c r="VWL76" s="9"/>
      <c r="VWM76" s="9"/>
      <c r="VWN76" s="9"/>
      <c r="VWO76" s="9"/>
      <c r="VWP76" s="9"/>
      <c r="VWQ76" s="9"/>
      <c r="VWR76" s="9"/>
      <c r="VWS76" s="9"/>
      <c r="VWT76" s="9"/>
      <c r="VWU76" s="9"/>
      <c r="VWV76" s="9"/>
      <c r="VWW76" s="9"/>
      <c r="VWX76" s="9"/>
      <c r="VWY76" s="9"/>
      <c r="VWZ76" s="9"/>
      <c r="VXA76" s="9"/>
      <c r="VXB76" s="9"/>
      <c r="VXC76" s="9"/>
      <c r="VXD76" s="9"/>
      <c r="VXE76" s="9"/>
      <c r="VXF76" s="9"/>
      <c r="VXG76" s="9"/>
      <c r="VXH76" s="9"/>
      <c r="VXI76" s="9"/>
      <c r="VXJ76" s="9"/>
      <c r="VXK76" s="9"/>
      <c r="VXL76" s="9"/>
      <c r="VXM76" s="9"/>
      <c r="VXN76" s="9"/>
      <c r="VXO76" s="9"/>
      <c r="VXP76" s="9"/>
      <c r="VXQ76" s="9"/>
      <c r="VXR76" s="9"/>
      <c r="VXS76" s="9"/>
      <c r="VXT76" s="9"/>
      <c r="VXU76" s="9"/>
      <c r="VXV76" s="9"/>
      <c r="VXW76" s="9"/>
      <c r="VXX76" s="9"/>
      <c r="VXY76" s="9"/>
      <c r="VXZ76" s="9"/>
      <c r="VYA76" s="9"/>
      <c r="VYB76" s="9"/>
      <c r="VYC76" s="9"/>
      <c r="VYD76" s="9"/>
      <c r="VYE76" s="9"/>
      <c r="VYF76" s="9"/>
      <c r="VYG76" s="9"/>
      <c r="VYH76" s="9"/>
      <c r="VYI76" s="9"/>
      <c r="VYJ76" s="9"/>
      <c r="VYK76" s="9"/>
      <c r="VYL76" s="9"/>
      <c r="VYM76" s="9"/>
      <c r="VYN76" s="9"/>
      <c r="VYO76" s="9"/>
      <c r="VYP76" s="9"/>
      <c r="VYQ76" s="9"/>
      <c r="VYR76" s="9"/>
      <c r="VYS76" s="9"/>
      <c r="VYT76" s="9"/>
      <c r="VYU76" s="9"/>
      <c r="VYV76" s="9"/>
      <c r="VYW76" s="9"/>
      <c r="VYX76" s="9"/>
      <c r="VYY76" s="9"/>
      <c r="VYZ76" s="9"/>
      <c r="VZA76" s="9"/>
      <c r="VZB76" s="9"/>
      <c r="VZC76" s="9"/>
      <c r="VZD76" s="9"/>
      <c r="VZE76" s="9"/>
      <c r="VZF76" s="9"/>
      <c r="VZG76" s="9"/>
      <c r="VZH76" s="9"/>
      <c r="VZI76" s="9"/>
      <c r="VZJ76" s="9"/>
      <c r="VZK76" s="9"/>
      <c r="VZL76" s="9"/>
      <c r="VZM76" s="9"/>
      <c r="VZN76" s="9"/>
      <c r="VZO76" s="9"/>
      <c r="VZP76" s="9"/>
      <c r="VZQ76" s="9"/>
      <c r="VZR76" s="9"/>
      <c r="VZS76" s="9"/>
      <c r="VZT76" s="9"/>
      <c r="VZU76" s="9"/>
      <c r="VZV76" s="9"/>
      <c r="VZW76" s="9"/>
      <c r="VZX76" s="9"/>
      <c r="VZY76" s="9"/>
      <c r="VZZ76" s="9"/>
      <c r="WAA76" s="9"/>
      <c r="WAB76" s="9"/>
      <c r="WAC76" s="9"/>
      <c r="WAD76" s="9"/>
      <c r="WAE76" s="9"/>
      <c r="WAF76" s="9"/>
      <c r="WAG76" s="9"/>
      <c r="WAH76" s="9"/>
      <c r="WAI76" s="9"/>
      <c r="WAJ76" s="9"/>
      <c r="WAK76" s="9"/>
      <c r="WAL76" s="9"/>
      <c r="WAM76" s="9"/>
      <c r="WAN76" s="9"/>
      <c r="WAO76" s="9"/>
      <c r="WAP76" s="9"/>
      <c r="WAQ76" s="9"/>
      <c r="WAR76" s="9"/>
      <c r="WAS76" s="9"/>
      <c r="WAT76" s="9"/>
      <c r="WAU76" s="9"/>
      <c r="WAV76" s="9"/>
      <c r="WAW76" s="9"/>
      <c r="WAX76" s="9"/>
      <c r="WAY76" s="9"/>
      <c r="WAZ76" s="9"/>
      <c r="WBA76" s="9"/>
      <c r="WBB76" s="9"/>
      <c r="WBC76" s="9"/>
      <c r="WBD76" s="9"/>
      <c r="WBE76" s="9"/>
      <c r="WBF76" s="9"/>
      <c r="WBG76" s="9"/>
      <c r="WBH76" s="9"/>
      <c r="WBI76" s="9"/>
      <c r="WBJ76" s="9"/>
      <c r="WBK76" s="9"/>
      <c r="WBL76" s="9"/>
      <c r="WBM76" s="9"/>
      <c r="WBN76" s="9"/>
      <c r="WBO76" s="9"/>
      <c r="WBP76" s="9"/>
      <c r="WBQ76" s="9"/>
      <c r="WBR76" s="9"/>
      <c r="WBS76" s="9"/>
      <c r="WBT76" s="9"/>
      <c r="WBU76" s="9"/>
      <c r="WBV76" s="9"/>
      <c r="WBW76" s="9"/>
      <c r="WBX76" s="9"/>
      <c r="WBY76" s="9"/>
      <c r="WBZ76" s="9"/>
      <c r="WCA76" s="9"/>
      <c r="WCB76" s="9"/>
      <c r="WCC76" s="9"/>
      <c r="WCD76" s="9"/>
      <c r="WCE76" s="9"/>
      <c r="WCF76" s="9"/>
      <c r="WCG76" s="9"/>
      <c r="WCH76" s="9"/>
      <c r="WCI76" s="9"/>
      <c r="WCJ76" s="9"/>
      <c r="WCK76" s="9"/>
      <c r="WCL76" s="9"/>
      <c r="WCM76" s="9"/>
      <c r="WCN76" s="9"/>
      <c r="WCO76" s="9"/>
      <c r="WCP76" s="9"/>
      <c r="WCQ76" s="9"/>
      <c r="WCR76" s="9"/>
      <c r="WCS76" s="9"/>
      <c r="WCT76" s="9"/>
      <c r="WCU76" s="9"/>
      <c r="WCV76" s="9"/>
      <c r="WCW76" s="9"/>
      <c r="WCX76" s="9"/>
      <c r="WCY76" s="9"/>
      <c r="WCZ76" s="9"/>
      <c r="WDA76" s="9"/>
      <c r="WDB76" s="9"/>
      <c r="WDC76" s="9"/>
      <c r="WDD76" s="9"/>
      <c r="WDE76" s="9"/>
      <c r="WDF76" s="9"/>
      <c r="WDG76" s="9"/>
      <c r="WDH76" s="9"/>
      <c r="WDI76" s="9"/>
      <c r="WDJ76" s="9"/>
      <c r="WDK76" s="9"/>
      <c r="WDL76" s="9"/>
      <c r="WDM76" s="9"/>
      <c r="WDN76" s="9"/>
      <c r="WDO76" s="9"/>
      <c r="WDP76" s="9"/>
      <c r="WDQ76" s="9"/>
      <c r="WDR76" s="9"/>
      <c r="WDS76" s="9"/>
      <c r="WDT76" s="9"/>
      <c r="WDU76" s="9"/>
      <c r="WDV76" s="9"/>
      <c r="WDW76" s="9"/>
      <c r="WDX76" s="9"/>
      <c r="WDY76" s="9"/>
      <c r="WDZ76" s="9"/>
      <c r="WEA76" s="9"/>
      <c r="WEB76" s="9"/>
      <c r="WEC76" s="9"/>
      <c r="WED76" s="9"/>
      <c r="WEE76" s="9"/>
      <c r="WEF76" s="9"/>
      <c r="WEG76" s="9"/>
      <c r="WEH76" s="9"/>
      <c r="WEI76" s="9"/>
      <c r="WEJ76" s="9"/>
      <c r="WEK76" s="9"/>
      <c r="WEL76" s="9"/>
      <c r="WEM76" s="9"/>
      <c r="WEN76" s="9"/>
      <c r="WEO76" s="9"/>
      <c r="WEP76" s="9"/>
      <c r="WEQ76" s="9"/>
      <c r="WER76" s="9"/>
      <c r="WES76" s="9"/>
      <c r="WET76" s="9"/>
      <c r="WEU76" s="9"/>
      <c r="WEV76" s="9"/>
      <c r="WEW76" s="9"/>
      <c r="WEX76" s="9"/>
      <c r="WEY76" s="9"/>
      <c r="WEZ76" s="9"/>
      <c r="WFA76" s="9"/>
      <c r="WFB76" s="9"/>
      <c r="WFC76" s="9"/>
      <c r="WFD76" s="9"/>
      <c r="WFE76" s="9"/>
      <c r="WFF76" s="9"/>
      <c r="WFG76" s="9"/>
      <c r="WFH76" s="9"/>
      <c r="WFI76" s="9"/>
      <c r="WFJ76" s="9"/>
      <c r="WFK76" s="9"/>
      <c r="WFL76" s="9"/>
      <c r="WFM76" s="9"/>
      <c r="WFN76" s="9"/>
      <c r="WFO76" s="9"/>
      <c r="WFP76" s="9"/>
      <c r="WFQ76" s="9"/>
      <c r="WFR76" s="9"/>
      <c r="WFS76" s="9"/>
      <c r="WFT76" s="9"/>
      <c r="WFU76" s="9"/>
      <c r="WFV76" s="9"/>
      <c r="WFW76" s="9"/>
      <c r="WFX76" s="9"/>
      <c r="WFY76" s="9"/>
      <c r="WFZ76" s="9"/>
      <c r="WGA76" s="9"/>
      <c r="WGB76" s="9"/>
      <c r="WGC76" s="9"/>
      <c r="WGD76" s="9"/>
      <c r="WGE76" s="9"/>
      <c r="WGF76" s="9"/>
      <c r="WGG76" s="9"/>
      <c r="WGH76" s="9"/>
      <c r="WGI76" s="9"/>
      <c r="WGJ76" s="9"/>
      <c r="WGK76" s="9"/>
      <c r="WGL76" s="9"/>
      <c r="WGM76" s="9"/>
      <c r="WGN76" s="9"/>
      <c r="WGO76" s="9"/>
      <c r="WGP76" s="9"/>
      <c r="WGQ76" s="9"/>
      <c r="WGR76" s="9"/>
      <c r="WGS76" s="9"/>
      <c r="WGT76" s="9"/>
      <c r="WGU76" s="9"/>
      <c r="WGV76" s="9"/>
      <c r="WGW76" s="9"/>
      <c r="WGX76" s="9"/>
      <c r="WGY76" s="9"/>
      <c r="WGZ76" s="9"/>
      <c r="WHA76" s="9"/>
      <c r="WHB76" s="9"/>
      <c r="WHC76" s="9"/>
      <c r="WHD76" s="9"/>
      <c r="WHE76" s="9"/>
      <c r="WHF76" s="9"/>
      <c r="WHG76" s="9"/>
      <c r="WHH76" s="9"/>
      <c r="WHI76" s="9"/>
      <c r="WHJ76" s="9"/>
      <c r="WHK76" s="9"/>
      <c r="WHL76" s="9"/>
      <c r="WHM76" s="9"/>
      <c r="WHN76" s="9"/>
      <c r="WHO76" s="9"/>
      <c r="WHP76" s="9"/>
      <c r="WHQ76" s="9"/>
      <c r="WHR76" s="9"/>
      <c r="WHS76" s="9"/>
      <c r="WHT76" s="9"/>
      <c r="WHU76" s="9"/>
      <c r="WHV76" s="9"/>
      <c r="WHW76" s="9"/>
      <c r="WHX76" s="9"/>
      <c r="WHY76" s="9"/>
      <c r="WHZ76" s="9"/>
      <c r="WIA76" s="9"/>
      <c r="WIB76" s="9"/>
      <c r="WIC76" s="9"/>
      <c r="WID76" s="9"/>
      <c r="WIE76" s="9"/>
      <c r="WIF76" s="9"/>
      <c r="WIG76" s="9"/>
      <c r="WIH76" s="9"/>
      <c r="WII76" s="9"/>
      <c r="WIJ76" s="9"/>
      <c r="WIK76" s="9"/>
      <c r="WIL76" s="9"/>
      <c r="WIM76" s="9"/>
      <c r="WIN76" s="9"/>
      <c r="WIO76" s="9"/>
      <c r="WIP76" s="9"/>
      <c r="WIQ76" s="9"/>
      <c r="WIR76" s="9"/>
      <c r="WIS76" s="9"/>
      <c r="WIT76" s="9"/>
      <c r="WIU76" s="9"/>
      <c r="WIV76" s="9"/>
      <c r="WIW76" s="9"/>
      <c r="WIX76" s="9"/>
      <c r="WIY76" s="9"/>
      <c r="WIZ76" s="9"/>
      <c r="WJA76" s="9"/>
      <c r="WJB76" s="9"/>
      <c r="WJC76" s="9"/>
      <c r="WJD76" s="9"/>
      <c r="WJE76" s="9"/>
      <c r="WJF76" s="9"/>
      <c r="WJG76" s="9"/>
      <c r="WJH76" s="9"/>
      <c r="WJI76" s="9"/>
      <c r="WJJ76" s="9"/>
      <c r="WJK76" s="9"/>
      <c r="WJL76" s="9"/>
      <c r="WJM76" s="9"/>
      <c r="WJN76" s="9"/>
      <c r="WJO76" s="9"/>
      <c r="WJP76" s="9"/>
      <c r="WJQ76" s="9"/>
      <c r="WJR76" s="9"/>
      <c r="WJS76" s="9"/>
      <c r="WJT76" s="9"/>
      <c r="WJU76" s="9"/>
      <c r="WJV76" s="9"/>
      <c r="WJW76" s="9"/>
      <c r="WJX76" s="9"/>
      <c r="WJY76" s="9"/>
      <c r="WJZ76" s="9"/>
      <c r="WKA76" s="9"/>
      <c r="WKB76" s="9"/>
      <c r="WKC76" s="9"/>
      <c r="WKD76" s="9"/>
      <c r="WKE76" s="9"/>
      <c r="WKF76" s="9"/>
      <c r="WKG76" s="9"/>
      <c r="WKH76" s="9"/>
      <c r="WKI76" s="9"/>
      <c r="WKJ76" s="9"/>
      <c r="WKK76" s="9"/>
      <c r="WKL76" s="9"/>
      <c r="WKM76" s="9"/>
      <c r="WKN76" s="9"/>
      <c r="WKO76" s="9"/>
      <c r="WKP76" s="9"/>
      <c r="WKQ76" s="9"/>
      <c r="WKR76" s="9"/>
      <c r="WKS76" s="9"/>
      <c r="WKT76" s="9"/>
      <c r="WKU76" s="9"/>
      <c r="WKV76" s="9"/>
      <c r="WKW76" s="9"/>
      <c r="WKX76" s="9"/>
      <c r="WKY76" s="9"/>
      <c r="WKZ76" s="9"/>
      <c r="WLA76" s="9"/>
      <c r="WLB76" s="9"/>
      <c r="WLC76" s="9"/>
      <c r="WLD76" s="9"/>
      <c r="WLE76" s="9"/>
      <c r="WLF76" s="9"/>
      <c r="WLG76" s="9"/>
      <c r="WLH76" s="9"/>
      <c r="WLI76" s="9"/>
      <c r="WLJ76" s="9"/>
      <c r="WLK76" s="9"/>
      <c r="WLL76" s="9"/>
      <c r="WLM76" s="9"/>
      <c r="WLN76" s="9"/>
      <c r="WLO76" s="9"/>
      <c r="WLP76" s="9"/>
      <c r="WLQ76" s="9"/>
      <c r="WLR76" s="9"/>
      <c r="WLS76" s="9"/>
      <c r="WLT76" s="9"/>
      <c r="WLU76" s="9"/>
      <c r="WLV76" s="9"/>
      <c r="WLW76" s="9"/>
      <c r="WLX76" s="9"/>
      <c r="WLY76" s="9"/>
      <c r="WLZ76" s="9"/>
      <c r="WMA76" s="9"/>
      <c r="WMB76" s="9"/>
      <c r="WMC76" s="9"/>
      <c r="WMD76" s="9"/>
      <c r="WME76" s="9"/>
      <c r="WMF76" s="9"/>
      <c r="WMG76" s="9"/>
      <c r="WMH76" s="9"/>
      <c r="WMI76" s="9"/>
      <c r="WMJ76" s="9"/>
      <c r="WMK76" s="9"/>
      <c r="WML76" s="9"/>
      <c r="WMM76" s="9"/>
      <c r="WMN76" s="9"/>
      <c r="WMO76" s="9"/>
      <c r="WMP76" s="9"/>
      <c r="WMQ76" s="9"/>
      <c r="WMR76" s="9"/>
      <c r="WMS76" s="9"/>
      <c r="WMT76" s="9"/>
      <c r="WMU76" s="9"/>
      <c r="WMV76" s="9"/>
      <c r="WMW76" s="9"/>
      <c r="WMX76" s="9"/>
      <c r="WMY76" s="9"/>
      <c r="WMZ76" s="9"/>
      <c r="WNA76" s="9"/>
      <c r="WNB76" s="9"/>
      <c r="WNC76" s="9"/>
      <c r="WND76" s="9"/>
      <c r="WNE76" s="9"/>
      <c r="WNF76" s="9"/>
      <c r="WNG76" s="9"/>
      <c r="WNH76" s="9"/>
      <c r="WNI76" s="9"/>
      <c r="WNJ76" s="9"/>
      <c r="WNK76" s="9"/>
      <c r="WNL76" s="9"/>
      <c r="WNM76" s="9"/>
      <c r="WNN76" s="9"/>
      <c r="WNO76" s="9"/>
      <c r="WNP76" s="9"/>
      <c r="WNQ76" s="9"/>
      <c r="WNR76" s="9"/>
      <c r="WNS76" s="9"/>
      <c r="WNT76" s="9"/>
      <c r="WNU76" s="9"/>
      <c r="WNV76" s="9"/>
      <c r="WNW76" s="9"/>
      <c r="WNX76" s="9"/>
      <c r="WNY76" s="9"/>
      <c r="WNZ76" s="9"/>
      <c r="WOA76" s="9"/>
      <c r="WOB76" s="9"/>
      <c r="WOC76" s="9"/>
      <c r="WOD76" s="9"/>
      <c r="WOE76" s="9"/>
      <c r="WOF76" s="9"/>
      <c r="WOG76" s="9"/>
      <c r="WOH76" s="9"/>
      <c r="WOI76" s="9"/>
      <c r="WOJ76" s="9"/>
      <c r="WOK76" s="9"/>
      <c r="WOL76" s="9"/>
      <c r="WOM76" s="9"/>
      <c r="WON76" s="9"/>
      <c r="WOO76" s="9"/>
      <c r="WOP76" s="9"/>
      <c r="WOQ76" s="9"/>
      <c r="WOR76" s="9"/>
      <c r="WOS76" s="9"/>
      <c r="WOT76" s="9"/>
      <c r="WOU76" s="9"/>
      <c r="WOV76" s="9"/>
      <c r="WOW76" s="9"/>
      <c r="WOX76" s="9"/>
      <c r="WOY76" s="9"/>
      <c r="WOZ76" s="9"/>
      <c r="WPA76" s="9"/>
      <c r="WPB76" s="9"/>
      <c r="WPC76" s="9"/>
      <c r="WPD76" s="9"/>
      <c r="WPE76" s="9"/>
      <c r="WPF76" s="9"/>
      <c r="WPG76" s="9"/>
      <c r="WPH76" s="9"/>
      <c r="WPI76" s="9"/>
      <c r="WPJ76" s="9"/>
      <c r="WPK76" s="9"/>
      <c r="WPL76" s="9"/>
      <c r="WPM76" s="9"/>
      <c r="WPN76" s="9"/>
      <c r="WPO76" s="9"/>
      <c r="WPP76" s="9"/>
      <c r="WPQ76" s="9"/>
      <c r="WPR76" s="9"/>
      <c r="WPS76" s="9"/>
      <c r="WPT76" s="9"/>
      <c r="WPU76" s="9"/>
      <c r="WPV76" s="9"/>
      <c r="WPW76" s="9"/>
      <c r="WPX76" s="9"/>
      <c r="WPY76" s="9"/>
      <c r="WPZ76" s="9"/>
      <c r="WQA76" s="9"/>
      <c r="WQB76" s="9"/>
      <c r="WQC76" s="9"/>
      <c r="WQD76" s="9"/>
      <c r="WQE76" s="9"/>
      <c r="WQF76" s="9"/>
      <c r="WQG76" s="9"/>
      <c r="WQH76" s="9"/>
      <c r="WQI76" s="9"/>
      <c r="WQJ76" s="9"/>
      <c r="WQK76" s="9"/>
      <c r="WQL76" s="9"/>
      <c r="WQM76" s="9"/>
      <c r="WQN76" s="9"/>
      <c r="WQO76" s="9"/>
      <c r="WQP76" s="9"/>
      <c r="WQQ76" s="9"/>
      <c r="WQR76" s="9"/>
      <c r="WQS76" s="9"/>
      <c r="WQT76" s="9"/>
      <c r="WQU76" s="9"/>
      <c r="WQV76" s="9"/>
      <c r="WQW76" s="9"/>
      <c r="WQX76" s="9"/>
      <c r="WQY76" s="9"/>
      <c r="WQZ76" s="9"/>
      <c r="WRA76" s="9"/>
      <c r="WRB76" s="9"/>
      <c r="WRC76" s="9"/>
      <c r="WRD76" s="9"/>
      <c r="WRE76" s="9"/>
      <c r="WRF76" s="9"/>
      <c r="WRG76" s="9"/>
      <c r="WRH76" s="9"/>
      <c r="WRI76" s="9"/>
      <c r="WRJ76" s="9"/>
      <c r="WRK76" s="9"/>
      <c r="WRL76" s="9"/>
      <c r="WRM76" s="9"/>
      <c r="WRN76" s="9"/>
      <c r="WRO76" s="9"/>
      <c r="WRP76" s="9"/>
      <c r="WRQ76" s="9"/>
      <c r="WRR76" s="9"/>
      <c r="WRS76" s="9"/>
      <c r="WRT76" s="9"/>
      <c r="WRU76" s="9"/>
      <c r="WRV76" s="9"/>
      <c r="WRW76" s="9"/>
      <c r="WRX76" s="9"/>
      <c r="WRY76" s="9"/>
      <c r="WRZ76" s="9"/>
      <c r="WSA76" s="9"/>
      <c r="WSB76" s="9"/>
      <c r="WSC76" s="9"/>
      <c r="WSD76" s="9"/>
      <c r="WSE76" s="9"/>
      <c r="WSF76" s="9"/>
      <c r="WSG76" s="9"/>
      <c r="WSH76" s="9"/>
      <c r="WSI76" s="9"/>
      <c r="WSJ76" s="9"/>
      <c r="WSK76" s="9"/>
      <c r="WSL76" s="9"/>
      <c r="WSM76" s="9"/>
      <c r="WSN76" s="9"/>
      <c r="WSO76" s="9"/>
      <c r="WSP76" s="9"/>
      <c r="WSQ76" s="9"/>
      <c r="WSR76" s="9"/>
      <c r="WSS76" s="9"/>
      <c r="WST76" s="9"/>
      <c r="WSU76" s="9"/>
      <c r="WSV76" s="9"/>
      <c r="WSW76" s="9"/>
      <c r="WSX76" s="9"/>
      <c r="WSY76" s="9"/>
      <c r="WSZ76" s="9"/>
      <c r="WTA76" s="9"/>
      <c r="WTB76" s="9"/>
      <c r="WTC76" s="9"/>
      <c r="WTD76" s="9"/>
      <c r="WTE76" s="9"/>
      <c r="WTF76" s="9"/>
      <c r="WTG76" s="9"/>
      <c r="WTH76" s="9"/>
      <c r="WTI76" s="9"/>
      <c r="WTJ76" s="9"/>
      <c r="WTK76" s="9"/>
      <c r="WTL76" s="9"/>
      <c r="WTM76" s="9"/>
      <c r="WTN76" s="9"/>
      <c r="WTO76" s="9"/>
      <c r="WTP76" s="9"/>
      <c r="WTQ76" s="9"/>
      <c r="WTR76" s="9"/>
      <c r="WTS76" s="9"/>
      <c r="WTT76" s="9"/>
      <c r="WTU76" s="9"/>
      <c r="WTV76" s="9"/>
      <c r="WTW76" s="9"/>
      <c r="WTX76" s="9"/>
      <c r="WTY76" s="9"/>
      <c r="WTZ76" s="9"/>
      <c r="WUA76" s="9"/>
      <c r="WUB76" s="9"/>
      <c r="WUC76" s="9"/>
      <c r="WUD76" s="9"/>
      <c r="WUE76" s="9"/>
      <c r="WUF76" s="9"/>
      <c r="WUG76" s="9"/>
      <c r="WUH76" s="9"/>
      <c r="WUI76" s="9"/>
      <c r="WUJ76" s="9"/>
      <c r="WUK76" s="9"/>
      <c r="WUL76" s="9"/>
      <c r="WUM76" s="9"/>
      <c r="WUN76" s="9"/>
      <c r="WUO76" s="9"/>
      <c r="WUP76" s="9"/>
      <c r="WUQ76" s="9"/>
      <c r="WUR76" s="9"/>
      <c r="WUS76" s="9"/>
      <c r="WUT76" s="9"/>
      <c r="WUU76" s="9"/>
      <c r="WUV76" s="9"/>
      <c r="WUW76" s="9"/>
      <c r="WUX76" s="9"/>
      <c r="WUY76" s="9"/>
      <c r="WUZ76" s="9"/>
      <c r="WVA76" s="9"/>
      <c r="WVB76" s="9"/>
      <c r="WVC76" s="9"/>
      <c r="WVD76" s="9"/>
      <c r="WVE76" s="9"/>
      <c r="WVF76" s="9"/>
      <c r="WVG76" s="9"/>
      <c r="WVH76" s="9"/>
      <c r="WVI76" s="9"/>
      <c r="WVJ76" s="9"/>
      <c r="WVK76" s="9"/>
      <c r="WVL76" s="9"/>
      <c r="WVM76" s="9"/>
      <c r="WVN76" s="9"/>
      <c r="WVO76" s="9"/>
      <c r="WVP76" s="9"/>
      <c r="WVQ76" s="9"/>
      <c r="WVR76" s="9"/>
      <c r="WVS76" s="9"/>
      <c r="WVT76" s="9"/>
      <c r="WVU76" s="9"/>
      <c r="WVV76" s="9"/>
      <c r="WVW76" s="9"/>
      <c r="WVX76" s="9"/>
      <c r="WVY76" s="9"/>
      <c r="WVZ76" s="9"/>
      <c r="WWA76" s="9"/>
      <c r="WWB76" s="9"/>
      <c r="WWC76" s="9"/>
      <c r="WWD76" s="9"/>
      <c r="WWE76" s="9"/>
      <c r="WWF76" s="9"/>
      <c r="WWG76" s="9"/>
      <c r="WWH76" s="9"/>
      <c r="WWI76" s="9"/>
      <c r="WWJ76" s="9"/>
      <c r="WWK76" s="9"/>
      <c r="WWL76" s="9"/>
      <c r="WWM76" s="9"/>
      <c r="WWN76" s="9"/>
      <c r="WWO76" s="9"/>
      <c r="WWP76" s="9"/>
      <c r="WWQ76" s="9"/>
      <c r="WWR76" s="9"/>
      <c r="WWS76" s="9"/>
      <c r="WWT76" s="9"/>
      <c r="WWU76" s="9"/>
      <c r="WWV76" s="9"/>
      <c r="WWW76" s="9"/>
      <c r="WWX76" s="9"/>
      <c r="WWY76" s="9"/>
      <c r="WWZ76" s="9"/>
      <c r="WXA76" s="9"/>
      <c r="WXB76" s="9"/>
      <c r="WXC76" s="9"/>
      <c r="WXD76" s="9"/>
      <c r="WXE76" s="9"/>
      <c r="WXF76" s="9"/>
      <c r="WXG76" s="9"/>
      <c r="WXH76" s="9"/>
      <c r="WXI76" s="9"/>
      <c r="WXJ76" s="9"/>
      <c r="WXK76" s="9"/>
      <c r="WXL76" s="9"/>
      <c r="WXM76" s="9"/>
      <c r="WXN76" s="9"/>
      <c r="WXO76" s="9"/>
      <c r="WXP76" s="9"/>
      <c r="WXQ76" s="9"/>
      <c r="WXR76" s="9"/>
      <c r="WXS76" s="9"/>
      <c r="WXT76" s="9"/>
      <c r="WXU76" s="9"/>
      <c r="WXV76" s="9"/>
      <c r="WXW76" s="9"/>
      <c r="WXX76" s="9"/>
      <c r="WXY76" s="9"/>
      <c r="WXZ76" s="9"/>
      <c r="WYA76" s="9"/>
      <c r="WYB76" s="9"/>
      <c r="WYC76" s="9"/>
      <c r="WYD76" s="9"/>
      <c r="WYE76" s="9"/>
      <c r="WYF76" s="9"/>
      <c r="WYG76" s="9"/>
      <c r="WYH76" s="9"/>
      <c r="WYI76" s="9"/>
      <c r="WYJ76" s="9"/>
      <c r="WYK76" s="9"/>
      <c r="WYL76" s="9"/>
      <c r="WYM76" s="9"/>
      <c r="WYN76" s="9"/>
      <c r="WYO76" s="9"/>
      <c r="WYP76" s="9"/>
      <c r="WYQ76" s="9"/>
      <c r="WYR76" s="9"/>
      <c r="WYS76" s="9"/>
      <c r="WYT76" s="9"/>
      <c r="WYU76" s="9"/>
      <c r="WYV76" s="9"/>
      <c r="WYW76" s="9"/>
      <c r="WYX76" s="9"/>
      <c r="WYY76" s="9"/>
      <c r="WYZ76" s="9"/>
      <c r="WZA76" s="9"/>
      <c r="WZB76" s="9"/>
      <c r="WZC76" s="9"/>
      <c r="WZD76" s="9"/>
      <c r="WZE76" s="9"/>
      <c r="WZF76" s="9"/>
      <c r="WZG76" s="9"/>
      <c r="WZH76" s="9"/>
      <c r="WZI76" s="9"/>
      <c r="WZJ76" s="9"/>
      <c r="WZK76" s="9"/>
      <c r="WZL76" s="9"/>
      <c r="WZM76" s="9"/>
      <c r="WZN76" s="9"/>
      <c r="WZO76" s="9"/>
      <c r="WZP76" s="9"/>
      <c r="WZQ76" s="9"/>
      <c r="WZR76" s="9"/>
      <c r="WZS76" s="9"/>
      <c r="WZT76" s="9"/>
      <c r="WZU76" s="9"/>
      <c r="WZV76" s="9"/>
      <c r="WZW76" s="9"/>
      <c r="WZX76" s="9"/>
      <c r="WZY76" s="9"/>
      <c r="WZZ76" s="9"/>
      <c r="XAA76" s="9"/>
      <c r="XAB76" s="9"/>
      <c r="XAC76" s="9"/>
      <c r="XAD76" s="9"/>
      <c r="XAE76" s="9"/>
      <c r="XAF76" s="9"/>
      <c r="XAG76" s="9"/>
      <c r="XAH76" s="9"/>
      <c r="XAI76" s="9"/>
      <c r="XAJ76" s="9"/>
      <c r="XAK76" s="9"/>
      <c r="XAL76" s="9"/>
      <c r="XAM76" s="9"/>
      <c r="XAN76" s="9"/>
      <c r="XAO76" s="9"/>
      <c r="XAP76" s="9"/>
      <c r="XAQ76" s="9"/>
      <c r="XAR76" s="9"/>
      <c r="XAS76" s="9"/>
      <c r="XAT76" s="9"/>
      <c r="XAU76" s="9"/>
      <c r="XAV76" s="9"/>
      <c r="XAW76" s="9"/>
      <c r="XAX76" s="9"/>
      <c r="XAY76" s="9"/>
      <c r="XAZ76" s="9"/>
      <c r="XBA76" s="9"/>
      <c r="XBB76" s="9"/>
      <c r="XBC76" s="9"/>
      <c r="XBD76" s="9"/>
      <c r="XBE76" s="9"/>
      <c r="XBF76" s="9"/>
      <c r="XBG76" s="9"/>
      <c r="XBH76" s="9"/>
      <c r="XBI76" s="9"/>
      <c r="XBJ76" s="9"/>
      <c r="XBK76" s="9"/>
      <c r="XBL76" s="9"/>
      <c r="XBM76" s="9"/>
      <c r="XBN76" s="9"/>
      <c r="XBO76" s="9"/>
      <c r="XBP76" s="9"/>
      <c r="XBQ76" s="9"/>
      <c r="XBR76" s="9"/>
      <c r="XBS76" s="9"/>
      <c r="XBT76" s="9"/>
      <c r="XBU76" s="9"/>
      <c r="XBV76" s="9"/>
      <c r="XBW76" s="9"/>
      <c r="XBX76" s="9"/>
      <c r="XBY76" s="9"/>
      <c r="XBZ76" s="9"/>
      <c r="XCA76" s="9"/>
      <c r="XCB76" s="9"/>
      <c r="XCC76" s="9"/>
      <c r="XCD76" s="9"/>
      <c r="XCE76" s="9"/>
      <c r="XCF76" s="9"/>
      <c r="XCG76" s="9"/>
      <c r="XCH76" s="9"/>
      <c r="XCI76" s="9"/>
      <c r="XCJ76" s="9"/>
      <c r="XCK76" s="9"/>
      <c r="XCL76" s="9"/>
      <c r="XCM76" s="9"/>
      <c r="XCN76" s="9"/>
      <c r="XCO76" s="9"/>
      <c r="XCP76" s="9"/>
      <c r="XCQ76" s="9"/>
      <c r="XCR76" s="9"/>
      <c r="XCS76" s="9"/>
      <c r="XCT76" s="9"/>
      <c r="XCU76" s="9"/>
      <c r="XCV76" s="9"/>
      <c r="XCW76" s="9"/>
      <c r="XCX76" s="9"/>
      <c r="XCY76" s="9"/>
    </row>
    <row r="77" spans="1:16327">
      <c r="A77" s="121" t="s">
        <v>131</v>
      </c>
      <c r="B77" s="121" t="s">
        <v>132</v>
      </c>
      <c r="C77" s="121" t="s">
        <v>111</v>
      </c>
      <c r="D77" s="121"/>
      <c r="E77" s="122" t="s">
        <v>148</v>
      </c>
      <c r="F77" s="123" t="s">
        <v>107</v>
      </c>
      <c r="G77" s="124" t="s">
        <v>112</v>
      </c>
      <c r="H77" s="125">
        <v>210.96</v>
      </c>
      <c r="I77" s="126">
        <v>210.96</v>
      </c>
      <c r="J77" s="126">
        <v>211.10400964832095</v>
      </c>
      <c r="K77" s="126">
        <v>218.56294660139895</v>
      </c>
      <c r="L77" s="124">
        <v>224.23357590149797</v>
      </c>
      <c r="M77" s="124">
        <v>229.61779526516091</v>
      </c>
      <c r="N77" s="124">
        <v>237.66860847918892</v>
      </c>
      <c r="O77" s="127" t="s">
        <v>108</v>
      </c>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c r="AMM77" s="9"/>
      <c r="AMN77" s="9"/>
      <c r="AMO77" s="9"/>
      <c r="AMP77" s="9"/>
      <c r="AMQ77" s="9"/>
      <c r="AMR77" s="9"/>
      <c r="AMS77" s="9"/>
      <c r="AMT77" s="9"/>
      <c r="AMU77" s="9"/>
      <c r="AMV77" s="9"/>
      <c r="AMW77" s="9"/>
      <c r="AMX77" s="9"/>
      <c r="AMY77" s="9"/>
      <c r="AMZ77" s="9"/>
      <c r="ANA77" s="9"/>
      <c r="ANB77" s="9"/>
      <c r="ANC77" s="9"/>
      <c r="AND77" s="9"/>
      <c r="ANE77" s="9"/>
      <c r="ANF77" s="9"/>
      <c r="ANG77" s="9"/>
      <c r="ANH77" s="9"/>
      <c r="ANI77" s="9"/>
      <c r="ANJ77" s="9"/>
      <c r="ANK77" s="9"/>
      <c r="ANL77" s="9"/>
      <c r="ANM77" s="9"/>
      <c r="ANN77" s="9"/>
      <c r="ANO77" s="9"/>
      <c r="ANP77" s="9"/>
      <c r="ANQ77" s="9"/>
      <c r="ANR77" s="9"/>
      <c r="ANS77" s="9"/>
      <c r="ANT77" s="9"/>
      <c r="ANU77" s="9"/>
      <c r="ANV77" s="9"/>
      <c r="ANW77" s="9"/>
      <c r="ANX77" s="9"/>
      <c r="ANY77" s="9"/>
      <c r="ANZ77" s="9"/>
      <c r="AOA77" s="9"/>
      <c r="AOB77" s="9"/>
      <c r="AOC77" s="9"/>
      <c r="AOD77" s="9"/>
      <c r="AOE77" s="9"/>
      <c r="AOF77" s="9"/>
      <c r="AOG77" s="9"/>
      <c r="AOH77" s="9"/>
      <c r="AOI77" s="9"/>
      <c r="AOJ77" s="9"/>
      <c r="AOK77" s="9"/>
      <c r="AOL77" s="9"/>
      <c r="AOM77" s="9"/>
      <c r="AON77" s="9"/>
      <c r="AOO77" s="9"/>
      <c r="AOP77" s="9"/>
      <c r="AOQ77" s="9"/>
      <c r="AOR77" s="9"/>
      <c r="AOS77" s="9"/>
      <c r="AOT77" s="9"/>
      <c r="AOU77" s="9"/>
      <c r="AOV77" s="9"/>
      <c r="AOW77" s="9"/>
      <c r="AOX77" s="9"/>
      <c r="AOY77" s="9"/>
      <c r="AOZ77" s="9"/>
      <c r="APA77" s="9"/>
      <c r="APB77" s="9"/>
      <c r="APC77" s="9"/>
      <c r="APD77" s="9"/>
      <c r="APE77" s="9"/>
      <c r="APF77" s="9"/>
      <c r="APG77" s="9"/>
      <c r="APH77" s="9"/>
      <c r="API77" s="9"/>
      <c r="APJ77" s="9"/>
      <c r="APK77" s="9"/>
      <c r="APL77" s="9"/>
      <c r="APM77" s="9"/>
      <c r="APN77" s="9"/>
      <c r="APO77" s="9"/>
      <c r="APP77" s="9"/>
      <c r="APQ77" s="9"/>
      <c r="APR77" s="9"/>
      <c r="APS77" s="9"/>
      <c r="APT77" s="9"/>
      <c r="APU77" s="9"/>
      <c r="APV77" s="9"/>
      <c r="APW77" s="9"/>
      <c r="APX77" s="9"/>
      <c r="APY77" s="9"/>
      <c r="APZ77" s="9"/>
      <c r="AQA77" s="9"/>
      <c r="AQB77" s="9"/>
      <c r="AQC77" s="9"/>
      <c r="AQD77" s="9"/>
      <c r="AQE77" s="9"/>
      <c r="AQF77" s="9"/>
      <c r="AQG77" s="9"/>
      <c r="AQH77" s="9"/>
      <c r="AQI77" s="9"/>
      <c r="AQJ77" s="9"/>
      <c r="AQK77" s="9"/>
      <c r="AQL77" s="9"/>
      <c r="AQM77" s="9"/>
      <c r="AQN77" s="9"/>
      <c r="AQO77" s="9"/>
      <c r="AQP77" s="9"/>
      <c r="AQQ77" s="9"/>
      <c r="AQR77" s="9"/>
      <c r="AQS77" s="9"/>
      <c r="AQT77" s="9"/>
      <c r="AQU77" s="9"/>
      <c r="AQV77" s="9"/>
      <c r="AQW77" s="9"/>
      <c r="AQX77" s="9"/>
      <c r="AQY77" s="9"/>
      <c r="AQZ77" s="9"/>
      <c r="ARA77" s="9"/>
      <c r="ARB77" s="9"/>
      <c r="ARC77" s="9"/>
      <c r="ARD77" s="9"/>
      <c r="ARE77" s="9"/>
      <c r="ARF77" s="9"/>
      <c r="ARG77" s="9"/>
      <c r="ARH77" s="9"/>
      <c r="ARI77" s="9"/>
      <c r="ARJ77" s="9"/>
      <c r="ARK77" s="9"/>
      <c r="ARL77" s="9"/>
      <c r="ARM77" s="9"/>
      <c r="ARN77" s="9"/>
      <c r="ARO77" s="9"/>
      <c r="ARP77" s="9"/>
      <c r="ARQ77" s="9"/>
      <c r="ARR77" s="9"/>
      <c r="ARS77" s="9"/>
      <c r="ART77" s="9"/>
      <c r="ARU77" s="9"/>
      <c r="ARV77" s="9"/>
      <c r="ARW77" s="9"/>
      <c r="ARX77" s="9"/>
      <c r="ARY77" s="9"/>
      <c r="ARZ77" s="9"/>
      <c r="ASA77" s="9"/>
      <c r="ASB77" s="9"/>
      <c r="ASC77" s="9"/>
      <c r="ASD77" s="9"/>
      <c r="ASE77" s="9"/>
      <c r="ASF77" s="9"/>
      <c r="ASG77" s="9"/>
      <c r="ASH77" s="9"/>
      <c r="ASI77" s="9"/>
      <c r="ASJ77" s="9"/>
      <c r="ASK77" s="9"/>
      <c r="ASL77" s="9"/>
      <c r="ASM77" s="9"/>
      <c r="ASN77" s="9"/>
      <c r="ASO77" s="9"/>
      <c r="ASP77" s="9"/>
      <c r="ASQ77" s="9"/>
      <c r="ASR77" s="9"/>
      <c r="ASS77" s="9"/>
      <c r="AST77" s="9"/>
      <c r="ASU77" s="9"/>
      <c r="ASV77" s="9"/>
      <c r="ASW77" s="9"/>
      <c r="ASX77" s="9"/>
      <c r="ASY77" s="9"/>
      <c r="ASZ77" s="9"/>
      <c r="ATA77" s="9"/>
      <c r="ATB77" s="9"/>
      <c r="ATC77" s="9"/>
      <c r="ATD77" s="9"/>
      <c r="ATE77" s="9"/>
      <c r="ATF77" s="9"/>
      <c r="ATG77" s="9"/>
      <c r="ATH77" s="9"/>
      <c r="ATI77" s="9"/>
      <c r="ATJ77" s="9"/>
      <c r="ATK77" s="9"/>
      <c r="ATL77" s="9"/>
      <c r="ATM77" s="9"/>
      <c r="ATN77" s="9"/>
      <c r="ATO77" s="9"/>
      <c r="ATP77" s="9"/>
      <c r="ATQ77" s="9"/>
      <c r="ATR77" s="9"/>
      <c r="ATS77" s="9"/>
      <c r="ATT77" s="9"/>
      <c r="ATU77" s="9"/>
      <c r="ATV77" s="9"/>
      <c r="ATW77" s="9"/>
      <c r="ATX77" s="9"/>
      <c r="ATY77" s="9"/>
      <c r="ATZ77" s="9"/>
      <c r="AUA77" s="9"/>
      <c r="AUB77" s="9"/>
      <c r="AUC77" s="9"/>
      <c r="AUD77" s="9"/>
      <c r="AUE77" s="9"/>
      <c r="AUF77" s="9"/>
      <c r="AUG77" s="9"/>
      <c r="AUH77" s="9"/>
      <c r="AUI77" s="9"/>
      <c r="AUJ77" s="9"/>
      <c r="AUK77" s="9"/>
      <c r="AUL77" s="9"/>
      <c r="AUM77" s="9"/>
      <c r="AUN77" s="9"/>
      <c r="AUO77" s="9"/>
      <c r="AUP77" s="9"/>
      <c r="AUQ77" s="9"/>
      <c r="AUR77" s="9"/>
      <c r="AUS77" s="9"/>
      <c r="AUT77" s="9"/>
      <c r="AUU77" s="9"/>
      <c r="AUV77" s="9"/>
      <c r="AUW77" s="9"/>
      <c r="AUX77" s="9"/>
      <c r="AUY77" s="9"/>
      <c r="AUZ77" s="9"/>
      <c r="AVA77" s="9"/>
      <c r="AVB77" s="9"/>
      <c r="AVC77" s="9"/>
      <c r="AVD77" s="9"/>
      <c r="AVE77" s="9"/>
      <c r="AVF77" s="9"/>
      <c r="AVG77" s="9"/>
      <c r="AVH77" s="9"/>
      <c r="AVI77" s="9"/>
      <c r="AVJ77" s="9"/>
      <c r="AVK77" s="9"/>
      <c r="AVL77" s="9"/>
      <c r="AVM77" s="9"/>
      <c r="AVN77" s="9"/>
      <c r="AVO77" s="9"/>
      <c r="AVP77" s="9"/>
      <c r="AVQ77" s="9"/>
      <c r="AVR77" s="9"/>
      <c r="AVS77" s="9"/>
      <c r="AVT77" s="9"/>
      <c r="AVU77" s="9"/>
      <c r="AVV77" s="9"/>
      <c r="AVW77" s="9"/>
      <c r="AVX77" s="9"/>
      <c r="AVY77" s="9"/>
      <c r="AVZ77" s="9"/>
      <c r="AWA77" s="9"/>
      <c r="AWB77" s="9"/>
      <c r="AWC77" s="9"/>
      <c r="AWD77" s="9"/>
      <c r="AWE77" s="9"/>
      <c r="AWF77" s="9"/>
      <c r="AWG77" s="9"/>
      <c r="AWH77" s="9"/>
      <c r="AWI77" s="9"/>
      <c r="AWJ77" s="9"/>
      <c r="AWK77" s="9"/>
      <c r="AWL77" s="9"/>
      <c r="AWM77" s="9"/>
      <c r="AWN77" s="9"/>
      <c r="AWO77" s="9"/>
      <c r="AWP77" s="9"/>
      <c r="AWQ77" s="9"/>
      <c r="AWR77" s="9"/>
      <c r="AWS77" s="9"/>
      <c r="AWT77" s="9"/>
      <c r="AWU77" s="9"/>
      <c r="AWV77" s="9"/>
      <c r="AWW77" s="9"/>
      <c r="AWX77" s="9"/>
      <c r="AWY77" s="9"/>
      <c r="AWZ77" s="9"/>
      <c r="AXA77" s="9"/>
      <c r="AXB77" s="9"/>
      <c r="AXC77" s="9"/>
      <c r="AXD77" s="9"/>
      <c r="AXE77" s="9"/>
      <c r="AXF77" s="9"/>
      <c r="AXG77" s="9"/>
      <c r="AXH77" s="9"/>
      <c r="AXI77" s="9"/>
      <c r="AXJ77" s="9"/>
      <c r="AXK77" s="9"/>
      <c r="AXL77" s="9"/>
      <c r="AXM77" s="9"/>
      <c r="AXN77" s="9"/>
      <c r="AXO77" s="9"/>
      <c r="AXP77" s="9"/>
      <c r="AXQ77" s="9"/>
      <c r="AXR77" s="9"/>
      <c r="AXS77" s="9"/>
      <c r="AXT77" s="9"/>
      <c r="AXU77" s="9"/>
      <c r="AXV77" s="9"/>
      <c r="AXW77" s="9"/>
      <c r="AXX77" s="9"/>
      <c r="AXY77" s="9"/>
      <c r="AXZ77" s="9"/>
      <c r="AYA77" s="9"/>
      <c r="AYB77" s="9"/>
      <c r="AYC77" s="9"/>
      <c r="AYD77" s="9"/>
      <c r="AYE77" s="9"/>
      <c r="AYF77" s="9"/>
      <c r="AYG77" s="9"/>
      <c r="AYH77" s="9"/>
      <c r="AYI77" s="9"/>
      <c r="AYJ77" s="9"/>
      <c r="AYK77" s="9"/>
      <c r="AYL77" s="9"/>
      <c r="AYM77" s="9"/>
      <c r="AYN77" s="9"/>
      <c r="AYO77" s="9"/>
      <c r="AYP77" s="9"/>
      <c r="AYQ77" s="9"/>
      <c r="AYR77" s="9"/>
      <c r="AYS77" s="9"/>
      <c r="AYT77" s="9"/>
      <c r="AYU77" s="9"/>
      <c r="AYV77" s="9"/>
      <c r="AYW77" s="9"/>
      <c r="AYX77" s="9"/>
      <c r="AYY77" s="9"/>
      <c r="AYZ77" s="9"/>
      <c r="AZA77" s="9"/>
      <c r="AZB77" s="9"/>
      <c r="AZC77" s="9"/>
      <c r="AZD77" s="9"/>
      <c r="AZE77" s="9"/>
      <c r="AZF77" s="9"/>
      <c r="AZG77" s="9"/>
      <c r="AZH77" s="9"/>
      <c r="AZI77" s="9"/>
      <c r="AZJ77" s="9"/>
      <c r="AZK77" s="9"/>
      <c r="AZL77" s="9"/>
      <c r="AZM77" s="9"/>
      <c r="AZN77" s="9"/>
      <c r="AZO77" s="9"/>
      <c r="AZP77" s="9"/>
      <c r="AZQ77" s="9"/>
      <c r="AZR77" s="9"/>
      <c r="AZS77" s="9"/>
      <c r="AZT77" s="9"/>
      <c r="AZU77" s="9"/>
      <c r="AZV77" s="9"/>
      <c r="AZW77" s="9"/>
      <c r="AZX77" s="9"/>
      <c r="AZY77" s="9"/>
      <c r="AZZ77" s="9"/>
      <c r="BAA77" s="9"/>
      <c r="BAB77" s="9"/>
      <c r="BAC77" s="9"/>
      <c r="BAD77" s="9"/>
      <c r="BAE77" s="9"/>
      <c r="BAF77" s="9"/>
      <c r="BAG77" s="9"/>
      <c r="BAH77" s="9"/>
      <c r="BAI77" s="9"/>
      <c r="BAJ77" s="9"/>
      <c r="BAK77" s="9"/>
      <c r="BAL77" s="9"/>
      <c r="BAM77" s="9"/>
      <c r="BAN77" s="9"/>
      <c r="BAO77" s="9"/>
      <c r="BAP77" s="9"/>
      <c r="BAQ77" s="9"/>
      <c r="BAR77" s="9"/>
      <c r="BAS77" s="9"/>
      <c r="BAT77" s="9"/>
      <c r="BAU77" s="9"/>
      <c r="BAV77" s="9"/>
      <c r="BAW77" s="9"/>
      <c r="BAX77" s="9"/>
      <c r="BAY77" s="9"/>
      <c r="BAZ77" s="9"/>
      <c r="BBA77" s="9"/>
      <c r="BBB77" s="9"/>
      <c r="BBC77" s="9"/>
      <c r="BBD77" s="9"/>
      <c r="BBE77" s="9"/>
      <c r="BBF77" s="9"/>
      <c r="BBG77" s="9"/>
      <c r="BBH77" s="9"/>
      <c r="BBI77" s="9"/>
      <c r="BBJ77" s="9"/>
      <c r="BBK77" s="9"/>
      <c r="BBL77" s="9"/>
      <c r="BBM77" s="9"/>
      <c r="BBN77" s="9"/>
      <c r="BBO77" s="9"/>
      <c r="BBP77" s="9"/>
      <c r="BBQ77" s="9"/>
      <c r="BBR77" s="9"/>
      <c r="BBS77" s="9"/>
      <c r="BBT77" s="9"/>
      <c r="BBU77" s="9"/>
      <c r="BBV77" s="9"/>
      <c r="BBW77" s="9"/>
      <c r="BBX77" s="9"/>
      <c r="BBY77" s="9"/>
      <c r="BBZ77" s="9"/>
      <c r="BCA77" s="9"/>
      <c r="BCB77" s="9"/>
      <c r="BCC77" s="9"/>
      <c r="BCD77" s="9"/>
      <c r="BCE77" s="9"/>
      <c r="BCF77" s="9"/>
      <c r="BCG77" s="9"/>
      <c r="BCH77" s="9"/>
      <c r="BCI77" s="9"/>
      <c r="BCJ77" s="9"/>
      <c r="BCK77" s="9"/>
      <c r="BCL77" s="9"/>
      <c r="BCM77" s="9"/>
      <c r="BCN77" s="9"/>
      <c r="BCO77" s="9"/>
      <c r="BCP77" s="9"/>
      <c r="BCQ77" s="9"/>
      <c r="BCR77" s="9"/>
      <c r="BCS77" s="9"/>
      <c r="BCT77" s="9"/>
      <c r="BCU77" s="9"/>
      <c r="BCV77" s="9"/>
      <c r="BCW77" s="9"/>
      <c r="BCX77" s="9"/>
      <c r="BCY77" s="9"/>
      <c r="BCZ77" s="9"/>
      <c r="BDA77" s="9"/>
      <c r="BDB77" s="9"/>
      <c r="BDC77" s="9"/>
      <c r="BDD77" s="9"/>
      <c r="BDE77" s="9"/>
      <c r="BDF77" s="9"/>
      <c r="BDG77" s="9"/>
      <c r="BDH77" s="9"/>
      <c r="BDI77" s="9"/>
      <c r="BDJ77" s="9"/>
      <c r="BDK77" s="9"/>
      <c r="BDL77" s="9"/>
      <c r="BDM77" s="9"/>
      <c r="BDN77" s="9"/>
      <c r="BDO77" s="9"/>
      <c r="BDP77" s="9"/>
      <c r="BDQ77" s="9"/>
      <c r="BDR77" s="9"/>
      <c r="BDS77" s="9"/>
      <c r="BDT77" s="9"/>
      <c r="BDU77" s="9"/>
      <c r="BDV77" s="9"/>
      <c r="BDW77" s="9"/>
      <c r="BDX77" s="9"/>
      <c r="BDY77" s="9"/>
      <c r="BDZ77" s="9"/>
      <c r="BEA77" s="9"/>
      <c r="BEB77" s="9"/>
      <c r="BEC77" s="9"/>
      <c r="BED77" s="9"/>
      <c r="BEE77" s="9"/>
      <c r="BEF77" s="9"/>
      <c r="BEG77" s="9"/>
      <c r="BEH77" s="9"/>
      <c r="BEI77" s="9"/>
      <c r="BEJ77" s="9"/>
      <c r="BEK77" s="9"/>
      <c r="BEL77" s="9"/>
      <c r="BEM77" s="9"/>
      <c r="BEN77" s="9"/>
      <c r="BEO77" s="9"/>
      <c r="BEP77" s="9"/>
      <c r="BEQ77" s="9"/>
      <c r="BER77" s="9"/>
      <c r="BES77" s="9"/>
      <c r="BET77" s="9"/>
      <c r="BEU77" s="9"/>
      <c r="BEV77" s="9"/>
      <c r="BEW77" s="9"/>
      <c r="BEX77" s="9"/>
      <c r="BEY77" s="9"/>
      <c r="BEZ77" s="9"/>
      <c r="BFA77" s="9"/>
      <c r="BFB77" s="9"/>
      <c r="BFC77" s="9"/>
      <c r="BFD77" s="9"/>
      <c r="BFE77" s="9"/>
      <c r="BFF77" s="9"/>
      <c r="BFG77" s="9"/>
      <c r="BFH77" s="9"/>
      <c r="BFI77" s="9"/>
      <c r="BFJ77" s="9"/>
      <c r="BFK77" s="9"/>
      <c r="BFL77" s="9"/>
      <c r="BFM77" s="9"/>
      <c r="BFN77" s="9"/>
      <c r="BFO77" s="9"/>
      <c r="BFP77" s="9"/>
      <c r="BFQ77" s="9"/>
      <c r="BFR77" s="9"/>
      <c r="BFS77" s="9"/>
      <c r="BFT77" s="9"/>
      <c r="BFU77" s="9"/>
      <c r="BFV77" s="9"/>
      <c r="BFW77" s="9"/>
      <c r="BFX77" s="9"/>
      <c r="BFY77" s="9"/>
      <c r="BFZ77" s="9"/>
      <c r="BGA77" s="9"/>
      <c r="BGB77" s="9"/>
      <c r="BGC77" s="9"/>
      <c r="BGD77" s="9"/>
      <c r="BGE77" s="9"/>
      <c r="BGF77" s="9"/>
      <c r="BGG77" s="9"/>
      <c r="BGH77" s="9"/>
      <c r="BGI77" s="9"/>
      <c r="BGJ77" s="9"/>
      <c r="BGK77" s="9"/>
      <c r="BGL77" s="9"/>
      <c r="BGM77" s="9"/>
      <c r="BGN77" s="9"/>
      <c r="BGO77" s="9"/>
      <c r="BGP77" s="9"/>
      <c r="BGQ77" s="9"/>
      <c r="BGR77" s="9"/>
      <c r="BGS77" s="9"/>
      <c r="BGT77" s="9"/>
      <c r="BGU77" s="9"/>
      <c r="BGV77" s="9"/>
      <c r="BGW77" s="9"/>
      <c r="BGX77" s="9"/>
      <c r="BGY77" s="9"/>
      <c r="BGZ77" s="9"/>
      <c r="BHA77" s="9"/>
      <c r="BHB77" s="9"/>
      <c r="BHC77" s="9"/>
      <c r="BHD77" s="9"/>
      <c r="BHE77" s="9"/>
      <c r="BHF77" s="9"/>
      <c r="BHG77" s="9"/>
      <c r="BHH77" s="9"/>
      <c r="BHI77" s="9"/>
      <c r="BHJ77" s="9"/>
      <c r="BHK77" s="9"/>
      <c r="BHL77" s="9"/>
      <c r="BHM77" s="9"/>
      <c r="BHN77" s="9"/>
      <c r="BHO77" s="9"/>
      <c r="BHP77" s="9"/>
      <c r="BHQ77" s="9"/>
      <c r="BHR77" s="9"/>
      <c r="BHS77" s="9"/>
      <c r="BHT77" s="9"/>
      <c r="BHU77" s="9"/>
      <c r="BHV77" s="9"/>
      <c r="BHW77" s="9"/>
      <c r="BHX77" s="9"/>
      <c r="BHY77" s="9"/>
      <c r="BHZ77" s="9"/>
      <c r="BIA77" s="9"/>
      <c r="BIB77" s="9"/>
      <c r="BIC77" s="9"/>
      <c r="BID77" s="9"/>
      <c r="BIE77" s="9"/>
      <c r="BIF77" s="9"/>
      <c r="BIG77" s="9"/>
      <c r="BIH77" s="9"/>
      <c r="BII77" s="9"/>
      <c r="BIJ77" s="9"/>
      <c r="BIK77" s="9"/>
      <c r="BIL77" s="9"/>
      <c r="BIM77" s="9"/>
      <c r="BIN77" s="9"/>
      <c r="BIO77" s="9"/>
      <c r="BIP77" s="9"/>
      <c r="BIQ77" s="9"/>
      <c r="BIR77" s="9"/>
      <c r="BIS77" s="9"/>
      <c r="BIT77" s="9"/>
      <c r="BIU77" s="9"/>
      <c r="BIV77" s="9"/>
      <c r="BIW77" s="9"/>
      <c r="BIX77" s="9"/>
      <c r="BIY77" s="9"/>
      <c r="BIZ77" s="9"/>
      <c r="BJA77" s="9"/>
      <c r="BJB77" s="9"/>
      <c r="BJC77" s="9"/>
      <c r="BJD77" s="9"/>
      <c r="BJE77" s="9"/>
      <c r="BJF77" s="9"/>
      <c r="BJG77" s="9"/>
      <c r="BJH77" s="9"/>
      <c r="BJI77" s="9"/>
      <c r="BJJ77" s="9"/>
      <c r="BJK77" s="9"/>
      <c r="BJL77" s="9"/>
      <c r="BJM77" s="9"/>
      <c r="BJN77" s="9"/>
      <c r="BJO77" s="9"/>
      <c r="BJP77" s="9"/>
      <c r="BJQ77" s="9"/>
      <c r="BJR77" s="9"/>
      <c r="BJS77" s="9"/>
      <c r="BJT77" s="9"/>
      <c r="BJU77" s="9"/>
      <c r="BJV77" s="9"/>
      <c r="BJW77" s="9"/>
      <c r="BJX77" s="9"/>
      <c r="BJY77" s="9"/>
      <c r="BJZ77" s="9"/>
      <c r="BKA77" s="9"/>
      <c r="BKB77" s="9"/>
      <c r="BKC77" s="9"/>
      <c r="BKD77" s="9"/>
      <c r="BKE77" s="9"/>
      <c r="BKF77" s="9"/>
      <c r="BKG77" s="9"/>
      <c r="BKH77" s="9"/>
      <c r="BKI77" s="9"/>
      <c r="BKJ77" s="9"/>
      <c r="BKK77" s="9"/>
      <c r="BKL77" s="9"/>
      <c r="BKM77" s="9"/>
      <c r="BKN77" s="9"/>
      <c r="BKO77" s="9"/>
      <c r="BKP77" s="9"/>
      <c r="BKQ77" s="9"/>
      <c r="BKR77" s="9"/>
      <c r="BKS77" s="9"/>
      <c r="BKT77" s="9"/>
      <c r="BKU77" s="9"/>
      <c r="BKV77" s="9"/>
      <c r="BKW77" s="9"/>
      <c r="BKX77" s="9"/>
      <c r="BKY77" s="9"/>
      <c r="BKZ77" s="9"/>
      <c r="BLA77" s="9"/>
      <c r="BLB77" s="9"/>
      <c r="BLC77" s="9"/>
      <c r="BLD77" s="9"/>
      <c r="BLE77" s="9"/>
      <c r="BLF77" s="9"/>
      <c r="BLG77" s="9"/>
      <c r="BLH77" s="9"/>
      <c r="BLI77" s="9"/>
      <c r="BLJ77" s="9"/>
      <c r="BLK77" s="9"/>
      <c r="BLL77" s="9"/>
      <c r="BLM77" s="9"/>
      <c r="BLN77" s="9"/>
      <c r="BLO77" s="9"/>
      <c r="BLP77" s="9"/>
      <c r="BLQ77" s="9"/>
      <c r="BLR77" s="9"/>
      <c r="BLS77" s="9"/>
      <c r="BLT77" s="9"/>
      <c r="BLU77" s="9"/>
      <c r="BLV77" s="9"/>
      <c r="BLW77" s="9"/>
      <c r="BLX77" s="9"/>
      <c r="BLY77" s="9"/>
      <c r="BLZ77" s="9"/>
      <c r="BMA77" s="9"/>
      <c r="BMB77" s="9"/>
      <c r="BMC77" s="9"/>
      <c r="BMD77" s="9"/>
      <c r="BME77" s="9"/>
      <c r="BMF77" s="9"/>
      <c r="BMG77" s="9"/>
      <c r="BMH77" s="9"/>
      <c r="BMI77" s="9"/>
      <c r="BMJ77" s="9"/>
      <c r="BMK77" s="9"/>
      <c r="BML77" s="9"/>
      <c r="BMM77" s="9"/>
      <c r="BMN77" s="9"/>
      <c r="BMO77" s="9"/>
      <c r="BMP77" s="9"/>
      <c r="BMQ77" s="9"/>
      <c r="BMR77" s="9"/>
      <c r="BMS77" s="9"/>
      <c r="BMT77" s="9"/>
      <c r="BMU77" s="9"/>
      <c r="BMV77" s="9"/>
      <c r="BMW77" s="9"/>
      <c r="BMX77" s="9"/>
      <c r="BMY77" s="9"/>
      <c r="BMZ77" s="9"/>
      <c r="BNA77" s="9"/>
      <c r="BNB77" s="9"/>
      <c r="BNC77" s="9"/>
      <c r="BND77" s="9"/>
      <c r="BNE77" s="9"/>
      <c r="BNF77" s="9"/>
      <c r="BNG77" s="9"/>
      <c r="BNH77" s="9"/>
      <c r="BNI77" s="9"/>
      <c r="BNJ77" s="9"/>
      <c r="BNK77" s="9"/>
      <c r="BNL77" s="9"/>
      <c r="BNM77" s="9"/>
      <c r="BNN77" s="9"/>
      <c r="BNO77" s="9"/>
      <c r="BNP77" s="9"/>
      <c r="BNQ77" s="9"/>
      <c r="BNR77" s="9"/>
      <c r="BNS77" s="9"/>
      <c r="BNT77" s="9"/>
      <c r="BNU77" s="9"/>
      <c r="BNV77" s="9"/>
      <c r="BNW77" s="9"/>
      <c r="BNX77" s="9"/>
      <c r="BNY77" s="9"/>
      <c r="BNZ77" s="9"/>
      <c r="BOA77" s="9"/>
      <c r="BOB77" s="9"/>
      <c r="BOC77" s="9"/>
      <c r="BOD77" s="9"/>
      <c r="BOE77" s="9"/>
      <c r="BOF77" s="9"/>
      <c r="BOG77" s="9"/>
      <c r="BOH77" s="9"/>
      <c r="BOI77" s="9"/>
      <c r="BOJ77" s="9"/>
      <c r="BOK77" s="9"/>
      <c r="BOL77" s="9"/>
      <c r="BOM77" s="9"/>
      <c r="BON77" s="9"/>
      <c r="BOO77" s="9"/>
      <c r="BOP77" s="9"/>
      <c r="BOQ77" s="9"/>
      <c r="BOR77" s="9"/>
      <c r="BOS77" s="9"/>
      <c r="BOT77" s="9"/>
      <c r="BOU77" s="9"/>
      <c r="BOV77" s="9"/>
      <c r="BOW77" s="9"/>
      <c r="BOX77" s="9"/>
      <c r="BOY77" s="9"/>
      <c r="BOZ77" s="9"/>
      <c r="BPA77" s="9"/>
      <c r="BPB77" s="9"/>
      <c r="BPC77" s="9"/>
      <c r="BPD77" s="9"/>
      <c r="BPE77" s="9"/>
      <c r="BPF77" s="9"/>
      <c r="BPG77" s="9"/>
      <c r="BPH77" s="9"/>
      <c r="BPI77" s="9"/>
      <c r="BPJ77" s="9"/>
      <c r="BPK77" s="9"/>
      <c r="BPL77" s="9"/>
      <c r="BPM77" s="9"/>
      <c r="BPN77" s="9"/>
      <c r="BPO77" s="9"/>
      <c r="BPP77" s="9"/>
      <c r="BPQ77" s="9"/>
      <c r="BPR77" s="9"/>
      <c r="BPS77" s="9"/>
      <c r="BPT77" s="9"/>
      <c r="BPU77" s="9"/>
      <c r="BPV77" s="9"/>
      <c r="BPW77" s="9"/>
      <c r="BPX77" s="9"/>
      <c r="BPY77" s="9"/>
      <c r="BPZ77" s="9"/>
      <c r="BQA77" s="9"/>
      <c r="BQB77" s="9"/>
      <c r="BQC77" s="9"/>
      <c r="BQD77" s="9"/>
      <c r="BQE77" s="9"/>
      <c r="BQF77" s="9"/>
      <c r="BQG77" s="9"/>
      <c r="BQH77" s="9"/>
      <c r="BQI77" s="9"/>
      <c r="BQJ77" s="9"/>
      <c r="BQK77" s="9"/>
      <c r="BQL77" s="9"/>
      <c r="BQM77" s="9"/>
      <c r="BQN77" s="9"/>
      <c r="BQO77" s="9"/>
      <c r="BQP77" s="9"/>
      <c r="BQQ77" s="9"/>
      <c r="BQR77" s="9"/>
      <c r="BQS77" s="9"/>
      <c r="BQT77" s="9"/>
      <c r="BQU77" s="9"/>
      <c r="BQV77" s="9"/>
      <c r="BQW77" s="9"/>
      <c r="BQX77" s="9"/>
      <c r="BQY77" s="9"/>
      <c r="BQZ77" s="9"/>
      <c r="BRA77" s="9"/>
      <c r="BRB77" s="9"/>
      <c r="BRC77" s="9"/>
      <c r="BRD77" s="9"/>
      <c r="BRE77" s="9"/>
      <c r="BRF77" s="9"/>
      <c r="BRG77" s="9"/>
      <c r="BRH77" s="9"/>
      <c r="BRI77" s="9"/>
      <c r="BRJ77" s="9"/>
      <c r="BRK77" s="9"/>
      <c r="BRL77" s="9"/>
      <c r="BRM77" s="9"/>
      <c r="BRN77" s="9"/>
      <c r="BRO77" s="9"/>
      <c r="BRP77" s="9"/>
      <c r="BRQ77" s="9"/>
      <c r="BRR77" s="9"/>
      <c r="BRS77" s="9"/>
      <c r="BRT77" s="9"/>
      <c r="BRU77" s="9"/>
      <c r="BRV77" s="9"/>
      <c r="BRW77" s="9"/>
      <c r="BRX77" s="9"/>
      <c r="BRY77" s="9"/>
      <c r="BRZ77" s="9"/>
      <c r="BSA77" s="9"/>
      <c r="BSB77" s="9"/>
      <c r="BSC77" s="9"/>
      <c r="BSD77" s="9"/>
      <c r="BSE77" s="9"/>
      <c r="BSF77" s="9"/>
      <c r="BSG77" s="9"/>
      <c r="BSH77" s="9"/>
      <c r="BSI77" s="9"/>
      <c r="BSJ77" s="9"/>
      <c r="BSK77" s="9"/>
      <c r="BSL77" s="9"/>
      <c r="BSM77" s="9"/>
      <c r="BSN77" s="9"/>
      <c r="BSO77" s="9"/>
      <c r="BSP77" s="9"/>
      <c r="BSQ77" s="9"/>
      <c r="BSR77" s="9"/>
      <c r="BSS77" s="9"/>
      <c r="BST77" s="9"/>
      <c r="BSU77" s="9"/>
      <c r="BSV77" s="9"/>
      <c r="BSW77" s="9"/>
      <c r="BSX77" s="9"/>
      <c r="BSY77" s="9"/>
      <c r="BSZ77" s="9"/>
      <c r="BTA77" s="9"/>
      <c r="BTB77" s="9"/>
      <c r="BTC77" s="9"/>
      <c r="BTD77" s="9"/>
      <c r="BTE77" s="9"/>
      <c r="BTF77" s="9"/>
      <c r="BTG77" s="9"/>
      <c r="BTH77" s="9"/>
      <c r="BTI77" s="9"/>
      <c r="BTJ77" s="9"/>
      <c r="BTK77" s="9"/>
      <c r="BTL77" s="9"/>
      <c r="BTM77" s="9"/>
      <c r="BTN77" s="9"/>
      <c r="BTO77" s="9"/>
      <c r="BTP77" s="9"/>
      <c r="BTQ77" s="9"/>
      <c r="BTR77" s="9"/>
      <c r="BTS77" s="9"/>
      <c r="BTT77" s="9"/>
      <c r="BTU77" s="9"/>
      <c r="BTV77" s="9"/>
      <c r="BTW77" s="9"/>
      <c r="BTX77" s="9"/>
      <c r="BTY77" s="9"/>
      <c r="BTZ77" s="9"/>
      <c r="BUA77" s="9"/>
      <c r="BUB77" s="9"/>
      <c r="BUC77" s="9"/>
      <c r="BUD77" s="9"/>
      <c r="BUE77" s="9"/>
      <c r="BUF77" s="9"/>
      <c r="BUG77" s="9"/>
      <c r="BUH77" s="9"/>
      <c r="BUI77" s="9"/>
      <c r="BUJ77" s="9"/>
      <c r="BUK77" s="9"/>
      <c r="BUL77" s="9"/>
      <c r="BUM77" s="9"/>
      <c r="BUN77" s="9"/>
      <c r="BUO77" s="9"/>
      <c r="BUP77" s="9"/>
      <c r="BUQ77" s="9"/>
      <c r="BUR77" s="9"/>
      <c r="BUS77" s="9"/>
      <c r="BUT77" s="9"/>
      <c r="BUU77" s="9"/>
      <c r="BUV77" s="9"/>
      <c r="BUW77" s="9"/>
      <c r="BUX77" s="9"/>
      <c r="BUY77" s="9"/>
      <c r="BUZ77" s="9"/>
      <c r="BVA77" s="9"/>
      <c r="BVB77" s="9"/>
      <c r="BVC77" s="9"/>
      <c r="BVD77" s="9"/>
      <c r="BVE77" s="9"/>
      <c r="BVF77" s="9"/>
      <c r="BVG77" s="9"/>
      <c r="BVH77" s="9"/>
      <c r="BVI77" s="9"/>
      <c r="BVJ77" s="9"/>
      <c r="BVK77" s="9"/>
      <c r="BVL77" s="9"/>
      <c r="BVM77" s="9"/>
      <c r="BVN77" s="9"/>
      <c r="BVO77" s="9"/>
      <c r="BVP77" s="9"/>
      <c r="BVQ77" s="9"/>
      <c r="BVR77" s="9"/>
      <c r="BVS77" s="9"/>
      <c r="BVT77" s="9"/>
      <c r="BVU77" s="9"/>
      <c r="BVV77" s="9"/>
      <c r="BVW77" s="9"/>
      <c r="BVX77" s="9"/>
      <c r="BVY77" s="9"/>
      <c r="BVZ77" s="9"/>
      <c r="BWA77" s="9"/>
      <c r="BWB77" s="9"/>
      <c r="BWC77" s="9"/>
      <c r="BWD77" s="9"/>
      <c r="BWE77" s="9"/>
      <c r="BWF77" s="9"/>
      <c r="BWG77" s="9"/>
      <c r="BWH77" s="9"/>
      <c r="BWI77" s="9"/>
      <c r="BWJ77" s="9"/>
      <c r="BWK77" s="9"/>
      <c r="BWL77" s="9"/>
      <c r="BWM77" s="9"/>
      <c r="BWN77" s="9"/>
      <c r="BWO77" s="9"/>
      <c r="BWP77" s="9"/>
      <c r="BWQ77" s="9"/>
      <c r="BWR77" s="9"/>
      <c r="BWS77" s="9"/>
      <c r="BWT77" s="9"/>
      <c r="BWU77" s="9"/>
      <c r="BWV77" s="9"/>
      <c r="BWW77" s="9"/>
      <c r="BWX77" s="9"/>
      <c r="BWY77" s="9"/>
      <c r="BWZ77" s="9"/>
      <c r="BXA77" s="9"/>
      <c r="BXB77" s="9"/>
      <c r="BXC77" s="9"/>
      <c r="BXD77" s="9"/>
      <c r="BXE77" s="9"/>
      <c r="BXF77" s="9"/>
      <c r="BXG77" s="9"/>
      <c r="BXH77" s="9"/>
      <c r="BXI77" s="9"/>
      <c r="BXJ77" s="9"/>
      <c r="BXK77" s="9"/>
      <c r="BXL77" s="9"/>
      <c r="BXM77" s="9"/>
      <c r="BXN77" s="9"/>
      <c r="BXO77" s="9"/>
      <c r="BXP77" s="9"/>
      <c r="BXQ77" s="9"/>
      <c r="BXR77" s="9"/>
      <c r="BXS77" s="9"/>
      <c r="BXT77" s="9"/>
      <c r="BXU77" s="9"/>
      <c r="BXV77" s="9"/>
      <c r="BXW77" s="9"/>
      <c r="BXX77" s="9"/>
      <c r="BXY77" s="9"/>
      <c r="BXZ77" s="9"/>
      <c r="BYA77" s="9"/>
      <c r="BYB77" s="9"/>
      <c r="BYC77" s="9"/>
      <c r="BYD77" s="9"/>
      <c r="BYE77" s="9"/>
      <c r="BYF77" s="9"/>
      <c r="BYG77" s="9"/>
      <c r="BYH77" s="9"/>
      <c r="BYI77" s="9"/>
      <c r="BYJ77" s="9"/>
      <c r="BYK77" s="9"/>
      <c r="BYL77" s="9"/>
      <c r="BYM77" s="9"/>
      <c r="BYN77" s="9"/>
      <c r="BYO77" s="9"/>
      <c r="BYP77" s="9"/>
      <c r="BYQ77" s="9"/>
      <c r="BYR77" s="9"/>
      <c r="BYS77" s="9"/>
      <c r="BYT77" s="9"/>
      <c r="BYU77" s="9"/>
      <c r="BYV77" s="9"/>
      <c r="BYW77" s="9"/>
      <c r="BYX77" s="9"/>
      <c r="BYY77" s="9"/>
      <c r="BYZ77" s="9"/>
      <c r="BZA77" s="9"/>
      <c r="BZB77" s="9"/>
      <c r="BZC77" s="9"/>
      <c r="BZD77" s="9"/>
      <c r="BZE77" s="9"/>
      <c r="BZF77" s="9"/>
      <c r="BZG77" s="9"/>
      <c r="BZH77" s="9"/>
      <c r="BZI77" s="9"/>
      <c r="BZJ77" s="9"/>
      <c r="BZK77" s="9"/>
      <c r="BZL77" s="9"/>
      <c r="BZM77" s="9"/>
      <c r="BZN77" s="9"/>
      <c r="BZO77" s="9"/>
      <c r="BZP77" s="9"/>
      <c r="BZQ77" s="9"/>
      <c r="BZR77" s="9"/>
      <c r="BZS77" s="9"/>
      <c r="BZT77" s="9"/>
      <c r="BZU77" s="9"/>
      <c r="BZV77" s="9"/>
      <c r="BZW77" s="9"/>
      <c r="BZX77" s="9"/>
      <c r="BZY77" s="9"/>
      <c r="BZZ77" s="9"/>
      <c r="CAA77" s="9"/>
      <c r="CAB77" s="9"/>
      <c r="CAC77" s="9"/>
      <c r="CAD77" s="9"/>
      <c r="CAE77" s="9"/>
      <c r="CAF77" s="9"/>
      <c r="CAG77" s="9"/>
      <c r="CAH77" s="9"/>
      <c r="CAI77" s="9"/>
      <c r="CAJ77" s="9"/>
      <c r="CAK77" s="9"/>
      <c r="CAL77" s="9"/>
      <c r="CAM77" s="9"/>
      <c r="CAN77" s="9"/>
      <c r="CAO77" s="9"/>
      <c r="CAP77" s="9"/>
      <c r="CAQ77" s="9"/>
      <c r="CAR77" s="9"/>
      <c r="CAS77" s="9"/>
      <c r="CAT77" s="9"/>
      <c r="CAU77" s="9"/>
      <c r="CAV77" s="9"/>
      <c r="CAW77" s="9"/>
      <c r="CAX77" s="9"/>
      <c r="CAY77" s="9"/>
      <c r="CAZ77" s="9"/>
      <c r="CBA77" s="9"/>
      <c r="CBB77" s="9"/>
      <c r="CBC77" s="9"/>
      <c r="CBD77" s="9"/>
      <c r="CBE77" s="9"/>
      <c r="CBF77" s="9"/>
      <c r="CBG77" s="9"/>
      <c r="CBH77" s="9"/>
      <c r="CBI77" s="9"/>
      <c r="CBJ77" s="9"/>
      <c r="CBK77" s="9"/>
      <c r="CBL77" s="9"/>
      <c r="CBM77" s="9"/>
      <c r="CBN77" s="9"/>
      <c r="CBO77" s="9"/>
      <c r="CBP77" s="9"/>
      <c r="CBQ77" s="9"/>
      <c r="CBR77" s="9"/>
      <c r="CBS77" s="9"/>
      <c r="CBT77" s="9"/>
      <c r="CBU77" s="9"/>
      <c r="CBV77" s="9"/>
      <c r="CBW77" s="9"/>
      <c r="CBX77" s="9"/>
      <c r="CBY77" s="9"/>
      <c r="CBZ77" s="9"/>
      <c r="CCA77" s="9"/>
      <c r="CCB77" s="9"/>
      <c r="CCC77" s="9"/>
      <c r="CCD77" s="9"/>
      <c r="CCE77" s="9"/>
      <c r="CCF77" s="9"/>
      <c r="CCG77" s="9"/>
      <c r="CCH77" s="9"/>
      <c r="CCI77" s="9"/>
      <c r="CCJ77" s="9"/>
      <c r="CCK77" s="9"/>
      <c r="CCL77" s="9"/>
      <c r="CCM77" s="9"/>
      <c r="CCN77" s="9"/>
      <c r="CCO77" s="9"/>
      <c r="CCP77" s="9"/>
      <c r="CCQ77" s="9"/>
      <c r="CCR77" s="9"/>
      <c r="CCS77" s="9"/>
      <c r="CCT77" s="9"/>
      <c r="CCU77" s="9"/>
      <c r="CCV77" s="9"/>
      <c r="CCW77" s="9"/>
      <c r="CCX77" s="9"/>
      <c r="CCY77" s="9"/>
      <c r="CCZ77" s="9"/>
      <c r="CDA77" s="9"/>
      <c r="CDB77" s="9"/>
      <c r="CDC77" s="9"/>
      <c r="CDD77" s="9"/>
      <c r="CDE77" s="9"/>
      <c r="CDF77" s="9"/>
      <c r="CDG77" s="9"/>
      <c r="CDH77" s="9"/>
      <c r="CDI77" s="9"/>
      <c r="CDJ77" s="9"/>
      <c r="CDK77" s="9"/>
      <c r="CDL77" s="9"/>
      <c r="CDM77" s="9"/>
      <c r="CDN77" s="9"/>
      <c r="CDO77" s="9"/>
      <c r="CDP77" s="9"/>
      <c r="CDQ77" s="9"/>
      <c r="CDR77" s="9"/>
      <c r="CDS77" s="9"/>
      <c r="CDT77" s="9"/>
      <c r="CDU77" s="9"/>
      <c r="CDV77" s="9"/>
      <c r="CDW77" s="9"/>
      <c r="CDX77" s="9"/>
      <c r="CDY77" s="9"/>
      <c r="CDZ77" s="9"/>
      <c r="CEA77" s="9"/>
      <c r="CEB77" s="9"/>
      <c r="CEC77" s="9"/>
      <c r="CED77" s="9"/>
      <c r="CEE77" s="9"/>
      <c r="CEF77" s="9"/>
      <c r="CEG77" s="9"/>
      <c r="CEH77" s="9"/>
      <c r="CEI77" s="9"/>
      <c r="CEJ77" s="9"/>
      <c r="CEK77" s="9"/>
      <c r="CEL77" s="9"/>
      <c r="CEM77" s="9"/>
      <c r="CEN77" s="9"/>
      <c r="CEO77" s="9"/>
      <c r="CEP77" s="9"/>
      <c r="CEQ77" s="9"/>
      <c r="CER77" s="9"/>
      <c r="CES77" s="9"/>
      <c r="CET77" s="9"/>
      <c r="CEU77" s="9"/>
      <c r="CEV77" s="9"/>
      <c r="CEW77" s="9"/>
      <c r="CEX77" s="9"/>
      <c r="CEY77" s="9"/>
      <c r="CEZ77" s="9"/>
      <c r="CFA77" s="9"/>
      <c r="CFB77" s="9"/>
      <c r="CFC77" s="9"/>
      <c r="CFD77" s="9"/>
      <c r="CFE77" s="9"/>
      <c r="CFF77" s="9"/>
      <c r="CFG77" s="9"/>
      <c r="CFH77" s="9"/>
      <c r="CFI77" s="9"/>
      <c r="CFJ77" s="9"/>
      <c r="CFK77" s="9"/>
      <c r="CFL77" s="9"/>
      <c r="CFM77" s="9"/>
      <c r="CFN77" s="9"/>
      <c r="CFO77" s="9"/>
      <c r="CFP77" s="9"/>
      <c r="CFQ77" s="9"/>
      <c r="CFR77" s="9"/>
      <c r="CFS77" s="9"/>
      <c r="CFT77" s="9"/>
      <c r="CFU77" s="9"/>
      <c r="CFV77" s="9"/>
      <c r="CFW77" s="9"/>
      <c r="CFX77" s="9"/>
      <c r="CFY77" s="9"/>
      <c r="CFZ77" s="9"/>
      <c r="CGA77" s="9"/>
      <c r="CGB77" s="9"/>
      <c r="CGC77" s="9"/>
      <c r="CGD77" s="9"/>
      <c r="CGE77" s="9"/>
      <c r="CGF77" s="9"/>
      <c r="CGG77" s="9"/>
      <c r="CGH77" s="9"/>
      <c r="CGI77" s="9"/>
      <c r="CGJ77" s="9"/>
      <c r="CGK77" s="9"/>
      <c r="CGL77" s="9"/>
      <c r="CGM77" s="9"/>
      <c r="CGN77" s="9"/>
      <c r="CGO77" s="9"/>
      <c r="CGP77" s="9"/>
      <c r="CGQ77" s="9"/>
      <c r="CGR77" s="9"/>
      <c r="CGS77" s="9"/>
      <c r="CGT77" s="9"/>
      <c r="CGU77" s="9"/>
      <c r="CGV77" s="9"/>
      <c r="CGW77" s="9"/>
      <c r="CGX77" s="9"/>
      <c r="CGY77" s="9"/>
      <c r="CGZ77" s="9"/>
      <c r="CHA77" s="9"/>
      <c r="CHB77" s="9"/>
      <c r="CHC77" s="9"/>
      <c r="CHD77" s="9"/>
      <c r="CHE77" s="9"/>
      <c r="CHF77" s="9"/>
      <c r="CHG77" s="9"/>
      <c r="CHH77" s="9"/>
      <c r="CHI77" s="9"/>
      <c r="CHJ77" s="9"/>
      <c r="CHK77" s="9"/>
      <c r="CHL77" s="9"/>
      <c r="CHM77" s="9"/>
      <c r="CHN77" s="9"/>
      <c r="CHO77" s="9"/>
      <c r="CHP77" s="9"/>
      <c r="CHQ77" s="9"/>
      <c r="CHR77" s="9"/>
      <c r="CHS77" s="9"/>
      <c r="CHT77" s="9"/>
      <c r="CHU77" s="9"/>
      <c r="CHV77" s="9"/>
      <c r="CHW77" s="9"/>
      <c r="CHX77" s="9"/>
      <c r="CHY77" s="9"/>
      <c r="CHZ77" s="9"/>
      <c r="CIA77" s="9"/>
      <c r="CIB77" s="9"/>
      <c r="CIC77" s="9"/>
      <c r="CID77" s="9"/>
      <c r="CIE77" s="9"/>
      <c r="CIF77" s="9"/>
      <c r="CIG77" s="9"/>
      <c r="CIH77" s="9"/>
      <c r="CII77" s="9"/>
      <c r="CIJ77" s="9"/>
      <c r="CIK77" s="9"/>
      <c r="CIL77" s="9"/>
      <c r="CIM77" s="9"/>
      <c r="CIN77" s="9"/>
      <c r="CIO77" s="9"/>
      <c r="CIP77" s="9"/>
      <c r="CIQ77" s="9"/>
      <c r="CIR77" s="9"/>
      <c r="CIS77" s="9"/>
      <c r="CIT77" s="9"/>
      <c r="CIU77" s="9"/>
      <c r="CIV77" s="9"/>
      <c r="CIW77" s="9"/>
      <c r="CIX77" s="9"/>
      <c r="CIY77" s="9"/>
      <c r="CIZ77" s="9"/>
      <c r="CJA77" s="9"/>
      <c r="CJB77" s="9"/>
      <c r="CJC77" s="9"/>
      <c r="CJD77" s="9"/>
      <c r="CJE77" s="9"/>
      <c r="CJF77" s="9"/>
      <c r="CJG77" s="9"/>
      <c r="CJH77" s="9"/>
      <c r="CJI77" s="9"/>
      <c r="CJJ77" s="9"/>
      <c r="CJK77" s="9"/>
      <c r="CJL77" s="9"/>
      <c r="CJM77" s="9"/>
      <c r="CJN77" s="9"/>
      <c r="CJO77" s="9"/>
      <c r="CJP77" s="9"/>
      <c r="CJQ77" s="9"/>
      <c r="CJR77" s="9"/>
      <c r="CJS77" s="9"/>
      <c r="CJT77" s="9"/>
      <c r="CJU77" s="9"/>
      <c r="CJV77" s="9"/>
      <c r="CJW77" s="9"/>
      <c r="CJX77" s="9"/>
      <c r="CJY77" s="9"/>
      <c r="CJZ77" s="9"/>
      <c r="CKA77" s="9"/>
      <c r="CKB77" s="9"/>
      <c r="CKC77" s="9"/>
      <c r="CKD77" s="9"/>
      <c r="CKE77" s="9"/>
      <c r="CKF77" s="9"/>
      <c r="CKG77" s="9"/>
      <c r="CKH77" s="9"/>
      <c r="CKI77" s="9"/>
      <c r="CKJ77" s="9"/>
      <c r="CKK77" s="9"/>
      <c r="CKL77" s="9"/>
      <c r="CKM77" s="9"/>
      <c r="CKN77" s="9"/>
      <c r="CKO77" s="9"/>
      <c r="CKP77" s="9"/>
      <c r="CKQ77" s="9"/>
      <c r="CKR77" s="9"/>
      <c r="CKS77" s="9"/>
      <c r="CKT77" s="9"/>
      <c r="CKU77" s="9"/>
      <c r="CKV77" s="9"/>
      <c r="CKW77" s="9"/>
      <c r="CKX77" s="9"/>
      <c r="CKY77" s="9"/>
      <c r="CKZ77" s="9"/>
      <c r="CLA77" s="9"/>
      <c r="CLB77" s="9"/>
      <c r="CLC77" s="9"/>
      <c r="CLD77" s="9"/>
      <c r="CLE77" s="9"/>
      <c r="CLF77" s="9"/>
      <c r="CLG77" s="9"/>
      <c r="CLH77" s="9"/>
      <c r="CLI77" s="9"/>
      <c r="CLJ77" s="9"/>
      <c r="CLK77" s="9"/>
      <c r="CLL77" s="9"/>
      <c r="CLM77" s="9"/>
      <c r="CLN77" s="9"/>
      <c r="CLO77" s="9"/>
      <c r="CLP77" s="9"/>
      <c r="CLQ77" s="9"/>
      <c r="CLR77" s="9"/>
      <c r="CLS77" s="9"/>
      <c r="CLT77" s="9"/>
      <c r="CLU77" s="9"/>
      <c r="CLV77" s="9"/>
      <c r="CLW77" s="9"/>
      <c r="CLX77" s="9"/>
      <c r="CLY77" s="9"/>
      <c r="CLZ77" s="9"/>
      <c r="CMA77" s="9"/>
      <c r="CMB77" s="9"/>
      <c r="CMC77" s="9"/>
      <c r="CMD77" s="9"/>
      <c r="CME77" s="9"/>
      <c r="CMF77" s="9"/>
      <c r="CMG77" s="9"/>
      <c r="CMH77" s="9"/>
      <c r="CMI77" s="9"/>
      <c r="CMJ77" s="9"/>
      <c r="CMK77" s="9"/>
      <c r="CML77" s="9"/>
      <c r="CMM77" s="9"/>
      <c r="CMN77" s="9"/>
      <c r="CMO77" s="9"/>
      <c r="CMP77" s="9"/>
      <c r="CMQ77" s="9"/>
      <c r="CMR77" s="9"/>
      <c r="CMS77" s="9"/>
      <c r="CMT77" s="9"/>
      <c r="CMU77" s="9"/>
      <c r="CMV77" s="9"/>
      <c r="CMW77" s="9"/>
      <c r="CMX77" s="9"/>
      <c r="CMY77" s="9"/>
      <c r="CMZ77" s="9"/>
      <c r="CNA77" s="9"/>
      <c r="CNB77" s="9"/>
      <c r="CNC77" s="9"/>
      <c r="CND77" s="9"/>
      <c r="CNE77" s="9"/>
      <c r="CNF77" s="9"/>
      <c r="CNG77" s="9"/>
      <c r="CNH77" s="9"/>
      <c r="CNI77" s="9"/>
      <c r="CNJ77" s="9"/>
      <c r="CNK77" s="9"/>
      <c r="CNL77" s="9"/>
      <c r="CNM77" s="9"/>
      <c r="CNN77" s="9"/>
      <c r="CNO77" s="9"/>
      <c r="CNP77" s="9"/>
      <c r="CNQ77" s="9"/>
      <c r="CNR77" s="9"/>
      <c r="CNS77" s="9"/>
      <c r="CNT77" s="9"/>
      <c r="CNU77" s="9"/>
      <c r="CNV77" s="9"/>
      <c r="CNW77" s="9"/>
      <c r="CNX77" s="9"/>
      <c r="CNY77" s="9"/>
      <c r="CNZ77" s="9"/>
      <c r="COA77" s="9"/>
      <c r="COB77" s="9"/>
      <c r="COC77" s="9"/>
      <c r="COD77" s="9"/>
      <c r="COE77" s="9"/>
      <c r="COF77" s="9"/>
      <c r="COG77" s="9"/>
      <c r="COH77" s="9"/>
      <c r="COI77" s="9"/>
      <c r="COJ77" s="9"/>
      <c r="COK77" s="9"/>
      <c r="COL77" s="9"/>
      <c r="COM77" s="9"/>
      <c r="CON77" s="9"/>
      <c r="COO77" s="9"/>
      <c r="COP77" s="9"/>
      <c r="COQ77" s="9"/>
      <c r="COR77" s="9"/>
      <c r="COS77" s="9"/>
      <c r="COT77" s="9"/>
      <c r="COU77" s="9"/>
      <c r="COV77" s="9"/>
      <c r="COW77" s="9"/>
      <c r="COX77" s="9"/>
      <c r="COY77" s="9"/>
      <c r="COZ77" s="9"/>
      <c r="CPA77" s="9"/>
      <c r="CPB77" s="9"/>
      <c r="CPC77" s="9"/>
      <c r="CPD77" s="9"/>
      <c r="CPE77" s="9"/>
      <c r="CPF77" s="9"/>
      <c r="CPG77" s="9"/>
      <c r="CPH77" s="9"/>
      <c r="CPI77" s="9"/>
      <c r="CPJ77" s="9"/>
      <c r="CPK77" s="9"/>
      <c r="CPL77" s="9"/>
      <c r="CPM77" s="9"/>
      <c r="CPN77" s="9"/>
      <c r="CPO77" s="9"/>
      <c r="CPP77" s="9"/>
      <c r="CPQ77" s="9"/>
      <c r="CPR77" s="9"/>
      <c r="CPS77" s="9"/>
      <c r="CPT77" s="9"/>
      <c r="CPU77" s="9"/>
      <c r="CPV77" s="9"/>
      <c r="CPW77" s="9"/>
      <c r="CPX77" s="9"/>
      <c r="CPY77" s="9"/>
      <c r="CPZ77" s="9"/>
      <c r="CQA77" s="9"/>
      <c r="CQB77" s="9"/>
      <c r="CQC77" s="9"/>
      <c r="CQD77" s="9"/>
      <c r="CQE77" s="9"/>
      <c r="CQF77" s="9"/>
      <c r="CQG77" s="9"/>
      <c r="CQH77" s="9"/>
      <c r="CQI77" s="9"/>
      <c r="CQJ77" s="9"/>
      <c r="CQK77" s="9"/>
      <c r="CQL77" s="9"/>
      <c r="CQM77" s="9"/>
      <c r="CQN77" s="9"/>
      <c r="CQO77" s="9"/>
      <c r="CQP77" s="9"/>
      <c r="CQQ77" s="9"/>
      <c r="CQR77" s="9"/>
      <c r="CQS77" s="9"/>
      <c r="CQT77" s="9"/>
      <c r="CQU77" s="9"/>
      <c r="CQV77" s="9"/>
      <c r="CQW77" s="9"/>
      <c r="CQX77" s="9"/>
      <c r="CQY77" s="9"/>
      <c r="CQZ77" s="9"/>
      <c r="CRA77" s="9"/>
      <c r="CRB77" s="9"/>
      <c r="CRC77" s="9"/>
      <c r="CRD77" s="9"/>
      <c r="CRE77" s="9"/>
      <c r="CRF77" s="9"/>
      <c r="CRG77" s="9"/>
      <c r="CRH77" s="9"/>
      <c r="CRI77" s="9"/>
      <c r="CRJ77" s="9"/>
      <c r="CRK77" s="9"/>
      <c r="CRL77" s="9"/>
      <c r="CRM77" s="9"/>
      <c r="CRN77" s="9"/>
      <c r="CRO77" s="9"/>
      <c r="CRP77" s="9"/>
      <c r="CRQ77" s="9"/>
      <c r="CRR77" s="9"/>
      <c r="CRS77" s="9"/>
      <c r="CRT77" s="9"/>
      <c r="CRU77" s="9"/>
      <c r="CRV77" s="9"/>
      <c r="CRW77" s="9"/>
      <c r="CRX77" s="9"/>
      <c r="CRY77" s="9"/>
      <c r="CRZ77" s="9"/>
      <c r="CSA77" s="9"/>
      <c r="CSB77" s="9"/>
      <c r="CSC77" s="9"/>
      <c r="CSD77" s="9"/>
      <c r="CSE77" s="9"/>
      <c r="CSF77" s="9"/>
      <c r="CSG77" s="9"/>
      <c r="CSH77" s="9"/>
      <c r="CSI77" s="9"/>
      <c r="CSJ77" s="9"/>
      <c r="CSK77" s="9"/>
      <c r="CSL77" s="9"/>
      <c r="CSM77" s="9"/>
      <c r="CSN77" s="9"/>
      <c r="CSO77" s="9"/>
      <c r="CSP77" s="9"/>
      <c r="CSQ77" s="9"/>
      <c r="CSR77" s="9"/>
      <c r="CSS77" s="9"/>
      <c r="CST77" s="9"/>
      <c r="CSU77" s="9"/>
      <c r="CSV77" s="9"/>
      <c r="CSW77" s="9"/>
      <c r="CSX77" s="9"/>
      <c r="CSY77" s="9"/>
      <c r="CSZ77" s="9"/>
      <c r="CTA77" s="9"/>
      <c r="CTB77" s="9"/>
      <c r="CTC77" s="9"/>
      <c r="CTD77" s="9"/>
      <c r="CTE77" s="9"/>
      <c r="CTF77" s="9"/>
      <c r="CTG77" s="9"/>
      <c r="CTH77" s="9"/>
      <c r="CTI77" s="9"/>
      <c r="CTJ77" s="9"/>
      <c r="CTK77" s="9"/>
      <c r="CTL77" s="9"/>
      <c r="CTM77" s="9"/>
      <c r="CTN77" s="9"/>
      <c r="CTO77" s="9"/>
      <c r="CTP77" s="9"/>
      <c r="CTQ77" s="9"/>
      <c r="CTR77" s="9"/>
      <c r="CTS77" s="9"/>
      <c r="CTT77" s="9"/>
      <c r="CTU77" s="9"/>
      <c r="CTV77" s="9"/>
      <c r="CTW77" s="9"/>
      <c r="CTX77" s="9"/>
      <c r="CTY77" s="9"/>
      <c r="CTZ77" s="9"/>
      <c r="CUA77" s="9"/>
      <c r="CUB77" s="9"/>
      <c r="CUC77" s="9"/>
      <c r="CUD77" s="9"/>
      <c r="CUE77" s="9"/>
      <c r="CUF77" s="9"/>
      <c r="CUG77" s="9"/>
      <c r="CUH77" s="9"/>
      <c r="CUI77" s="9"/>
      <c r="CUJ77" s="9"/>
      <c r="CUK77" s="9"/>
      <c r="CUL77" s="9"/>
      <c r="CUM77" s="9"/>
      <c r="CUN77" s="9"/>
      <c r="CUO77" s="9"/>
      <c r="CUP77" s="9"/>
      <c r="CUQ77" s="9"/>
      <c r="CUR77" s="9"/>
      <c r="CUS77" s="9"/>
      <c r="CUT77" s="9"/>
      <c r="CUU77" s="9"/>
      <c r="CUV77" s="9"/>
      <c r="CUW77" s="9"/>
      <c r="CUX77" s="9"/>
      <c r="CUY77" s="9"/>
      <c r="CUZ77" s="9"/>
      <c r="CVA77" s="9"/>
      <c r="CVB77" s="9"/>
      <c r="CVC77" s="9"/>
      <c r="CVD77" s="9"/>
      <c r="CVE77" s="9"/>
      <c r="CVF77" s="9"/>
      <c r="CVG77" s="9"/>
      <c r="CVH77" s="9"/>
      <c r="CVI77" s="9"/>
      <c r="CVJ77" s="9"/>
      <c r="CVK77" s="9"/>
      <c r="CVL77" s="9"/>
      <c r="CVM77" s="9"/>
      <c r="CVN77" s="9"/>
      <c r="CVO77" s="9"/>
      <c r="CVP77" s="9"/>
      <c r="CVQ77" s="9"/>
      <c r="CVR77" s="9"/>
      <c r="CVS77" s="9"/>
      <c r="CVT77" s="9"/>
      <c r="CVU77" s="9"/>
      <c r="CVV77" s="9"/>
      <c r="CVW77" s="9"/>
      <c r="CVX77" s="9"/>
      <c r="CVY77" s="9"/>
      <c r="CVZ77" s="9"/>
      <c r="CWA77" s="9"/>
      <c r="CWB77" s="9"/>
      <c r="CWC77" s="9"/>
      <c r="CWD77" s="9"/>
      <c r="CWE77" s="9"/>
      <c r="CWF77" s="9"/>
      <c r="CWG77" s="9"/>
      <c r="CWH77" s="9"/>
      <c r="CWI77" s="9"/>
      <c r="CWJ77" s="9"/>
      <c r="CWK77" s="9"/>
      <c r="CWL77" s="9"/>
      <c r="CWM77" s="9"/>
      <c r="CWN77" s="9"/>
      <c r="CWO77" s="9"/>
      <c r="CWP77" s="9"/>
      <c r="CWQ77" s="9"/>
      <c r="CWR77" s="9"/>
      <c r="CWS77" s="9"/>
      <c r="CWT77" s="9"/>
      <c r="CWU77" s="9"/>
      <c r="CWV77" s="9"/>
      <c r="CWW77" s="9"/>
      <c r="CWX77" s="9"/>
      <c r="CWY77" s="9"/>
      <c r="CWZ77" s="9"/>
      <c r="CXA77" s="9"/>
      <c r="CXB77" s="9"/>
      <c r="CXC77" s="9"/>
      <c r="CXD77" s="9"/>
      <c r="CXE77" s="9"/>
      <c r="CXF77" s="9"/>
      <c r="CXG77" s="9"/>
      <c r="CXH77" s="9"/>
      <c r="CXI77" s="9"/>
      <c r="CXJ77" s="9"/>
      <c r="CXK77" s="9"/>
      <c r="CXL77" s="9"/>
      <c r="CXM77" s="9"/>
      <c r="CXN77" s="9"/>
      <c r="CXO77" s="9"/>
      <c r="CXP77" s="9"/>
      <c r="CXQ77" s="9"/>
      <c r="CXR77" s="9"/>
      <c r="CXS77" s="9"/>
      <c r="CXT77" s="9"/>
      <c r="CXU77" s="9"/>
      <c r="CXV77" s="9"/>
      <c r="CXW77" s="9"/>
      <c r="CXX77" s="9"/>
      <c r="CXY77" s="9"/>
      <c r="CXZ77" s="9"/>
      <c r="CYA77" s="9"/>
      <c r="CYB77" s="9"/>
      <c r="CYC77" s="9"/>
      <c r="CYD77" s="9"/>
      <c r="CYE77" s="9"/>
      <c r="CYF77" s="9"/>
      <c r="CYG77" s="9"/>
      <c r="CYH77" s="9"/>
      <c r="CYI77" s="9"/>
      <c r="CYJ77" s="9"/>
      <c r="CYK77" s="9"/>
      <c r="CYL77" s="9"/>
      <c r="CYM77" s="9"/>
      <c r="CYN77" s="9"/>
      <c r="CYO77" s="9"/>
      <c r="CYP77" s="9"/>
      <c r="CYQ77" s="9"/>
      <c r="CYR77" s="9"/>
      <c r="CYS77" s="9"/>
      <c r="CYT77" s="9"/>
      <c r="CYU77" s="9"/>
      <c r="CYV77" s="9"/>
      <c r="CYW77" s="9"/>
      <c r="CYX77" s="9"/>
      <c r="CYY77" s="9"/>
      <c r="CYZ77" s="9"/>
      <c r="CZA77" s="9"/>
      <c r="CZB77" s="9"/>
      <c r="CZC77" s="9"/>
      <c r="CZD77" s="9"/>
      <c r="CZE77" s="9"/>
      <c r="CZF77" s="9"/>
      <c r="CZG77" s="9"/>
      <c r="CZH77" s="9"/>
      <c r="CZI77" s="9"/>
      <c r="CZJ77" s="9"/>
      <c r="CZK77" s="9"/>
      <c r="CZL77" s="9"/>
      <c r="CZM77" s="9"/>
      <c r="CZN77" s="9"/>
      <c r="CZO77" s="9"/>
      <c r="CZP77" s="9"/>
      <c r="CZQ77" s="9"/>
      <c r="CZR77" s="9"/>
      <c r="CZS77" s="9"/>
      <c r="CZT77" s="9"/>
      <c r="CZU77" s="9"/>
      <c r="CZV77" s="9"/>
      <c r="CZW77" s="9"/>
      <c r="CZX77" s="9"/>
      <c r="CZY77" s="9"/>
      <c r="CZZ77" s="9"/>
      <c r="DAA77" s="9"/>
      <c r="DAB77" s="9"/>
      <c r="DAC77" s="9"/>
      <c r="DAD77" s="9"/>
      <c r="DAE77" s="9"/>
      <c r="DAF77" s="9"/>
      <c r="DAG77" s="9"/>
      <c r="DAH77" s="9"/>
      <c r="DAI77" s="9"/>
      <c r="DAJ77" s="9"/>
      <c r="DAK77" s="9"/>
      <c r="DAL77" s="9"/>
      <c r="DAM77" s="9"/>
      <c r="DAN77" s="9"/>
      <c r="DAO77" s="9"/>
      <c r="DAP77" s="9"/>
      <c r="DAQ77" s="9"/>
      <c r="DAR77" s="9"/>
      <c r="DAS77" s="9"/>
      <c r="DAT77" s="9"/>
      <c r="DAU77" s="9"/>
      <c r="DAV77" s="9"/>
      <c r="DAW77" s="9"/>
      <c r="DAX77" s="9"/>
      <c r="DAY77" s="9"/>
      <c r="DAZ77" s="9"/>
      <c r="DBA77" s="9"/>
      <c r="DBB77" s="9"/>
      <c r="DBC77" s="9"/>
      <c r="DBD77" s="9"/>
      <c r="DBE77" s="9"/>
      <c r="DBF77" s="9"/>
      <c r="DBG77" s="9"/>
      <c r="DBH77" s="9"/>
      <c r="DBI77" s="9"/>
      <c r="DBJ77" s="9"/>
      <c r="DBK77" s="9"/>
      <c r="DBL77" s="9"/>
      <c r="DBM77" s="9"/>
      <c r="DBN77" s="9"/>
      <c r="DBO77" s="9"/>
      <c r="DBP77" s="9"/>
      <c r="DBQ77" s="9"/>
      <c r="DBR77" s="9"/>
      <c r="DBS77" s="9"/>
      <c r="DBT77" s="9"/>
      <c r="DBU77" s="9"/>
      <c r="DBV77" s="9"/>
      <c r="DBW77" s="9"/>
      <c r="DBX77" s="9"/>
      <c r="DBY77" s="9"/>
      <c r="DBZ77" s="9"/>
      <c r="DCA77" s="9"/>
      <c r="DCB77" s="9"/>
      <c r="DCC77" s="9"/>
      <c r="DCD77" s="9"/>
      <c r="DCE77" s="9"/>
      <c r="DCF77" s="9"/>
      <c r="DCG77" s="9"/>
      <c r="DCH77" s="9"/>
      <c r="DCI77" s="9"/>
      <c r="DCJ77" s="9"/>
      <c r="DCK77" s="9"/>
      <c r="DCL77" s="9"/>
      <c r="DCM77" s="9"/>
      <c r="DCN77" s="9"/>
      <c r="DCO77" s="9"/>
      <c r="DCP77" s="9"/>
      <c r="DCQ77" s="9"/>
      <c r="DCR77" s="9"/>
      <c r="DCS77" s="9"/>
      <c r="DCT77" s="9"/>
      <c r="DCU77" s="9"/>
      <c r="DCV77" s="9"/>
      <c r="DCW77" s="9"/>
      <c r="DCX77" s="9"/>
      <c r="DCY77" s="9"/>
      <c r="DCZ77" s="9"/>
      <c r="DDA77" s="9"/>
      <c r="DDB77" s="9"/>
      <c r="DDC77" s="9"/>
      <c r="DDD77" s="9"/>
      <c r="DDE77" s="9"/>
      <c r="DDF77" s="9"/>
      <c r="DDG77" s="9"/>
      <c r="DDH77" s="9"/>
      <c r="DDI77" s="9"/>
      <c r="DDJ77" s="9"/>
      <c r="DDK77" s="9"/>
      <c r="DDL77" s="9"/>
      <c r="DDM77" s="9"/>
      <c r="DDN77" s="9"/>
      <c r="DDO77" s="9"/>
      <c r="DDP77" s="9"/>
      <c r="DDQ77" s="9"/>
      <c r="DDR77" s="9"/>
      <c r="DDS77" s="9"/>
      <c r="DDT77" s="9"/>
      <c r="DDU77" s="9"/>
      <c r="DDV77" s="9"/>
      <c r="DDW77" s="9"/>
      <c r="DDX77" s="9"/>
      <c r="DDY77" s="9"/>
      <c r="DDZ77" s="9"/>
      <c r="DEA77" s="9"/>
      <c r="DEB77" s="9"/>
      <c r="DEC77" s="9"/>
      <c r="DED77" s="9"/>
      <c r="DEE77" s="9"/>
      <c r="DEF77" s="9"/>
      <c r="DEG77" s="9"/>
      <c r="DEH77" s="9"/>
      <c r="DEI77" s="9"/>
      <c r="DEJ77" s="9"/>
      <c r="DEK77" s="9"/>
      <c r="DEL77" s="9"/>
      <c r="DEM77" s="9"/>
      <c r="DEN77" s="9"/>
      <c r="DEO77" s="9"/>
      <c r="DEP77" s="9"/>
      <c r="DEQ77" s="9"/>
      <c r="DER77" s="9"/>
      <c r="DES77" s="9"/>
      <c r="DET77" s="9"/>
      <c r="DEU77" s="9"/>
      <c r="DEV77" s="9"/>
      <c r="DEW77" s="9"/>
      <c r="DEX77" s="9"/>
      <c r="DEY77" s="9"/>
      <c r="DEZ77" s="9"/>
      <c r="DFA77" s="9"/>
      <c r="DFB77" s="9"/>
      <c r="DFC77" s="9"/>
      <c r="DFD77" s="9"/>
      <c r="DFE77" s="9"/>
      <c r="DFF77" s="9"/>
      <c r="DFG77" s="9"/>
      <c r="DFH77" s="9"/>
      <c r="DFI77" s="9"/>
      <c r="DFJ77" s="9"/>
      <c r="DFK77" s="9"/>
      <c r="DFL77" s="9"/>
      <c r="DFM77" s="9"/>
      <c r="DFN77" s="9"/>
      <c r="DFO77" s="9"/>
      <c r="DFP77" s="9"/>
      <c r="DFQ77" s="9"/>
      <c r="DFR77" s="9"/>
      <c r="DFS77" s="9"/>
      <c r="DFT77" s="9"/>
      <c r="DFU77" s="9"/>
      <c r="DFV77" s="9"/>
      <c r="DFW77" s="9"/>
      <c r="DFX77" s="9"/>
      <c r="DFY77" s="9"/>
      <c r="DFZ77" s="9"/>
      <c r="DGA77" s="9"/>
      <c r="DGB77" s="9"/>
      <c r="DGC77" s="9"/>
      <c r="DGD77" s="9"/>
      <c r="DGE77" s="9"/>
      <c r="DGF77" s="9"/>
      <c r="DGG77" s="9"/>
      <c r="DGH77" s="9"/>
      <c r="DGI77" s="9"/>
      <c r="DGJ77" s="9"/>
      <c r="DGK77" s="9"/>
      <c r="DGL77" s="9"/>
      <c r="DGM77" s="9"/>
      <c r="DGN77" s="9"/>
      <c r="DGO77" s="9"/>
      <c r="DGP77" s="9"/>
      <c r="DGQ77" s="9"/>
      <c r="DGR77" s="9"/>
      <c r="DGS77" s="9"/>
      <c r="DGT77" s="9"/>
      <c r="DGU77" s="9"/>
      <c r="DGV77" s="9"/>
      <c r="DGW77" s="9"/>
      <c r="DGX77" s="9"/>
      <c r="DGY77" s="9"/>
      <c r="DGZ77" s="9"/>
      <c r="DHA77" s="9"/>
      <c r="DHB77" s="9"/>
      <c r="DHC77" s="9"/>
      <c r="DHD77" s="9"/>
      <c r="DHE77" s="9"/>
      <c r="DHF77" s="9"/>
      <c r="DHG77" s="9"/>
      <c r="DHH77" s="9"/>
      <c r="DHI77" s="9"/>
      <c r="DHJ77" s="9"/>
      <c r="DHK77" s="9"/>
      <c r="DHL77" s="9"/>
      <c r="DHM77" s="9"/>
      <c r="DHN77" s="9"/>
      <c r="DHO77" s="9"/>
      <c r="DHP77" s="9"/>
      <c r="DHQ77" s="9"/>
      <c r="DHR77" s="9"/>
      <c r="DHS77" s="9"/>
      <c r="DHT77" s="9"/>
      <c r="DHU77" s="9"/>
      <c r="DHV77" s="9"/>
      <c r="DHW77" s="9"/>
      <c r="DHX77" s="9"/>
      <c r="DHY77" s="9"/>
      <c r="DHZ77" s="9"/>
      <c r="DIA77" s="9"/>
      <c r="DIB77" s="9"/>
      <c r="DIC77" s="9"/>
      <c r="DID77" s="9"/>
      <c r="DIE77" s="9"/>
      <c r="DIF77" s="9"/>
      <c r="DIG77" s="9"/>
      <c r="DIH77" s="9"/>
      <c r="DII77" s="9"/>
      <c r="DIJ77" s="9"/>
      <c r="DIK77" s="9"/>
      <c r="DIL77" s="9"/>
      <c r="DIM77" s="9"/>
      <c r="DIN77" s="9"/>
      <c r="DIO77" s="9"/>
      <c r="DIP77" s="9"/>
      <c r="DIQ77" s="9"/>
      <c r="DIR77" s="9"/>
      <c r="DIS77" s="9"/>
      <c r="DIT77" s="9"/>
      <c r="DIU77" s="9"/>
      <c r="DIV77" s="9"/>
      <c r="DIW77" s="9"/>
      <c r="DIX77" s="9"/>
      <c r="DIY77" s="9"/>
      <c r="DIZ77" s="9"/>
      <c r="DJA77" s="9"/>
      <c r="DJB77" s="9"/>
      <c r="DJC77" s="9"/>
      <c r="DJD77" s="9"/>
      <c r="DJE77" s="9"/>
      <c r="DJF77" s="9"/>
      <c r="DJG77" s="9"/>
      <c r="DJH77" s="9"/>
      <c r="DJI77" s="9"/>
      <c r="DJJ77" s="9"/>
      <c r="DJK77" s="9"/>
      <c r="DJL77" s="9"/>
      <c r="DJM77" s="9"/>
      <c r="DJN77" s="9"/>
      <c r="DJO77" s="9"/>
      <c r="DJP77" s="9"/>
      <c r="DJQ77" s="9"/>
      <c r="DJR77" s="9"/>
      <c r="DJS77" s="9"/>
      <c r="DJT77" s="9"/>
      <c r="DJU77" s="9"/>
      <c r="DJV77" s="9"/>
      <c r="DJW77" s="9"/>
      <c r="DJX77" s="9"/>
      <c r="DJY77" s="9"/>
      <c r="DJZ77" s="9"/>
      <c r="DKA77" s="9"/>
      <c r="DKB77" s="9"/>
      <c r="DKC77" s="9"/>
      <c r="DKD77" s="9"/>
      <c r="DKE77" s="9"/>
      <c r="DKF77" s="9"/>
      <c r="DKG77" s="9"/>
      <c r="DKH77" s="9"/>
      <c r="DKI77" s="9"/>
      <c r="DKJ77" s="9"/>
      <c r="DKK77" s="9"/>
      <c r="DKL77" s="9"/>
      <c r="DKM77" s="9"/>
      <c r="DKN77" s="9"/>
      <c r="DKO77" s="9"/>
      <c r="DKP77" s="9"/>
      <c r="DKQ77" s="9"/>
      <c r="DKR77" s="9"/>
      <c r="DKS77" s="9"/>
      <c r="DKT77" s="9"/>
      <c r="DKU77" s="9"/>
      <c r="DKV77" s="9"/>
      <c r="DKW77" s="9"/>
      <c r="DKX77" s="9"/>
      <c r="DKY77" s="9"/>
      <c r="DKZ77" s="9"/>
      <c r="DLA77" s="9"/>
      <c r="DLB77" s="9"/>
      <c r="DLC77" s="9"/>
      <c r="DLD77" s="9"/>
      <c r="DLE77" s="9"/>
      <c r="DLF77" s="9"/>
      <c r="DLG77" s="9"/>
      <c r="DLH77" s="9"/>
      <c r="DLI77" s="9"/>
      <c r="DLJ77" s="9"/>
      <c r="DLK77" s="9"/>
      <c r="DLL77" s="9"/>
      <c r="DLM77" s="9"/>
      <c r="DLN77" s="9"/>
      <c r="DLO77" s="9"/>
      <c r="DLP77" s="9"/>
      <c r="DLQ77" s="9"/>
      <c r="DLR77" s="9"/>
      <c r="DLS77" s="9"/>
      <c r="DLT77" s="9"/>
      <c r="DLU77" s="9"/>
      <c r="DLV77" s="9"/>
      <c r="DLW77" s="9"/>
      <c r="DLX77" s="9"/>
      <c r="DLY77" s="9"/>
      <c r="DLZ77" s="9"/>
      <c r="DMA77" s="9"/>
      <c r="DMB77" s="9"/>
      <c r="DMC77" s="9"/>
      <c r="DMD77" s="9"/>
      <c r="DME77" s="9"/>
      <c r="DMF77" s="9"/>
      <c r="DMG77" s="9"/>
      <c r="DMH77" s="9"/>
      <c r="DMI77" s="9"/>
      <c r="DMJ77" s="9"/>
      <c r="DMK77" s="9"/>
      <c r="DML77" s="9"/>
      <c r="DMM77" s="9"/>
      <c r="DMN77" s="9"/>
      <c r="DMO77" s="9"/>
      <c r="DMP77" s="9"/>
      <c r="DMQ77" s="9"/>
      <c r="DMR77" s="9"/>
      <c r="DMS77" s="9"/>
      <c r="DMT77" s="9"/>
      <c r="DMU77" s="9"/>
      <c r="DMV77" s="9"/>
      <c r="DMW77" s="9"/>
      <c r="DMX77" s="9"/>
      <c r="DMY77" s="9"/>
      <c r="DMZ77" s="9"/>
      <c r="DNA77" s="9"/>
      <c r="DNB77" s="9"/>
      <c r="DNC77" s="9"/>
      <c r="DND77" s="9"/>
      <c r="DNE77" s="9"/>
      <c r="DNF77" s="9"/>
      <c r="DNG77" s="9"/>
      <c r="DNH77" s="9"/>
      <c r="DNI77" s="9"/>
      <c r="DNJ77" s="9"/>
      <c r="DNK77" s="9"/>
      <c r="DNL77" s="9"/>
      <c r="DNM77" s="9"/>
      <c r="DNN77" s="9"/>
      <c r="DNO77" s="9"/>
      <c r="DNP77" s="9"/>
      <c r="DNQ77" s="9"/>
      <c r="DNR77" s="9"/>
      <c r="DNS77" s="9"/>
      <c r="DNT77" s="9"/>
      <c r="DNU77" s="9"/>
      <c r="DNV77" s="9"/>
      <c r="DNW77" s="9"/>
      <c r="DNX77" s="9"/>
      <c r="DNY77" s="9"/>
      <c r="DNZ77" s="9"/>
      <c r="DOA77" s="9"/>
      <c r="DOB77" s="9"/>
      <c r="DOC77" s="9"/>
      <c r="DOD77" s="9"/>
      <c r="DOE77" s="9"/>
      <c r="DOF77" s="9"/>
      <c r="DOG77" s="9"/>
      <c r="DOH77" s="9"/>
      <c r="DOI77" s="9"/>
      <c r="DOJ77" s="9"/>
      <c r="DOK77" s="9"/>
      <c r="DOL77" s="9"/>
      <c r="DOM77" s="9"/>
      <c r="DON77" s="9"/>
      <c r="DOO77" s="9"/>
      <c r="DOP77" s="9"/>
      <c r="DOQ77" s="9"/>
      <c r="DOR77" s="9"/>
      <c r="DOS77" s="9"/>
      <c r="DOT77" s="9"/>
      <c r="DOU77" s="9"/>
      <c r="DOV77" s="9"/>
      <c r="DOW77" s="9"/>
      <c r="DOX77" s="9"/>
      <c r="DOY77" s="9"/>
      <c r="DOZ77" s="9"/>
      <c r="DPA77" s="9"/>
      <c r="DPB77" s="9"/>
      <c r="DPC77" s="9"/>
      <c r="DPD77" s="9"/>
      <c r="DPE77" s="9"/>
      <c r="DPF77" s="9"/>
      <c r="DPG77" s="9"/>
      <c r="DPH77" s="9"/>
      <c r="DPI77" s="9"/>
      <c r="DPJ77" s="9"/>
      <c r="DPK77" s="9"/>
      <c r="DPL77" s="9"/>
      <c r="DPM77" s="9"/>
      <c r="DPN77" s="9"/>
      <c r="DPO77" s="9"/>
      <c r="DPP77" s="9"/>
      <c r="DPQ77" s="9"/>
      <c r="DPR77" s="9"/>
      <c r="DPS77" s="9"/>
      <c r="DPT77" s="9"/>
      <c r="DPU77" s="9"/>
      <c r="DPV77" s="9"/>
      <c r="DPW77" s="9"/>
      <c r="DPX77" s="9"/>
      <c r="DPY77" s="9"/>
      <c r="DPZ77" s="9"/>
      <c r="DQA77" s="9"/>
      <c r="DQB77" s="9"/>
      <c r="DQC77" s="9"/>
      <c r="DQD77" s="9"/>
      <c r="DQE77" s="9"/>
      <c r="DQF77" s="9"/>
      <c r="DQG77" s="9"/>
      <c r="DQH77" s="9"/>
      <c r="DQI77" s="9"/>
      <c r="DQJ77" s="9"/>
      <c r="DQK77" s="9"/>
      <c r="DQL77" s="9"/>
      <c r="DQM77" s="9"/>
      <c r="DQN77" s="9"/>
      <c r="DQO77" s="9"/>
      <c r="DQP77" s="9"/>
      <c r="DQQ77" s="9"/>
      <c r="DQR77" s="9"/>
      <c r="DQS77" s="9"/>
      <c r="DQT77" s="9"/>
      <c r="DQU77" s="9"/>
      <c r="DQV77" s="9"/>
      <c r="DQW77" s="9"/>
      <c r="DQX77" s="9"/>
      <c r="DQY77" s="9"/>
      <c r="DQZ77" s="9"/>
      <c r="DRA77" s="9"/>
      <c r="DRB77" s="9"/>
      <c r="DRC77" s="9"/>
      <c r="DRD77" s="9"/>
      <c r="DRE77" s="9"/>
      <c r="DRF77" s="9"/>
      <c r="DRG77" s="9"/>
      <c r="DRH77" s="9"/>
      <c r="DRI77" s="9"/>
      <c r="DRJ77" s="9"/>
      <c r="DRK77" s="9"/>
      <c r="DRL77" s="9"/>
      <c r="DRM77" s="9"/>
      <c r="DRN77" s="9"/>
      <c r="DRO77" s="9"/>
      <c r="DRP77" s="9"/>
      <c r="DRQ77" s="9"/>
      <c r="DRR77" s="9"/>
      <c r="DRS77" s="9"/>
      <c r="DRT77" s="9"/>
      <c r="DRU77" s="9"/>
      <c r="DRV77" s="9"/>
      <c r="DRW77" s="9"/>
      <c r="DRX77" s="9"/>
      <c r="DRY77" s="9"/>
      <c r="DRZ77" s="9"/>
      <c r="DSA77" s="9"/>
      <c r="DSB77" s="9"/>
      <c r="DSC77" s="9"/>
      <c r="DSD77" s="9"/>
      <c r="DSE77" s="9"/>
      <c r="DSF77" s="9"/>
      <c r="DSG77" s="9"/>
      <c r="DSH77" s="9"/>
      <c r="DSI77" s="9"/>
      <c r="DSJ77" s="9"/>
      <c r="DSK77" s="9"/>
      <c r="DSL77" s="9"/>
      <c r="DSM77" s="9"/>
      <c r="DSN77" s="9"/>
      <c r="DSO77" s="9"/>
      <c r="DSP77" s="9"/>
      <c r="DSQ77" s="9"/>
      <c r="DSR77" s="9"/>
      <c r="DSS77" s="9"/>
      <c r="DST77" s="9"/>
      <c r="DSU77" s="9"/>
      <c r="DSV77" s="9"/>
      <c r="DSW77" s="9"/>
      <c r="DSX77" s="9"/>
      <c r="DSY77" s="9"/>
      <c r="DSZ77" s="9"/>
      <c r="DTA77" s="9"/>
      <c r="DTB77" s="9"/>
      <c r="DTC77" s="9"/>
      <c r="DTD77" s="9"/>
      <c r="DTE77" s="9"/>
      <c r="DTF77" s="9"/>
      <c r="DTG77" s="9"/>
      <c r="DTH77" s="9"/>
      <c r="DTI77" s="9"/>
      <c r="DTJ77" s="9"/>
      <c r="DTK77" s="9"/>
      <c r="DTL77" s="9"/>
      <c r="DTM77" s="9"/>
      <c r="DTN77" s="9"/>
      <c r="DTO77" s="9"/>
      <c r="DTP77" s="9"/>
      <c r="DTQ77" s="9"/>
      <c r="DTR77" s="9"/>
      <c r="DTS77" s="9"/>
      <c r="DTT77" s="9"/>
      <c r="DTU77" s="9"/>
      <c r="DTV77" s="9"/>
      <c r="DTW77" s="9"/>
      <c r="DTX77" s="9"/>
      <c r="DTY77" s="9"/>
      <c r="DTZ77" s="9"/>
      <c r="DUA77" s="9"/>
      <c r="DUB77" s="9"/>
      <c r="DUC77" s="9"/>
      <c r="DUD77" s="9"/>
      <c r="DUE77" s="9"/>
      <c r="DUF77" s="9"/>
      <c r="DUG77" s="9"/>
      <c r="DUH77" s="9"/>
      <c r="DUI77" s="9"/>
      <c r="DUJ77" s="9"/>
      <c r="DUK77" s="9"/>
      <c r="DUL77" s="9"/>
      <c r="DUM77" s="9"/>
      <c r="DUN77" s="9"/>
      <c r="DUO77" s="9"/>
      <c r="DUP77" s="9"/>
      <c r="DUQ77" s="9"/>
      <c r="DUR77" s="9"/>
      <c r="DUS77" s="9"/>
      <c r="DUT77" s="9"/>
      <c r="DUU77" s="9"/>
      <c r="DUV77" s="9"/>
      <c r="DUW77" s="9"/>
      <c r="DUX77" s="9"/>
      <c r="DUY77" s="9"/>
      <c r="DUZ77" s="9"/>
      <c r="DVA77" s="9"/>
      <c r="DVB77" s="9"/>
      <c r="DVC77" s="9"/>
      <c r="DVD77" s="9"/>
      <c r="DVE77" s="9"/>
      <c r="DVF77" s="9"/>
      <c r="DVG77" s="9"/>
      <c r="DVH77" s="9"/>
      <c r="DVI77" s="9"/>
      <c r="DVJ77" s="9"/>
      <c r="DVK77" s="9"/>
      <c r="DVL77" s="9"/>
      <c r="DVM77" s="9"/>
      <c r="DVN77" s="9"/>
      <c r="DVO77" s="9"/>
      <c r="DVP77" s="9"/>
      <c r="DVQ77" s="9"/>
      <c r="DVR77" s="9"/>
      <c r="DVS77" s="9"/>
      <c r="DVT77" s="9"/>
      <c r="DVU77" s="9"/>
      <c r="DVV77" s="9"/>
      <c r="DVW77" s="9"/>
      <c r="DVX77" s="9"/>
      <c r="DVY77" s="9"/>
      <c r="DVZ77" s="9"/>
      <c r="DWA77" s="9"/>
      <c r="DWB77" s="9"/>
      <c r="DWC77" s="9"/>
      <c r="DWD77" s="9"/>
      <c r="DWE77" s="9"/>
      <c r="DWF77" s="9"/>
      <c r="DWG77" s="9"/>
      <c r="DWH77" s="9"/>
      <c r="DWI77" s="9"/>
      <c r="DWJ77" s="9"/>
      <c r="DWK77" s="9"/>
      <c r="DWL77" s="9"/>
      <c r="DWM77" s="9"/>
      <c r="DWN77" s="9"/>
      <c r="DWO77" s="9"/>
      <c r="DWP77" s="9"/>
      <c r="DWQ77" s="9"/>
      <c r="DWR77" s="9"/>
      <c r="DWS77" s="9"/>
      <c r="DWT77" s="9"/>
      <c r="DWU77" s="9"/>
      <c r="DWV77" s="9"/>
      <c r="DWW77" s="9"/>
      <c r="DWX77" s="9"/>
      <c r="DWY77" s="9"/>
      <c r="DWZ77" s="9"/>
      <c r="DXA77" s="9"/>
      <c r="DXB77" s="9"/>
      <c r="DXC77" s="9"/>
      <c r="DXD77" s="9"/>
      <c r="DXE77" s="9"/>
      <c r="DXF77" s="9"/>
      <c r="DXG77" s="9"/>
      <c r="DXH77" s="9"/>
      <c r="DXI77" s="9"/>
      <c r="DXJ77" s="9"/>
      <c r="DXK77" s="9"/>
      <c r="DXL77" s="9"/>
      <c r="DXM77" s="9"/>
      <c r="DXN77" s="9"/>
      <c r="DXO77" s="9"/>
      <c r="DXP77" s="9"/>
      <c r="DXQ77" s="9"/>
      <c r="DXR77" s="9"/>
      <c r="DXS77" s="9"/>
      <c r="DXT77" s="9"/>
      <c r="DXU77" s="9"/>
      <c r="DXV77" s="9"/>
      <c r="DXW77" s="9"/>
      <c r="DXX77" s="9"/>
      <c r="DXY77" s="9"/>
      <c r="DXZ77" s="9"/>
      <c r="DYA77" s="9"/>
      <c r="DYB77" s="9"/>
      <c r="DYC77" s="9"/>
      <c r="DYD77" s="9"/>
      <c r="DYE77" s="9"/>
      <c r="DYF77" s="9"/>
      <c r="DYG77" s="9"/>
      <c r="DYH77" s="9"/>
      <c r="DYI77" s="9"/>
      <c r="DYJ77" s="9"/>
      <c r="DYK77" s="9"/>
      <c r="DYL77" s="9"/>
      <c r="DYM77" s="9"/>
      <c r="DYN77" s="9"/>
      <c r="DYO77" s="9"/>
      <c r="DYP77" s="9"/>
      <c r="DYQ77" s="9"/>
      <c r="DYR77" s="9"/>
      <c r="DYS77" s="9"/>
      <c r="DYT77" s="9"/>
      <c r="DYU77" s="9"/>
      <c r="DYV77" s="9"/>
      <c r="DYW77" s="9"/>
      <c r="DYX77" s="9"/>
      <c r="DYY77" s="9"/>
      <c r="DYZ77" s="9"/>
      <c r="DZA77" s="9"/>
      <c r="DZB77" s="9"/>
      <c r="DZC77" s="9"/>
      <c r="DZD77" s="9"/>
      <c r="DZE77" s="9"/>
      <c r="DZF77" s="9"/>
      <c r="DZG77" s="9"/>
      <c r="DZH77" s="9"/>
      <c r="DZI77" s="9"/>
      <c r="DZJ77" s="9"/>
      <c r="DZK77" s="9"/>
      <c r="DZL77" s="9"/>
      <c r="DZM77" s="9"/>
      <c r="DZN77" s="9"/>
      <c r="DZO77" s="9"/>
      <c r="DZP77" s="9"/>
      <c r="DZQ77" s="9"/>
      <c r="DZR77" s="9"/>
      <c r="DZS77" s="9"/>
      <c r="DZT77" s="9"/>
      <c r="DZU77" s="9"/>
      <c r="DZV77" s="9"/>
      <c r="DZW77" s="9"/>
      <c r="DZX77" s="9"/>
      <c r="DZY77" s="9"/>
      <c r="DZZ77" s="9"/>
      <c r="EAA77" s="9"/>
      <c r="EAB77" s="9"/>
      <c r="EAC77" s="9"/>
      <c r="EAD77" s="9"/>
      <c r="EAE77" s="9"/>
      <c r="EAF77" s="9"/>
      <c r="EAG77" s="9"/>
      <c r="EAH77" s="9"/>
      <c r="EAI77" s="9"/>
      <c r="EAJ77" s="9"/>
      <c r="EAK77" s="9"/>
      <c r="EAL77" s="9"/>
      <c r="EAM77" s="9"/>
      <c r="EAN77" s="9"/>
      <c r="EAO77" s="9"/>
      <c r="EAP77" s="9"/>
      <c r="EAQ77" s="9"/>
      <c r="EAR77" s="9"/>
      <c r="EAS77" s="9"/>
      <c r="EAT77" s="9"/>
      <c r="EAU77" s="9"/>
      <c r="EAV77" s="9"/>
      <c r="EAW77" s="9"/>
      <c r="EAX77" s="9"/>
      <c r="EAY77" s="9"/>
      <c r="EAZ77" s="9"/>
      <c r="EBA77" s="9"/>
      <c r="EBB77" s="9"/>
      <c r="EBC77" s="9"/>
      <c r="EBD77" s="9"/>
      <c r="EBE77" s="9"/>
      <c r="EBF77" s="9"/>
      <c r="EBG77" s="9"/>
      <c r="EBH77" s="9"/>
      <c r="EBI77" s="9"/>
      <c r="EBJ77" s="9"/>
      <c r="EBK77" s="9"/>
      <c r="EBL77" s="9"/>
      <c r="EBM77" s="9"/>
      <c r="EBN77" s="9"/>
      <c r="EBO77" s="9"/>
      <c r="EBP77" s="9"/>
      <c r="EBQ77" s="9"/>
      <c r="EBR77" s="9"/>
      <c r="EBS77" s="9"/>
      <c r="EBT77" s="9"/>
      <c r="EBU77" s="9"/>
      <c r="EBV77" s="9"/>
      <c r="EBW77" s="9"/>
      <c r="EBX77" s="9"/>
      <c r="EBY77" s="9"/>
      <c r="EBZ77" s="9"/>
      <c r="ECA77" s="9"/>
      <c r="ECB77" s="9"/>
      <c r="ECC77" s="9"/>
      <c r="ECD77" s="9"/>
      <c r="ECE77" s="9"/>
      <c r="ECF77" s="9"/>
      <c r="ECG77" s="9"/>
      <c r="ECH77" s="9"/>
      <c r="ECI77" s="9"/>
      <c r="ECJ77" s="9"/>
      <c r="ECK77" s="9"/>
      <c r="ECL77" s="9"/>
      <c r="ECM77" s="9"/>
      <c r="ECN77" s="9"/>
      <c r="ECO77" s="9"/>
      <c r="ECP77" s="9"/>
      <c r="ECQ77" s="9"/>
      <c r="ECR77" s="9"/>
      <c r="ECS77" s="9"/>
      <c r="ECT77" s="9"/>
      <c r="ECU77" s="9"/>
      <c r="ECV77" s="9"/>
      <c r="ECW77" s="9"/>
      <c r="ECX77" s="9"/>
      <c r="ECY77" s="9"/>
      <c r="ECZ77" s="9"/>
      <c r="EDA77" s="9"/>
      <c r="EDB77" s="9"/>
      <c r="EDC77" s="9"/>
      <c r="EDD77" s="9"/>
      <c r="EDE77" s="9"/>
      <c r="EDF77" s="9"/>
      <c r="EDG77" s="9"/>
      <c r="EDH77" s="9"/>
      <c r="EDI77" s="9"/>
      <c r="EDJ77" s="9"/>
      <c r="EDK77" s="9"/>
      <c r="EDL77" s="9"/>
      <c r="EDM77" s="9"/>
      <c r="EDN77" s="9"/>
      <c r="EDO77" s="9"/>
      <c r="EDP77" s="9"/>
      <c r="EDQ77" s="9"/>
      <c r="EDR77" s="9"/>
      <c r="EDS77" s="9"/>
      <c r="EDT77" s="9"/>
      <c r="EDU77" s="9"/>
      <c r="EDV77" s="9"/>
      <c r="EDW77" s="9"/>
      <c r="EDX77" s="9"/>
      <c r="EDY77" s="9"/>
      <c r="EDZ77" s="9"/>
      <c r="EEA77" s="9"/>
      <c r="EEB77" s="9"/>
      <c r="EEC77" s="9"/>
      <c r="EED77" s="9"/>
      <c r="EEE77" s="9"/>
      <c r="EEF77" s="9"/>
      <c r="EEG77" s="9"/>
      <c r="EEH77" s="9"/>
      <c r="EEI77" s="9"/>
      <c r="EEJ77" s="9"/>
      <c r="EEK77" s="9"/>
      <c r="EEL77" s="9"/>
      <c r="EEM77" s="9"/>
      <c r="EEN77" s="9"/>
      <c r="EEO77" s="9"/>
      <c r="EEP77" s="9"/>
      <c r="EEQ77" s="9"/>
      <c r="EER77" s="9"/>
      <c r="EES77" s="9"/>
      <c r="EET77" s="9"/>
      <c r="EEU77" s="9"/>
      <c r="EEV77" s="9"/>
      <c r="EEW77" s="9"/>
      <c r="EEX77" s="9"/>
      <c r="EEY77" s="9"/>
      <c r="EEZ77" s="9"/>
      <c r="EFA77" s="9"/>
      <c r="EFB77" s="9"/>
      <c r="EFC77" s="9"/>
      <c r="EFD77" s="9"/>
      <c r="EFE77" s="9"/>
      <c r="EFF77" s="9"/>
      <c r="EFG77" s="9"/>
      <c r="EFH77" s="9"/>
      <c r="EFI77" s="9"/>
      <c r="EFJ77" s="9"/>
      <c r="EFK77" s="9"/>
      <c r="EFL77" s="9"/>
      <c r="EFM77" s="9"/>
      <c r="EFN77" s="9"/>
      <c r="EFO77" s="9"/>
      <c r="EFP77" s="9"/>
      <c r="EFQ77" s="9"/>
      <c r="EFR77" s="9"/>
      <c r="EFS77" s="9"/>
      <c r="EFT77" s="9"/>
      <c r="EFU77" s="9"/>
      <c r="EFV77" s="9"/>
      <c r="EFW77" s="9"/>
      <c r="EFX77" s="9"/>
      <c r="EFY77" s="9"/>
      <c r="EFZ77" s="9"/>
      <c r="EGA77" s="9"/>
      <c r="EGB77" s="9"/>
      <c r="EGC77" s="9"/>
      <c r="EGD77" s="9"/>
      <c r="EGE77" s="9"/>
      <c r="EGF77" s="9"/>
      <c r="EGG77" s="9"/>
      <c r="EGH77" s="9"/>
      <c r="EGI77" s="9"/>
      <c r="EGJ77" s="9"/>
      <c r="EGK77" s="9"/>
      <c r="EGL77" s="9"/>
      <c r="EGM77" s="9"/>
      <c r="EGN77" s="9"/>
      <c r="EGO77" s="9"/>
      <c r="EGP77" s="9"/>
      <c r="EGQ77" s="9"/>
      <c r="EGR77" s="9"/>
      <c r="EGS77" s="9"/>
      <c r="EGT77" s="9"/>
      <c r="EGU77" s="9"/>
      <c r="EGV77" s="9"/>
      <c r="EGW77" s="9"/>
      <c r="EGX77" s="9"/>
      <c r="EGY77" s="9"/>
      <c r="EGZ77" s="9"/>
      <c r="EHA77" s="9"/>
      <c r="EHB77" s="9"/>
      <c r="EHC77" s="9"/>
      <c r="EHD77" s="9"/>
      <c r="EHE77" s="9"/>
      <c r="EHF77" s="9"/>
      <c r="EHG77" s="9"/>
      <c r="EHH77" s="9"/>
      <c r="EHI77" s="9"/>
      <c r="EHJ77" s="9"/>
      <c r="EHK77" s="9"/>
      <c r="EHL77" s="9"/>
      <c r="EHM77" s="9"/>
      <c r="EHN77" s="9"/>
      <c r="EHO77" s="9"/>
      <c r="EHP77" s="9"/>
      <c r="EHQ77" s="9"/>
      <c r="EHR77" s="9"/>
      <c r="EHS77" s="9"/>
      <c r="EHT77" s="9"/>
      <c r="EHU77" s="9"/>
      <c r="EHV77" s="9"/>
      <c r="EHW77" s="9"/>
      <c r="EHX77" s="9"/>
      <c r="EHY77" s="9"/>
      <c r="EHZ77" s="9"/>
      <c r="EIA77" s="9"/>
      <c r="EIB77" s="9"/>
      <c r="EIC77" s="9"/>
      <c r="EID77" s="9"/>
      <c r="EIE77" s="9"/>
      <c r="EIF77" s="9"/>
      <c r="EIG77" s="9"/>
      <c r="EIH77" s="9"/>
      <c r="EII77" s="9"/>
      <c r="EIJ77" s="9"/>
      <c r="EIK77" s="9"/>
      <c r="EIL77" s="9"/>
      <c r="EIM77" s="9"/>
      <c r="EIN77" s="9"/>
      <c r="EIO77" s="9"/>
      <c r="EIP77" s="9"/>
      <c r="EIQ77" s="9"/>
      <c r="EIR77" s="9"/>
      <c r="EIS77" s="9"/>
      <c r="EIT77" s="9"/>
      <c r="EIU77" s="9"/>
      <c r="EIV77" s="9"/>
      <c r="EIW77" s="9"/>
      <c r="EIX77" s="9"/>
      <c r="EIY77" s="9"/>
      <c r="EIZ77" s="9"/>
      <c r="EJA77" s="9"/>
      <c r="EJB77" s="9"/>
      <c r="EJC77" s="9"/>
      <c r="EJD77" s="9"/>
      <c r="EJE77" s="9"/>
      <c r="EJF77" s="9"/>
      <c r="EJG77" s="9"/>
      <c r="EJH77" s="9"/>
      <c r="EJI77" s="9"/>
      <c r="EJJ77" s="9"/>
      <c r="EJK77" s="9"/>
      <c r="EJL77" s="9"/>
      <c r="EJM77" s="9"/>
      <c r="EJN77" s="9"/>
      <c r="EJO77" s="9"/>
      <c r="EJP77" s="9"/>
      <c r="EJQ77" s="9"/>
      <c r="EJR77" s="9"/>
      <c r="EJS77" s="9"/>
      <c r="EJT77" s="9"/>
      <c r="EJU77" s="9"/>
      <c r="EJV77" s="9"/>
      <c r="EJW77" s="9"/>
      <c r="EJX77" s="9"/>
      <c r="EJY77" s="9"/>
      <c r="EJZ77" s="9"/>
      <c r="EKA77" s="9"/>
      <c r="EKB77" s="9"/>
      <c r="EKC77" s="9"/>
      <c r="EKD77" s="9"/>
      <c r="EKE77" s="9"/>
      <c r="EKF77" s="9"/>
      <c r="EKG77" s="9"/>
      <c r="EKH77" s="9"/>
      <c r="EKI77" s="9"/>
      <c r="EKJ77" s="9"/>
      <c r="EKK77" s="9"/>
      <c r="EKL77" s="9"/>
      <c r="EKM77" s="9"/>
      <c r="EKN77" s="9"/>
      <c r="EKO77" s="9"/>
      <c r="EKP77" s="9"/>
      <c r="EKQ77" s="9"/>
      <c r="EKR77" s="9"/>
      <c r="EKS77" s="9"/>
      <c r="EKT77" s="9"/>
      <c r="EKU77" s="9"/>
      <c r="EKV77" s="9"/>
      <c r="EKW77" s="9"/>
      <c r="EKX77" s="9"/>
      <c r="EKY77" s="9"/>
      <c r="EKZ77" s="9"/>
      <c r="ELA77" s="9"/>
      <c r="ELB77" s="9"/>
      <c r="ELC77" s="9"/>
      <c r="ELD77" s="9"/>
      <c r="ELE77" s="9"/>
      <c r="ELF77" s="9"/>
      <c r="ELG77" s="9"/>
      <c r="ELH77" s="9"/>
      <c r="ELI77" s="9"/>
      <c r="ELJ77" s="9"/>
      <c r="ELK77" s="9"/>
      <c r="ELL77" s="9"/>
      <c r="ELM77" s="9"/>
      <c r="ELN77" s="9"/>
      <c r="ELO77" s="9"/>
      <c r="ELP77" s="9"/>
      <c r="ELQ77" s="9"/>
      <c r="ELR77" s="9"/>
      <c r="ELS77" s="9"/>
      <c r="ELT77" s="9"/>
      <c r="ELU77" s="9"/>
      <c r="ELV77" s="9"/>
      <c r="ELW77" s="9"/>
      <c r="ELX77" s="9"/>
      <c r="ELY77" s="9"/>
      <c r="ELZ77" s="9"/>
      <c r="EMA77" s="9"/>
      <c r="EMB77" s="9"/>
      <c r="EMC77" s="9"/>
      <c r="EMD77" s="9"/>
      <c r="EME77" s="9"/>
      <c r="EMF77" s="9"/>
      <c r="EMG77" s="9"/>
      <c r="EMH77" s="9"/>
      <c r="EMI77" s="9"/>
      <c r="EMJ77" s="9"/>
      <c r="EMK77" s="9"/>
      <c r="EML77" s="9"/>
      <c r="EMM77" s="9"/>
      <c r="EMN77" s="9"/>
      <c r="EMO77" s="9"/>
      <c r="EMP77" s="9"/>
      <c r="EMQ77" s="9"/>
      <c r="EMR77" s="9"/>
      <c r="EMS77" s="9"/>
      <c r="EMT77" s="9"/>
      <c r="EMU77" s="9"/>
      <c r="EMV77" s="9"/>
      <c r="EMW77" s="9"/>
      <c r="EMX77" s="9"/>
      <c r="EMY77" s="9"/>
      <c r="EMZ77" s="9"/>
      <c r="ENA77" s="9"/>
      <c r="ENB77" s="9"/>
      <c r="ENC77" s="9"/>
      <c r="END77" s="9"/>
      <c r="ENE77" s="9"/>
      <c r="ENF77" s="9"/>
      <c r="ENG77" s="9"/>
      <c r="ENH77" s="9"/>
      <c r="ENI77" s="9"/>
      <c r="ENJ77" s="9"/>
      <c r="ENK77" s="9"/>
      <c r="ENL77" s="9"/>
      <c r="ENM77" s="9"/>
      <c r="ENN77" s="9"/>
      <c r="ENO77" s="9"/>
      <c r="ENP77" s="9"/>
      <c r="ENQ77" s="9"/>
      <c r="ENR77" s="9"/>
      <c r="ENS77" s="9"/>
      <c r="ENT77" s="9"/>
      <c r="ENU77" s="9"/>
      <c r="ENV77" s="9"/>
      <c r="ENW77" s="9"/>
      <c r="ENX77" s="9"/>
      <c r="ENY77" s="9"/>
      <c r="ENZ77" s="9"/>
      <c r="EOA77" s="9"/>
      <c r="EOB77" s="9"/>
      <c r="EOC77" s="9"/>
      <c r="EOD77" s="9"/>
      <c r="EOE77" s="9"/>
      <c r="EOF77" s="9"/>
      <c r="EOG77" s="9"/>
      <c r="EOH77" s="9"/>
      <c r="EOI77" s="9"/>
      <c r="EOJ77" s="9"/>
      <c r="EOK77" s="9"/>
      <c r="EOL77" s="9"/>
      <c r="EOM77" s="9"/>
      <c r="EON77" s="9"/>
      <c r="EOO77" s="9"/>
      <c r="EOP77" s="9"/>
      <c r="EOQ77" s="9"/>
      <c r="EOR77" s="9"/>
      <c r="EOS77" s="9"/>
      <c r="EOT77" s="9"/>
      <c r="EOU77" s="9"/>
      <c r="EOV77" s="9"/>
      <c r="EOW77" s="9"/>
      <c r="EOX77" s="9"/>
      <c r="EOY77" s="9"/>
      <c r="EOZ77" s="9"/>
      <c r="EPA77" s="9"/>
      <c r="EPB77" s="9"/>
      <c r="EPC77" s="9"/>
      <c r="EPD77" s="9"/>
      <c r="EPE77" s="9"/>
      <c r="EPF77" s="9"/>
      <c r="EPG77" s="9"/>
      <c r="EPH77" s="9"/>
      <c r="EPI77" s="9"/>
      <c r="EPJ77" s="9"/>
      <c r="EPK77" s="9"/>
      <c r="EPL77" s="9"/>
      <c r="EPM77" s="9"/>
      <c r="EPN77" s="9"/>
      <c r="EPO77" s="9"/>
      <c r="EPP77" s="9"/>
      <c r="EPQ77" s="9"/>
      <c r="EPR77" s="9"/>
      <c r="EPS77" s="9"/>
      <c r="EPT77" s="9"/>
      <c r="EPU77" s="9"/>
      <c r="EPV77" s="9"/>
      <c r="EPW77" s="9"/>
      <c r="EPX77" s="9"/>
      <c r="EPY77" s="9"/>
      <c r="EPZ77" s="9"/>
      <c r="EQA77" s="9"/>
      <c r="EQB77" s="9"/>
      <c r="EQC77" s="9"/>
      <c r="EQD77" s="9"/>
      <c r="EQE77" s="9"/>
      <c r="EQF77" s="9"/>
      <c r="EQG77" s="9"/>
      <c r="EQH77" s="9"/>
      <c r="EQI77" s="9"/>
      <c r="EQJ77" s="9"/>
      <c r="EQK77" s="9"/>
      <c r="EQL77" s="9"/>
      <c r="EQM77" s="9"/>
      <c r="EQN77" s="9"/>
      <c r="EQO77" s="9"/>
      <c r="EQP77" s="9"/>
      <c r="EQQ77" s="9"/>
      <c r="EQR77" s="9"/>
      <c r="EQS77" s="9"/>
      <c r="EQT77" s="9"/>
      <c r="EQU77" s="9"/>
      <c r="EQV77" s="9"/>
      <c r="EQW77" s="9"/>
      <c r="EQX77" s="9"/>
      <c r="EQY77" s="9"/>
      <c r="EQZ77" s="9"/>
      <c r="ERA77" s="9"/>
      <c r="ERB77" s="9"/>
      <c r="ERC77" s="9"/>
      <c r="ERD77" s="9"/>
      <c r="ERE77" s="9"/>
      <c r="ERF77" s="9"/>
      <c r="ERG77" s="9"/>
      <c r="ERH77" s="9"/>
      <c r="ERI77" s="9"/>
      <c r="ERJ77" s="9"/>
      <c r="ERK77" s="9"/>
      <c r="ERL77" s="9"/>
      <c r="ERM77" s="9"/>
      <c r="ERN77" s="9"/>
      <c r="ERO77" s="9"/>
      <c r="ERP77" s="9"/>
      <c r="ERQ77" s="9"/>
      <c r="ERR77" s="9"/>
      <c r="ERS77" s="9"/>
      <c r="ERT77" s="9"/>
      <c r="ERU77" s="9"/>
      <c r="ERV77" s="9"/>
      <c r="ERW77" s="9"/>
      <c r="ERX77" s="9"/>
      <c r="ERY77" s="9"/>
      <c r="ERZ77" s="9"/>
      <c r="ESA77" s="9"/>
      <c r="ESB77" s="9"/>
      <c r="ESC77" s="9"/>
      <c r="ESD77" s="9"/>
      <c r="ESE77" s="9"/>
      <c r="ESF77" s="9"/>
      <c r="ESG77" s="9"/>
      <c r="ESH77" s="9"/>
      <c r="ESI77" s="9"/>
      <c r="ESJ77" s="9"/>
      <c r="ESK77" s="9"/>
      <c r="ESL77" s="9"/>
      <c r="ESM77" s="9"/>
      <c r="ESN77" s="9"/>
      <c r="ESO77" s="9"/>
      <c r="ESP77" s="9"/>
      <c r="ESQ77" s="9"/>
      <c r="ESR77" s="9"/>
      <c r="ESS77" s="9"/>
      <c r="EST77" s="9"/>
      <c r="ESU77" s="9"/>
      <c r="ESV77" s="9"/>
      <c r="ESW77" s="9"/>
      <c r="ESX77" s="9"/>
      <c r="ESY77" s="9"/>
      <c r="ESZ77" s="9"/>
      <c r="ETA77" s="9"/>
      <c r="ETB77" s="9"/>
      <c r="ETC77" s="9"/>
      <c r="ETD77" s="9"/>
      <c r="ETE77" s="9"/>
      <c r="ETF77" s="9"/>
      <c r="ETG77" s="9"/>
      <c r="ETH77" s="9"/>
      <c r="ETI77" s="9"/>
      <c r="ETJ77" s="9"/>
      <c r="ETK77" s="9"/>
      <c r="ETL77" s="9"/>
      <c r="ETM77" s="9"/>
      <c r="ETN77" s="9"/>
      <c r="ETO77" s="9"/>
      <c r="ETP77" s="9"/>
      <c r="ETQ77" s="9"/>
      <c r="ETR77" s="9"/>
      <c r="ETS77" s="9"/>
      <c r="ETT77" s="9"/>
      <c r="ETU77" s="9"/>
      <c r="ETV77" s="9"/>
      <c r="ETW77" s="9"/>
      <c r="ETX77" s="9"/>
      <c r="ETY77" s="9"/>
      <c r="ETZ77" s="9"/>
      <c r="EUA77" s="9"/>
      <c r="EUB77" s="9"/>
      <c r="EUC77" s="9"/>
      <c r="EUD77" s="9"/>
      <c r="EUE77" s="9"/>
      <c r="EUF77" s="9"/>
      <c r="EUG77" s="9"/>
      <c r="EUH77" s="9"/>
      <c r="EUI77" s="9"/>
      <c r="EUJ77" s="9"/>
      <c r="EUK77" s="9"/>
      <c r="EUL77" s="9"/>
      <c r="EUM77" s="9"/>
      <c r="EUN77" s="9"/>
      <c r="EUO77" s="9"/>
      <c r="EUP77" s="9"/>
      <c r="EUQ77" s="9"/>
      <c r="EUR77" s="9"/>
      <c r="EUS77" s="9"/>
      <c r="EUT77" s="9"/>
      <c r="EUU77" s="9"/>
      <c r="EUV77" s="9"/>
      <c r="EUW77" s="9"/>
      <c r="EUX77" s="9"/>
      <c r="EUY77" s="9"/>
      <c r="EUZ77" s="9"/>
      <c r="EVA77" s="9"/>
      <c r="EVB77" s="9"/>
      <c r="EVC77" s="9"/>
      <c r="EVD77" s="9"/>
      <c r="EVE77" s="9"/>
      <c r="EVF77" s="9"/>
      <c r="EVG77" s="9"/>
      <c r="EVH77" s="9"/>
      <c r="EVI77" s="9"/>
      <c r="EVJ77" s="9"/>
      <c r="EVK77" s="9"/>
      <c r="EVL77" s="9"/>
      <c r="EVM77" s="9"/>
      <c r="EVN77" s="9"/>
      <c r="EVO77" s="9"/>
      <c r="EVP77" s="9"/>
      <c r="EVQ77" s="9"/>
      <c r="EVR77" s="9"/>
      <c r="EVS77" s="9"/>
      <c r="EVT77" s="9"/>
      <c r="EVU77" s="9"/>
      <c r="EVV77" s="9"/>
      <c r="EVW77" s="9"/>
      <c r="EVX77" s="9"/>
      <c r="EVY77" s="9"/>
      <c r="EVZ77" s="9"/>
      <c r="EWA77" s="9"/>
      <c r="EWB77" s="9"/>
      <c r="EWC77" s="9"/>
      <c r="EWD77" s="9"/>
      <c r="EWE77" s="9"/>
      <c r="EWF77" s="9"/>
      <c r="EWG77" s="9"/>
      <c r="EWH77" s="9"/>
      <c r="EWI77" s="9"/>
      <c r="EWJ77" s="9"/>
      <c r="EWK77" s="9"/>
      <c r="EWL77" s="9"/>
      <c r="EWM77" s="9"/>
      <c r="EWN77" s="9"/>
      <c r="EWO77" s="9"/>
      <c r="EWP77" s="9"/>
      <c r="EWQ77" s="9"/>
      <c r="EWR77" s="9"/>
      <c r="EWS77" s="9"/>
      <c r="EWT77" s="9"/>
      <c r="EWU77" s="9"/>
      <c r="EWV77" s="9"/>
      <c r="EWW77" s="9"/>
      <c r="EWX77" s="9"/>
      <c r="EWY77" s="9"/>
      <c r="EWZ77" s="9"/>
      <c r="EXA77" s="9"/>
      <c r="EXB77" s="9"/>
      <c r="EXC77" s="9"/>
      <c r="EXD77" s="9"/>
      <c r="EXE77" s="9"/>
      <c r="EXF77" s="9"/>
      <c r="EXG77" s="9"/>
      <c r="EXH77" s="9"/>
      <c r="EXI77" s="9"/>
      <c r="EXJ77" s="9"/>
      <c r="EXK77" s="9"/>
      <c r="EXL77" s="9"/>
      <c r="EXM77" s="9"/>
      <c r="EXN77" s="9"/>
      <c r="EXO77" s="9"/>
      <c r="EXP77" s="9"/>
      <c r="EXQ77" s="9"/>
      <c r="EXR77" s="9"/>
      <c r="EXS77" s="9"/>
      <c r="EXT77" s="9"/>
      <c r="EXU77" s="9"/>
      <c r="EXV77" s="9"/>
      <c r="EXW77" s="9"/>
      <c r="EXX77" s="9"/>
      <c r="EXY77" s="9"/>
      <c r="EXZ77" s="9"/>
      <c r="EYA77" s="9"/>
      <c r="EYB77" s="9"/>
      <c r="EYC77" s="9"/>
      <c r="EYD77" s="9"/>
      <c r="EYE77" s="9"/>
      <c r="EYF77" s="9"/>
      <c r="EYG77" s="9"/>
      <c r="EYH77" s="9"/>
      <c r="EYI77" s="9"/>
      <c r="EYJ77" s="9"/>
      <c r="EYK77" s="9"/>
      <c r="EYL77" s="9"/>
      <c r="EYM77" s="9"/>
      <c r="EYN77" s="9"/>
      <c r="EYO77" s="9"/>
      <c r="EYP77" s="9"/>
      <c r="EYQ77" s="9"/>
      <c r="EYR77" s="9"/>
      <c r="EYS77" s="9"/>
      <c r="EYT77" s="9"/>
      <c r="EYU77" s="9"/>
      <c r="EYV77" s="9"/>
      <c r="EYW77" s="9"/>
      <c r="EYX77" s="9"/>
      <c r="EYY77" s="9"/>
      <c r="EYZ77" s="9"/>
      <c r="EZA77" s="9"/>
      <c r="EZB77" s="9"/>
      <c r="EZC77" s="9"/>
      <c r="EZD77" s="9"/>
      <c r="EZE77" s="9"/>
      <c r="EZF77" s="9"/>
      <c r="EZG77" s="9"/>
      <c r="EZH77" s="9"/>
      <c r="EZI77" s="9"/>
      <c r="EZJ77" s="9"/>
      <c r="EZK77" s="9"/>
      <c r="EZL77" s="9"/>
      <c r="EZM77" s="9"/>
      <c r="EZN77" s="9"/>
      <c r="EZO77" s="9"/>
      <c r="EZP77" s="9"/>
      <c r="EZQ77" s="9"/>
      <c r="EZR77" s="9"/>
      <c r="EZS77" s="9"/>
      <c r="EZT77" s="9"/>
      <c r="EZU77" s="9"/>
      <c r="EZV77" s="9"/>
      <c r="EZW77" s="9"/>
      <c r="EZX77" s="9"/>
      <c r="EZY77" s="9"/>
      <c r="EZZ77" s="9"/>
      <c r="FAA77" s="9"/>
      <c r="FAB77" s="9"/>
      <c r="FAC77" s="9"/>
      <c r="FAD77" s="9"/>
      <c r="FAE77" s="9"/>
      <c r="FAF77" s="9"/>
      <c r="FAG77" s="9"/>
      <c r="FAH77" s="9"/>
      <c r="FAI77" s="9"/>
      <c r="FAJ77" s="9"/>
      <c r="FAK77" s="9"/>
      <c r="FAL77" s="9"/>
      <c r="FAM77" s="9"/>
      <c r="FAN77" s="9"/>
      <c r="FAO77" s="9"/>
      <c r="FAP77" s="9"/>
      <c r="FAQ77" s="9"/>
      <c r="FAR77" s="9"/>
      <c r="FAS77" s="9"/>
      <c r="FAT77" s="9"/>
      <c r="FAU77" s="9"/>
      <c r="FAV77" s="9"/>
      <c r="FAW77" s="9"/>
      <c r="FAX77" s="9"/>
      <c r="FAY77" s="9"/>
      <c r="FAZ77" s="9"/>
      <c r="FBA77" s="9"/>
      <c r="FBB77" s="9"/>
      <c r="FBC77" s="9"/>
      <c r="FBD77" s="9"/>
      <c r="FBE77" s="9"/>
      <c r="FBF77" s="9"/>
      <c r="FBG77" s="9"/>
      <c r="FBH77" s="9"/>
      <c r="FBI77" s="9"/>
      <c r="FBJ77" s="9"/>
      <c r="FBK77" s="9"/>
      <c r="FBL77" s="9"/>
      <c r="FBM77" s="9"/>
      <c r="FBN77" s="9"/>
      <c r="FBO77" s="9"/>
      <c r="FBP77" s="9"/>
      <c r="FBQ77" s="9"/>
      <c r="FBR77" s="9"/>
      <c r="FBS77" s="9"/>
      <c r="FBT77" s="9"/>
      <c r="FBU77" s="9"/>
      <c r="FBV77" s="9"/>
      <c r="FBW77" s="9"/>
      <c r="FBX77" s="9"/>
      <c r="FBY77" s="9"/>
      <c r="FBZ77" s="9"/>
      <c r="FCA77" s="9"/>
      <c r="FCB77" s="9"/>
      <c r="FCC77" s="9"/>
      <c r="FCD77" s="9"/>
      <c r="FCE77" s="9"/>
      <c r="FCF77" s="9"/>
      <c r="FCG77" s="9"/>
      <c r="FCH77" s="9"/>
      <c r="FCI77" s="9"/>
      <c r="FCJ77" s="9"/>
      <c r="FCK77" s="9"/>
      <c r="FCL77" s="9"/>
      <c r="FCM77" s="9"/>
      <c r="FCN77" s="9"/>
      <c r="FCO77" s="9"/>
      <c r="FCP77" s="9"/>
      <c r="FCQ77" s="9"/>
      <c r="FCR77" s="9"/>
      <c r="FCS77" s="9"/>
      <c r="FCT77" s="9"/>
      <c r="FCU77" s="9"/>
      <c r="FCV77" s="9"/>
      <c r="FCW77" s="9"/>
      <c r="FCX77" s="9"/>
      <c r="FCY77" s="9"/>
      <c r="FCZ77" s="9"/>
      <c r="FDA77" s="9"/>
      <c r="FDB77" s="9"/>
      <c r="FDC77" s="9"/>
      <c r="FDD77" s="9"/>
      <c r="FDE77" s="9"/>
      <c r="FDF77" s="9"/>
      <c r="FDG77" s="9"/>
      <c r="FDH77" s="9"/>
      <c r="FDI77" s="9"/>
      <c r="FDJ77" s="9"/>
      <c r="FDK77" s="9"/>
      <c r="FDL77" s="9"/>
      <c r="FDM77" s="9"/>
      <c r="FDN77" s="9"/>
      <c r="FDO77" s="9"/>
      <c r="FDP77" s="9"/>
      <c r="FDQ77" s="9"/>
      <c r="FDR77" s="9"/>
      <c r="FDS77" s="9"/>
      <c r="FDT77" s="9"/>
      <c r="FDU77" s="9"/>
      <c r="FDV77" s="9"/>
      <c r="FDW77" s="9"/>
      <c r="FDX77" s="9"/>
      <c r="FDY77" s="9"/>
      <c r="FDZ77" s="9"/>
      <c r="FEA77" s="9"/>
      <c r="FEB77" s="9"/>
      <c r="FEC77" s="9"/>
      <c r="FED77" s="9"/>
      <c r="FEE77" s="9"/>
      <c r="FEF77" s="9"/>
      <c r="FEG77" s="9"/>
      <c r="FEH77" s="9"/>
      <c r="FEI77" s="9"/>
      <c r="FEJ77" s="9"/>
      <c r="FEK77" s="9"/>
      <c r="FEL77" s="9"/>
      <c r="FEM77" s="9"/>
      <c r="FEN77" s="9"/>
      <c r="FEO77" s="9"/>
      <c r="FEP77" s="9"/>
      <c r="FEQ77" s="9"/>
      <c r="FER77" s="9"/>
      <c r="FES77" s="9"/>
      <c r="FET77" s="9"/>
      <c r="FEU77" s="9"/>
      <c r="FEV77" s="9"/>
      <c r="FEW77" s="9"/>
      <c r="FEX77" s="9"/>
      <c r="FEY77" s="9"/>
      <c r="FEZ77" s="9"/>
      <c r="FFA77" s="9"/>
      <c r="FFB77" s="9"/>
      <c r="FFC77" s="9"/>
      <c r="FFD77" s="9"/>
      <c r="FFE77" s="9"/>
      <c r="FFF77" s="9"/>
      <c r="FFG77" s="9"/>
      <c r="FFH77" s="9"/>
      <c r="FFI77" s="9"/>
      <c r="FFJ77" s="9"/>
      <c r="FFK77" s="9"/>
      <c r="FFL77" s="9"/>
      <c r="FFM77" s="9"/>
      <c r="FFN77" s="9"/>
      <c r="FFO77" s="9"/>
      <c r="FFP77" s="9"/>
      <c r="FFQ77" s="9"/>
      <c r="FFR77" s="9"/>
      <c r="FFS77" s="9"/>
      <c r="FFT77" s="9"/>
      <c r="FFU77" s="9"/>
      <c r="FFV77" s="9"/>
      <c r="FFW77" s="9"/>
      <c r="FFX77" s="9"/>
      <c r="FFY77" s="9"/>
      <c r="FFZ77" s="9"/>
      <c r="FGA77" s="9"/>
      <c r="FGB77" s="9"/>
      <c r="FGC77" s="9"/>
      <c r="FGD77" s="9"/>
      <c r="FGE77" s="9"/>
      <c r="FGF77" s="9"/>
      <c r="FGG77" s="9"/>
      <c r="FGH77" s="9"/>
      <c r="FGI77" s="9"/>
      <c r="FGJ77" s="9"/>
      <c r="FGK77" s="9"/>
      <c r="FGL77" s="9"/>
      <c r="FGM77" s="9"/>
      <c r="FGN77" s="9"/>
      <c r="FGO77" s="9"/>
      <c r="FGP77" s="9"/>
      <c r="FGQ77" s="9"/>
      <c r="FGR77" s="9"/>
      <c r="FGS77" s="9"/>
      <c r="FGT77" s="9"/>
      <c r="FGU77" s="9"/>
      <c r="FGV77" s="9"/>
      <c r="FGW77" s="9"/>
      <c r="FGX77" s="9"/>
      <c r="FGY77" s="9"/>
      <c r="FGZ77" s="9"/>
      <c r="FHA77" s="9"/>
      <c r="FHB77" s="9"/>
      <c r="FHC77" s="9"/>
      <c r="FHD77" s="9"/>
      <c r="FHE77" s="9"/>
      <c r="FHF77" s="9"/>
      <c r="FHG77" s="9"/>
      <c r="FHH77" s="9"/>
      <c r="FHI77" s="9"/>
      <c r="FHJ77" s="9"/>
      <c r="FHK77" s="9"/>
      <c r="FHL77" s="9"/>
      <c r="FHM77" s="9"/>
      <c r="FHN77" s="9"/>
      <c r="FHO77" s="9"/>
      <c r="FHP77" s="9"/>
      <c r="FHQ77" s="9"/>
      <c r="FHR77" s="9"/>
      <c r="FHS77" s="9"/>
      <c r="FHT77" s="9"/>
      <c r="FHU77" s="9"/>
      <c r="FHV77" s="9"/>
      <c r="FHW77" s="9"/>
      <c r="FHX77" s="9"/>
      <c r="FHY77" s="9"/>
      <c r="FHZ77" s="9"/>
      <c r="FIA77" s="9"/>
      <c r="FIB77" s="9"/>
      <c r="FIC77" s="9"/>
      <c r="FID77" s="9"/>
      <c r="FIE77" s="9"/>
      <c r="FIF77" s="9"/>
      <c r="FIG77" s="9"/>
      <c r="FIH77" s="9"/>
      <c r="FII77" s="9"/>
      <c r="FIJ77" s="9"/>
      <c r="FIK77" s="9"/>
      <c r="FIL77" s="9"/>
      <c r="FIM77" s="9"/>
      <c r="FIN77" s="9"/>
      <c r="FIO77" s="9"/>
      <c r="FIP77" s="9"/>
      <c r="FIQ77" s="9"/>
      <c r="FIR77" s="9"/>
      <c r="FIS77" s="9"/>
      <c r="FIT77" s="9"/>
      <c r="FIU77" s="9"/>
      <c r="FIV77" s="9"/>
      <c r="FIW77" s="9"/>
      <c r="FIX77" s="9"/>
      <c r="FIY77" s="9"/>
      <c r="FIZ77" s="9"/>
      <c r="FJA77" s="9"/>
      <c r="FJB77" s="9"/>
      <c r="FJC77" s="9"/>
      <c r="FJD77" s="9"/>
      <c r="FJE77" s="9"/>
      <c r="FJF77" s="9"/>
      <c r="FJG77" s="9"/>
      <c r="FJH77" s="9"/>
      <c r="FJI77" s="9"/>
      <c r="FJJ77" s="9"/>
      <c r="FJK77" s="9"/>
      <c r="FJL77" s="9"/>
      <c r="FJM77" s="9"/>
      <c r="FJN77" s="9"/>
      <c r="FJO77" s="9"/>
      <c r="FJP77" s="9"/>
      <c r="FJQ77" s="9"/>
      <c r="FJR77" s="9"/>
      <c r="FJS77" s="9"/>
      <c r="FJT77" s="9"/>
      <c r="FJU77" s="9"/>
      <c r="FJV77" s="9"/>
      <c r="FJW77" s="9"/>
      <c r="FJX77" s="9"/>
      <c r="FJY77" s="9"/>
      <c r="FJZ77" s="9"/>
      <c r="FKA77" s="9"/>
      <c r="FKB77" s="9"/>
      <c r="FKC77" s="9"/>
      <c r="FKD77" s="9"/>
      <c r="FKE77" s="9"/>
      <c r="FKF77" s="9"/>
      <c r="FKG77" s="9"/>
      <c r="FKH77" s="9"/>
      <c r="FKI77" s="9"/>
      <c r="FKJ77" s="9"/>
      <c r="FKK77" s="9"/>
      <c r="FKL77" s="9"/>
      <c r="FKM77" s="9"/>
      <c r="FKN77" s="9"/>
      <c r="FKO77" s="9"/>
      <c r="FKP77" s="9"/>
      <c r="FKQ77" s="9"/>
      <c r="FKR77" s="9"/>
      <c r="FKS77" s="9"/>
      <c r="FKT77" s="9"/>
      <c r="FKU77" s="9"/>
      <c r="FKV77" s="9"/>
      <c r="FKW77" s="9"/>
      <c r="FKX77" s="9"/>
      <c r="FKY77" s="9"/>
      <c r="FKZ77" s="9"/>
      <c r="FLA77" s="9"/>
      <c r="FLB77" s="9"/>
      <c r="FLC77" s="9"/>
      <c r="FLD77" s="9"/>
      <c r="FLE77" s="9"/>
      <c r="FLF77" s="9"/>
      <c r="FLG77" s="9"/>
      <c r="FLH77" s="9"/>
      <c r="FLI77" s="9"/>
      <c r="FLJ77" s="9"/>
      <c r="FLK77" s="9"/>
      <c r="FLL77" s="9"/>
      <c r="FLM77" s="9"/>
      <c r="FLN77" s="9"/>
      <c r="FLO77" s="9"/>
      <c r="FLP77" s="9"/>
      <c r="FLQ77" s="9"/>
      <c r="FLR77" s="9"/>
      <c r="FLS77" s="9"/>
      <c r="FLT77" s="9"/>
      <c r="FLU77" s="9"/>
      <c r="FLV77" s="9"/>
      <c r="FLW77" s="9"/>
      <c r="FLX77" s="9"/>
      <c r="FLY77" s="9"/>
      <c r="FLZ77" s="9"/>
      <c r="FMA77" s="9"/>
      <c r="FMB77" s="9"/>
      <c r="FMC77" s="9"/>
      <c r="FMD77" s="9"/>
      <c r="FME77" s="9"/>
      <c r="FMF77" s="9"/>
      <c r="FMG77" s="9"/>
      <c r="FMH77" s="9"/>
      <c r="FMI77" s="9"/>
      <c r="FMJ77" s="9"/>
      <c r="FMK77" s="9"/>
      <c r="FML77" s="9"/>
      <c r="FMM77" s="9"/>
      <c r="FMN77" s="9"/>
      <c r="FMO77" s="9"/>
      <c r="FMP77" s="9"/>
      <c r="FMQ77" s="9"/>
      <c r="FMR77" s="9"/>
      <c r="FMS77" s="9"/>
      <c r="FMT77" s="9"/>
      <c r="FMU77" s="9"/>
      <c r="FMV77" s="9"/>
      <c r="FMW77" s="9"/>
      <c r="FMX77" s="9"/>
      <c r="FMY77" s="9"/>
      <c r="FMZ77" s="9"/>
      <c r="FNA77" s="9"/>
      <c r="FNB77" s="9"/>
      <c r="FNC77" s="9"/>
      <c r="FND77" s="9"/>
      <c r="FNE77" s="9"/>
      <c r="FNF77" s="9"/>
      <c r="FNG77" s="9"/>
      <c r="FNH77" s="9"/>
      <c r="FNI77" s="9"/>
      <c r="FNJ77" s="9"/>
      <c r="FNK77" s="9"/>
      <c r="FNL77" s="9"/>
      <c r="FNM77" s="9"/>
      <c r="FNN77" s="9"/>
      <c r="FNO77" s="9"/>
      <c r="FNP77" s="9"/>
      <c r="FNQ77" s="9"/>
      <c r="FNR77" s="9"/>
      <c r="FNS77" s="9"/>
      <c r="FNT77" s="9"/>
      <c r="FNU77" s="9"/>
      <c r="FNV77" s="9"/>
      <c r="FNW77" s="9"/>
      <c r="FNX77" s="9"/>
      <c r="FNY77" s="9"/>
      <c r="FNZ77" s="9"/>
      <c r="FOA77" s="9"/>
      <c r="FOB77" s="9"/>
      <c r="FOC77" s="9"/>
      <c r="FOD77" s="9"/>
      <c r="FOE77" s="9"/>
      <c r="FOF77" s="9"/>
      <c r="FOG77" s="9"/>
      <c r="FOH77" s="9"/>
      <c r="FOI77" s="9"/>
      <c r="FOJ77" s="9"/>
      <c r="FOK77" s="9"/>
      <c r="FOL77" s="9"/>
      <c r="FOM77" s="9"/>
      <c r="FON77" s="9"/>
      <c r="FOO77" s="9"/>
      <c r="FOP77" s="9"/>
      <c r="FOQ77" s="9"/>
      <c r="FOR77" s="9"/>
      <c r="FOS77" s="9"/>
      <c r="FOT77" s="9"/>
      <c r="FOU77" s="9"/>
      <c r="FOV77" s="9"/>
      <c r="FOW77" s="9"/>
      <c r="FOX77" s="9"/>
      <c r="FOY77" s="9"/>
      <c r="FOZ77" s="9"/>
      <c r="FPA77" s="9"/>
      <c r="FPB77" s="9"/>
      <c r="FPC77" s="9"/>
      <c r="FPD77" s="9"/>
      <c r="FPE77" s="9"/>
      <c r="FPF77" s="9"/>
      <c r="FPG77" s="9"/>
      <c r="FPH77" s="9"/>
      <c r="FPI77" s="9"/>
      <c r="FPJ77" s="9"/>
      <c r="FPK77" s="9"/>
      <c r="FPL77" s="9"/>
      <c r="FPM77" s="9"/>
      <c r="FPN77" s="9"/>
      <c r="FPO77" s="9"/>
      <c r="FPP77" s="9"/>
      <c r="FPQ77" s="9"/>
      <c r="FPR77" s="9"/>
      <c r="FPS77" s="9"/>
      <c r="FPT77" s="9"/>
      <c r="FPU77" s="9"/>
      <c r="FPV77" s="9"/>
      <c r="FPW77" s="9"/>
      <c r="FPX77" s="9"/>
      <c r="FPY77" s="9"/>
      <c r="FPZ77" s="9"/>
      <c r="FQA77" s="9"/>
      <c r="FQB77" s="9"/>
      <c r="FQC77" s="9"/>
      <c r="FQD77" s="9"/>
      <c r="FQE77" s="9"/>
      <c r="FQF77" s="9"/>
      <c r="FQG77" s="9"/>
      <c r="FQH77" s="9"/>
      <c r="FQI77" s="9"/>
      <c r="FQJ77" s="9"/>
      <c r="FQK77" s="9"/>
      <c r="FQL77" s="9"/>
      <c r="FQM77" s="9"/>
      <c r="FQN77" s="9"/>
      <c r="FQO77" s="9"/>
      <c r="FQP77" s="9"/>
      <c r="FQQ77" s="9"/>
      <c r="FQR77" s="9"/>
      <c r="FQS77" s="9"/>
      <c r="FQT77" s="9"/>
      <c r="FQU77" s="9"/>
      <c r="FQV77" s="9"/>
      <c r="FQW77" s="9"/>
      <c r="FQX77" s="9"/>
      <c r="FQY77" s="9"/>
      <c r="FQZ77" s="9"/>
      <c r="FRA77" s="9"/>
      <c r="FRB77" s="9"/>
      <c r="FRC77" s="9"/>
      <c r="FRD77" s="9"/>
      <c r="FRE77" s="9"/>
      <c r="FRF77" s="9"/>
      <c r="FRG77" s="9"/>
      <c r="FRH77" s="9"/>
      <c r="FRI77" s="9"/>
      <c r="FRJ77" s="9"/>
      <c r="FRK77" s="9"/>
      <c r="FRL77" s="9"/>
      <c r="FRM77" s="9"/>
      <c r="FRN77" s="9"/>
      <c r="FRO77" s="9"/>
      <c r="FRP77" s="9"/>
      <c r="FRQ77" s="9"/>
      <c r="FRR77" s="9"/>
      <c r="FRS77" s="9"/>
      <c r="FRT77" s="9"/>
      <c r="FRU77" s="9"/>
      <c r="FRV77" s="9"/>
      <c r="FRW77" s="9"/>
      <c r="FRX77" s="9"/>
      <c r="FRY77" s="9"/>
      <c r="FRZ77" s="9"/>
      <c r="FSA77" s="9"/>
      <c r="FSB77" s="9"/>
      <c r="FSC77" s="9"/>
      <c r="FSD77" s="9"/>
      <c r="FSE77" s="9"/>
      <c r="FSF77" s="9"/>
      <c r="FSG77" s="9"/>
      <c r="FSH77" s="9"/>
      <c r="FSI77" s="9"/>
      <c r="FSJ77" s="9"/>
      <c r="FSK77" s="9"/>
      <c r="FSL77" s="9"/>
      <c r="FSM77" s="9"/>
      <c r="FSN77" s="9"/>
      <c r="FSO77" s="9"/>
      <c r="FSP77" s="9"/>
      <c r="FSQ77" s="9"/>
      <c r="FSR77" s="9"/>
      <c r="FSS77" s="9"/>
      <c r="FST77" s="9"/>
      <c r="FSU77" s="9"/>
      <c r="FSV77" s="9"/>
      <c r="FSW77" s="9"/>
      <c r="FSX77" s="9"/>
      <c r="FSY77" s="9"/>
      <c r="FSZ77" s="9"/>
      <c r="FTA77" s="9"/>
      <c r="FTB77" s="9"/>
      <c r="FTC77" s="9"/>
      <c r="FTD77" s="9"/>
      <c r="FTE77" s="9"/>
      <c r="FTF77" s="9"/>
      <c r="FTG77" s="9"/>
      <c r="FTH77" s="9"/>
      <c r="FTI77" s="9"/>
      <c r="FTJ77" s="9"/>
      <c r="FTK77" s="9"/>
      <c r="FTL77" s="9"/>
      <c r="FTM77" s="9"/>
      <c r="FTN77" s="9"/>
      <c r="FTO77" s="9"/>
      <c r="FTP77" s="9"/>
      <c r="FTQ77" s="9"/>
      <c r="FTR77" s="9"/>
      <c r="FTS77" s="9"/>
      <c r="FTT77" s="9"/>
      <c r="FTU77" s="9"/>
      <c r="FTV77" s="9"/>
      <c r="FTW77" s="9"/>
      <c r="FTX77" s="9"/>
      <c r="FTY77" s="9"/>
      <c r="FTZ77" s="9"/>
      <c r="FUA77" s="9"/>
      <c r="FUB77" s="9"/>
      <c r="FUC77" s="9"/>
      <c r="FUD77" s="9"/>
      <c r="FUE77" s="9"/>
      <c r="FUF77" s="9"/>
      <c r="FUG77" s="9"/>
      <c r="FUH77" s="9"/>
      <c r="FUI77" s="9"/>
      <c r="FUJ77" s="9"/>
      <c r="FUK77" s="9"/>
      <c r="FUL77" s="9"/>
      <c r="FUM77" s="9"/>
      <c r="FUN77" s="9"/>
      <c r="FUO77" s="9"/>
      <c r="FUP77" s="9"/>
      <c r="FUQ77" s="9"/>
      <c r="FUR77" s="9"/>
      <c r="FUS77" s="9"/>
      <c r="FUT77" s="9"/>
      <c r="FUU77" s="9"/>
      <c r="FUV77" s="9"/>
      <c r="FUW77" s="9"/>
      <c r="FUX77" s="9"/>
      <c r="FUY77" s="9"/>
      <c r="FUZ77" s="9"/>
      <c r="FVA77" s="9"/>
      <c r="FVB77" s="9"/>
      <c r="FVC77" s="9"/>
      <c r="FVD77" s="9"/>
      <c r="FVE77" s="9"/>
      <c r="FVF77" s="9"/>
      <c r="FVG77" s="9"/>
      <c r="FVH77" s="9"/>
      <c r="FVI77" s="9"/>
      <c r="FVJ77" s="9"/>
      <c r="FVK77" s="9"/>
      <c r="FVL77" s="9"/>
      <c r="FVM77" s="9"/>
      <c r="FVN77" s="9"/>
      <c r="FVO77" s="9"/>
      <c r="FVP77" s="9"/>
      <c r="FVQ77" s="9"/>
      <c r="FVR77" s="9"/>
      <c r="FVS77" s="9"/>
      <c r="FVT77" s="9"/>
      <c r="FVU77" s="9"/>
      <c r="FVV77" s="9"/>
      <c r="FVW77" s="9"/>
      <c r="FVX77" s="9"/>
      <c r="FVY77" s="9"/>
      <c r="FVZ77" s="9"/>
      <c r="FWA77" s="9"/>
      <c r="FWB77" s="9"/>
      <c r="FWC77" s="9"/>
      <c r="FWD77" s="9"/>
      <c r="FWE77" s="9"/>
      <c r="FWF77" s="9"/>
      <c r="FWG77" s="9"/>
      <c r="FWH77" s="9"/>
      <c r="FWI77" s="9"/>
      <c r="FWJ77" s="9"/>
      <c r="FWK77" s="9"/>
      <c r="FWL77" s="9"/>
      <c r="FWM77" s="9"/>
      <c r="FWN77" s="9"/>
      <c r="FWO77" s="9"/>
      <c r="FWP77" s="9"/>
      <c r="FWQ77" s="9"/>
      <c r="FWR77" s="9"/>
      <c r="FWS77" s="9"/>
      <c r="FWT77" s="9"/>
      <c r="FWU77" s="9"/>
      <c r="FWV77" s="9"/>
      <c r="FWW77" s="9"/>
      <c r="FWX77" s="9"/>
      <c r="FWY77" s="9"/>
      <c r="FWZ77" s="9"/>
      <c r="FXA77" s="9"/>
      <c r="FXB77" s="9"/>
      <c r="FXC77" s="9"/>
      <c r="FXD77" s="9"/>
      <c r="FXE77" s="9"/>
      <c r="FXF77" s="9"/>
      <c r="FXG77" s="9"/>
      <c r="FXH77" s="9"/>
      <c r="FXI77" s="9"/>
      <c r="FXJ77" s="9"/>
      <c r="FXK77" s="9"/>
      <c r="FXL77" s="9"/>
      <c r="FXM77" s="9"/>
      <c r="FXN77" s="9"/>
      <c r="FXO77" s="9"/>
      <c r="FXP77" s="9"/>
      <c r="FXQ77" s="9"/>
      <c r="FXR77" s="9"/>
      <c r="FXS77" s="9"/>
      <c r="FXT77" s="9"/>
      <c r="FXU77" s="9"/>
      <c r="FXV77" s="9"/>
      <c r="FXW77" s="9"/>
      <c r="FXX77" s="9"/>
      <c r="FXY77" s="9"/>
      <c r="FXZ77" s="9"/>
      <c r="FYA77" s="9"/>
      <c r="FYB77" s="9"/>
      <c r="FYC77" s="9"/>
      <c r="FYD77" s="9"/>
      <c r="FYE77" s="9"/>
      <c r="FYF77" s="9"/>
      <c r="FYG77" s="9"/>
      <c r="FYH77" s="9"/>
      <c r="FYI77" s="9"/>
      <c r="FYJ77" s="9"/>
      <c r="FYK77" s="9"/>
      <c r="FYL77" s="9"/>
      <c r="FYM77" s="9"/>
      <c r="FYN77" s="9"/>
      <c r="FYO77" s="9"/>
      <c r="FYP77" s="9"/>
      <c r="FYQ77" s="9"/>
      <c r="FYR77" s="9"/>
      <c r="FYS77" s="9"/>
      <c r="FYT77" s="9"/>
      <c r="FYU77" s="9"/>
      <c r="FYV77" s="9"/>
      <c r="FYW77" s="9"/>
      <c r="FYX77" s="9"/>
      <c r="FYY77" s="9"/>
      <c r="FYZ77" s="9"/>
      <c r="FZA77" s="9"/>
      <c r="FZB77" s="9"/>
      <c r="FZC77" s="9"/>
      <c r="FZD77" s="9"/>
      <c r="FZE77" s="9"/>
      <c r="FZF77" s="9"/>
      <c r="FZG77" s="9"/>
      <c r="FZH77" s="9"/>
      <c r="FZI77" s="9"/>
      <c r="FZJ77" s="9"/>
      <c r="FZK77" s="9"/>
      <c r="FZL77" s="9"/>
      <c r="FZM77" s="9"/>
      <c r="FZN77" s="9"/>
      <c r="FZO77" s="9"/>
      <c r="FZP77" s="9"/>
      <c r="FZQ77" s="9"/>
      <c r="FZR77" s="9"/>
      <c r="FZS77" s="9"/>
      <c r="FZT77" s="9"/>
      <c r="FZU77" s="9"/>
      <c r="FZV77" s="9"/>
      <c r="FZW77" s="9"/>
      <c r="FZX77" s="9"/>
      <c r="FZY77" s="9"/>
      <c r="FZZ77" s="9"/>
      <c r="GAA77" s="9"/>
      <c r="GAB77" s="9"/>
      <c r="GAC77" s="9"/>
      <c r="GAD77" s="9"/>
      <c r="GAE77" s="9"/>
      <c r="GAF77" s="9"/>
      <c r="GAG77" s="9"/>
      <c r="GAH77" s="9"/>
      <c r="GAI77" s="9"/>
      <c r="GAJ77" s="9"/>
      <c r="GAK77" s="9"/>
      <c r="GAL77" s="9"/>
      <c r="GAM77" s="9"/>
      <c r="GAN77" s="9"/>
      <c r="GAO77" s="9"/>
      <c r="GAP77" s="9"/>
      <c r="GAQ77" s="9"/>
      <c r="GAR77" s="9"/>
      <c r="GAS77" s="9"/>
      <c r="GAT77" s="9"/>
      <c r="GAU77" s="9"/>
      <c r="GAV77" s="9"/>
      <c r="GAW77" s="9"/>
      <c r="GAX77" s="9"/>
      <c r="GAY77" s="9"/>
      <c r="GAZ77" s="9"/>
      <c r="GBA77" s="9"/>
      <c r="GBB77" s="9"/>
      <c r="GBC77" s="9"/>
      <c r="GBD77" s="9"/>
      <c r="GBE77" s="9"/>
      <c r="GBF77" s="9"/>
      <c r="GBG77" s="9"/>
      <c r="GBH77" s="9"/>
      <c r="GBI77" s="9"/>
      <c r="GBJ77" s="9"/>
      <c r="GBK77" s="9"/>
      <c r="GBL77" s="9"/>
      <c r="GBM77" s="9"/>
      <c r="GBN77" s="9"/>
      <c r="GBO77" s="9"/>
      <c r="GBP77" s="9"/>
      <c r="GBQ77" s="9"/>
      <c r="GBR77" s="9"/>
      <c r="GBS77" s="9"/>
      <c r="GBT77" s="9"/>
      <c r="GBU77" s="9"/>
      <c r="GBV77" s="9"/>
      <c r="GBW77" s="9"/>
      <c r="GBX77" s="9"/>
      <c r="GBY77" s="9"/>
      <c r="GBZ77" s="9"/>
      <c r="GCA77" s="9"/>
      <c r="GCB77" s="9"/>
      <c r="GCC77" s="9"/>
      <c r="GCD77" s="9"/>
      <c r="GCE77" s="9"/>
      <c r="GCF77" s="9"/>
      <c r="GCG77" s="9"/>
      <c r="GCH77" s="9"/>
      <c r="GCI77" s="9"/>
      <c r="GCJ77" s="9"/>
      <c r="GCK77" s="9"/>
      <c r="GCL77" s="9"/>
      <c r="GCM77" s="9"/>
      <c r="GCN77" s="9"/>
      <c r="GCO77" s="9"/>
      <c r="GCP77" s="9"/>
      <c r="GCQ77" s="9"/>
      <c r="GCR77" s="9"/>
      <c r="GCS77" s="9"/>
      <c r="GCT77" s="9"/>
      <c r="GCU77" s="9"/>
      <c r="GCV77" s="9"/>
      <c r="GCW77" s="9"/>
      <c r="GCX77" s="9"/>
      <c r="GCY77" s="9"/>
      <c r="GCZ77" s="9"/>
      <c r="GDA77" s="9"/>
      <c r="GDB77" s="9"/>
      <c r="GDC77" s="9"/>
      <c r="GDD77" s="9"/>
      <c r="GDE77" s="9"/>
      <c r="GDF77" s="9"/>
      <c r="GDG77" s="9"/>
      <c r="GDH77" s="9"/>
      <c r="GDI77" s="9"/>
      <c r="GDJ77" s="9"/>
      <c r="GDK77" s="9"/>
      <c r="GDL77" s="9"/>
      <c r="GDM77" s="9"/>
      <c r="GDN77" s="9"/>
      <c r="GDO77" s="9"/>
      <c r="GDP77" s="9"/>
      <c r="GDQ77" s="9"/>
      <c r="GDR77" s="9"/>
      <c r="GDS77" s="9"/>
      <c r="GDT77" s="9"/>
      <c r="GDU77" s="9"/>
      <c r="GDV77" s="9"/>
      <c r="GDW77" s="9"/>
      <c r="GDX77" s="9"/>
      <c r="GDY77" s="9"/>
      <c r="GDZ77" s="9"/>
      <c r="GEA77" s="9"/>
      <c r="GEB77" s="9"/>
      <c r="GEC77" s="9"/>
      <c r="GED77" s="9"/>
      <c r="GEE77" s="9"/>
      <c r="GEF77" s="9"/>
      <c r="GEG77" s="9"/>
      <c r="GEH77" s="9"/>
      <c r="GEI77" s="9"/>
      <c r="GEJ77" s="9"/>
      <c r="GEK77" s="9"/>
      <c r="GEL77" s="9"/>
      <c r="GEM77" s="9"/>
      <c r="GEN77" s="9"/>
      <c r="GEO77" s="9"/>
      <c r="GEP77" s="9"/>
      <c r="GEQ77" s="9"/>
      <c r="GER77" s="9"/>
      <c r="GES77" s="9"/>
      <c r="GET77" s="9"/>
      <c r="GEU77" s="9"/>
      <c r="GEV77" s="9"/>
      <c r="GEW77" s="9"/>
      <c r="GEX77" s="9"/>
      <c r="GEY77" s="9"/>
      <c r="GEZ77" s="9"/>
      <c r="GFA77" s="9"/>
      <c r="GFB77" s="9"/>
      <c r="GFC77" s="9"/>
      <c r="GFD77" s="9"/>
      <c r="GFE77" s="9"/>
      <c r="GFF77" s="9"/>
      <c r="GFG77" s="9"/>
      <c r="GFH77" s="9"/>
      <c r="GFI77" s="9"/>
      <c r="GFJ77" s="9"/>
      <c r="GFK77" s="9"/>
      <c r="GFL77" s="9"/>
      <c r="GFM77" s="9"/>
      <c r="GFN77" s="9"/>
      <c r="GFO77" s="9"/>
      <c r="GFP77" s="9"/>
      <c r="GFQ77" s="9"/>
      <c r="GFR77" s="9"/>
      <c r="GFS77" s="9"/>
      <c r="GFT77" s="9"/>
      <c r="GFU77" s="9"/>
      <c r="GFV77" s="9"/>
      <c r="GFW77" s="9"/>
      <c r="GFX77" s="9"/>
      <c r="GFY77" s="9"/>
      <c r="GFZ77" s="9"/>
      <c r="GGA77" s="9"/>
      <c r="GGB77" s="9"/>
      <c r="GGC77" s="9"/>
      <c r="GGD77" s="9"/>
      <c r="GGE77" s="9"/>
      <c r="GGF77" s="9"/>
      <c r="GGG77" s="9"/>
      <c r="GGH77" s="9"/>
      <c r="GGI77" s="9"/>
      <c r="GGJ77" s="9"/>
      <c r="GGK77" s="9"/>
      <c r="GGL77" s="9"/>
      <c r="GGM77" s="9"/>
      <c r="GGN77" s="9"/>
      <c r="GGO77" s="9"/>
      <c r="GGP77" s="9"/>
      <c r="GGQ77" s="9"/>
      <c r="GGR77" s="9"/>
      <c r="GGS77" s="9"/>
      <c r="GGT77" s="9"/>
      <c r="GGU77" s="9"/>
      <c r="GGV77" s="9"/>
      <c r="GGW77" s="9"/>
      <c r="GGX77" s="9"/>
      <c r="GGY77" s="9"/>
      <c r="GGZ77" s="9"/>
      <c r="GHA77" s="9"/>
      <c r="GHB77" s="9"/>
      <c r="GHC77" s="9"/>
      <c r="GHD77" s="9"/>
      <c r="GHE77" s="9"/>
      <c r="GHF77" s="9"/>
      <c r="GHG77" s="9"/>
      <c r="GHH77" s="9"/>
      <c r="GHI77" s="9"/>
      <c r="GHJ77" s="9"/>
      <c r="GHK77" s="9"/>
      <c r="GHL77" s="9"/>
      <c r="GHM77" s="9"/>
      <c r="GHN77" s="9"/>
      <c r="GHO77" s="9"/>
      <c r="GHP77" s="9"/>
      <c r="GHQ77" s="9"/>
      <c r="GHR77" s="9"/>
      <c r="GHS77" s="9"/>
      <c r="GHT77" s="9"/>
      <c r="GHU77" s="9"/>
      <c r="GHV77" s="9"/>
      <c r="GHW77" s="9"/>
      <c r="GHX77" s="9"/>
      <c r="GHY77" s="9"/>
      <c r="GHZ77" s="9"/>
      <c r="GIA77" s="9"/>
      <c r="GIB77" s="9"/>
      <c r="GIC77" s="9"/>
      <c r="GID77" s="9"/>
      <c r="GIE77" s="9"/>
      <c r="GIF77" s="9"/>
      <c r="GIG77" s="9"/>
      <c r="GIH77" s="9"/>
      <c r="GII77" s="9"/>
      <c r="GIJ77" s="9"/>
      <c r="GIK77" s="9"/>
      <c r="GIL77" s="9"/>
      <c r="GIM77" s="9"/>
      <c r="GIN77" s="9"/>
      <c r="GIO77" s="9"/>
      <c r="GIP77" s="9"/>
      <c r="GIQ77" s="9"/>
      <c r="GIR77" s="9"/>
      <c r="GIS77" s="9"/>
      <c r="GIT77" s="9"/>
      <c r="GIU77" s="9"/>
      <c r="GIV77" s="9"/>
      <c r="GIW77" s="9"/>
      <c r="GIX77" s="9"/>
      <c r="GIY77" s="9"/>
      <c r="GIZ77" s="9"/>
      <c r="GJA77" s="9"/>
      <c r="GJB77" s="9"/>
      <c r="GJC77" s="9"/>
      <c r="GJD77" s="9"/>
      <c r="GJE77" s="9"/>
      <c r="GJF77" s="9"/>
      <c r="GJG77" s="9"/>
      <c r="GJH77" s="9"/>
      <c r="GJI77" s="9"/>
      <c r="GJJ77" s="9"/>
      <c r="GJK77" s="9"/>
      <c r="GJL77" s="9"/>
      <c r="GJM77" s="9"/>
      <c r="GJN77" s="9"/>
      <c r="GJO77" s="9"/>
      <c r="GJP77" s="9"/>
      <c r="GJQ77" s="9"/>
      <c r="GJR77" s="9"/>
      <c r="GJS77" s="9"/>
      <c r="GJT77" s="9"/>
      <c r="GJU77" s="9"/>
      <c r="GJV77" s="9"/>
      <c r="GJW77" s="9"/>
      <c r="GJX77" s="9"/>
      <c r="GJY77" s="9"/>
      <c r="GJZ77" s="9"/>
      <c r="GKA77" s="9"/>
      <c r="GKB77" s="9"/>
      <c r="GKC77" s="9"/>
      <c r="GKD77" s="9"/>
      <c r="GKE77" s="9"/>
      <c r="GKF77" s="9"/>
      <c r="GKG77" s="9"/>
      <c r="GKH77" s="9"/>
      <c r="GKI77" s="9"/>
      <c r="GKJ77" s="9"/>
      <c r="GKK77" s="9"/>
      <c r="GKL77" s="9"/>
      <c r="GKM77" s="9"/>
      <c r="GKN77" s="9"/>
      <c r="GKO77" s="9"/>
      <c r="GKP77" s="9"/>
      <c r="GKQ77" s="9"/>
      <c r="GKR77" s="9"/>
      <c r="GKS77" s="9"/>
      <c r="GKT77" s="9"/>
      <c r="GKU77" s="9"/>
      <c r="GKV77" s="9"/>
      <c r="GKW77" s="9"/>
      <c r="GKX77" s="9"/>
      <c r="GKY77" s="9"/>
      <c r="GKZ77" s="9"/>
      <c r="GLA77" s="9"/>
      <c r="GLB77" s="9"/>
      <c r="GLC77" s="9"/>
      <c r="GLD77" s="9"/>
      <c r="GLE77" s="9"/>
      <c r="GLF77" s="9"/>
      <c r="GLG77" s="9"/>
      <c r="GLH77" s="9"/>
      <c r="GLI77" s="9"/>
      <c r="GLJ77" s="9"/>
      <c r="GLK77" s="9"/>
      <c r="GLL77" s="9"/>
      <c r="GLM77" s="9"/>
      <c r="GLN77" s="9"/>
      <c r="GLO77" s="9"/>
      <c r="GLP77" s="9"/>
      <c r="GLQ77" s="9"/>
      <c r="GLR77" s="9"/>
      <c r="GLS77" s="9"/>
      <c r="GLT77" s="9"/>
      <c r="GLU77" s="9"/>
      <c r="GLV77" s="9"/>
      <c r="GLW77" s="9"/>
      <c r="GLX77" s="9"/>
      <c r="GLY77" s="9"/>
      <c r="GLZ77" s="9"/>
      <c r="GMA77" s="9"/>
      <c r="GMB77" s="9"/>
      <c r="GMC77" s="9"/>
      <c r="GMD77" s="9"/>
      <c r="GME77" s="9"/>
      <c r="GMF77" s="9"/>
      <c r="GMG77" s="9"/>
      <c r="GMH77" s="9"/>
      <c r="GMI77" s="9"/>
      <c r="GMJ77" s="9"/>
      <c r="GMK77" s="9"/>
      <c r="GML77" s="9"/>
      <c r="GMM77" s="9"/>
      <c r="GMN77" s="9"/>
      <c r="GMO77" s="9"/>
      <c r="GMP77" s="9"/>
      <c r="GMQ77" s="9"/>
      <c r="GMR77" s="9"/>
      <c r="GMS77" s="9"/>
      <c r="GMT77" s="9"/>
      <c r="GMU77" s="9"/>
      <c r="GMV77" s="9"/>
      <c r="GMW77" s="9"/>
      <c r="GMX77" s="9"/>
      <c r="GMY77" s="9"/>
      <c r="GMZ77" s="9"/>
      <c r="GNA77" s="9"/>
      <c r="GNB77" s="9"/>
      <c r="GNC77" s="9"/>
      <c r="GND77" s="9"/>
      <c r="GNE77" s="9"/>
      <c r="GNF77" s="9"/>
      <c r="GNG77" s="9"/>
      <c r="GNH77" s="9"/>
      <c r="GNI77" s="9"/>
      <c r="GNJ77" s="9"/>
      <c r="GNK77" s="9"/>
      <c r="GNL77" s="9"/>
      <c r="GNM77" s="9"/>
      <c r="GNN77" s="9"/>
      <c r="GNO77" s="9"/>
      <c r="GNP77" s="9"/>
      <c r="GNQ77" s="9"/>
      <c r="GNR77" s="9"/>
      <c r="GNS77" s="9"/>
      <c r="GNT77" s="9"/>
      <c r="GNU77" s="9"/>
      <c r="GNV77" s="9"/>
      <c r="GNW77" s="9"/>
      <c r="GNX77" s="9"/>
      <c r="GNY77" s="9"/>
      <c r="GNZ77" s="9"/>
      <c r="GOA77" s="9"/>
      <c r="GOB77" s="9"/>
      <c r="GOC77" s="9"/>
      <c r="GOD77" s="9"/>
      <c r="GOE77" s="9"/>
      <c r="GOF77" s="9"/>
      <c r="GOG77" s="9"/>
      <c r="GOH77" s="9"/>
      <c r="GOI77" s="9"/>
      <c r="GOJ77" s="9"/>
      <c r="GOK77" s="9"/>
      <c r="GOL77" s="9"/>
      <c r="GOM77" s="9"/>
      <c r="GON77" s="9"/>
      <c r="GOO77" s="9"/>
      <c r="GOP77" s="9"/>
      <c r="GOQ77" s="9"/>
      <c r="GOR77" s="9"/>
      <c r="GOS77" s="9"/>
      <c r="GOT77" s="9"/>
      <c r="GOU77" s="9"/>
      <c r="GOV77" s="9"/>
      <c r="GOW77" s="9"/>
      <c r="GOX77" s="9"/>
      <c r="GOY77" s="9"/>
      <c r="GOZ77" s="9"/>
      <c r="GPA77" s="9"/>
      <c r="GPB77" s="9"/>
      <c r="GPC77" s="9"/>
      <c r="GPD77" s="9"/>
      <c r="GPE77" s="9"/>
      <c r="GPF77" s="9"/>
      <c r="GPG77" s="9"/>
      <c r="GPH77" s="9"/>
      <c r="GPI77" s="9"/>
      <c r="GPJ77" s="9"/>
      <c r="GPK77" s="9"/>
      <c r="GPL77" s="9"/>
      <c r="GPM77" s="9"/>
      <c r="GPN77" s="9"/>
      <c r="GPO77" s="9"/>
      <c r="GPP77" s="9"/>
      <c r="GPQ77" s="9"/>
      <c r="GPR77" s="9"/>
      <c r="GPS77" s="9"/>
      <c r="GPT77" s="9"/>
      <c r="GPU77" s="9"/>
      <c r="GPV77" s="9"/>
      <c r="GPW77" s="9"/>
      <c r="GPX77" s="9"/>
      <c r="GPY77" s="9"/>
      <c r="GPZ77" s="9"/>
      <c r="GQA77" s="9"/>
      <c r="GQB77" s="9"/>
      <c r="GQC77" s="9"/>
      <c r="GQD77" s="9"/>
      <c r="GQE77" s="9"/>
      <c r="GQF77" s="9"/>
      <c r="GQG77" s="9"/>
      <c r="GQH77" s="9"/>
      <c r="GQI77" s="9"/>
      <c r="GQJ77" s="9"/>
      <c r="GQK77" s="9"/>
      <c r="GQL77" s="9"/>
      <c r="GQM77" s="9"/>
      <c r="GQN77" s="9"/>
      <c r="GQO77" s="9"/>
      <c r="GQP77" s="9"/>
      <c r="GQQ77" s="9"/>
      <c r="GQR77" s="9"/>
      <c r="GQS77" s="9"/>
      <c r="GQT77" s="9"/>
      <c r="GQU77" s="9"/>
      <c r="GQV77" s="9"/>
      <c r="GQW77" s="9"/>
      <c r="GQX77" s="9"/>
      <c r="GQY77" s="9"/>
      <c r="GQZ77" s="9"/>
      <c r="GRA77" s="9"/>
      <c r="GRB77" s="9"/>
      <c r="GRC77" s="9"/>
      <c r="GRD77" s="9"/>
      <c r="GRE77" s="9"/>
      <c r="GRF77" s="9"/>
      <c r="GRG77" s="9"/>
      <c r="GRH77" s="9"/>
      <c r="GRI77" s="9"/>
      <c r="GRJ77" s="9"/>
      <c r="GRK77" s="9"/>
      <c r="GRL77" s="9"/>
      <c r="GRM77" s="9"/>
      <c r="GRN77" s="9"/>
      <c r="GRO77" s="9"/>
      <c r="GRP77" s="9"/>
      <c r="GRQ77" s="9"/>
      <c r="GRR77" s="9"/>
      <c r="GRS77" s="9"/>
      <c r="GRT77" s="9"/>
      <c r="GRU77" s="9"/>
      <c r="GRV77" s="9"/>
      <c r="GRW77" s="9"/>
      <c r="GRX77" s="9"/>
      <c r="GRY77" s="9"/>
      <c r="GRZ77" s="9"/>
      <c r="GSA77" s="9"/>
      <c r="GSB77" s="9"/>
      <c r="GSC77" s="9"/>
      <c r="GSD77" s="9"/>
      <c r="GSE77" s="9"/>
      <c r="GSF77" s="9"/>
      <c r="GSG77" s="9"/>
      <c r="GSH77" s="9"/>
      <c r="GSI77" s="9"/>
      <c r="GSJ77" s="9"/>
      <c r="GSK77" s="9"/>
      <c r="GSL77" s="9"/>
      <c r="GSM77" s="9"/>
      <c r="GSN77" s="9"/>
      <c r="GSO77" s="9"/>
      <c r="GSP77" s="9"/>
      <c r="GSQ77" s="9"/>
      <c r="GSR77" s="9"/>
      <c r="GSS77" s="9"/>
      <c r="GST77" s="9"/>
      <c r="GSU77" s="9"/>
      <c r="GSV77" s="9"/>
      <c r="GSW77" s="9"/>
      <c r="GSX77" s="9"/>
      <c r="GSY77" s="9"/>
      <c r="GSZ77" s="9"/>
      <c r="GTA77" s="9"/>
      <c r="GTB77" s="9"/>
      <c r="GTC77" s="9"/>
      <c r="GTD77" s="9"/>
      <c r="GTE77" s="9"/>
      <c r="GTF77" s="9"/>
      <c r="GTG77" s="9"/>
      <c r="GTH77" s="9"/>
      <c r="GTI77" s="9"/>
      <c r="GTJ77" s="9"/>
      <c r="GTK77" s="9"/>
      <c r="GTL77" s="9"/>
      <c r="GTM77" s="9"/>
      <c r="GTN77" s="9"/>
      <c r="GTO77" s="9"/>
      <c r="GTP77" s="9"/>
      <c r="GTQ77" s="9"/>
      <c r="GTR77" s="9"/>
      <c r="GTS77" s="9"/>
      <c r="GTT77" s="9"/>
      <c r="GTU77" s="9"/>
      <c r="GTV77" s="9"/>
      <c r="GTW77" s="9"/>
      <c r="GTX77" s="9"/>
      <c r="GTY77" s="9"/>
      <c r="GTZ77" s="9"/>
      <c r="GUA77" s="9"/>
      <c r="GUB77" s="9"/>
      <c r="GUC77" s="9"/>
      <c r="GUD77" s="9"/>
      <c r="GUE77" s="9"/>
      <c r="GUF77" s="9"/>
      <c r="GUG77" s="9"/>
      <c r="GUH77" s="9"/>
      <c r="GUI77" s="9"/>
      <c r="GUJ77" s="9"/>
      <c r="GUK77" s="9"/>
      <c r="GUL77" s="9"/>
      <c r="GUM77" s="9"/>
      <c r="GUN77" s="9"/>
      <c r="GUO77" s="9"/>
      <c r="GUP77" s="9"/>
      <c r="GUQ77" s="9"/>
      <c r="GUR77" s="9"/>
      <c r="GUS77" s="9"/>
      <c r="GUT77" s="9"/>
      <c r="GUU77" s="9"/>
      <c r="GUV77" s="9"/>
      <c r="GUW77" s="9"/>
      <c r="GUX77" s="9"/>
      <c r="GUY77" s="9"/>
      <c r="GUZ77" s="9"/>
      <c r="GVA77" s="9"/>
      <c r="GVB77" s="9"/>
      <c r="GVC77" s="9"/>
      <c r="GVD77" s="9"/>
      <c r="GVE77" s="9"/>
      <c r="GVF77" s="9"/>
      <c r="GVG77" s="9"/>
      <c r="GVH77" s="9"/>
      <c r="GVI77" s="9"/>
      <c r="GVJ77" s="9"/>
      <c r="GVK77" s="9"/>
      <c r="GVL77" s="9"/>
      <c r="GVM77" s="9"/>
      <c r="GVN77" s="9"/>
      <c r="GVO77" s="9"/>
      <c r="GVP77" s="9"/>
      <c r="GVQ77" s="9"/>
      <c r="GVR77" s="9"/>
      <c r="GVS77" s="9"/>
      <c r="GVT77" s="9"/>
      <c r="GVU77" s="9"/>
      <c r="GVV77" s="9"/>
      <c r="GVW77" s="9"/>
      <c r="GVX77" s="9"/>
      <c r="GVY77" s="9"/>
      <c r="GVZ77" s="9"/>
      <c r="GWA77" s="9"/>
      <c r="GWB77" s="9"/>
      <c r="GWC77" s="9"/>
      <c r="GWD77" s="9"/>
      <c r="GWE77" s="9"/>
      <c r="GWF77" s="9"/>
      <c r="GWG77" s="9"/>
      <c r="GWH77" s="9"/>
      <c r="GWI77" s="9"/>
      <c r="GWJ77" s="9"/>
      <c r="GWK77" s="9"/>
      <c r="GWL77" s="9"/>
      <c r="GWM77" s="9"/>
      <c r="GWN77" s="9"/>
      <c r="GWO77" s="9"/>
      <c r="GWP77" s="9"/>
      <c r="GWQ77" s="9"/>
      <c r="GWR77" s="9"/>
      <c r="GWS77" s="9"/>
      <c r="GWT77" s="9"/>
      <c r="GWU77" s="9"/>
      <c r="GWV77" s="9"/>
      <c r="GWW77" s="9"/>
      <c r="GWX77" s="9"/>
      <c r="GWY77" s="9"/>
      <c r="GWZ77" s="9"/>
      <c r="GXA77" s="9"/>
      <c r="GXB77" s="9"/>
      <c r="GXC77" s="9"/>
      <c r="GXD77" s="9"/>
      <c r="GXE77" s="9"/>
      <c r="GXF77" s="9"/>
      <c r="GXG77" s="9"/>
      <c r="GXH77" s="9"/>
      <c r="GXI77" s="9"/>
      <c r="GXJ77" s="9"/>
      <c r="GXK77" s="9"/>
      <c r="GXL77" s="9"/>
      <c r="GXM77" s="9"/>
      <c r="GXN77" s="9"/>
      <c r="GXO77" s="9"/>
      <c r="GXP77" s="9"/>
      <c r="GXQ77" s="9"/>
      <c r="GXR77" s="9"/>
      <c r="GXS77" s="9"/>
      <c r="GXT77" s="9"/>
      <c r="GXU77" s="9"/>
      <c r="GXV77" s="9"/>
      <c r="GXW77" s="9"/>
      <c r="GXX77" s="9"/>
      <c r="GXY77" s="9"/>
      <c r="GXZ77" s="9"/>
      <c r="GYA77" s="9"/>
      <c r="GYB77" s="9"/>
      <c r="GYC77" s="9"/>
      <c r="GYD77" s="9"/>
      <c r="GYE77" s="9"/>
      <c r="GYF77" s="9"/>
      <c r="GYG77" s="9"/>
      <c r="GYH77" s="9"/>
      <c r="GYI77" s="9"/>
      <c r="GYJ77" s="9"/>
      <c r="GYK77" s="9"/>
      <c r="GYL77" s="9"/>
      <c r="GYM77" s="9"/>
      <c r="GYN77" s="9"/>
      <c r="GYO77" s="9"/>
      <c r="GYP77" s="9"/>
      <c r="GYQ77" s="9"/>
      <c r="GYR77" s="9"/>
      <c r="GYS77" s="9"/>
      <c r="GYT77" s="9"/>
      <c r="GYU77" s="9"/>
      <c r="GYV77" s="9"/>
      <c r="GYW77" s="9"/>
      <c r="GYX77" s="9"/>
      <c r="GYY77" s="9"/>
      <c r="GYZ77" s="9"/>
      <c r="GZA77" s="9"/>
      <c r="GZB77" s="9"/>
      <c r="GZC77" s="9"/>
      <c r="GZD77" s="9"/>
      <c r="GZE77" s="9"/>
      <c r="GZF77" s="9"/>
      <c r="GZG77" s="9"/>
      <c r="GZH77" s="9"/>
      <c r="GZI77" s="9"/>
      <c r="GZJ77" s="9"/>
      <c r="GZK77" s="9"/>
      <c r="GZL77" s="9"/>
      <c r="GZM77" s="9"/>
      <c r="GZN77" s="9"/>
      <c r="GZO77" s="9"/>
      <c r="GZP77" s="9"/>
      <c r="GZQ77" s="9"/>
      <c r="GZR77" s="9"/>
      <c r="GZS77" s="9"/>
      <c r="GZT77" s="9"/>
      <c r="GZU77" s="9"/>
      <c r="GZV77" s="9"/>
      <c r="GZW77" s="9"/>
      <c r="GZX77" s="9"/>
      <c r="GZY77" s="9"/>
      <c r="GZZ77" s="9"/>
      <c r="HAA77" s="9"/>
      <c r="HAB77" s="9"/>
      <c r="HAC77" s="9"/>
      <c r="HAD77" s="9"/>
      <c r="HAE77" s="9"/>
      <c r="HAF77" s="9"/>
      <c r="HAG77" s="9"/>
      <c r="HAH77" s="9"/>
      <c r="HAI77" s="9"/>
      <c r="HAJ77" s="9"/>
      <c r="HAK77" s="9"/>
      <c r="HAL77" s="9"/>
      <c r="HAM77" s="9"/>
      <c r="HAN77" s="9"/>
      <c r="HAO77" s="9"/>
      <c r="HAP77" s="9"/>
      <c r="HAQ77" s="9"/>
      <c r="HAR77" s="9"/>
      <c r="HAS77" s="9"/>
      <c r="HAT77" s="9"/>
      <c r="HAU77" s="9"/>
      <c r="HAV77" s="9"/>
      <c r="HAW77" s="9"/>
      <c r="HAX77" s="9"/>
      <c r="HAY77" s="9"/>
      <c r="HAZ77" s="9"/>
      <c r="HBA77" s="9"/>
      <c r="HBB77" s="9"/>
      <c r="HBC77" s="9"/>
      <c r="HBD77" s="9"/>
      <c r="HBE77" s="9"/>
      <c r="HBF77" s="9"/>
      <c r="HBG77" s="9"/>
      <c r="HBH77" s="9"/>
      <c r="HBI77" s="9"/>
      <c r="HBJ77" s="9"/>
      <c r="HBK77" s="9"/>
      <c r="HBL77" s="9"/>
      <c r="HBM77" s="9"/>
      <c r="HBN77" s="9"/>
      <c r="HBO77" s="9"/>
      <c r="HBP77" s="9"/>
      <c r="HBQ77" s="9"/>
      <c r="HBR77" s="9"/>
      <c r="HBS77" s="9"/>
      <c r="HBT77" s="9"/>
      <c r="HBU77" s="9"/>
      <c r="HBV77" s="9"/>
      <c r="HBW77" s="9"/>
      <c r="HBX77" s="9"/>
      <c r="HBY77" s="9"/>
      <c r="HBZ77" s="9"/>
      <c r="HCA77" s="9"/>
      <c r="HCB77" s="9"/>
      <c r="HCC77" s="9"/>
      <c r="HCD77" s="9"/>
      <c r="HCE77" s="9"/>
      <c r="HCF77" s="9"/>
      <c r="HCG77" s="9"/>
      <c r="HCH77" s="9"/>
      <c r="HCI77" s="9"/>
      <c r="HCJ77" s="9"/>
      <c r="HCK77" s="9"/>
      <c r="HCL77" s="9"/>
      <c r="HCM77" s="9"/>
      <c r="HCN77" s="9"/>
      <c r="HCO77" s="9"/>
      <c r="HCP77" s="9"/>
      <c r="HCQ77" s="9"/>
      <c r="HCR77" s="9"/>
      <c r="HCS77" s="9"/>
      <c r="HCT77" s="9"/>
      <c r="HCU77" s="9"/>
      <c r="HCV77" s="9"/>
      <c r="HCW77" s="9"/>
      <c r="HCX77" s="9"/>
      <c r="HCY77" s="9"/>
      <c r="HCZ77" s="9"/>
      <c r="HDA77" s="9"/>
      <c r="HDB77" s="9"/>
      <c r="HDC77" s="9"/>
      <c r="HDD77" s="9"/>
      <c r="HDE77" s="9"/>
      <c r="HDF77" s="9"/>
      <c r="HDG77" s="9"/>
      <c r="HDH77" s="9"/>
      <c r="HDI77" s="9"/>
      <c r="HDJ77" s="9"/>
      <c r="HDK77" s="9"/>
      <c r="HDL77" s="9"/>
      <c r="HDM77" s="9"/>
      <c r="HDN77" s="9"/>
      <c r="HDO77" s="9"/>
      <c r="HDP77" s="9"/>
      <c r="HDQ77" s="9"/>
      <c r="HDR77" s="9"/>
      <c r="HDS77" s="9"/>
      <c r="HDT77" s="9"/>
      <c r="HDU77" s="9"/>
      <c r="HDV77" s="9"/>
      <c r="HDW77" s="9"/>
      <c r="HDX77" s="9"/>
      <c r="HDY77" s="9"/>
      <c r="HDZ77" s="9"/>
      <c r="HEA77" s="9"/>
      <c r="HEB77" s="9"/>
      <c r="HEC77" s="9"/>
      <c r="HED77" s="9"/>
      <c r="HEE77" s="9"/>
      <c r="HEF77" s="9"/>
      <c r="HEG77" s="9"/>
      <c r="HEH77" s="9"/>
      <c r="HEI77" s="9"/>
      <c r="HEJ77" s="9"/>
      <c r="HEK77" s="9"/>
      <c r="HEL77" s="9"/>
      <c r="HEM77" s="9"/>
      <c r="HEN77" s="9"/>
      <c r="HEO77" s="9"/>
      <c r="HEP77" s="9"/>
      <c r="HEQ77" s="9"/>
      <c r="HER77" s="9"/>
      <c r="HES77" s="9"/>
      <c r="HET77" s="9"/>
      <c r="HEU77" s="9"/>
      <c r="HEV77" s="9"/>
      <c r="HEW77" s="9"/>
      <c r="HEX77" s="9"/>
      <c r="HEY77" s="9"/>
      <c r="HEZ77" s="9"/>
      <c r="HFA77" s="9"/>
      <c r="HFB77" s="9"/>
      <c r="HFC77" s="9"/>
      <c r="HFD77" s="9"/>
      <c r="HFE77" s="9"/>
      <c r="HFF77" s="9"/>
      <c r="HFG77" s="9"/>
      <c r="HFH77" s="9"/>
      <c r="HFI77" s="9"/>
      <c r="HFJ77" s="9"/>
      <c r="HFK77" s="9"/>
      <c r="HFL77" s="9"/>
      <c r="HFM77" s="9"/>
      <c r="HFN77" s="9"/>
      <c r="HFO77" s="9"/>
      <c r="HFP77" s="9"/>
      <c r="HFQ77" s="9"/>
      <c r="HFR77" s="9"/>
      <c r="HFS77" s="9"/>
      <c r="HFT77" s="9"/>
      <c r="HFU77" s="9"/>
      <c r="HFV77" s="9"/>
      <c r="HFW77" s="9"/>
      <c r="HFX77" s="9"/>
      <c r="HFY77" s="9"/>
      <c r="HFZ77" s="9"/>
      <c r="HGA77" s="9"/>
      <c r="HGB77" s="9"/>
      <c r="HGC77" s="9"/>
      <c r="HGD77" s="9"/>
      <c r="HGE77" s="9"/>
      <c r="HGF77" s="9"/>
      <c r="HGG77" s="9"/>
      <c r="HGH77" s="9"/>
      <c r="HGI77" s="9"/>
      <c r="HGJ77" s="9"/>
      <c r="HGK77" s="9"/>
      <c r="HGL77" s="9"/>
      <c r="HGM77" s="9"/>
      <c r="HGN77" s="9"/>
      <c r="HGO77" s="9"/>
      <c r="HGP77" s="9"/>
      <c r="HGQ77" s="9"/>
      <c r="HGR77" s="9"/>
      <c r="HGS77" s="9"/>
      <c r="HGT77" s="9"/>
      <c r="HGU77" s="9"/>
      <c r="HGV77" s="9"/>
      <c r="HGW77" s="9"/>
      <c r="HGX77" s="9"/>
      <c r="HGY77" s="9"/>
      <c r="HGZ77" s="9"/>
      <c r="HHA77" s="9"/>
      <c r="HHB77" s="9"/>
      <c r="HHC77" s="9"/>
      <c r="HHD77" s="9"/>
      <c r="HHE77" s="9"/>
      <c r="HHF77" s="9"/>
      <c r="HHG77" s="9"/>
      <c r="HHH77" s="9"/>
      <c r="HHI77" s="9"/>
      <c r="HHJ77" s="9"/>
      <c r="HHK77" s="9"/>
      <c r="HHL77" s="9"/>
      <c r="HHM77" s="9"/>
      <c r="HHN77" s="9"/>
      <c r="HHO77" s="9"/>
      <c r="HHP77" s="9"/>
      <c r="HHQ77" s="9"/>
      <c r="HHR77" s="9"/>
      <c r="HHS77" s="9"/>
      <c r="HHT77" s="9"/>
      <c r="HHU77" s="9"/>
      <c r="HHV77" s="9"/>
      <c r="HHW77" s="9"/>
      <c r="HHX77" s="9"/>
      <c r="HHY77" s="9"/>
      <c r="HHZ77" s="9"/>
      <c r="HIA77" s="9"/>
      <c r="HIB77" s="9"/>
      <c r="HIC77" s="9"/>
      <c r="HID77" s="9"/>
      <c r="HIE77" s="9"/>
      <c r="HIF77" s="9"/>
      <c r="HIG77" s="9"/>
      <c r="HIH77" s="9"/>
      <c r="HII77" s="9"/>
      <c r="HIJ77" s="9"/>
      <c r="HIK77" s="9"/>
      <c r="HIL77" s="9"/>
      <c r="HIM77" s="9"/>
      <c r="HIN77" s="9"/>
      <c r="HIO77" s="9"/>
      <c r="HIP77" s="9"/>
      <c r="HIQ77" s="9"/>
      <c r="HIR77" s="9"/>
      <c r="HIS77" s="9"/>
      <c r="HIT77" s="9"/>
      <c r="HIU77" s="9"/>
      <c r="HIV77" s="9"/>
      <c r="HIW77" s="9"/>
      <c r="HIX77" s="9"/>
      <c r="HIY77" s="9"/>
      <c r="HIZ77" s="9"/>
      <c r="HJA77" s="9"/>
      <c r="HJB77" s="9"/>
      <c r="HJC77" s="9"/>
      <c r="HJD77" s="9"/>
      <c r="HJE77" s="9"/>
      <c r="HJF77" s="9"/>
      <c r="HJG77" s="9"/>
      <c r="HJH77" s="9"/>
      <c r="HJI77" s="9"/>
      <c r="HJJ77" s="9"/>
      <c r="HJK77" s="9"/>
      <c r="HJL77" s="9"/>
      <c r="HJM77" s="9"/>
      <c r="HJN77" s="9"/>
      <c r="HJO77" s="9"/>
      <c r="HJP77" s="9"/>
      <c r="HJQ77" s="9"/>
      <c r="HJR77" s="9"/>
      <c r="HJS77" s="9"/>
      <c r="HJT77" s="9"/>
      <c r="HJU77" s="9"/>
      <c r="HJV77" s="9"/>
      <c r="HJW77" s="9"/>
      <c r="HJX77" s="9"/>
      <c r="HJY77" s="9"/>
      <c r="HJZ77" s="9"/>
      <c r="HKA77" s="9"/>
      <c r="HKB77" s="9"/>
      <c r="HKC77" s="9"/>
      <c r="HKD77" s="9"/>
      <c r="HKE77" s="9"/>
      <c r="HKF77" s="9"/>
      <c r="HKG77" s="9"/>
      <c r="HKH77" s="9"/>
      <c r="HKI77" s="9"/>
      <c r="HKJ77" s="9"/>
      <c r="HKK77" s="9"/>
      <c r="HKL77" s="9"/>
      <c r="HKM77" s="9"/>
      <c r="HKN77" s="9"/>
      <c r="HKO77" s="9"/>
      <c r="HKP77" s="9"/>
      <c r="HKQ77" s="9"/>
      <c r="HKR77" s="9"/>
      <c r="HKS77" s="9"/>
      <c r="HKT77" s="9"/>
      <c r="HKU77" s="9"/>
      <c r="HKV77" s="9"/>
      <c r="HKW77" s="9"/>
      <c r="HKX77" s="9"/>
      <c r="HKY77" s="9"/>
      <c r="HKZ77" s="9"/>
      <c r="HLA77" s="9"/>
      <c r="HLB77" s="9"/>
      <c r="HLC77" s="9"/>
      <c r="HLD77" s="9"/>
      <c r="HLE77" s="9"/>
      <c r="HLF77" s="9"/>
      <c r="HLG77" s="9"/>
      <c r="HLH77" s="9"/>
      <c r="HLI77" s="9"/>
      <c r="HLJ77" s="9"/>
      <c r="HLK77" s="9"/>
      <c r="HLL77" s="9"/>
      <c r="HLM77" s="9"/>
      <c r="HLN77" s="9"/>
      <c r="HLO77" s="9"/>
      <c r="HLP77" s="9"/>
      <c r="HLQ77" s="9"/>
      <c r="HLR77" s="9"/>
      <c r="HLS77" s="9"/>
      <c r="HLT77" s="9"/>
      <c r="HLU77" s="9"/>
      <c r="HLV77" s="9"/>
      <c r="HLW77" s="9"/>
      <c r="HLX77" s="9"/>
      <c r="HLY77" s="9"/>
      <c r="HLZ77" s="9"/>
      <c r="HMA77" s="9"/>
      <c r="HMB77" s="9"/>
      <c r="HMC77" s="9"/>
      <c r="HMD77" s="9"/>
      <c r="HME77" s="9"/>
      <c r="HMF77" s="9"/>
      <c r="HMG77" s="9"/>
      <c r="HMH77" s="9"/>
      <c r="HMI77" s="9"/>
      <c r="HMJ77" s="9"/>
      <c r="HMK77" s="9"/>
      <c r="HML77" s="9"/>
      <c r="HMM77" s="9"/>
      <c r="HMN77" s="9"/>
      <c r="HMO77" s="9"/>
      <c r="HMP77" s="9"/>
      <c r="HMQ77" s="9"/>
      <c r="HMR77" s="9"/>
      <c r="HMS77" s="9"/>
      <c r="HMT77" s="9"/>
      <c r="HMU77" s="9"/>
      <c r="HMV77" s="9"/>
      <c r="HMW77" s="9"/>
      <c r="HMX77" s="9"/>
      <c r="HMY77" s="9"/>
      <c r="HMZ77" s="9"/>
      <c r="HNA77" s="9"/>
      <c r="HNB77" s="9"/>
      <c r="HNC77" s="9"/>
      <c r="HND77" s="9"/>
      <c r="HNE77" s="9"/>
      <c r="HNF77" s="9"/>
      <c r="HNG77" s="9"/>
      <c r="HNH77" s="9"/>
      <c r="HNI77" s="9"/>
      <c r="HNJ77" s="9"/>
      <c r="HNK77" s="9"/>
      <c r="HNL77" s="9"/>
      <c r="HNM77" s="9"/>
      <c r="HNN77" s="9"/>
      <c r="HNO77" s="9"/>
      <c r="HNP77" s="9"/>
      <c r="HNQ77" s="9"/>
      <c r="HNR77" s="9"/>
      <c r="HNS77" s="9"/>
      <c r="HNT77" s="9"/>
      <c r="HNU77" s="9"/>
      <c r="HNV77" s="9"/>
      <c r="HNW77" s="9"/>
      <c r="HNX77" s="9"/>
      <c r="HNY77" s="9"/>
      <c r="HNZ77" s="9"/>
      <c r="HOA77" s="9"/>
      <c r="HOB77" s="9"/>
      <c r="HOC77" s="9"/>
      <c r="HOD77" s="9"/>
      <c r="HOE77" s="9"/>
      <c r="HOF77" s="9"/>
      <c r="HOG77" s="9"/>
      <c r="HOH77" s="9"/>
      <c r="HOI77" s="9"/>
      <c r="HOJ77" s="9"/>
      <c r="HOK77" s="9"/>
      <c r="HOL77" s="9"/>
      <c r="HOM77" s="9"/>
      <c r="HON77" s="9"/>
      <c r="HOO77" s="9"/>
      <c r="HOP77" s="9"/>
      <c r="HOQ77" s="9"/>
      <c r="HOR77" s="9"/>
      <c r="HOS77" s="9"/>
      <c r="HOT77" s="9"/>
      <c r="HOU77" s="9"/>
      <c r="HOV77" s="9"/>
      <c r="HOW77" s="9"/>
      <c r="HOX77" s="9"/>
      <c r="HOY77" s="9"/>
      <c r="HOZ77" s="9"/>
      <c r="HPA77" s="9"/>
      <c r="HPB77" s="9"/>
      <c r="HPC77" s="9"/>
      <c r="HPD77" s="9"/>
      <c r="HPE77" s="9"/>
      <c r="HPF77" s="9"/>
      <c r="HPG77" s="9"/>
      <c r="HPH77" s="9"/>
      <c r="HPI77" s="9"/>
      <c r="HPJ77" s="9"/>
      <c r="HPK77" s="9"/>
      <c r="HPL77" s="9"/>
      <c r="HPM77" s="9"/>
      <c r="HPN77" s="9"/>
      <c r="HPO77" s="9"/>
      <c r="HPP77" s="9"/>
      <c r="HPQ77" s="9"/>
      <c r="HPR77" s="9"/>
      <c r="HPS77" s="9"/>
      <c r="HPT77" s="9"/>
      <c r="HPU77" s="9"/>
      <c r="HPV77" s="9"/>
      <c r="HPW77" s="9"/>
      <c r="HPX77" s="9"/>
      <c r="HPY77" s="9"/>
      <c r="HPZ77" s="9"/>
      <c r="HQA77" s="9"/>
      <c r="HQB77" s="9"/>
      <c r="HQC77" s="9"/>
      <c r="HQD77" s="9"/>
      <c r="HQE77" s="9"/>
      <c r="HQF77" s="9"/>
      <c r="HQG77" s="9"/>
      <c r="HQH77" s="9"/>
      <c r="HQI77" s="9"/>
      <c r="HQJ77" s="9"/>
      <c r="HQK77" s="9"/>
      <c r="HQL77" s="9"/>
      <c r="HQM77" s="9"/>
      <c r="HQN77" s="9"/>
      <c r="HQO77" s="9"/>
      <c r="HQP77" s="9"/>
      <c r="HQQ77" s="9"/>
      <c r="HQR77" s="9"/>
      <c r="HQS77" s="9"/>
      <c r="HQT77" s="9"/>
      <c r="HQU77" s="9"/>
      <c r="HQV77" s="9"/>
      <c r="HQW77" s="9"/>
      <c r="HQX77" s="9"/>
      <c r="HQY77" s="9"/>
      <c r="HQZ77" s="9"/>
      <c r="HRA77" s="9"/>
      <c r="HRB77" s="9"/>
      <c r="HRC77" s="9"/>
      <c r="HRD77" s="9"/>
      <c r="HRE77" s="9"/>
      <c r="HRF77" s="9"/>
      <c r="HRG77" s="9"/>
      <c r="HRH77" s="9"/>
      <c r="HRI77" s="9"/>
      <c r="HRJ77" s="9"/>
      <c r="HRK77" s="9"/>
      <c r="HRL77" s="9"/>
      <c r="HRM77" s="9"/>
      <c r="HRN77" s="9"/>
      <c r="HRO77" s="9"/>
      <c r="HRP77" s="9"/>
      <c r="HRQ77" s="9"/>
      <c r="HRR77" s="9"/>
      <c r="HRS77" s="9"/>
      <c r="HRT77" s="9"/>
      <c r="HRU77" s="9"/>
      <c r="HRV77" s="9"/>
      <c r="HRW77" s="9"/>
      <c r="HRX77" s="9"/>
      <c r="HRY77" s="9"/>
      <c r="HRZ77" s="9"/>
      <c r="HSA77" s="9"/>
      <c r="HSB77" s="9"/>
      <c r="HSC77" s="9"/>
      <c r="HSD77" s="9"/>
      <c r="HSE77" s="9"/>
      <c r="HSF77" s="9"/>
      <c r="HSG77" s="9"/>
      <c r="HSH77" s="9"/>
      <c r="HSI77" s="9"/>
      <c r="HSJ77" s="9"/>
      <c r="HSK77" s="9"/>
      <c r="HSL77" s="9"/>
      <c r="HSM77" s="9"/>
      <c r="HSN77" s="9"/>
      <c r="HSO77" s="9"/>
      <c r="HSP77" s="9"/>
      <c r="HSQ77" s="9"/>
      <c r="HSR77" s="9"/>
      <c r="HSS77" s="9"/>
      <c r="HST77" s="9"/>
      <c r="HSU77" s="9"/>
      <c r="HSV77" s="9"/>
      <c r="HSW77" s="9"/>
      <c r="HSX77" s="9"/>
      <c r="HSY77" s="9"/>
      <c r="HSZ77" s="9"/>
      <c r="HTA77" s="9"/>
      <c r="HTB77" s="9"/>
      <c r="HTC77" s="9"/>
      <c r="HTD77" s="9"/>
      <c r="HTE77" s="9"/>
      <c r="HTF77" s="9"/>
      <c r="HTG77" s="9"/>
      <c r="HTH77" s="9"/>
      <c r="HTI77" s="9"/>
      <c r="HTJ77" s="9"/>
      <c r="HTK77" s="9"/>
      <c r="HTL77" s="9"/>
      <c r="HTM77" s="9"/>
      <c r="HTN77" s="9"/>
      <c r="HTO77" s="9"/>
      <c r="HTP77" s="9"/>
      <c r="HTQ77" s="9"/>
      <c r="HTR77" s="9"/>
      <c r="HTS77" s="9"/>
      <c r="HTT77" s="9"/>
      <c r="HTU77" s="9"/>
      <c r="HTV77" s="9"/>
      <c r="HTW77" s="9"/>
      <c r="HTX77" s="9"/>
      <c r="HTY77" s="9"/>
      <c r="HTZ77" s="9"/>
      <c r="HUA77" s="9"/>
      <c r="HUB77" s="9"/>
      <c r="HUC77" s="9"/>
      <c r="HUD77" s="9"/>
      <c r="HUE77" s="9"/>
      <c r="HUF77" s="9"/>
      <c r="HUG77" s="9"/>
      <c r="HUH77" s="9"/>
      <c r="HUI77" s="9"/>
      <c r="HUJ77" s="9"/>
      <c r="HUK77" s="9"/>
      <c r="HUL77" s="9"/>
      <c r="HUM77" s="9"/>
      <c r="HUN77" s="9"/>
      <c r="HUO77" s="9"/>
      <c r="HUP77" s="9"/>
      <c r="HUQ77" s="9"/>
      <c r="HUR77" s="9"/>
      <c r="HUS77" s="9"/>
      <c r="HUT77" s="9"/>
      <c r="HUU77" s="9"/>
      <c r="HUV77" s="9"/>
      <c r="HUW77" s="9"/>
      <c r="HUX77" s="9"/>
      <c r="HUY77" s="9"/>
      <c r="HUZ77" s="9"/>
      <c r="HVA77" s="9"/>
      <c r="HVB77" s="9"/>
      <c r="HVC77" s="9"/>
      <c r="HVD77" s="9"/>
      <c r="HVE77" s="9"/>
      <c r="HVF77" s="9"/>
      <c r="HVG77" s="9"/>
      <c r="HVH77" s="9"/>
      <c r="HVI77" s="9"/>
      <c r="HVJ77" s="9"/>
      <c r="HVK77" s="9"/>
      <c r="HVL77" s="9"/>
      <c r="HVM77" s="9"/>
      <c r="HVN77" s="9"/>
      <c r="HVO77" s="9"/>
      <c r="HVP77" s="9"/>
      <c r="HVQ77" s="9"/>
      <c r="HVR77" s="9"/>
      <c r="HVS77" s="9"/>
      <c r="HVT77" s="9"/>
      <c r="HVU77" s="9"/>
      <c r="HVV77" s="9"/>
      <c r="HVW77" s="9"/>
      <c r="HVX77" s="9"/>
      <c r="HVY77" s="9"/>
      <c r="HVZ77" s="9"/>
      <c r="HWA77" s="9"/>
      <c r="HWB77" s="9"/>
      <c r="HWC77" s="9"/>
      <c r="HWD77" s="9"/>
      <c r="HWE77" s="9"/>
      <c r="HWF77" s="9"/>
      <c r="HWG77" s="9"/>
      <c r="HWH77" s="9"/>
      <c r="HWI77" s="9"/>
      <c r="HWJ77" s="9"/>
      <c r="HWK77" s="9"/>
      <c r="HWL77" s="9"/>
      <c r="HWM77" s="9"/>
      <c r="HWN77" s="9"/>
      <c r="HWO77" s="9"/>
      <c r="HWP77" s="9"/>
      <c r="HWQ77" s="9"/>
      <c r="HWR77" s="9"/>
      <c r="HWS77" s="9"/>
      <c r="HWT77" s="9"/>
      <c r="HWU77" s="9"/>
      <c r="HWV77" s="9"/>
      <c r="HWW77" s="9"/>
      <c r="HWX77" s="9"/>
      <c r="HWY77" s="9"/>
      <c r="HWZ77" s="9"/>
      <c r="HXA77" s="9"/>
      <c r="HXB77" s="9"/>
      <c r="HXC77" s="9"/>
      <c r="HXD77" s="9"/>
      <c r="HXE77" s="9"/>
      <c r="HXF77" s="9"/>
      <c r="HXG77" s="9"/>
      <c r="HXH77" s="9"/>
      <c r="HXI77" s="9"/>
      <c r="HXJ77" s="9"/>
      <c r="HXK77" s="9"/>
      <c r="HXL77" s="9"/>
      <c r="HXM77" s="9"/>
      <c r="HXN77" s="9"/>
      <c r="HXO77" s="9"/>
      <c r="HXP77" s="9"/>
      <c r="HXQ77" s="9"/>
      <c r="HXR77" s="9"/>
      <c r="HXS77" s="9"/>
      <c r="HXT77" s="9"/>
      <c r="HXU77" s="9"/>
      <c r="HXV77" s="9"/>
      <c r="HXW77" s="9"/>
      <c r="HXX77" s="9"/>
      <c r="HXY77" s="9"/>
      <c r="HXZ77" s="9"/>
      <c r="HYA77" s="9"/>
      <c r="HYB77" s="9"/>
      <c r="HYC77" s="9"/>
      <c r="HYD77" s="9"/>
      <c r="HYE77" s="9"/>
      <c r="HYF77" s="9"/>
      <c r="HYG77" s="9"/>
      <c r="HYH77" s="9"/>
      <c r="HYI77" s="9"/>
      <c r="HYJ77" s="9"/>
      <c r="HYK77" s="9"/>
      <c r="HYL77" s="9"/>
      <c r="HYM77" s="9"/>
      <c r="HYN77" s="9"/>
      <c r="HYO77" s="9"/>
      <c r="HYP77" s="9"/>
      <c r="HYQ77" s="9"/>
      <c r="HYR77" s="9"/>
      <c r="HYS77" s="9"/>
      <c r="HYT77" s="9"/>
      <c r="HYU77" s="9"/>
      <c r="HYV77" s="9"/>
      <c r="HYW77" s="9"/>
      <c r="HYX77" s="9"/>
      <c r="HYY77" s="9"/>
      <c r="HYZ77" s="9"/>
      <c r="HZA77" s="9"/>
      <c r="HZB77" s="9"/>
      <c r="HZC77" s="9"/>
      <c r="HZD77" s="9"/>
      <c r="HZE77" s="9"/>
      <c r="HZF77" s="9"/>
      <c r="HZG77" s="9"/>
      <c r="HZH77" s="9"/>
      <c r="HZI77" s="9"/>
      <c r="HZJ77" s="9"/>
      <c r="HZK77" s="9"/>
      <c r="HZL77" s="9"/>
      <c r="HZM77" s="9"/>
      <c r="HZN77" s="9"/>
      <c r="HZO77" s="9"/>
      <c r="HZP77" s="9"/>
      <c r="HZQ77" s="9"/>
      <c r="HZR77" s="9"/>
      <c r="HZS77" s="9"/>
      <c r="HZT77" s="9"/>
      <c r="HZU77" s="9"/>
      <c r="HZV77" s="9"/>
      <c r="HZW77" s="9"/>
      <c r="HZX77" s="9"/>
      <c r="HZY77" s="9"/>
      <c r="HZZ77" s="9"/>
      <c r="IAA77" s="9"/>
      <c r="IAB77" s="9"/>
      <c r="IAC77" s="9"/>
      <c r="IAD77" s="9"/>
      <c r="IAE77" s="9"/>
      <c r="IAF77" s="9"/>
      <c r="IAG77" s="9"/>
      <c r="IAH77" s="9"/>
      <c r="IAI77" s="9"/>
      <c r="IAJ77" s="9"/>
      <c r="IAK77" s="9"/>
      <c r="IAL77" s="9"/>
      <c r="IAM77" s="9"/>
      <c r="IAN77" s="9"/>
      <c r="IAO77" s="9"/>
      <c r="IAP77" s="9"/>
      <c r="IAQ77" s="9"/>
      <c r="IAR77" s="9"/>
      <c r="IAS77" s="9"/>
      <c r="IAT77" s="9"/>
      <c r="IAU77" s="9"/>
      <c r="IAV77" s="9"/>
      <c r="IAW77" s="9"/>
      <c r="IAX77" s="9"/>
      <c r="IAY77" s="9"/>
      <c r="IAZ77" s="9"/>
      <c r="IBA77" s="9"/>
      <c r="IBB77" s="9"/>
      <c r="IBC77" s="9"/>
      <c r="IBD77" s="9"/>
      <c r="IBE77" s="9"/>
      <c r="IBF77" s="9"/>
      <c r="IBG77" s="9"/>
      <c r="IBH77" s="9"/>
      <c r="IBI77" s="9"/>
      <c r="IBJ77" s="9"/>
      <c r="IBK77" s="9"/>
      <c r="IBL77" s="9"/>
      <c r="IBM77" s="9"/>
      <c r="IBN77" s="9"/>
      <c r="IBO77" s="9"/>
      <c r="IBP77" s="9"/>
      <c r="IBQ77" s="9"/>
      <c r="IBR77" s="9"/>
      <c r="IBS77" s="9"/>
      <c r="IBT77" s="9"/>
      <c r="IBU77" s="9"/>
      <c r="IBV77" s="9"/>
      <c r="IBW77" s="9"/>
      <c r="IBX77" s="9"/>
      <c r="IBY77" s="9"/>
      <c r="IBZ77" s="9"/>
      <c r="ICA77" s="9"/>
      <c r="ICB77" s="9"/>
      <c r="ICC77" s="9"/>
      <c r="ICD77" s="9"/>
      <c r="ICE77" s="9"/>
      <c r="ICF77" s="9"/>
      <c r="ICG77" s="9"/>
      <c r="ICH77" s="9"/>
      <c r="ICI77" s="9"/>
      <c r="ICJ77" s="9"/>
      <c r="ICK77" s="9"/>
      <c r="ICL77" s="9"/>
      <c r="ICM77" s="9"/>
      <c r="ICN77" s="9"/>
      <c r="ICO77" s="9"/>
      <c r="ICP77" s="9"/>
      <c r="ICQ77" s="9"/>
      <c r="ICR77" s="9"/>
      <c r="ICS77" s="9"/>
      <c r="ICT77" s="9"/>
      <c r="ICU77" s="9"/>
      <c r="ICV77" s="9"/>
      <c r="ICW77" s="9"/>
      <c r="ICX77" s="9"/>
      <c r="ICY77" s="9"/>
      <c r="ICZ77" s="9"/>
      <c r="IDA77" s="9"/>
      <c r="IDB77" s="9"/>
      <c r="IDC77" s="9"/>
      <c r="IDD77" s="9"/>
      <c r="IDE77" s="9"/>
      <c r="IDF77" s="9"/>
      <c r="IDG77" s="9"/>
      <c r="IDH77" s="9"/>
      <c r="IDI77" s="9"/>
      <c r="IDJ77" s="9"/>
      <c r="IDK77" s="9"/>
      <c r="IDL77" s="9"/>
      <c r="IDM77" s="9"/>
      <c r="IDN77" s="9"/>
      <c r="IDO77" s="9"/>
      <c r="IDP77" s="9"/>
      <c r="IDQ77" s="9"/>
      <c r="IDR77" s="9"/>
      <c r="IDS77" s="9"/>
      <c r="IDT77" s="9"/>
      <c r="IDU77" s="9"/>
      <c r="IDV77" s="9"/>
      <c r="IDW77" s="9"/>
      <c r="IDX77" s="9"/>
      <c r="IDY77" s="9"/>
      <c r="IDZ77" s="9"/>
      <c r="IEA77" s="9"/>
      <c r="IEB77" s="9"/>
      <c r="IEC77" s="9"/>
      <c r="IED77" s="9"/>
      <c r="IEE77" s="9"/>
      <c r="IEF77" s="9"/>
      <c r="IEG77" s="9"/>
      <c r="IEH77" s="9"/>
      <c r="IEI77" s="9"/>
      <c r="IEJ77" s="9"/>
      <c r="IEK77" s="9"/>
      <c r="IEL77" s="9"/>
      <c r="IEM77" s="9"/>
      <c r="IEN77" s="9"/>
      <c r="IEO77" s="9"/>
      <c r="IEP77" s="9"/>
      <c r="IEQ77" s="9"/>
      <c r="IER77" s="9"/>
      <c r="IES77" s="9"/>
      <c r="IET77" s="9"/>
      <c r="IEU77" s="9"/>
      <c r="IEV77" s="9"/>
      <c r="IEW77" s="9"/>
      <c r="IEX77" s="9"/>
      <c r="IEY77" s="9"/>
      <c r="IEZ77" s="9"/>
      <c r="IFA77" s="9"/>
      <c r="IFB77" s="9"/>
      <c r="IFC77" s="9"/>
      <c r="IFD77" s="9"/>
      <c r="IFE77" s="9"/>
      <c r="IFF77" s="9"/>
      <c r="IFG77" s="9"/>
      <c r="IFH77" s="9"/>
      <c r="IFI77" s="9"/>
      <c r="IFJ77" s="9"/>
      <c r="IFK77" s="9"/>
      <c r="IFL77" s="9"/>
      <c r="IFM77" s="9"/>
      <c r="IFN77" s="9"/>
      <c r="IFO77" s="9"/>
      <c r="IFP77" s="9"/>
      <c r="IFQ77" s="9"/>
      <c r="IFR77" s="9"/>
      <c r="IFS77" s="9"/>
      <c r="IFT77" s="9"/>
      <c r="IFU77" s="9"/>
      <c r="IFV77" s="9"/>
      <c r="IFW77" s="9"/>
      <c r="IFX77" s="9"/>
      <c r="IFY77" s="9"/>
      <c r="IFZ77" s="9"/>
      <c r="IGA77" s="9"/>
      <c r="IGB77" s="9"/>
      <c r="IGC77" s="9"/>
      <c r="IGD77" s="9"/>
      <c r="IGE77" s="9"/>
      <c r="IGF77" s="9"/>
      <c r="IGG77" s="9"/>
      <c r="IGH77" s="9"/>
      <c r="IGI77" s="9"/>
      <c r="IGJ77" s="9"/>
      <c r="IGK77" s="9"/>
      <c r="IGL77" s="9"/>
      <c r="IGM77" s="9"/>
      <c r="IGN77" s="9"/>
      <c r="IGO77" s="9"/>
      <c r="IGP77" s="9"/>
      <c r="IGQ77" s="9"/>
      <c r="IGR77" s="9"/>
      <c r="IGS77" s="9"/>
      <c r="IGT77" s="9"/>
      <c r="IGU77" s="9"/>
      <c r="IGV77" s="9"/>
      <c r="IGW77" s="9"/>
      <c r="IGX77" s="9"/>
      <c r="IGY77" s="9"/>
      <c r="IGZ77" s="9"/>
      <c r="IHA77" s="9"/>
      <c r="IHB77" s="9"/>
      <c r="IHC77" s="9"/>
      <c r="IHD77" s="9"/>
      <c r="IHE77" s="9"/>
      <c r="IHF77" s="9"/>
      <c r="IHG77" s="9"/>
      <c r="IHH77" s="9"/>
      <c r="IHI77" s="9"/>
      <c r="IHJ77" s="9"/>
      <c r="IHK77" s="9"/>
      <c r="IHL77" s="9"/>
      <c r="IHM77" s="9"/>
      <c r="IHN77" s="9"/>
      <c r="IHO77" s="9"/>
      <c r="IHP77" s="9"/>
      <c r="IHQ77" s="9"/>
      <c r="IHR77" s="9"/>
      <c r="IHS77" s="9"/>
      <c r="IHT77" s="9"/>
      <c r="IHU77" s="9"/>
      <c r="IHV77" s="9"/>
      <c r="IHW77" s="9"/>
      <c r="IHX77" s="9"/>
      <c r="IHY77" s="9"/>
      <c r="IHZ77" s="9"/>
      <c r="IIA77" s="9"/>
      <c r="IIB77" s="9"/>
      <c r="IIC77" s="9"/>
      <c r="IID77" s="9"/>
      <c r="IIE77" s="9"/>
      <c r="IIF77" s="9"/>
      <c r="IIG77" s="9"/>
      <c r="IIH77" s="9"/>
      <c r="III77" s="9"/>
      <c r="IIJ77" s="9"/>
      <c r="IIK77" s="9"/>
      <c r="IIL77" s="9"/>
      <c r="IIM77" s="9"/>
      <c r="IIN77" s="9"/>
      <c r="IIO77" s="9"/>
      <c r="IIP77" s="9"/>
      <c r="IIQ77" s="9"/>
      <c r="IIR77" s="9"/>
      <c r="IIS77" s="9"/>
      <c r="IIT77" s="9"/>
      <c r="IIU77" s="9"/>
      <c r="IIV77" s="9"/>
      <c r="IIW77" s="9"/>
      <c r="IIX77" s="9"/>
      <c r="IIY77" s="9"/>
      <c r="IIZ77" s="9"/>
      <c r="IJA77" s="9"/>
      <c r="IJB77" s="9"/>
      <c r="IJC77" s="9"/>
      <c r="IJD77" s="9"/>
      <c r="IJE77" s="9"/>
      <c r="IJF77" s="9"/>
      <c r="IJG77" s="9"/>
      <c r="IJH77" s="9"/>
      <c r="IJI77" s="9"/>
      <c r="IJJ77" s="9"/>
      <c r="IJK77" s="9"/>
      <c r="IJL77" s="9"/>
      <c r="IJM77" s="9"/>
      <c r="IJN77" s="9"/>
      <c r="IJO77" s="9"/>
      <c r="IJP77" s="9"/>
      <c r="IJQ77" s="9"/>
      <c r="IJR77" s="9"/>
      <c r="IJS77" s="9"/>
      <c r="IJT77" s="9"/>
      <c r="IJU77" s="9"/>
      <c r="IJV77" s="9"/>
      <c r="IJW77" s="9"/>
      <c r="IJX77" s="9"/>
      <c r="IJY77" s="9"/>
      <c r="IJZ77" s="9"/>
      <c r="IKA77" s="9"/>
      <c r="IKB77" s="9"/>
      <c r="IKC77" s="9"/>
      <c r="IKD77" s="9"/>
      <c r="IKE77" s="9"/>
      <c r="IKF77" s="9"/>
      <c r="IKG77" s="9"/>
      <c r="IKH77" s="9"/>
      <c r="IKI77" s="9"/>
      <c r="IKJ77" s="9"/>
      <c r="IKK77" s="9"/>
      <c r="IKL77" s="9"/>
      <c r="IKM77" s="9"/>
      <c r="IKN77" s="9"/>
      <c r="IKO77" s="9"/>
      <c r="IKP77" s="9"/>
      <c r="IKQ77" s="9"/>
      <c r="IKR77" s="9"/>
      <c r="IKS77" s="9"/>
      <c r="IKT77" s="9"/>
      <c r="IKU77" s="9"/>
      <c r="IKV77" s="9"/>
      <c r="IKW77" s="9"/>
      <c r="IKX77" s="9"/>
      <c r="IKY77" s="9"/>
      <c r="IKZ77" s="9"/>
      <c r="ILA77" s="9"/>
      <c r="ILB77" s="9"/>
      <c r="ILC77" s="9"/>
      <c r="ILD77" s="9"/>
      <c r="ILE77" s="9"/>
      <c r="ILF77" s="9"/>
      <c r="ILG77" s="9"/>
      <c r="ILH77" s="9"/>
      <c r="ILI77" s="9"/>
      <c r="ILJ77" s="9"/>
      <c r="ILK77" s="9"/>
      <c r="ILL77" s="9"/>
      <c r="ILM77" s="9"/>
      <c r="ILN77" s="9"/>
      <c r="ILO77" s="9"/>
      <c r="ILP77" s="9"/>
      <c r="ILQ77" s="9"/>
      <c r="ILR77" s="9"/>
      <c r="ILS77" s="9"/>
      <c r="ILT77" s="9"/>
      <c r="ILU77" s="9"/>
      <c r="ILV77" s="9"/>
      <c r="ILW77" s="9"/>
      <c r="ILX77" s="9"/>
      <c r="ILY77" s="9"/>
      <c r="ILZ77" s="9"/>
      <c r="IMA77" s="9"/>
      <c r="IMB77" s="9"/>
      <c r="IMC77" s="9"/>
      <c r="IMD77" s="9"/>
      <c r="IME77" s="9"/>
      <c r="IMF77" s="9"/>
      <c r="IMG77" s="9"/>
      <c r="IMH77" s="9"/>
      <c r="IMI77" s="9"/>
      <c r="IMJ77" s="9"/>
      <c r="IMK77" s="9"/>
      <c r="IML77" s="9"/>
      <c r="IMM77" s="9"/>
      <c r="IMN77" s="9"/>
      <c r="IMO77" s="9"/>
      <c r="IMP77" s="9"/>
      <c r="IMQ77" s="9"/>
      <c r="IMR77" s="9"/>
      <c r="IMS77" s="9"/>
      <c r="IMT77" s="9"/>
      <c r="IMU77" s="9"/>
      <c r="IMV77" s="9"/>
      <c r="IMW77" s="9"/>
      <c r="IMX77" s="9"/>
      <c r="IMY77" s="9"/>
      <c r="IMZ77" s="9"/>
      <c r="INA77" s="9"/>
      <c r="INB77" s="9"/>
      <c r="INC77" s="9"/>
      <c r="IND77" s="9"/>
      <c r="INE77" s="9"/>
      <c r="INF77" s="9"/>
      <c r="ING77" s="9"/>
      <c r="INH77" s="9"/>
      <c r="INI77" s="9"/>
      <c r="INJ77" s="9"/>
      <c r="INK77" s="9"/>
      <c r="INL77" s="9"/>
      <c r="INM77" s="9"/>
      <c r="INN77" s="9"/>
      <c r="INO77" s="9"/>
      <c r="INP77" s="9"/>
      <c r="INQ77" s="9"/>
      <c r="INR77" s="9"/>
      <c r="INS77" s="9"/>
      <c r="INT77" s="9"/>
      <c r="INU77" s="9"/>
      <c r="INV77" s="9"/>
      <c r="INW77" s="9"/>
      <c r="INX77" s="9"/>
      <c r="INY77" s="9"/>
      <c r="INZ77" s="9"/>
      <c r="IOA77" s="9"/>
      <c r="IOB77" s="9"/>
      <c r="IOC77" s="9"/>
      <c r="IOD77" s="9"/>
      <c r="IOE77" s="9"/>
      <c r="IOF77" s="9"/>
      <c r="IOG77" s="9"/>
      <c r="IOH77" s="9"/>
      <c r="IOI77" s="9"/>
      <c r="IOJ77" s="9"/>
      <c r="IOK77" s="9"/>
      <c r="IOL77" s="9"/>
      <c r="IOM77" s="9"/>
      <c r="ION77" s="9"/>
      <c r="IOO77" s="9"/>
      <c r="IOP77" s="9"/>
      <c r="IOQ77" s="9"/>
      <c r="IOR77" s="9"/>
      <c r="IOS77" s="9"/>
      <c r="IOT77" s="9"/>
      <c r="IOU77" s="9"/>
      <c r="IOV77" s="9"/>
      <c r="IOW77" s="9"/>
      <c r="IOX77" s="9"/>
      <c r="IOY77" s="9"/>
      <c r="IOZ77" s="9"/>
      <c r="IPA77" s="9"/>
      <c r="IPB77" s="9"/>
      <c r="IPC77" s="9"/>
      <c r="IPD77" s="9"/>
      <c r="IPE77" s="9"/>
      <c r="IPF77" s="9"/>
      <c r="IPG77" s="9"/>
      <c r="IPH77" s="9"/>
      <c r="IPI77" s="9"/>
      <c r="IPJ77" s="9"/>
      <c r="IPK77" s="9"/>
      <c r="IPL77" s="9"/>
      <c r="IPM77" s="9"/>
      <c r="IPN77" s="9"/>
      <c r="IPO77" s="9"/>
      <c r="IPP77" s="9"/>
      <c r="IPQ77" s="9"/>
      <c r="IPR77" s="9"/>
      <c r="IPS77" s="9"/>
      <c r="IPT77" s="9"/>
      <c r="IPU77" s="9"/>
      <c r="IPV77" s="9"/>
      <c r="IPW77" s="9"/>
      <c r="IPX77" s="9"/>
      <c r="IPY77" s="9"/>
      <c r="IPZ77" s="9"/>
      <c r="IQA77" s="9"/>
      <c r="IQB77" s="9"/>
      <c r="IQC77" s="9"/>
      <c r="IQD77" s="9"/>
      <c r="IQE77" s="9"/>
      <c r="IQF77" s="9"/>
      <c r="IQG77" s="9"/>
      <c r="IQH77" s="9"/>
      <c r="IQI77" s="9"/>
      <c r="IQJ77" s="9"/>
      <c r="IQK77" s="9"/>
      <c r="IQL77" s="9"/>
      <c r="IQM77" s="9"/>
      <c r="IQN77" s="9"/>
      <c r="IQO77" s="9"/>
      <c r="IQP77" s="9"/>
      <c r="IQQ77" s="9"/>
      <c r="IQR77" s="9"/>
      <c r="IQS77" s="9"/>
      <c r="IQT77" s="9"/>
      <c r="IQU77" s="9"/>
      <c r="IQV77" s="9"/>
      <c r="IQW77" s="9"/>
      <c r="IQX77" s="9"/>
      <c r="IQY77" s="9"/>
      <c r="IQZ77" s="9"/>
      <c r="IRA77" s="9"/>
      <c r="IRB77" s="9"/>
      <c r="IRC77" s="9"/>
      <c r="IRD77" s="9"/>
      <c r="IRE77" s="9"/>
      <c r="IRF77" s="9"/>
      <c r="IRG77" s="9"/>
      <c r="IRH77" s="9"/>
      <c r="IRI77" s="9"/>
      <c r="IRJ77" s="9"/>
      <c r="IRK77" s="9"/>
      <c r="IRL77" s="9"/>
      <c r="IRM77" s="9"/>
      <c r="IRN77" s="9"/>
      <c r="IRO77" s="9"/>
      <c r="IRP77" s="9"/>
      <c r="IRQ77" s="9"/>
      <c r="IRR77" s="9"/>
      <c r="IRS77" s="9"/>
      <c r="IRT77" s="9"/>
      <c r="IRU77" s="9"/>
      <c r="IRV77" s="9"/>
      <c r="IRW77" s="9"/>
      <c r="IRX77" s="9"/>
      <c r="IRY77" s="9"/>
      <c r="IRZ77" s="9"/>
      <c r="ISA77" s="9"/>
      <c r="ISB77" s="9"/>
      <c r="ISC77" s="9"/>
      <c r="ISD77" s="9"/>
      <c r="ISE77" s="9"/>
      <c r="ISF77" s="9"/>
      <c r="ISG77" s="9"/>
      <c r="ISH77" s="9"/>
      <c r="ISI77" s="9"/>
      <c r="ISJ77" s="9"/>
      <c r="ISK77" s="9"/>
      <c r="ISL77" s="9"/>
      <c r="ISM77" s="9"/>
      <c r="ISN77" s="9"/>
      <c r="ISO77" s="9"/>
      <c r="ISP77" s="9"/>
      <c r="ISQ77" s="9"/>
      <c r="ISR77" s="9"/>
      <c r="ISS77" s="9"/>
      <c r="IST77" s="9"/>
      <c r="ISU77" s="9"/>
      <c r="ISV77" s="9"/>
      <c r="ISW77" s="9"/>
      <c r="ISX77" s="9"/>
      <c r="ISY77" s="9"/>
      <c r="ISZ77" s="9"/>
      <c r="ITA77" s="9"/>
      <c r="ITB77" s="9"/>
      <c r="ITC77" s="9"/>
      <c r="ITD77" s="9"/>
      <c r="ITE77" s="9"/>
      <c r="ITF77" s="9"/>
      <c r="ITG77" s="9"/>
      <c r="ITH77" s="9"/>
      <c r="ITI77" s="9"/>
      <c r="ITJ77" s="9"/>
      <c r="ITK77" s="9"/>
      <c r="ITL77" s="9"/>
      <c r="ITM77" s="9"/>
      <c r="ITN77" s="9"/>
      <c r="ITO77" s="9"/>
      <c r="ITP77" s="9"/>
      <c r="ITQ77" s="9"/>
      <c r="ITR77" s="9"/>
      <c r="ITS77" s="9"/>
      <c r="ITT77" s="9"/>
      <c r="ITU77" s="9"/>
      <c r="ITV77" s="9"/>
      <c r="ITW77" s="9"/>
      <c r="ITX77" s="9"/>
      <c r="ITY77" s="9"/>
      <c r="ITZ77" s="9"/>
      <c r="IUA77" s="9"/>
      <c r="IUB77" s="9"/>
      <c r="IUC77" s="9"/>
      <c r="IUD77" s="9"/>
      <c r="IUE77" s="9"/>
      <c r="IUF77" s="9"/>
      <c r="IUG77" s="9"/>
      <c r="IUH77" s="9"/>
      <c r="IUI77" s="9"/>
      <c r="IUJ77" s="9"/>
      <c r="IUK77" s="9"/>
      <c r="IUL77" s="9"/>
      <c r="IUM77" s="9"/>
      <c r="IUN77" s="9"/>
      <c r="IUO77" s="9"/>
      <c r="IUP77" s="9"/>
      <c r="IUQ77" s="9"/>
      <c r="IUR77" s="9"/>
      <c r="IUS77" s="9"/>
      <c r="IUT77" s="9"/>
      <c r="IUU77" s="9"/>
      <c r="IUV77" s="9"/>
      <c r="IUW77" s="9"/>
      <c r="IUX77" s="9"/>
      <c r="IUY77" s="9"/>
      <c r="IUZ77" s="9"/>
      <c r="IVA77" s="9"/>
      <c r="IVB77" s="9"/>
      <c r="IVC77" s="9"/>
      <c r="IVD77" s="9"/>
      <c r="IVE77" s="9"/>
      <c r="IVF77" s="9"/>
      <c r="IVG77" s="9"/>
      <c r="IVH77" s="9"/>
      <c r="IVI77" s="9"/>
      <c r="IVJ77" s="9"/>
      <c r="IVK77" s="9"/>
      <c r="IVL77" s="9"/>
      <c r="IVM77" s="9"/>
      <c r="IVN77" s="9"/>
      <c r="IVO77" s="9"/>
      <c r="IVP77" s="9"/>
      <c r="IVQ77" s="9"/>
      <c r="IVR77" s="9"/>
      <c r="IVS77" s="9"/>
      <c r="IVT77" s="9"/>
      <c r="IVU77" s="9"/>
      <c r="IVV77" s="9"/>
      <c r="IVW77" s="9"/>
      <c r="IVX77" s="9"/>
      <c r="IVY77" s="9"/>
      <c r="IVZ77" s="9"/>
      <c r="IWA77" s="9"/>
      <c r="IWB77" s="9"/>
      <c r="IWC77" s="9"/>
      <c r="IWD77" s="9"/>
      <c r="IWE77" s="9"/>
      <c r="IWF77" s="9"/>
      <c r="IWG77" s="9"/>
      <c r="IWH77" s="9"/>
      <c r="IWI77" s="9"/>
      <c r="IWJ77" s="9"/>
      <c r="IWK77" s="9"/>
      <c r="IWL77" s="9"/>
      <c r="IWM77" s="9"/>
      <c r="IWN77" s="9"/>
      <c r="IWO77" s="9"/>
      <c r="IWP77" s="9"/>
      <c r="IWQ77" s="9"/>
      <c r="IWR77" s="9"/>
      <c r="IWS77" s="9"/>
      <c r="IWT77" s="9"/>
      <c r="IWU77" s="9"/>
      <c r="IWV77" s="9"/>
      <c r="IWW77" s="9"/>
      <c r="IWX77" s="9"/>
      <c r="IWY77" s="9"/>
      <c r="IWZ77" s="9"/>
      <c r="IXA77" s="9"/>
      <c r="IXB77" s="9"/>
      <c r="IXC77" s="9"/>
      <c r="IXD77" s="9"/>
      <c r="IXE77" s="9"/>
      <c r="IXF77" s="9"/>
      <c r="IXG77" s="9"/>
      <c r="IXH77" s="9"/>
      <c r="IXI77" s="9"/>
      <c r="IXJ77" s="9"/>
      <c r="IXK77" s="9"/>
      <c r="IXL77" s="9"/>
      <c r="IXM77" s="9"/>
      <c r="IXN77" s="9"/>
      <c r="IXO77" s="9"/>
      <c r="IXP77" s="9"/>
      <c r="IXQ77" s="9"/>
      <c r="IXR77" s="9"/>
      <c r="IXS77" s="9"/>
      <c r="IXT77" s="9"/>
      <c r="IXU77" s="9"/>
      <c r="IXV77" s="9"/>
      <c r="IXW77" s="9"/>
      <c r="IXX77" s="9"/>
      <c r="IXY77" s="9"/>
      <c r="IXZ77" s="9"/>
      <c r="IYA77" s="9"/>
      <c r="IYB77" s="9"/>
      <c r="IYC77" s="9"/>
      <c r="IYD77" s="9"/>
      <c r="IYE77" s="9"/>
      <c r="IYF77" s="9"/>
      <c r="IYG77" s="9"/>
      <c r="IYH77" s="9"/>
      <c r="IYI77" s="9"/>
      <c r="IYJ77" s="9"/>
      <c r="IYK77" s="9"/>
      <c r="IYL77" s="9"/>
      <c r="IYM77" s="9"/>
      <c r="IYN77" s="9"/>
      <c r="IYO77" s="9"/>
      <c r="IYP77" s="9"/>
      <c r="IYQ77" s="9"/>
      <c r="IYR77" s="9"/>
      <c r="IYS77" s="9"/>
      <c r="IYT77" s="9"/>
      <c r="IYU77" s="9"/>
      <c r="IYV77" s="9"/>
      <c r="IYW77" s="9"/>
      <c r="IYX77" s="9"/>
      <c r="IYY77" s="9"/>
      <c r="IYZ77" s="9"/>
      <c r="IZA77" s="9"/>
      <c r="IZB77" s="9"/>
      <c r="IZC77" s="9"/>
      <c r="IZD77" s="9"/>
      <c r="IZE77" s="9"/>
      <c r="IZF77" s="9"/>
      <c r="IZG77" s="9"/>
      <c r="IZH77" s="9"/>
      <c r="IZI77" s="9"/>
      <c r="IZJ77" s="9"/>
      <c r="IZK77" s="9"/>
      <c r="IZL77" s="9"/>
      <c r="IZM77" s="9"/>
      <c r="IZN77" s="9"/>
      <c r="IZO77" s="9"/>
      <c r="IZP77" s="9"/>
      <c r="IZQ77" s="9"/>
      <c r="IZR77" s="9"/>
      <c r="IZS77" s="9"/>
      <c r="IZT77" s="9"/>
      <c r="IZU77" s="9"/>
      <c r="IZV77" s="9"/>
      <c r="IZW77" s="9"/>
      <c r="IZX77" s="9"/>
      <c r="IZY77" s="9"/>
      <c r="IZZ77" s="9"/>
      <c r="JAA77" s="9"/>
      <c r="JAB77" s="9"/>
      <c r="JAC77" s="9"/>
      <c r="JAD77" s="9"/>
      <c r="JAE77" s="9"/>
      <c r="JAF77" s="9"/>
      <c r="JAG77" s="9"/>
      <c r="JAH77" s="9"/>
      <c r="JAI77" s="9"/>
      <c r="JAJ77" s="9"/>
      <c r="JAK77" s="9"/>
      <c r="JAL77" s="9"/>
      <c r="JAM77" s="9"/>
      <c r="JAN77" s="9"/>
      <c r="JAO77" s="9"/>
      <c r="JAP77" s="9"/>
      <c r="JAQ77" s="9"/>
      <c r="JAR77" s="9"/>
      <c r="JAS77" s="9"/>
      <c r="JAT77" s="9"/>
      <c r="JAU77" s="9"/>
      <c r="JAV77" s="9"/>
      <c r="JAW77" s="9"/>
      <c r="JAX77" s="9"/>
      <c r="JAY77" s="9"/>
      <c r="JAZ77" s="9"/>
      <c r="JBA77" s="9"/>
      <c r="JBB77" s="9"/>
      <c r="JBC77" s="9"/>
      <c r="JBD77" s="9"/>
      <c r="JBE77" s="9"/>
      <c r="JBF77" s="9"/>
      <c r="JBG77" s="9"/>
      <c r="JBH77" s="9"/>
      <c r="JBI77" s="9"/>
      <c r="JBJ77" s="9"/>
      <c r="JBK77" s="9"/>
      <c r="JBL77" s="9"/>
      <c r="JBM77" s="9"/>
      <c r="JBN77" s="9"/>
      <c r="JBO77" s="9"/>
      <c r="JBP77" s="9"/>
      <c r="JBQ77" s="9"/>
      <c r="JBR77" s="9"/>
      <c r="JBS77" s="9"/>
      <c r="JBT77" s="9"/>
      <c r="JBU77" s="9"/>
      <c r="JBV77" s="9"/>
      <c r="JBW77" s="9"/>
      <c r="JBX77" s="9"/>
      <c r="JBY77" s="9"/>
      <c r="JBZ77" s="9"/>
      <c r="JCA77" s="9"/>
      <c r="JCB77" s="9"/>
      <c r="JCC77" s="9"/>
      <c r="JCD77" s="9"/>
      <c r="JCE77" s="9"/>
      <c r="JCF77" s="9"/>
      <c r="JCG77" s="9"/>
      <c r="JCH77" s="9"/>
      <c r="JCI77" s="9"/>
      <c r="JCJ77" s="9"/>
      <c r="JCK77" s="9"/>
      <c r="JCL77" s="9"/>
      <c r="JCM77" s="9"/>
      <c r="JCN77" s="9"/>
      <c r="JCO77" s="9"/>
      <c r="JCP77" s="9"/>
      <c r="JCQ77" s="9"/>
      <c r="JCR77" s="9"/>
      <c r="JCS77" s="9"/>
      <c r="JCT77" s="9"/>
      <c r="JCU77" s="9"/>
      <c r="JCV77" s="9"/>
      <c r="JCW77" s="9"/>
      <c r="JCX77" s="9"/>
      <c r="JCY77" s="9"/>
      <c r="JCZ77" s="9"/>
      <c r="JDA77" s="9"/>
      <c r="JDB77" s="9"/>
      <c r="JDC77" s="9"/>
      <c r="JDD77" s="9"/>
      <c r="JDE77" s="9"/>
      <c r="JDF77" s="9"/>
      <c r="JDG77" s="9"/>
      <c r="JDH77" s="9"/>
      <c r="JDI77" s="9"/>
      <c r="JDJ77" s="9"/>
      <c r="JDK77" s="9"/>
      <c r="JDL77" s="9"/>
      <c r="JDM77" s="9"/>
      <c r="JDN77" s="9"/>
      <c r="JDO77" s="9"/>
      <c r="JDP77" s="9"/>
      <c r="JDQ77" s="9"/>
      <c r="JDR77" s="9"/>
      <c r="JDS77" s="9"/>
      <c r="JDT77" s="9"/>
      <c r="JDU77" s="9"/>
      <c r="JDV77" s="9"/>
      <c r="JDW77" s="9"/>
      <c r="JDX77" s="9"/>
      <c r="JDY77" s="9"/>
      <c r="JDZ77" s="9"/>
      <c r="JEA77" s="9"/>
      <c r="JEB77" s="9"/>
      <c r="JEC77" s="9"/>
      <c r="JED77" s="9"/>
      <c r="JEE77" s="9"/>
      <c r="JEF77" s="9"/>
      <c r="JEG77" s="9"/>
      <c r="JEH77" s="9"/>
      <c r="JEI77" s="9"/>
      <c r="JEJ77" s="9"/>
      <c r="JEK77" s="9"/>
      <c r="JEL77" s="9"/>
      <c r="JEM77" s="9"/>
      <c r="JEN77" s="9"/>
      <c r="JEO77" s="9"/>
      <c r="JEP77" s="9"/>
      <c r="JEQ77" s="9"/>
      <c r="JER77" s="9"/>
      <c r="JES77" s="9"/>
      <c r="JET77" s="9"/>
      <c r="JEU77" s="9"/>
      <c r="JEV77" s="9"/>
      <c r="JEW77" s="9"/>
      <c r="JEX77" s="9"/>
      <c r="JEY77" s="9"/>
      <c r="JEZ77" s="9"/>
      <c r="JFA77" s="9"/>
      <c r="JFB77" s="9"/>
      <c r="JFC77" s="9"/>
      <c r="JFD77" s="9"/>
      <c r="JFE77" s="9"/>
      <c r="JFF77" s="9"/>
      <c r="JFG77" s="9"/>
      <c r="JFH77" s="9"/>
      <c r="JFI77" s="9"/>
      <c r="JFJ77" s="9"/>
      <c r="JFK77" s="9"/>
      <c r="JFL77" s="9"/>
      <c r="JFM77" s="9"/>
      <c r="JFN77" s="9"/>
      <c r="JFO77" s="9"/>
      <c r="JFP77" s="9"/>
      <c r="JFQ77" s="9"/>
      <c r="JFR77" s="9"/>
      <c r="JFS77" s="9"/>
      <c r="JFT77" s="9"/>
      <c r="JFU77" s="9"/>
      <c r="JFV77" s="9"/>
      <c r="JFW77" s="9"/>
      <c r="JFX77" s="9"/>
      <c r="JFY77" s="9"/>
      <c r="JFZ77" s="9"/>
      <c r="JGA77" s="9"/>
      <c r="JGB77" s="9"/>
      <c r="JGC77" s="9"/>
      <c r="JGD77" s="9"/>
      <c r="JGE77" s="9"/>
      <c r="JGF77" s="9"/>
      <c r="JGG77" s="9"/>
      <c r="JGH77" s="9"/>
      <c r="JGI77" s="9"/>
      <c r="JGJ77" s="9"/>
      <c r="JGK77" s="9"/>
      <c r="JGL77" s="9"/>
      <c r="JGM77" s="9"/>
      <c r="JGN77" s="9"/>
      <c r="JGO77" s="9"/>
      <c r="JGP77" s="9"/>
      <c r="JGQ77" s="9"/>
      <c r="JGR77" s="9"/>
      <c r="JGS77" s="9"/>
      <c r="JGT77" s="9"/>
      <c r="JGU77" s="9"/>
      <c r="JGV77" s="9"/>
      <c r="JGW77" s="9"/>
      <c r="JGX77" s="9"/>
      <c r="JGY77" s="9"/>
      <c r="JGZ77" s="9"/>
      <c r="JHA77" s="9"/>
      <c r="JHB77" s="9"/>
      <c r="JHC77" s="9"/>
      <c r="JHD77" s="9"/>
      <c r="JHE77" s="9"/>
      <c r="JHF77" s="9"/>
      <c r="JHG77" s="9"/>
      <c r="JHH77" s="9"/>
      <c r="JHI77" s="9"/>
      <c r="JHJ77" s="9"/>
      <c r="JHK77" s="9"/>
      <c r="JHL77" s="9"/>
      <c r="JHM77" s="9"/>
      <c r="JHN77" s="9"/>
      <c r="JHO77" s="9"/>
      <c r="JHP77" s="9"/>
      <c r="JHQ77" s="9"/>
      <c r="JHR77" s="9"/>
      <c r="JHS77" s="9"/>
      <c r="JHT77" s="9"/>
      <c r="JHU77" s="9"/>
      <c r="JHV77" s="9"/>
      <c r="JHW77" s="9"/>
      <c r="JHX77" s="9"/>
      <c r="JHY77" s="9"/>
      <c r="JHZ77" s="9"/>
      <c r="JIA77" s="9"/>
      <c r="JIB77" s="9"/>
      <c r="JIC77" s="9"/>
      <c r="JID77" s="9"/>
      <c r="JIE77" s="9"/>
      <c r="JIF77" s="9"/>
      <c r="JIG77" s="9"/>
      <c r="JIH77" s="9"/>
      <c r="JII77" s="9"/>
      <c r="JIJ77" s="9"/>
      <c r="JIK77" s="9"/>
      <c r="JIL77" s="9"/>
      <c r="JIM77" s="9"/>
      <c r="JIN77" s="9"/>
      <c r="JIO77" s="9"/>
      <c r="JIP77" s="9"/>
      <c r="JIQ77" s="9"/>
      <c r="JIR77" s="9"/>
      <c r="JIS77" s="9"/>
      <c r="JIT77" s="9"/>
      <c r="JIU77" s="9"/>
      <c r="JIV77" s="9"/>
      <c r="JIW77" s="9"/>
      <c r="JIX77" s="9"/>
      <c r="JIY77" s="9"/>
      <c r="JIZ77" s="9"/>
      <c r="JJA77" s="9"/>
      <c r="JJB77" s="9"/>
      <c r="JJC77" s="9"/>
      <c r="JJD77" s="9"/>
      <c r="JJE77" s="9"/>
      <c r="JJF77" s="9"/>
      <c r="JJG77" s="9"/>
      <c r="JJH77" s="9"/>
      <c r="JJI77" s="9"/>
      <c r="JJJ77" s="9"/>
      <c r="JJK77" s="9"/>
      <c r="JJL77" s="9"/>
      <c r="JJM77" s="9"/>
      <c r="JJN77" s="9"/>
      <c r="JJO77" s="9"/>
      <c r="JJP77" s="9"/>
      <c r="JJQ77" s="9"/>
      <c r="JJR77" s="9"/>
      <c r="JJS77" s="9"/>
      <c r="JJT77" s="9"/>
      <c r="JJU77" s="9"/>
      <c r="JJV77" s="9"/>
      <c r="JJW77" s="9"/>
      <c r="JJX77" s="9"/>
      <c r="JJY77" s="9"/>
      <c r="JJZ77" s="9"/>
      <c r="JKA77" s="9"/>
      <c r="JKB77" s="9"/>
      <c r="JKC77" s="9"/>
      <c r="JKD77" s="9"/>
      <c r="JKE77" s="9"/>
      <c r="JKF77" s="9"/>
      <c r="JKG77" s="9"/>
      <c r="JKH77" s="9"/>
      <c r="JKI77" s="9"/>
      <c r="JKJ77" s="9"/>
      <c r="JKK77" s="9"/>
      <c r="JKL77" s="9"/>
      <c r="JKM77" s="9"/>
      <c r="JKN77" s="9"/>
      <c r="JKO77" s="9"/>
      <c r="JKP77" s="9"/>
      <c r="JKQ77" s="9"/>
      <c r="JKR77" s="9"/>
      <c r="JKS77" s="9"/>
      <c r="JKT77" s="9"/>
      <c r="JKU77" s="9"/>
      <c r="JKV77" s="9"/>
      <c r="JKW77" s="9"/>
      <c r="JKX77" s="9"/>
      <c r="JKY77" s="9"/>
      <c r="JKZ77" s="9"/>
      <c r="JLA77" s="9"/>
      <c r="JLB77" s="9"/>
      <c r="JLC77" s="9"/>
      <c r="JLD77" s="9"/>
      <c r="JLE77" s="9"/>
      <c r="JLF77" s="9"/>
      <c r="JLG77" s="9"/>
      <c r="JLH77" s="9"/>
      <c r="JLI77" s="9"/>
      <c r="JLJ77" s="9"/>
      <c r="JLK77" s="9"/>
      <c r="JLL77" s="9"/>
      <c r="JLM77" s="9"/>
      <c r="JLN77" s="9"/>
      <c r="JLO77" s="9"/>
      <c r="JLP77" s="9"/>
      <c r="JLQ77" s="9"/>
      <c r="JLR77" s="9"/>
      <c r="JLS77" s="9"/>
      <c r="JLT77" s="9"/>
      <c r="JLU77" s="9"/>
      <c r="JLV77" s="9"/>
      <c r="JLW77" s="9"/>
      <c r="JLX77" s="9"/>
      <c r="JLY77" s="9"/>
      <c r="JLZ77" s="9"/>
      <c r="JMA77" s="9"/>
      <c r="JMB77" s="9"/>
      <c r="JMC77" s="9"/>
      <c r="JMD77" s="9"/>
      <c r="JME77" s="9"/>
      <c r="JMF77" s="9"/>
      <c r="JMG77" s="9"/>
      <c r="JMH77" s="9"/>
      <c r="JMI77" s="9"/>
      <c r="JMJ77" s="9"/>
      <c r="JMK77" s="9"/>
      <c r="JML77" s="9"/>
      <c r="JMM77" s="9"/>
      <c r="JMN77" s="9"/>
      <c r="JMO77" s="9"/>
      <c r="JMP77" s="9"/>
      <c r="JMQ77" s="9"/>
      <c r="JMR77" s="9"/>
      <c r="JMS77" s="9"/>
      <c r="JMT77" s="9"/>
      <c r="JMU77" s="9"/>
      <c r="JMV77" s="9"/>
      <c r="JMW77" s="9"/>
      <c r="JMX77" s="9"/>
      <c r="JMY77" s="9"/>
      <c r="JMZ77" s="9"/>
      <c r="JNA77" s="9"/>
      <c r="JNB77" s="9"/>
      <c r="JNC77" s="9"/>
      <c r="JND77" s="9"/>
      <c r="JNE77" s="9"/>
      <c r="JNF77" s="9"/>
      <c r="JNG77" s="9"/>
      <c r="JNH77" s="9"/>
      <c r="JNI77" s="9"/>
      <c r="JNJ77" s="9"/>
      <c r="JNK77" s="9"/>
      <c r="JNL77" s="9"/>
      <c r="JNM77" s="9"/>
      <c r="JNN77" s="9"/>
      <c r="JNO77" s="9"/>
      <c r="JNP77" s="9"/>
      <c r="JNQ77" s="9"/>
      <c r="JNR77" s="9"/>
      <c r="JNS77" s="9"/>
      <c r="JNT77" s="9"/>
      <c r="JNU77" s="9"/>
      <c r="JNV77" s="9"/>
      <c r="JNW77" s="9"/>
      <c r="JNX77" s="9"/>
      <c r="JNY77" s="9"/>
      <c r="JNZ77" s="9"/>
      <c r="JOA77" s="9"/>
      <c r="JOB77" s="9"/>
      <c r="JOC77" s="9"/>
      <c r="JOD77" s="9"/>
      <c r="JOE77" s="9"/>
      <c r="JOF77" s="9"/>
      <c r="JOG77" s="9"/>
      <c r="JOH77" s="9"/>
      <c r="JOI77" s="9"/>
      <c r="JOJ77" s="9"/>
      <c r="JOK77" s="9"/>
      <c r="JOL77" s="9"/>
      <c r="JOM77" s="9"/>
      <c r="JON77" s="9"/>
      <c r="JOO77" s="9"/>
      <c r="JOP77" s="9"/>
      <c r="JOQ77" s="9"/>
      <c r="JOR77" s="9"/>
      <c r="JOS77" s="9"/>
      <c r="JOT77" s="9"/>
      <c r="JOU77" s="9"/>
      <c r="JOV77" s="9"/>
      <c r="JOW77" s="9"/>
      <c r="JOX77" s="9"/>
      <c r="JOY77" s="9"/>
      <c r="JOZ77" s="9"/>
      <c r="JPA77" s="9"/>
      <c r="JPB77" s="9"/>
      <c r="JPC77" s="9"/>
      <c r="JPD77" s="9"/>
      <c r="JPE77" s="9"/>
      <c r="JPF77" s="9"/>
      <c r="JPG77" s="9"/>
      <c r="JPH77" s="9"/>
      <c r="JPI77" s="9"/>
      <c r="JPJ77" s="9"/>
      <c r="JPK77" s="9"/>
      <c r="JPL77" s="9"/>
      <c r="JPM77" s="9"/>
      <c r="JPN77" s="9"/>
      <c r="JPO77" s="9"/>
      <c r="JPP77" s="9"/>
      <c r="JPQ77" s="9"/>
      <c r="JPR77" s="9"/>
      <c r="JPS77" s="9"/>
      <c r="JPT77" s="9"/>
      <c r="JPU77" s="9"/>
      <c r="JPV77" s="9"/>
      <c r="JPW77" s="9"/>
      <c r="JPX77" s="9"/>
      <c r="JPY77" s="9"/>
      <c r="JPZ77" s="9"/>
      <c r="JQA77" s="9"/>
      <c r="JQB77" s="9"/>
      <c r="JQC77" s="9"/>
      <c r="JQD77" s="9"/>
      <c r="JQE77" s="9"/>
      <c r="JQF77" s="9"/>
      <c r="JQG77" s="9"/>
      <c r="JQH77" s="9"/>
      <c r="JQI77" s="9"/>
      <c r="JQJ77" s="9"/>
      <c r="JQK77" s="9"/>
      <c r="JQL77" s="9"/>
      <c r="JQM77" s="9"/>
      <c r="JQN77" s="9"/>
      <c r="JQO77" s="9"/>
      <c r="JQP77" s="9"/>
      <c r="JQQ77" s="9"/>
      <c r="JQR77" s="9"/>
      <c r="JQS77" s="9"/>
      <c r="JQT77" s="9"/>
      <c r="JQU77" s="9"/>
      <c r="JQV77" s="9"/>
      <c r="JQW77" s="9"/>
      <c r="JQX77" s="9"/>
      <c r="JQY77" s="9"/>
      <c r="JQZ77" s="9"/>
      <c r="JRA77" s="9"/>
      <c r="JRB77" s="9"/>
      <c r="JRC77" s="9"/>
      <c r="JRD77" s="9"/>
      <c r="JRE77" s="9"/>
      <c r="JRF77" s="9"/>
      <c r="JRG77" s="9"/>
      <c r="JRH77" s="9"/>
      <c r="JRI77" s="9"/>
      <c r="JRJ77" s="9"/>
      <c r="JRK77" s="9"/>
      <c r="JRL77" s="9"/>
      <c r="JRM77" s="9"/>
      <c r="JRN77" s="9"/>
      <c r="JRO77" s="9"/>
      <c r="JRP77" s="9"/>
      <c r="JRQ77" s="9"/>
      <c r="JRR77" s="9"/>
      <c r="JRS77" s="9"/>
      <c r="JRT77" s="9"/>
      <c r="JRU77" s="9"/>
      <c r="JRV77" s="9"/>
      <c r="JRW77" s="9"/>
      <c r="JRX77" s="9"/>
      <c r="JRY77" s="9"/>
      <c r="JRZ77" s="9"/>
      <c r="JSA77" s="9"/>
      <c r="JSB77" s="9"/>
      <c r="JSC77" s="9"/>
      <c r="JSD77" s="9"/>
      <c r="JSE77" s="9"/>
      <c r="JSF77" s="9"/>
      <c r="JSG77" s="9"/>
      <c r="JSH77" s="9"/>
      <c r="JSI77" s="9"/>
      <c r="JSJ77" s="9"/>
      <c r="JSK77" s="9"/>
      <c r="JSL77" s="9"/>
      <c r="JSM77" s="9"/>
      <c r="JSN77" s="9"/>
      <c r="JSO77" s="9"/>
      <c r="JSP77" s="9"/>
      <c r="JSQ77" s="9"/>
      <c r="JSR77" s="9"/>
      <c r="JSS77" s="9"/>
      <c r="JST77" s="9"/>
      <c r="JSU77" s="9"/>
      <c r="JSV77" s="9"/>
      <c r="JSW77" s="9"/>
      <c r="JSX77" s="9"/>
      <c r="JSY77" s="9"/>
      <c r="JSZ77" s="9"/>
      <c r="JTA77" s="9"/>
      <c r="JTB77" s="9"/>
      <c r="JTC77" s="9"/>
      <c r="JTD77" s="9"/>
      <c r="JTE77" s="9"/>
      <c r="JTF77" s="9"/>
      <c r="JTG77" s="9"/>
      <c r="JTH77" s="9"/>
      <c r="JTI77" s="9"/>
      <c r="JTJ77" s="9"/>
      <c r="JTK77" s="9"/>
      <c r="JTL77" s="9"/>
      <c r="JTM77" s="9"/>
      <c r="JTN77" s="9"/>
      <c r="JTO77" s="9"/>
      <c r="JTP77" s="9"/>
      <c r="JTQ77" s="9"/>
      <c r="JTR77" s="9"/>
      <c r="JTS77" s="9"/>
      <c r="JTT77" s="9"/>
      <c r="JTU77" s="9"/>
      <c r="JTV77" s="9"/>
      <c r="JTW77" s="9"/>
      <c r="JTX77" s="9"/>
      <c r="JTY77" s="9"/>
      <c r="JTZ77" s="9"/>
      <c r="JUA77" s="9"/>
      <c r="JUB77" s="9"/>
      <c r="JUC77" s="9"/>
      <c r="JUD77" s="9"/>
      <c r="JUE77" s="9"/>
      <c r="JUF77" s="9"/>
      <c r="JUG77" s="9"/>
      <c r="JUH77" s="9"/>
      <c r="JUI77" s="9"/>
      <c r="JUJ77" s="9"/>
      <c r="JUK77" s="9"/>
      <c r="JUL77" s="9"/>
      <c r="JUM77" s="9"/>
      <c r="JUN77" s="9"/>
      <c r="JUO77" s="9"/>
      <c r="JUP77" s="9"/>
      <c r="JUQ77" s="9"/>
      <c r="JUR77" s="9"/>
      <c r="JUS77" s="9"/>
      <c r="JUT77" s="9"/>
      <c r="JUU77" s="9"/>
      <c r="JUV77" s="9"/>
      <c r="JUW77" s="9"/>
      <c r="JUX77" s="9"/>
      <c r="JUY77" s="9"/>
      <c r="JUZ77" s="9"/>
      <c r="JVA77" s="9"/>
      <c r="JVB77" s="9"/>
      <c r="JVC77" s="9"/>
      <c r="JVD77" s="9"/>
      <c r="JVE77" s="9"/>
      <c r="JVF77" s="9"/>
      <c r="JVG77" s="9"/>
      <c r="JVH77" s="9"/>
      <c r="JVI77" s="9"/>
      <c r="JVJ77" s="9"/>
      <c r="JVK77" s="9"/>
      <c r="JVL77" s="9"/>
      <c r="JVM77" s="9"/>
      <c r="JVN77" s="9"/>
      <c r="JVO77" s="9"/>
      <c r="JVP77" s="9"/>
      <c r="JVQ77" s="9"/>
      <c r="JVR77" s="9"/>
      <c r="JVS77" s="9"/>
      <c r="JVT77" s="9"/>
      <c r="JVU77" s="9"/>
      <c r="JVV77" s="9"/>
      <c r="JVW77" s="9"/>
      <c r="JVX77" s="9"/>
      <c r="JVY77" s="9"/>
      <c r="JVZ77" s="9"/>
      <c r="JWA77" s="9"/>
      <c r="JWB77" s="9"/>
      <c r="JWC77" s="9"/>
      <c r="JWD77" s="9"/>
      <c r="JWE77" s="9"/>
      <c r="JWF77" s="9"/>
      <c r="JWG77" s="9"/>
      <c r="JWH77" s="9"/>
      <c r="JWI77" s="9"/>
      <c r="JWJ77" s="9"/>
      <c r="JWK77" s="9"/>
      <c r="JWL77" s="9"/>
      <c r="JWM77" s="9"/>
      <c r="JWN77" s="9"/>
      <c r="JWO77" s="9"/>
      <c r="JWP77" s="9"/>
      <c r="JWQ77" s="9"/>
      <c r="JWR77" s="9"/>
      <c r="JWS77" s="9"/>
      <c r="JWT77" s="9"/>
      <c r="JWU77" s="9"/>
      <c r="JWV77" s="9"/>
      <c r="JWW77" s="9"/>
      <c r="JWX77" s="9"/>
      <c r="JWY77" s="9"/>
      <c r="JWZ77" s="9"/>
      <c r="JXA77" s="9"/>
      <c r="JXB77" s="9"/>
      <c r="JXC77" s="9"/>
      <c r="JXD77" s="9"/>
      <c r="JXE77" s="9"/>
      <c r="JXF77" s="9"/>
      <c r="JXG77" s="9"/>
      <c r="JXH77" s="9"/>
      <c r="JXI77" s="9"/>
      <c r="JXJ77" s="9"/>
      <c r="JXK77" s="9"/>
      <c r="JXL77" s="9"/>
      <c r="JXM77" s="9"/>
      <c r="JXN77" s="9"/>
      <c r="JXO77" s="9"/>
      <c r="JXP77" s="9"/>
      <c r="JXQ77" s="9"/>
      <c r="JXR77" s="9"/>
      <c r="JXS77" s="9"/>
      <c r="JXT77" s="9"/>
      <c r="JXU77" s="9"/>
      <c r="JXV77" s="9"/>
      <c r="JXW77" s="9"/>
      <c r="JXX77" s="9"/>
      <c r="JXY77" s="9"/>
      <c r="JXZ77" s="9"/>
      <c r="JYA77" s="9"/>
      <c r="JYB77" s="9"/>
      <c r="JYC77" s="9"/>
      <c r="JYD77" s="9"/>
      <c r="JYE77" s="9"/>
      <c r="JYF77" s="9"/>
      <c r="JYG77" s="9"/>
      <c r="JYH77" s="9"/>
      <c r="JYI77" s="9"/>
      <c r="JYJ77" s="9"/>
      <c r="JYK77" s="9"/>
      <c r="JYL77" s="9"/>
      <c r="JYM77" s="9"/>
      <c r="JYN77" s="9"/>
      <c r="JYO77" s="9"/>
      <c r="JYP77" s="9"/>
      <c r="JYQ77" s="9"/>
      <c r="JYR77" s="9"/>
      <c r="JYS77" s="9"/>
      <c r="JYT77" s="9"/>
      <c r="JYU77" s="9"/>
      <c r="JYV77" s="9"/>
      <c r="JYW77" s="9"/>
      <c r="JYX77" s="9"/>
      <c r="JYY77" s="9"/>
      <c r="JYZ77" s="9"/>
      <c r="JZA77" s="9"/>
      <c r="JZB77" s="9"/>
      <c r="JZC77" s="9"/>
      <c r="JZD77" s="9"/>
      <c r="JZE77" s="9"/>
      <c r="JZF77" s="9"/>
      <c r="JZG77" s="9"/>
      <c r="JZH77" s="9"/>
      <c r="JZI77" s="9"/>
      <c r="JZJ77" s="9"/>
      <c r="JZK77" s="9"/>
      <c r="JZL77" s="9"/>
      <c r="JZM77" s="9"/>
      <c r="JZN77" s="9"/>
      <c r="JZO77" s="9"/>
      <c r="JZP77" s="9"/>
      <c r="JZQ77" s="9"/>
      <c r="JZR77" s="9"/>
      <c r="JZS77" s="9"/>
      <c r="JZT77" s="9"/>
      <c r="JZU77" s="9"/>
      <c r="JZV77" s="9"/>
      <c r="JZW77" s="9"/>
      <c r="JZX77" s="9"/>
      <c r="JZY77" s="9"/>
      <c r="JZZ77" s="9"/>
      <c r="KAA77" s="9"/>
      <c r="KAB77" s="9"/>
      <c r="KAC77" s="9"/>
      <c r="KAD77" s="9"/>
      <c r="KAE77" s="9"/>
      <c r="KAF77" s="9"/>
      <c r="KAG77" s="9"/>
      <c r="KAH77" s="9"/>
      <c r="KAI77" s="9"/>
      <c r="KAJ77" s="9"/>
      <c r="KAK77" s="9"/>
      <c r="KAL77" s="9"/>
      <c r="KAM77" s="9"/>
      <c r="KAN77" s="9"/>
      <c r="KAO77" s="9"/>
      <c r="KAP77" s="9"/>
      <c r="KAQ77" s="9"/>
      <c r="KAR77" s="9"/>
      <c r="KAS77" s="9"/>
      <c r="KAT77" s="9"/>
      <c r="KAU77" s="9"/>
      <c r="KAV77" s="9"/>
      <c r="KAW77" s="9"/>
      <c r="KAX77" s="9"/>
      <c r="KAY77" s="9"/>
      <c r="KAZ77" s="9"/>
      <c r="KBA77" s="9"/>
      <c r="KBB77" s="9"/>
      <c r="KBC77" s="9"/>
      <c r="KBD77" s="9"/>
      <c r="KBE77" s="9"/>
      <c r="KBF77" s="9"/>
      <c r="KBG77" s="9"/>
      <c r="KBH77" s="9"/>
      <c r="KBI77" s="9"/>
      <c r="KBJ77" s="9"/>
      <c r="KBK77" s="9"/>
      <c r="KBL77" s="9"/>
      <c r="KBM77" s="9"/>
      <c r="KBN77" s="9"/>
      <c r="KBO77" s="9"/>
      <c r="KBP77" s="9"/>
      <c r="KBQ77" s="9"/>
      <c r="KBR77" s="9"/>
      <c r="KBS77" s="9"/>
      <c r="KBT77" s="9"/>
      <c r="KBU77" s="9"/>
      <c r="KBV77" s="9"/>
      <c r="KBW77" s="9"/>
      <c r="KBX77" s="9"/>
      <c r="KBY77" s="9"/>
      <c r="KBZ77" s="9"/>
      <c r="KCA77" s="9"/>
      <c r="KCB77" s="9"/>
      <c r="KCC77" s="9"/>
      <c r="KCD77" s="9"/>
      <c r="KCE77" s="9"/>
      <c r="KCF77" s="9"/>
      <c r="KCG77" s="9"/>
      <c r="KCH77" s="9"/>
      <c r="KCI77" s="9"/>
      <c r="KCJ77" s="9"/>
      <c r="KCK77" s="9"/>
      <c r="KCL77" s="9"/>
      <c r="KCM77" s="9"/>
      <c r="KCN77" s="9"/>
      <c r="KCO77" s="9"/>
      <c r="KCP77" s="9"/>
      <c r="KCQ77" s="9"/>
      <c r="KCR77" s="9"/>
      <c r="KCS77" s="9"/>
      <c r="KCT77" s="9"/>
      <c r="KCU77" s="9"/>
      <c r="KCV77" s="9"/>
      <c r="KCW77" s="9"/>
      <c r="KCX77" s="9"/>
      <c r="KCY77" s="9"/>
      <c r="KCZ77" s="9"/>
      <c r="KDA77" s="9"/>
      <c r="KDB77" s="9"/>
      <c r="KDC77" s="9"/>
      <c r="KDD77" s="9"/>
      <c r="KDE77" s="9"/>
      <c r="KDF77" s="9"/>
      <c r="KDG77" s="9"/>
      <c r="KDH77" s="9"/>
      <c r="KDI77" s="9"/>
      <c r="KDJ77" s="9"/>
      <c r="KDK77" s="9"/>
      <c r="KDL77" s="9"/>
      <c r="KDM77" s="9"/>
      <c r="KDN77" s="9"/>
      <c r="KDO77" s="9"/>
      <c r="KDP77" s="9"/>
      <c r="KDQ77" s="9"/>
      <c r="KDR77" s="9"/>
      <c r="KDS77" s="9"/>
      <c r="KDT77" s="9"/>
      <c r="KDU77" s="9"/>
      <c r="KDV77" s="9"/>
      <c r="KDW77" s="9"/>
      <c r="KDX77" s="9"/>
      <c r="KDY77" s="9"/>
      <c r="KDZ77" s="9"/>
      <c r="KEA77" s="9"/>
      <c r="KEB77" s="9"/>
      <c r="KEC77" s="9"/>
      <c r="KED77" s="9"/>
      <c r="KEE77" s="9"/>
      <c r="KEF77" s="9"/>
      <c r="KEG77" s="9"/>
      <c r="KEH77" s="9"/>
      <c r="KEI77" s="9"/>
      <c r="KEJ77" s="9"/>
      <c r="KEK77" s="9"/>
      <c r="KEL77" s="9"/>
      <c r="KEM77" s="9"/>
      <c r="KEN77" s="9"/>
      <c r="KEO77" s="9"/>
      <c r="KEP77" s="9"/>
      <c r="KEQ77" s="9"/>
      <c r="KER77" s="9"/>
      <c r="KES77" s="9"/>
      <c r="KET77" s="9"/>
      <c r="KEU77" s="9"/>
      <c r="KEV77" s="9"/>
      <c r="KEW77" s="9"/>
      <c r="KEX77" s="9"/>
      <c r="KEY77" s="9"/>
      <c r="KEZ77" s="9"/>
      <c r="KFA77" s="9"/>
      <c r="KFB77" s="9"/>
      <c r="KFC77" s="9"/>
      <c r="KFD77" s="9"/>
      <c r="KFE77" s="9"/>
      <c r="KFF77" s="9"/>
      <c r="KFG77" s="9"/>
      <c r="KFH77" s="9"/>
      <c r="KFI77" s="9"/>
      <c r="KFJ77" s="9"/>
      <c r="KFK77" s="9"/>
      <c r="KFL77" s="9"/>
      <c r="KFM77" s="9"/>
      <c r="KFN77" s="9"/>
      <c r="KFO77" s="9"/>
      <c r="KFP77" s="9"/>
      <c r="KFQ77" s="9"/>
      <c r="KFR77" s="9"/>
      <c r="KFS77" s="9"/>
      <c r="KFT77" s="9"/>
      <c r="KFU77" s="9"/>
      <c r="KFV77" s="9"/>
      <c r="KFW77" s="9"/>
      <c r="KFX77" s="9"/>
      <c r="KFY77" s="9"/>
      <c r="KFZ77" s="9"/>
      <c r="KGA77" s="9"/>
      <c r="KGB77" s="9"/>
      <c r="KGC77" s="9"/>
      <c r="KGD77" s="9"/>
      <c r="KGE77" s="9"/>
      <c r="KGF77" s="9"/>
      <c r="KGG77" s="9"/>
      <c r="KGH77" s="9"/>
      <c r="KGI77" s="9"/>
      <c r="KGJ77" s="9"/>
      <c r="KGK77" s="9"/>
      <c r="KGL77" s="9"/>
      <c r="KGM77" s="9"/>
      <c r="KGN77" s="9"/>
      <c r="KGO77" s="9"/>
      <c r="KGP77" s="9"/>
      <c r="KGQ77" s="9"/>
      <c r="KGR77" s="9"/>
      <c r="KGS77" s="9"/>
      <c r="KGT77" s="9"/>
      <c r="KGU77" s="9"/>
      <c r="KGV77" s="9"/>
      <c r="KGW77" s="9"/>
      <c r="KGX77" s="9"/>
      <c r="KGY77" s="9"/>
      <c r="KGZ77" s="9"/>
      <c r="KHA77" s="9"/>
      <c r="KHB77" s="9"/>
      <c r="KHC77" s="9"/>
      <c r="KHD77" s="9"/>
      <c r="KHE77" s="9"/>
      <c r="KHF77" s="9"/>
      <c r="KHG77" s="9"/>
      <c r="KHH77" s="9"/>
      <c r="KHI77" s="9"/>
      <c r="KHJ77" s="9"/>
      <c r="KHK77" s="9"/>
      <c r="KHL77" s="9"/>
      <c r="KHM77" s="9"/>
      <c r="KHN77" s="9"/>
      <c r="KHO77" s="9"/>
      <c r="KHP77" s="9"/>
      <c r="KHQ77" s="9"/>
      <c r="KHR77" s="9"/>
      <c r="KHS77" s="9"/>
      <c r="KHT77" s="9"/>
      <c r="KHU77" s="9"/>
      <c r="KHV77" s="9"/>
      <c r="KHW77" s="9"/>
      <c r="KHX77" s="9"/>
      <c r="KHY77" s="9"/>
      <c r="KHZ77" s="9"/>
      <c r="KIA77" s="9"/>
      <c r="KIB77" s="9"/>
      <c r="KIC77" s="9"/>
      <c r="KID77" s="9"/>
      <c r="KIE77" s="9"/>
      <c r="KIF77" s="9"/>
      <c r="KIG77" s="9"/>
      <c r="KIH77" s="9"/>
      <c r="KII77" s="9"/>
      <c r="KIJ77" s="9"/>
      <c r="KIK77" s="9"/>
      <c r="KIL77" s="9"/>
      <c r="KIM77" s="9"/>
      <c r="KIN77" s="9"/>
      <c r="KIO77" s="9"/>
      <c r="KIP77" s="9"/>
      <c r="KIQ77" s="9"/>
      <c r="KIR77" s="9"/>
      <c r="KIS77" s="9"/>
      <c r="KIT77" s="9"/>
      <c r="KIU77" s="9"/>
      <c r="KIV77" s="9"/>
      <c r="KIW77" s="9"/>
      <c r="KIX77" s="9"/>
      <c r="KIY77" s="9"/>
      <c r="KIZ77" s="9"/>
      <c r="KJA77" s="9"/>
      <c r="KJB77" s="9"/>
      <c r="KJC77" s="9"/>
      <c r="KJD77" s="9"/>
      <c r="KJE77" s="9"/>
      <c r="KJF77" s="9"/>
      <c r="KJG77" s="9"/>
      <c r="KJH77" s="9"/>
      <c r="KJI77" s="9"/>
      <c r="KJJ77" s="9"/>
      <c r="KJK77" s="9"/>
      <c r="KJL77" s="9"/>
      <c r="KJM77" s="9"/>
      <c r="KJN77" s="9"/>
      <c r="KJO77" s="9"/>
      <c r="KJP77" s="9"/>
      <c r="KJQ77" s="9"/>
      <c r="KJR77" s="9"/>
      <c r="KJS77" s="9"/>
      <c r="KJT77" s="9"/>
      <c r="KJU77" s="9"/>
      <c r="KJV77" s="9"/>
      <c r="KJW77" s="9"/>
      <c r="KJX77" s="9"/>
      <c r="KJY77" s="9"/>
      <c r="KJZ77" s="9"/>
      <c r="KKA77" s="9"/>
      <c r="KKB77" s="9"/>
      <c r="KKC77" s="9"/>
      <c r="KKD77" s="9"/>
      <c r="KKE77" s="9"/>
      <c r="KKF77" s="9"/>
      <c r="KKG77" s="9"/>
      <c r="KKH77" s="9"/>
      <c r="KKI77" s="9"/>
      <c r="KKJ77" s="9"/>
      <c r="KKK77" s="9"/>
      <c r="KKL77" s="9"/>
      <c r="KKM77" s="9"/>
      <c r="KKN77" s="9"/>
      <c r="KKO77" s="9"/>
      <c r="KKP77" s="9"/>
      <c r="KKQ77" s="9"/>
      <c r="KKR77" s="9"/>
      <c r="KKS77" s="9"/>
      <c r="KKT77" s="9"/>
      <c r="KKU77" s="9"/>
      <c r="KKV77" s="9"/>
      <c r="KKW77" s="9"/>
      <c r="KKX77" s="9"/>
      <c r="KKY77" s="9"/>
      <c r="KKZ77" s="9"/>
      <c r="KLA77" s="9"/>
      <c r="KLB77" s="9"/>
      <c r="KLC77" s="9"/>
      <c r="KLD77" s="9"/>
      <c r="KLE77" s="9"/>
      <c r="KLF77" s="9"/>
      <c r="KLG77" s="9"/>
      <c r="KLH77" s="9"/>
      <c r="KLI77" s="9"/>
      <c r="KLJ77" s="9"/>
      <c r="KLK77" s="9"/>
      <c r="KLL77" s="9"/>
      <c r="KLM77" s="9"/>
      <c r="KLN77" s="9"/>
      <c r="KLO77" s="9"/>
      <c r="KLP77" s="9"/>
      <c r="KLQ77" s="9"/>
      <c r="KLR77" s="9"/>
      <c r="KLS77" s="9"/>
      <c r="KLT77" s="9"/>
      <c r="KLU77" s="9"/>
      <c r="KLV77" s="9"/>
      <c r="KLW77" s="9"/>
      <c r="KLX77" s="9"/>
      <c r="KLY77" s="9"/>
      <c r="KLZ77" s="9"/>
      <c r="KMA77" s="9"/>
      <c r="KMB77" s="9"/>
      <c r="KMC77" s="9"/>
      <c r="KMD77" s="9"/>
      <c r="KME77" s="9"/>
      <c r="KMF77" s="9"/>
      <c r="KMG77" s="9"/>
      <c r="KMH77" s="9"/>
      <c r="KMI77" s="9"/>
      <c r="KMJ77" s="9"/>
      <c r="KMK77" s="9"/>
      <c r="KML77" s="9"/>
      <c r="KMM77" s="9"/>
      <c r="KMN77" s="9"/>
      <c r="KMO77" s="9"/>
      <c r="KMP77" s="9"/>
      <c r="KMQ77" s="9"/>
      <c r="KMR77" s="9"/>
      <c r="KMS77" s="9"/>
      <c r="KMT77" s="9"/>
      <c r="KMU77" s="9"/>
      <c r="KMV77" s="9"/>
      <c r="KMW77" s="9"/>
      <c r="KMX77" s="9"/>
      <c r="KMY77" s="9"/>
      <c r="KMZ77" s="9"/>
      <c r="KNA77" s="9"/>
      <c r="KNB77" s="9"/>
      <c r="KNC77" s="9"/>
      <c r="KND77" s="9"/>
      <c r="KNE77" s="9"/>
      <c r="KNF77" s="9"/>
      <c r="KNG77" s="9"/>
      <c r="KNH77" s="9"/>
      <c r="KNI77" s="9"/>
      <c r="KNJ77" s="9"/>
      <c r="KNK77" s="9"/>
      <c r="KNL77" s="9"/>
      <c r="KNM77" s="9"/>
      <c r="KNN77" s="9"/>
      <c r="KNO77" s="9"/>
      <c r="KNP77" s="9"/>
      <c r="KNQ77" s="9"/>
      <c r="KNR77" s="9"/>
      <c r="KNS77" s="9"/>
      <c r="KNT77" s="9"/>
      <c r="KNU77" s="9"/>
      <c r="KNV77" s="9"/>
      <c r="KNW77" s="9"/>
      <c r="KNX77" s="9"/>
      <c r="KNY77" s="9"/>
      <c r="KNZ77" s="9"/>
      <c r="KOA77" s="9"/>
      <c r="KOB77" s="9"/>
      <c r="KOC77" s="9"/>
      <c r="KOD77" s="9"/>
      <c r="KOE77" s="9"/>
      <c r="KOF77" s="9"/>
      <c r="KOG77" s="9"/>
      <c r="KOH77" s="9"/>
      <c r="KOI77" s="9"/>
      <c r="KOJ77" s="9"/>
      <c r="KOK77" s="9"/>
      <c r="KOL77" s="9"/>
      <c r="KOM77" s="9"/>
      <c r="KON77" s="9"/>
      <c r="KOO77" s="9"/>
      <c r="KOP77" s="9"/>
      <c r="KOQ77" s="9"/>
      <c r="KOR77" s="9"/>
      <c r="KOS77" s="9"/>
      <c r="KOT77" s="9"/>
      <c r="KOU77" s="9"/>
      <c r="KOV77" s="9"/>
      <c r="KOW77" s="9"/>
      <c r="KOX77" s="9"/>
      <c r="KOY77" s="9"/>
      <c r="KOZ77" s="9"/>
      <c r="KPA77" s="9"/>
      <c r="KPB77" s="9"/>
      <c r="KPC77" s="9"/>
      <c r="KPD77" s="9"/>
      <c r="KPE77" s="9"/>
      <c r="KPF77" s="9"/>
      <c r="KPG77" s="9"/>
      <c r="KPH77" s="9"/>
      <c r="KPI77" s="9"/>
      <c r="KPJ77" s="9"/>
      <c r="KPK77" s="9"/>
      <c r="KPL77" s="9"/>
      <c r="KPM77" s="9"/>
      <c r="KPN77" s="9"/>
      <c r="KPO77" s="9"/>
      <c r="KPP77" s="9"/>
      <c r="KPQ77" s="9"/>
      <c r="KPR77" s="9"/>
      <c r="KPS77" s="9"/>
      <c r="KPT77" s="9"/>
      <c r="KPU77" s="9"/>
      <c r="KPV77" s="9"/>
      <c r="KPW77" s="9"/>
      <c r="KPX77" s="9"/>
      <c r="KPY77" s="9"/>
      <c r="KPZ77" s="9"/>
      <c r="KQA77" s="9"/>
      <c r="KQB77" s="9"/>
      <c r="KQC77" s="9"/>
      <c r="KQD77" s="9"/>
      <c r="KQE77" s="9"/>
      <c r="KQF77" s="9"/>
      <c r="KQG77" s="9"/>
      <c r="KQH77" s="9"/>
      <c r="KQI77" s="9"/>
      <c r="KQJ77" s="9"/>
      <c r="KQK77" s="9"/>
      <c r="KQL77" s="9"/>
      <c r="KQM77" s="9"/>
      <c r="KQN77" s="9"/>
      <c r="KQO77" s="9"/>
      <c r="KQP77" s="9"/>
      <c r="KQQ77" s="9"/>
      <c r="KQR77" s="9"/>
      <c r="KQS77" s="9"/>
      <c r="KQT77" s="9"/>
      <c r="KQU77" s="9"/>
      <c r="KQV77" s="9"/>
      <c r="KQW77" s="9"/>
      <c r="KQX77" s="9"/>
      <c r="KQY77" s="9"/>
      <c r="KQZ77" s="9"/>
      <c r="KRA77" s="9"/>
      <c r="KRB77" s="9"/>
      <c r="KRC77" s="9"/>
      <c r="KRD77" s="9"/>
      <c r="KRE77" s="9"/>
      <c r="KRF77" s="9"/>
      <c r="KRG77" s="9"/>
      <c r="KRH77" s="9"/>
      <c r="KRI77" s="9"/>
      <c r="KRJ77" s="9"/>
      <c r="KRK77" s="9"/>
      <c r="KRL77" s="9"/>
      <c r="KRM77" s="9"/>
      <c r="KRN77" s="9"/>
      <c r="KRO77" s="9"/>
      <c r="KRP77" s="9"/>
      <c r="KRQ77" s="9"/>
      <c r="KRR77" s="9"/>
      <c r="KRS77" s="9"/>
      <c r="KRT77" s="9"/>
      <c r="KRU77" s="9"/>
      <c r="KRV77" s="9"/>
      <c r="KRW77" s="9"/>
      <c r="KRX77" s="9"/>
      <c r="KRY77" s="9"/>
      <c r="KRZ77" s="9"/>
      <c r="KSA77" s="9"/>
      <c r="KSB77" s="9"/>
      <c r="KSC77" s="9"/>
      <c r="KSD77" s="9"/>
      <c r="KSE77" s="9"/>
      <c r="KSF77" s="9"/>
      <c r="KSG77" s="9"/>
      <c r="KSH77" s="9"/>
      <c r="KSI77" s="9"/>
      <c r="KSJ77" s="9"/>
      <c r="KSK77" s="9"/>
      <c r="KSL77" s="9"/>
      <c r="KSM77" s="9"/>
      <c r="KSN77" s="9"/>
      <c r="KSO77" s="9"/>
      <c r="KSP77" s="9"/>
      <c r="KSQ77" s="9"/>
      <c r="KSR77" s="9"/>
      <c r="KSS77" s="9"/>
      <c r="KST77" s="9"/>
      <c r="KSU77" s="9"/>
      <c r="KSV77" s="9"/>
      <c r="KSW77" s="9"/>
      <c r="KSX77" s="9"/>
      <c r="KSY77" s="9"/>
      <c r="KSZ77" s="9"/>
      <c r="KTA77" s="9"/>
      <c r="KTB77" s="9"/>
      <c r="KTC77" s="9"/>
      <c r="KTD77" s="9"/>
      <c r="KTE77" s="9"/>
      <c r="KTF77" s="9"/>
      <c r="KTG77" s="9"/>
      <c r="KTH77" s="9"/>
      <c r="KTI77" s="9"/>
      <c r="KTJ77" s="9"/>
      <c r="KTK77" s="9"/>
      <c r="KTL77" s="9"/>
      <c r="KTM77" s="9"/>
      <c r="KTN77" s="9"/>
      <c r="KTO77" s="9"/>
      <c r="KTP77" s="9"/>
      <c r="KTQ77" s="9"/>
      <c r="KTR77" s="9"/>
      <c r="KTS77" s="9"/>
      <c r="KTT77" s="9"/>
      <c r="KTU77" s="9"/>
      <c r="KTV77" s="9"/>
      <c r="KTW77" s="9"/>
      <c r="KTX77" s="9"/>
      <c r="KTY77" s="9"/>
      <c r="KTZ77" s="9"/>
      <c r="KUA77" s="9"/>
      <c r="KUB77" s="9"/>
      <c r="KUC77" s="9"/>
      <c r="KUD77" s="9"/>
      <c r="KUE77" s="9"/>
      <c r="KUF77" s="9"/>
      <c r="KUG77" s="9"/>
      <c r="KUH77" s="9"/>
      <c r="KUI77" s="9"/>
      <c r="KUJ77" s="9"/>
      <c r="KUK77" s="9"/>
      <c r="KUL77" s="9"/>
      <c r="KUM77" s="9"/>
      <c r="KUN77" s="9"/>
      <c r="KUO77" s="9"/>
      <c r="KUP77" s="9"/>
      <c r="KUQ77" s="9"/>
      <c r="KUR77" s="9"/>
      <c r="KUS77" s="9"/>
      <c r="KUT77" s="9"/>
      <c r="KUU77" s="9"/>
      <c r="KUV77" s="9"/>
      <c r="KUW77" s="9"/>
      <c r="KUX77" s="9"/>
      <c r="KUY77" s="9"/>
      <c r="KUZ77" s="9"/>
      <c r="KVA77" s="9"/>
      <c r="KVB77" s="9"/>
      <c r="KVC77" s="9"/>
      <c r="KVD77" s="9"/>
      <c r="KVE77" s="9"/>
      <c r="KVF77" s="9"/>
      <c r="KVG77" s="9"/>
      <c r="KVH77" s="9"/>
      <c r="KVI77" s="9"/>
      <c r="KVJ77" s="9"/>
      <c r="KVK77" s="9"/>
      <c r="KVL77" s="9"/>
      <c r="KVM77" s="9"/>
      <c r="KVN77" s="9"/>
      <c r="KVO77" s="9"/>
      <c r="KVP77" s="9"/>
      <c r="KVQ77" s="9"/>
      <c r="KVR77" s="9"/>
      <c r="KVS77" s="9"/>
      <c r="KVT77" s="9"/>
      <c r="KVU77" s="9"/>
      <c r="KVV77" s="9"/>
      <c r="KVW77" s="9"/>
      <c r="KVX77" s="9"/>
      <c r="KVY77" s="9"/>
      <c r="KVZ77" s="9"/>
      <c r="KWA77" s="9"/>
      <c r="KWB77" s="9"/>
      <c r="KWC77" s="9"/>
      <c r="KWD77" s="9"/>
      <c r="KWE77" s="9"/>
      <c r="KWF77" s="9"/>
      <c r="KWG77" s="9"/>
      <c r="KWH77" s="9"/>
      <c r="KWI77" s="9"/>
      <c r="KWJ77" s="9"/>
      <c r="KWK77" s="9"/>
      <c r="KWL77" s="9"/>
      <c r="KWM77" s="9"/>
      <c r="KWN77" s="9"/>
      <c r="KWO77" s="9"/>
      <c r="KWP77" s="9"/>
      <c r="KWQ77" s="9"/>
      <c r="KWR77" s="9"/>
      <c r="KWS77" s="9"/>
      <c r="KWT77" s="9"/>
      <c r="KWU77" s="9"/>
      <c r="KWV77" s="9"/>
      <c r="KWW77" s="9"/>
      <c r="KWX77" s="9"/>
      <c r="KWY77" s="9"/>
      <c r="KWZ77" s="9"/>
      <c r="KXA77" s="9"/>
      <c r="KXB77" s="9"/>
      <c r="KXC77" s="9"/>
      <c r="KXD77" s="9"/>
      <c r="KXE77" s="9"/>
      <c r="KXF77" s="9"/>
      <c r="KXG77" s="9"/>
      <c r="KXH77" s="9"/>
      <c r="KXI77" s="9"/>
      <c r="KXJ77" s="9"/>
      <c r="KXK77" s="9"/>
      <c r="KXL77" s="9"/>
      <c r="KXM77" s="9"/>
      <c r="KXN77" s="9"/>
      <c r="KXO77" s="9"/>
      <c r="KXP77" s="9"/>
      <c r="KXQ77" s="9"/>
      <c r="KXR77" s="9"/>
      <c r="KXS77" s="9"/>
      <c r="KXT77" s="9"/>
      <c r="KXU77" s="9"/>
      <c r="KXV77" s="9"/>
      <c r="KXW77" s="9"/>
      <c r="KXX77" s="9"/>
      <c r="KXY77" s="9"/>
      <c r="KXZ77" s="9"/>
      <c r="KYA77" s="9"/>
      <c r="KYB77" s="9"/>
      <c r="KYC77" s="9"/>
      <c r="KYD77" s="9"/>
      <c r="KYE77" s="9"/>
      <c r="KYF77" s="9"/>
      <c r="KYG77" s="9"/>
      <c r="KYH77" s="9"/>
      <c r="KYI77" s="9"/>
      <c r="KYJ77" s="9"/>
      <c r="KYK77" s="9"/>
      <c r="KYL77" s="9"/>
      <c r="KYM77" s="9"/>
      <c r="KYN77" s="9"/>
      <c r="KYO77" s="9"/>
      <c r="KYP77" s="9"/>
      <c r="KYQ77" s="9"/>
      <c r="KYR77" s="9"/>
      <c r="KYS77" s="9"/>
      <c r="KYT77" s="9"/>
      <c r="KYU77" s="9"/>
      <c r="KYV77" s="9"/>
      <c r="KYW77" s="9"/>
      <c r="KYX77" s="9"/>
      <c r="KYY77" s="9"/>
      <c r="KYZ77" s="9"/>
      <c r="KZA77" s="9"/>
      <c r="KZB77" s="9"/>
      <c r="KZC77" s="9"/>
      <c r="KZD77" s="9"/>
      <c r="KZE77" s="9"/>
      <c r="KZF77" s="9"/>
      <c r="KZG77" s="9"/>
      <c r="KZH77" s="9"/>
      <c r="KZI77" s="9"/>
      <c r="KZJ77" s="9"/>
      <c r="KZK77" s="9"/>
      <c r="KZL77" s="9"/>
      <c r="KZM77" s="9"/>
      <c r="KZN77" s="9"/>
      <c r="KZO77" s="9"/>
      <c r="KZP77" s="9"/>
      <c r="KZQ77" s="9"/>
      <c r="KZR77" s="9"/>
      <c r="KZS77" s="9"/>
      <c r="KZT77" s="9"/>
      <c r="KZU77" s="9"/>
      <c r="KZV77" s="9"/>
      <c r="KZW77" s="9"/>
      <c r="KZX77" s="9"/>
      <c r="KZY77" s="9"/>
      <c r="KZZ77" s="9"/>
      <c r="LAA77" s="9"/>
      <c r="LAB77" s="9"/>
      <c r="LAC77" s="9"/>
      <c r="LAD77" s="9"/>
      <c r="LAE77" s="9"/>
      <c r="LAF77" s="9"/>
      <c r="LAG77" s="9"/>
      <c r="LAH77" s="9"/>
      <c r="LAI77" s="9"/>
      <c r="LAJ77" s="9"/>
      <c r="LAK77" s="9"/>
      <c r="LAL77" s="9"/>
      <c r="LAM77" s="9"/>
      <c r="LAN77" s="9"/>
      <c r="LAO77" s="9"/>
      <c r="LAP77" s="9"/>
      <c r="LAQ77" s="9"/>
      <c r="LAR77" s="9"/>
      <c r="LAS77" s="9"/>
      <c r="LAT77" s="9"/>
      <c r="LAU77" s="9"/>
      <c r="LAV77" s="9"/>
      <c r="LAW77" s="9"/>
      <c r="LAX77" s="9"/>
      <c r="LAY77" s="9"/>
      <c r="LAZ77" s="9"/>
      <c r="LBA77" s="9"/>
      <c r="LBB77" s="9"/>
      <c r="LBC77" s="9"/>
      <c r="LBD77" s="9"/>
      <c r="LBE77" s="9"/>
      <c r="LBF77" s="9"/>
      <c r="LBG77" s="9"/>
      <c r="LBH77" s="9"/>
      <c r="LBI77" s="9"/>
      <c r="LBJ77" s="9"/>
      <c r="LBK77" s="9"/>
      <c r="LBL77" s="9"/>
      <c r="LBM77" s="9"/>
      <c r="LBN77" s="9"/>
      <c r="LBO77" s="9"/>
      <c r="LBP77" s="9"/>
      <c r="LBQ77" s="9"/>
      <c r="LBR77" s="9"/>
      <c r="LBS77" s="9"/>
      <c r="LBT77" s="9"/>
      <c r="LBU77" s="9"/>
      <c r="LBV77" s="9"/>
      <c r="LBW77" s="9"/>
      <c r="LBX77" s="9"/>
      <c r="LBY77" s="9"/>
      <c r="LBZ77" s="9"/>
      <c r="LCA77" s="9"/>
      <c r="LCB77" s="9"/>
      <c r="LCC77" s="9"/>
      <c r="LCD77" s="9"/>
      <c r="LCE77" s="9"/>
      <c r="LCF77" s="9"/>
      <c r="LCG77" s="9"/>
      <c r="LCH77" s="9"/>
      <c r="LCI77" s="9"/>
      <c r="LCJ77" s="9"/>
      <c r="LCK77" s="9"/>
      <c r="LCL77" s="9"/>
      <c r="LCM77" s="9"/>
      <c r="LCN77" s="9"/>
      <c r="LCO77" s="9"/>
      <c r="LCP77" s="9"/>
      <c r="LCQ77" s="9"/>
      <c r="LCR77" s="9"/>
      <c r="LCS77" s="9"/>
      <c r="LCT77" s="9"/>
      <c r="LCU77" s="9"/>
      <c r="LCV77" s="9"/>
      <c r="LCW77" s="9"/>
      <c r="LCX77" s="9"/>
      <c r="LCY77" s="9"/>
      <c r="LCZ77" s="9"/>
      <c r="LDA77" s="9"/>
      <c r="LDB77" s="9"/>
      <c r="LDC77" s="9"/>
      <c r="LDD77" s="9"/>
      <c r="LDE77" s="9"/>
      <c r="LDF77" s="9"/>
      <c r="LDG77" s="9"/>
      <c r="LDH77" s="9"/>
      <c r="LDI77" s="9"/>
      <c r="LDJ77" s="9"/>
      <c r="LDK77" s="9"/>
      <c r="LDL77" s="9"/>
      <c r="LDM77" s="9"/>
      <c r="LDN77" s="9"/>
      <c r="LDO77" s="9"/>
      <c r="LDP77" s="9"/>
      <c r="LDQ77" s="9"/>
      <c r="LDR77" s="9"/>
      <c r="LDS77" s="9"/>
      <c r="LDT77" s="9"/>
      <c r="LDU77" s="9"/>
      <c r="LDV77" s="9"/>
      <c r="LDW77" s="9"/>
      <c r="LDX77" s="9"/>
      <c r="LDY77" s="9"/>
      <c r="LDZ77" s="9"/>
      <c r="LEA77" s="9"/>
      <c r="LEB77" s="9"/>
      <c r="LEC77" s="9"/>
      <c r="LED77" s="9"/>
      <c r="LEE77" s="9"/>
      <c r="LEF77" s="9"/>
      <c r="LEG77" s="9"/>
      <c r="LEH77" s="9"/>
      <c r="LEI77" s="9"/>
      <c r="LEJ77" s="9"/>
      <c r="LEK77" s="9"/>
      <c r="LEL77" s="9"/>
      <c r="LEM77" s="9"/>
      <c r="LEN77" s="9"/>
      <c r="LEO77" s="9"/>
      <c r="LEP77" s="9"/>
      <c r="LEQ77" s="9"/>
      <c r="LER77" s="9"/>
      <c r="LES77" s="9"/>
      <c r="LET77" s="9"/>
      <c r="LEU77" s="9"/>
      <c r="LEV77" s="9"/>
      <c r="LEW77" s="9"/>
      <c r="LEX77" s="9"/>
      <c r="LEY77" s="9"/>
      <c r="LEZ77" s="9"/>
      <c r="LFA77" s="9"/>
      <c r="LFB77" s="9"/>
      <c r="LFC77" s="9"/>
      <c r="LFD77" s="9"/>
      <c r="LFE77" s="9"/>
      <c r="LFF77" s="9"/>
      <c r="LFG77" s="9"/>
      <c r="LFH77" s="9"/>
      <c r="LFI77" s="9"/>
      <c r="LFJ77" s="9"/>
      <c r="LFK77" s="9"/>
      <c r="LFL77" s="9"/>
      <c r="LFM77" s="9"/>
      <c r="LFN77" s="9"/>
      <c r="LFO77" s="9"/>
      <c r="LFP77" s="9"/>
      <c r="LFQ77" s="9"/>
      <c r="LFR77" s="9"/>
      <c r="LFS77" s="9"/>
      <c r="LFT77" s="9"/>
      <c r="LFU77" s="9"/>
      <c r="LFV77" s="9"/>
      <c r="LFW77" s="9"/>
      <c r="LFX77" s="9"/>
      <c r="LFY77" s="9"/>
      <c r="LFZ77" s="9"/>
      <c r="LGA77" s="9"/>
      <c r="LGB77" s="9"/>
      <c r="LGC77" s="9"/>
      <c r="LGD77" s="9"/>
      <c r="LGE77" s="9"/>
      <c r="LGF77" s="9"/>
      <c r="LGG77" s="9"/>
      <c r="LGH77" s="9"/>
      <c r="LGI77" s="9"/>
      <c r="LGJ77" s="9"/>
      <c r="LGK77" s="9"/>
      <c r="LGL77" s="9"/>
      <c r="LGM77" s="9"/>
      <c r="LGN77" s="9"/>
      <c r="LGO77" s="9"/>
      <c r="LGP77" s="9"/>
      <c r="LGQ77" s="9"/>
      <c r="LGR77" s="9"/>
      <c r="LGS77" s="9"/>
      <c r="LGT77" s="9"/>
      <c r="LGU77" s="9"/>
      <c r="LGV77" s="9"/>
      <c r="LGW77" s="9"/>
      <c r="LGX77" s="9"/>
      <c r="LGY77" s="9"/>
      <c r="LGZ77" s="9"/>
      <c r="LHA77" s="9"/>
      <c r="LHB77" s="9"/>
      <c r="LHC77" s="9"/>
      <c r="LHD77" s="9"/>
      <c r="LHE77" s="9"/>
      <c r="LHF77" s="9"/>
      <c r="LHG77" s="9"/>
      <c r="LHH77" s="9"/>
      <c r="LHI77" s="9"/>
      <c r="LHJ77" s="9"/>
      <c r="LHK77" s="9"/>
      <c r="LHL77" s="9"/>
      <c r="LHM77" s="9"/>
      <c r="LHN77" s="9"/>
      <c r="LHO77" s="9"/>
      <c r="LHP77" s="9"/>
      <c r="LHQ77" s="9"/>
      <c r="LHR77" s="9"/>
      <c r="LHS77" s="9"/>
      <c r="LHT77" s="9"/>
      <c r="LHU77" s="9"/>
      <c r="LHV77" s="9"/>
      <c r="LHW77" s="9"/>
      <c r="LHX77" s="9"/>
      <c r="LHY77" s="9"/>
      <c r="LHZ77" s="9"/>
      <c r="LIA77" s="9"/>
      <c r="LIB77" s="9"/>
      <c r="LIC77" s="9"/>
      <c r="LID77" s="9"/>
      <c r="LIE77" s="9"/>
      <c r="LIF77" s="9"/>
      <c r="LIG77" s="9"/>
      <c r="LIH77" s="9"/>
      <c r="LII77" s="9"/>
      <c r="LIJ77" s="9"/>
      <c r="LIK77" s="9"/>
      <c r="LIL77" s="9"/>
      <c r="LIM77" s="9"/>
      <c r="LIN77" s="9"/>
      <c r="LIO77" s="9"/>
      <c r="LIP77" s="9"/>
      <c r="LIQ77" s="9"/>
      <c r="LIR77" s="9"/>
      <c r="LIS77" s="9"/>
      <c r="LIT77" s="9"/>
      <c r="LIU77" s="9"/>
      <c r="LIV77" s="9"/>
      <c r="LIW77" s="9"/>
      <c r="LIX77" s="9"/>
      <c r="LIY77" s="9"/>
      <c r="LIZ77" s="9"/>
      <c r="LJA77" s="9"/>
      <c r="LJB77" s="9"/>
      <c r="LJC77" s="9"/>
      <c r="LJD77" s="9"/>
      <c r="LJE77" s="9"/>
      <c r="LJF77" s="9"/>
      <c r="LJG77" s="9"/>
      <c r="LJH77" s="9"/>
      <c r="LJI77" s="9"/>
      <c r="LJJ77" s="9"/>
      <c r="LJK77" s="9"/>
      <c r="LJL77" s="9"/>
      <c r="LJM77" s="9"/>
      <c r="LJN77" s="9"/>
      <c r="LJO77" s="9"/>
      <c r="LJP77" s="9"/>
      <c r="LJQ77" s="9"/>
      <c r="LJR77" s="9"/>
      <c r="LJS77" s="9"/>
      <c r="LJT77" s="9"/>
      <c r="LJU77" s="9"/>
      <c r="LJV77" s="9"/>
      <c r="LJW77" s="9"/>
      <c r="LJX77" s="9"/>
      <c r="LJY77" s="9"/>
      <c r="LJZ77" s="9"/>
      <c r="LKA77" s="9"/>
      <c r="LKB77" s="9"/>
      <c r="LKC77" s="9"/>
      <c r="LKD77" s="9"/>
      <c r="LKE77" s="9"/>
      <c r="LKF77" s="9"/>
      <c r="LKG77" s="9"/>
      <c r="LKH77" s="9"/>
      <c r="LKI77" s="9"/>
      <c r="LKJ77" s="9"/>
      <c r="LKK77" s="9"/>
      <c r="LKL77" s="9"/>
      <c r="LKM77" s="9"/>
      <c r="LKN77" s="9"/>
      <c r="LKO77" s="9"/>
      <c r="LKP77" s="9"/>
      <c r="LKQ77" s="9"/>
      <c r="LKR77" s="9"/>
      <c r="LKS77" s="9"/>
      <c r="LKT77" s="9"/>
      <c r="LKU77" s="9"/>
      <c r="LKV77" s="9"/>
      <c r="LKW77" s="9"/>
      <c r="LKX77" s="9"/>
      <c r="LKY77" s="9"/>
      <c r="LKZ77" s="9"/>
      <c r="LLA77" s="9"/>
      <c r="LLB77" s="9"/>
      <c r="LLC77" s="9"/>
      <c r="LLD77" s="9"/>
      <c r="LLE77" s="9"/>
      <c r="LLF77" s="9"/>
      <c r="LLG77" s="9"/>
      <c r="LLH77" s="9"/>
      <c r="LLI77" s="9"/>
      <c r="LLJ77" s="9"/>
      <c r="LLK77" s="9"/>
      <c r="LLL77" s="9"/>
      <c r="LLM77" s="9"/>
      <c r="LLN77" s="9"/>
      <c r="LLO77" s="9"/>
      <c r="LLP77" s="9"/>
      <c r="LLQ77" s="9"/>
      <c r="LLR77" s="9"/>
      <c r="LLS77" s="9"/>
      <c r="LLT77" s="9"/>
      <c r="LLU77" s="9"/>
      <c r="LLV77" s="9"/>
      <c r="LLW77" s="9"/>
      <c r="LLX77" s="9"/>
      <c r="LLY77" s="9"/>
      <c r="LLZ77" s="9"/>
      <c r="LMA77" s="9"/>
      <c r="LMB77" s="9"/>
      <c r="LMC77" s="9"/>
      <c r="LMD77" s="9"/>
      <c r="LME77" s="9"/>
      <c r="LMF77" s="9"/>
      <c r="LMG77" s="9"/>
      <c r="LMH77" s="9"/>
      <c r="LMI77" s="9"/>
      <c r="LMJ77" s="9"/>
      <c r="LMK77" s="9"/>
      <c r="LML77" s="9"/>
      <c r="LMM77" s="9"/>
      <c r="LMN77" s="9"/>
      <c r="LMO77" s="9"/>
      <c r="LMP77" s="9"/>
      <c r="LMQ77" s="9"/>
      <c r="LMR77" s="9"/>
      <c r="LMS77" s="9"/>
      <c r="LMT77" s="9"/>
      <c r="LMU77" s="9"/>
      <c r="LMV77" s="9"/>
      <c r="LMW77" s="9"/>
      <c r="LMX77" s="9"/>
      <c r="LMY77" s="9"/>
      <c r="LMZ77" s="9"/>
      <c r="LNA77" s="9"/>
      <c r="LNB77" s="9"/>
      <c r="LNC77" s="9"/>
      <c r="LND77" s="9"/>
      <c r="LNE77" s="9"/>
      <c r="LNF77" s="9"/>
      <c r="LNG77" s="9"/>
      <c r="LNH77" s="9"/>
      <c r="LNI77" s="9"/>
      <c r="LNJ77" s="9"/>
      <c r="LNK77" s="9"/>
      <c r="LNL77" s="9"/>
      <c r="LNM77" s="9"/>
      <c r="LNN77" s="9"/>
      <c r="LNO77" s="9"/>
      <c r="LNP77" s="9"/>
      <c r="LNQ77" s="9"/>
      <c r="LNR77" s="9"/>
      <c r="LNS77" s="9"/>
      <c r="LNT77" s="9"/>
      <c r="LNU77" s="9"/>
      <c r="LNV77" s="9"/>
      <c r="LNW77" s="9"/>
      <c r="LNX77" s="9"/>
      <c r="LNY77" s="9"/>
      <c r="LNZ77" s="9"/>
      <c r="LOA77" s="9"/>
      <c r="LOB77" s="9"/>
      <c r="LOC77" s="9"/>
      <c r="LOD77" s="9"/>
      <c r="LOE77" s="9"/>
      <c r="LOF77" s="9"/>
      <c r="LOG77" s="9"/>
      <c r="LOH77" s="9"/>
      <c r="LOI77" s="9"/>
      <c r="LOJ77" s="9"/>
      <c r="LOK77" s="9"/>
      <c r="LOL77" s="9"/>
      <c r="LOM77" s="9"/>
      <c r="LON77" s="9"/>
      <c r="LOO77" s="9"/>
      <c r="LOP77" s="9"/>
      <c r="LOQ77" s="9"/>
      <c r="LOR77" s="9"/>
      <c r="LOS77" s="9"/>
      <c r="LOT77" s="9"/>
      <c r="LOU77" s="9"/>
      <c r="LOV77" s="9"/>
      <c r="LOW77" s="9"/>
      <c r="LOX77" s="9"/>
      <c r="LOY77" s="9"/>
      <c r="LOZ77" s="9"/>
      <c r="LPA77" s="9"/>
      <c r="LPB77" s="9"/>
      <c r="LPC77" s="9"/>
      <c r="LPD77" s="9"/>
      <c r="LPE77" s="9"/>
      <c r="LPF77" s="9"/>
      <c r="LPG77" s="9"/>
      <c r="LPH77" s="9"/>
      <c r="LPI77" s="9"/>
      <c r="LPJ77" s="9"/>
      <c r="LPK77" s="9"/>
      <c r="LPL77" s="9"/>
      <c r="LPM77" s="9"/>
      <c r="LPN77" s="9"/>
      <c r="LPO77" s="9"/>
      <c r="LPP77" s="9"/>
      <c r="LPQ77" s="9"/>
      <c r="LPR77" s="9"/>
      <c r="LPS77" s="9"/>
      <c r="LPT77" s="9"/>
      <c r="LPU77" s="9"/>
      <c r="LPV77" s="9"/>
      <c r="LPW77" s="9"/>
      <c r="LPX77" s="9"/>
      <c r="LPY77" s="9"/>
      <c r="LPZ77" s="9"/>
      <c r="LQA77" s="9"/>
      <c r="LQB77" s="9"/>
      <c r="LQC77" s="9"/>
      <c r="LQD77" s="9"/>
      <c r="LQE77" s="9"/>
      <c r="LQF77" s="9"/>
      <c r="LQG77" s="9"/>
      <c r="LQH77" s="9"/>
      <c r="LQI77" s="9"/>
      <c r="LQJ77" s="9"/>
      <c r="LQK77" s="9"/>
      <c r="LQL77" s="9"/>
      <c r="LQM77" s="9"/>
      <c r="LQN77" s="9"/>
      <c r="LQO77" s="9"/>
      <c r="LQP77" s="9"/>
      <c r="LQQ77" s="9"/>
      <c r="LQR77" s="9"/>
      <c r="LQS77" s="9"/>
      <c r="LQT77" s="9"/>
      <c r="LQU77" s="9"/>
      <c r="LQV77" s="9"/>
      <c r="LQW77" s="9"/>
      <c r="LQX77" s="9"/>
      <c r="LQY77" s="9"/>
      <c r="LQZ77" s="9"/>
      <c r="LRA77" s="9"/>
      <c r="LRB77" s="9"/>
      <c r="LRC77" s="9"/>
      <c r="LRD77" s="9"/>
      <c r="LRE77" s="9"/>
      <c r="LRF77" s="9"/>
      <c r="LRG77" s="9"/>
      <c r="LRH77" s="9"/>
      <c r="LRI77" s="9"/>
      <c r="LRJ77" s="9"/>
      <c r="LRK77" s="9"/>
      <c r="LRL77" s="9"/>
      <c r="LRM77" s="9"/>
      <c r="LRN77" s="9"/>
      <c r="LRO77" s="9"/>
      <c r="LRP77" s="9"/>
      <c r="LRQ77" s="9"/>
      <c r="LRR77" s="9"/>
      <c r="LRS77" s="9"/>
      <c r="LRT77" s="9"/>
      <c r="LRU77" s="9"/>
      <c r="LRV77" s="9"/>
      <c r="LRW77" s="9"/>
      <c r="LRX77" s="9"/>
      <c r="LRY77" s="9"/>
      <c r="LRZ77" s="9"/>
      <c r="LSA77" s="9"/>
      <c r="LSB77" s="9"/>
      <c r="LSC77" s="9"/>
      <c r="LSD77" s="9"/>
      <c r="LSE77" s="9"/>
      <c r="LSF77" s="9"/>
      <c r="LSG77" s="9"/>
      <c r="LSH77" s="9"/>
      <c r="LSI77" s="9"/>
      <c r="LSJ77" s="9"/>
      <c r="LSK77" s="9"/>
      <c r="LSL77" s="9"/>
      <c r="LSM77" s="9"/>
      <c r="LSN77" s="9"/>
      <c r="LSO77" s="9"/>
      <c r="LSP77" s="9"/>
      <c r="LSQ77" s="9"/>
      <c r="LSR77" s="9"/>
      <c r="LSS77" s="9"/>
      <c r="LST77" s="9"/>
      <c r="LSU77" s="9"/>
      <c r="LSV77" s="9"/>
      <c r="LSW77" s="9"/>
      <c r="LSX77" s="9"/>
      <c r="LSY77" s="9"/>
      <c r="LSZ77" s="9"/>
      <c r="LTA77" s="9"/>
      <c r="LTB77" s="9"/>
      <c r="LTC77" s="9"/>
      <c r="LTD77" s="9"/>
      <c r="LTE77" s="9"/>
      <c r="LTF77" s="9"/>
      <c r="LTG77" s="9"/>
      <c r="LTH77" s="9"/>
      <c r="LTI77" s="9"/>
      <c r="LTJ77" s="9"/>
      <c r="LTK77" s="9"/>
      <c r="LTL77" s="9"/>
      <c r="LTM77" s="9"/>
      <c r="LTN77" s="9"/>
      <c r="LTO77" s="9"/>
      <c r="LTP77" s="9"/>
      <c r="LTQ77" s="9"/>
      <c r="LTR77" s="9"/>
      <c r="LTS77" s="9"/>
      <c r="LTT77" s="9"/>
      <c r="LTU77" s="9"/>
      <c r="LTV77" s="9"/>
      <c r="LTW77" s="9"/>
      <c r="LTX77" s="9"/>
      <c r="LTY77" s="9"/>
      <c r="LTZ77" s="9"/>
      <c r="LUA77" s="9"/>
      <c r="LUB77" s="9"/>
      <c r="LUC77" s="9"/>
      <c r="LUD77" s="9"/>
      <c r="LUE77" s="9"/>
      <c r="LUF77" s="9"/>
      <c r="LUG77" s="9"/>
      <c r="LUH77" s="9"/>
      <c r="LUI77" s="9"/>
      <c r="LUJ77" s="9"/>
      <c r="LUK77" s="9"/>
      <c r="LUL77" s="9"/>
      <c r="LUM77" s="9"/>
      <c r="LUN77" s="9"/>
      <c r="LUO77" s="9"/>
      <c r="LUP77" s="9"/>
      <c r="LUQ77" s="9"/>
      <c r="LUR77" s="9"/>
      <c r="LUS77" s="9"/>
      <c r="LUT77" s="9"/>
      <c r="LUU77" s="9"/>
      <c r="LUV77" s="9"/>
      <c r="LUW77" s="9"/>
      <c r="LUX77" s="9"/>
      <c r="LUY77" s="9"/>
      <c r="LUZ77" s="9"/>
      <c r="LVA77" s="9"/>
      <c r="LVB77" s="9"/>
      <c r="LVC77" s="9"/>
      <c r="LVD77" s="9"/>
      <c r="LVE77" s="9"/>
      <c r="LVF77" s="9"/>
      <c r="LVG77" s="9"/>
      <c r="LVH77" s="9"/>
      <c r="LVI77" s="9"/>
      <c r="LVJ77" s="9"/>
      <c r="LVK77" s="9"/>
      <c r="LVL77" s="9"/>
      <c r="LVM77" s="9"/>
      <c r="LVN77" s="9"/>
      <c r="LVO77" s="9"/>
      <c r="LVP77" s="9"/>
      <c r="LVQ77" s="9"/>
      <c r="LVR77" s="9"/>
      <c r="LVS77" s="9"/>
      <c r="LVT77" s="9"/>
      <c r="LVU77" s="9"/>
      <c r="LVV77" s="9"/>
      <c r="LVW77" s="9"/>
      <c r="LVX77" s="9"/>
      <c r="LVY77" s="9"/>
      <c r="LVZ77" s="9"/>
      <c r="LWA77" s="9"/>
      <c r="LWB77" s="9"/>
      <c r="LWC77" s="9"/>
      <c r="LWD77" s="9"/>
      <c r="LWE77" s="9"/>
      <c r="LWF77" s="9"/>
      <c r="LWG77" s="9"/>
      <c r="LWH77" s="9"/>
      <c r="LWI77" s="9"/>
      <c r="LWJ77" s="9"/>
      <c r="LWK77" s="9"/>
      <c r="LWL77" s="9"/>
      <c r="LWM77" s="9"/>
      <c r="LWN77" s="9"/>
      <c r="LWO77" s="9"/>
      <c r="LWP77" s="9"/>
      <c r="LWQ77" s="9"/>
      <c r="LWR77" s="9"/>
      <c r="LWS77" s="9"/>
      <c r="LWT77" s="9"/>
      <c r="LWU77" s="9"/>
      <c r="LWV77" s="9"/>
      <c r="LWW77" s="9"/>
      <c r="LWX77" s="9"/>
      <c r="LWY77" s="9"/>
      <c r="LWZ77" s="9"/>
      <c r="LXA77" s="9"/>
      <c r="LXB77" s="9"/>
      <c r="LXC77" s="9"/>
      <c r="LXD77" s="9"/>
      <c r="LXE77" s="9"/>
      <c r="LXF77" s="9"/>
      <c r="LXG77" s="9"/>
      <c r="LXH77" s="9"/>
      <c r="LXI77" s="9"/>
      <c r="LXJ77" s="9"/>
      <c r="LXK77" s="9"/>
      <c r="LXL77" s="9"/>
      <c r="LXM77" s="9"/>
      <c r="LXN77" s="9"/>
      <c r="LXO77" s="9"/>
      <c r="LXP77" s="9"/>
      <c r="LXQ77" s="9"/>
      <c r="LXR77" s="9"/>
      <c r="LXS77" s="9"/>
      <c r="LXT77" s="9"/>
      <c r="LXU77" s="9"/>
      <c r="LXV77" s="9"/>
      <c r="LXW77" s="9"/>
      <c r="LXX77" s="9"/>
      <c r="LXY77" s="9"/>
      <c r="LXZ77" s="9"/>
      <c r="LYA77" s="9"/>
      <c r="LYB77" s="9"/>
      <c r="LYC77" s="9"/>
      <c r="LYD77" s="9"/>
      <c r="LYE77" s="9"/>
      <c r="LYF77" s="9"/>
      <c r="LYG77" s="9"/>
      <c r="LYH77" s="9"/>
      <c r="LYI77" s="9"/>
      <c r="LYJ77" s="9"/>
      <c r="LYK77" s="9"/>
      <c r="LYL77" s="9"/>
      <c r="LYM77" s="9"/>
      <c r="LYN77" s="9"/>
      <c r="LYO77" s="9"/>
      <c r="LYP77" s="9"/>
      <c r="LYQ77" s="9"/>
      <c r="LYR77" s="9"/>
      <c r="LYS77" s="9"/>
      <c r="LYT77" s="9"/>
      <c r="LYU77" s="9"/>
      <c r="LYV77" s="9"/>
      <c r="LYW77" s="9"/>
      <c r="LYX77" s="9"/>
      <c r="LYY77" s="9"/>
      <c r="LYZ77" s="9"/>
      <c r="LZA77" s="9"/>
      <c r="LZB77" s="9"/>
      <c r="LZC77" s="9"/>
      <c r="LZD77" s="9"/>
      <c r="LZE77" s="9"/>
      <c r="LZF77" s="9"/>
      <c r="LZG77" s="9"/>
      <c r="LZH77" s="9"/>
      <c r="LZI77" s="9"/>
      <c r="LZJ77" s="9"/>
      <c r="LZK77" s="9"/>
      <c r="LZL77" s="9"/>
      <c r="LZM77" s="9"/>
      <c r="LZN77" s="9"/>
      <c r="LZO77" s="9"/>
      <c r="LZP77" s="9"/>
      <c r="LZQ77" s="9"/>
      <c r="LZR77" s="9"/>
      <c r="LZS77" s="9"/>
      <c r="LZT77" s="9"/>
      <c r="LZU77" s="9"/>
      <c r="LZV77" s="9"/>
      <c r="LZW77" s="9"/>
      <c r="LZX77" s="9"/>
      <c r="LZY77" s="9"/>
      <c r="LZZ77" s="9"/>
      <c r="MAA77" s="9"/>
      <c r="MAB77" s="9"/>
      <c r="MAC77" s="9"/>
      <c r="MAD77" s="9"/>
      <c r="MAE77" s="9"/>
      <c r="MAF77" s="9"/>
      <c r="MAG77" s="9"/>
      <c r="MAH77" s="9"/>
      <c r="MAI77" s="9"/>
      <c r="MAJ77" s="9"/>
      <c r="MAK77" s="9"/>
      <c r="MAL77" s="9"/>
      <c r="MAM77" s="9"/>
      <c r="MAN77" s="9"/>
      <c r="MAO77" s="9"/>
      <c r="MAP77" s="9"/>
      <c r="MAQ77" s="9"/>
      <c r="MAR77" s="9"/>
      <c r="MAS77" s="9"/>
      <c r="MAT77" s="9"/>
      <c r="MAU77" s="9"/>
      <c r="MAV77" s="9"/>
      <c r="MAW77" s="9"/>
      <c r="MAX77" s="9"/>
      <c r="MAY77" s="9"/>
      <c r="MAZ77" s="9"/>
      <c r="MBA77" s="9"/>
      <c r="MBB77" s="9"/>
      <c r="MBC77" s="9"/>
      <c r="MBD77" s="9"/>
      <c r="MBE77" s="9"/>
      <c r="MBF77" s="9"/>
      <c r="MBG77" s="9"/>
      <c r="MBH77" s="9"/>
      <c r="MBI77" s="9"/>
      <c r="MBJ77" s="9"/>
      <c r="MBK77" s="9"/>
      <c r="MBL77" s="9"/>
      <c r="MBM77" s="9"/>
      <c r="MBN77" s="9"/>
      <c r="MBO77" s="9"/>
      <c r="MBP77" s="9"/>
      <c r="MBQ77" s="9"/>
      <c r="MBR77" s="9"/>
      <c r="MBS77" s="9"/>
      <c r="MBT77" s="9"/>
      <c r="MBU77" s="9"/>
      <c r="MBV77" s="9"/>
      <c r="MBW77" s="9"/>
      <c r="MBX77" s="9"/>
      <c r="MBY77" s="9"/>
      <c r="MBZ77" s="9"/>
      <c r="MCA77" s="9"/>
      <c r="MCB77" s="9"/>
      <c r="MCC77" s="9"/>
      <c r="MCD77" s="9"/>
      <c r="MCE77" s="9"/>
      <c r="MCF77" s="9"/>
      <c r="MCG77" s="9"/>
      <c r="MCH77" s="9"/>
      <c r="MCI77" s="9"/>
      <c r="MCJ77" s="9"/>
      <c r="MCK77" s="9"/>
      <c r="MCL77" s="9"/>
      <c r="MCM77" s="9"/>
      <c r="MCN77" s="9"/>
      <c r="MCO77" s="9"/>
      <c r="MCP77" s="9"/>
      <c r="MCQ77" s="9"/>
      <c r="MCR77" s="9"/>
      <c r="MCS77" s="9"/>
      <c r="MCT77" s="9"/>
      <c r="MCU77" s="9"/>
      <c r="MCV77" s="9"/>
      <c r="MCW77" s="9"/>
      <c r="MCX77" s="9"/>
      <c r="MCY77" s="9"/>
      <c r="MCZ77" s="9"/>
      <c r="MDA77" s="9"/>
      <c r="MDB77" s="9"/>
      <c r="MDC77" s="9"/>
      <c r="MDD77" s="9"/>
      <c r="MDE77" s="9"/>
      <c r="MDF77" s="9"/>
      <c r="MDG77" s="9"/>
      <c r="MDH77" s="9"/>
      <c r="MDI77" s="9"/>
      <c r="MDJ77" s="9"/>
      <c r="MDK77" s="9"/>
      <c r="MDL77" s="9"/>
      <c r="MDM77" s="9"/>
      <c r="MDN77" s="9"/>
      <c r="MDO77" s="9"/>
      <c r="MDP77" s="9"/>
      <c r="MDQ77" s="9"/>
      <c r="MDR77" s="9"/>
      <c r="MDS77" s="9"/>
      <c r="MDT77" s="9"/>
      <c r="MDU77" s="9"/>
      <c r="MDV77" s="9"/>
      <c r="MDW77" s="9"/>
      <c r="MDX77" s="9"/>
      <c r="MDY77" s="9"/>
      <c r="MDZ77" s="9"/>
      <c r="MEA77" s="9"/>
      <c r="MEB77" s="9"/>
      <c r="MEC77" s="9"/>
      <c r="MED77" s="9"/>
      <c r="MEE77" s="9"/>
      <c r="MEF77" s="9"/>
      <c r="MEG77" s="9"/>
      <c r="MEH77" s="9"/>
      <c r="MEI77" s="9"/>
      <c r="MEJ77" s="9"/>
      <c r="MEK77" s="9"/>
      <c r="MEL77" s="9"/>
      <c r="MEM77" s="9"/>
      <c r="MEN77" s="9"/>
      <c r="MEO77" s="9"/>
      <c r="MEP77" s="9"/>
      <c r="MEQ77" s="9"/>
      <c r="MER77" s="9"/>
      <c r="MES77" s="9"/>
      <c r="MET77" s="9"/>
      <c r="MEU77" s="9"/>
      <c r="MEV77" s="9"/>
      <c r="MEW77" s="9"/>
      <c r="MEX77" s="9"/>
      <c r="MEY77" s="9"/>
      <c r="MEZ77" s="9"/>
      <c r="MFA77" s="9"/>
      <c r="MFB77" s="9"/>
      <c r="MFC77" s="9"/>
      <c r="MFD77" s="9"/>
      <c r="MFE77" s="9"/>
      <c r="MFF77" s="9"/>
      <c r="MFG77" s="9"/>
      <c r="MFH77" s="9"/>
      <c r="MFI77" s="9"/>
      <c r="MFJ77" s="9"/>
      <c r="MFK77" s="9"/>
      <c r="MFL77" s="9"/>
      <c r="MFM77" s="9"/>
      <c r="MFN77" s="9"/>
      <c r="MFO77" s="9"/>
      <c r="MFP77" s="9"/>
      <c r="MFQ77" s="9"/>
      <c r="MFR77" s="9"/>
      <c r="MFS77" s="9"/>
      <c r="MFT77" s="9"/>
      <c r="MFU77" s="9"/>
      <c r="MFV77" s="9"/>
      <c r="MFW77" s="9"/>
      <c r="MFX77" s="9"/>
      <c r="MFY77" s="9"/>
      <c r="MFZ77" s="9"/>
      <c r="MGA77" s="9"/>
      <c r="MGB77" s="9"/>
      <c r="MGC77" s="9"/>
      <c r="MGD77" s="9"/>
      <c r="MGE77" s="9"/>
      <c r="MGF77" s="9"/>
      <c r="MGG77" s="9"/>
      <c r="MGH77" s="9"/>
      <c r="MGI77" s="9"/>
      <c r="MGJ77" s="9"/>
      <c r="MGK77" s="9"/>
      <c r="MGL77" s="9"/>
      <c r="MGM77" s="9"/>
      <c r="MGN77" s="9"/>
      <c r="MGO77" s="9"/>
      <c r="MGP77" s="9"/>
      <c r="MGQ77" s="9"/>
      <c r="MGR77" s="9"/>
      <c r="MGS77" s="9"/>
      <c r="MGT77" s="9"/>
      <c r="MGU77" s="9"/>
      <c r="MGV77" s="9"/>
      <c r="MGW77" s="9"/>
      <c r="MGX77" s="9"/>
      <c r="MGY77" s="9"/>
      <c r="MGZ77" s="9"/>
      <c r="MHA77" s="9"/>
      <c r="MHB77" s="9"/>
      <c r="MHC77" s="9"/>
      <c r="MHD77" s="9"/>
      <c r="MHE77" s="9"/>
      <c r="MHF77" s="9"/>
      <c r="MHG77" s="9"/>
      <c r="MHH77" s="9"/>
      <c r="MHI77" s="9"/>
      <c r="MHJ77" s="9"/>
      <c r="MHK77" s="9"/>
      <c r="MHL77" s="9"/>
      <c r="MHM77" s="9"/>
      <c r="MHN77" s="9"/>
      <c r="MHO77" s="9"/>
      <c r="MHP77" s="9"/>
      <c r="MHQ77" s="9"/>
      <c r="MHR77" s="9"/>
      <c r="MHS77" s="9"/>
      <c r="MHT77" s="9"/>
      <c r="MHU77" s="9"/>
      <c r="MHV77" s="9"/>
      <c r="MHW77" s="9"/>
      <c r="MHX77" s="9"/>
      <c r="MHY77" s="9"/>
      <c r="MHZ77" s="9"/>
      <c r="MIA77" s="9"/>
      <c r="MIB77" s="9"/>
      <c r="MIC77" s="9"/>
      <c r="MID77" s="9"/>
      <c r="MIE77" s="9"/>
      <c r="MIF77" s="9"/>
      <c r="MIG77" s="9"/>
      <c r="MIH77" s="9"/>
      <c r="MII77" s="9"/>
      <c r="MIJ77" s="9"/>
      <c r="MIK77" s="9"/>
      <c r="MIL77" s="9"/>
      <c r="MIM77" s="9"/>
      <c r="MIN77" s="9"/>
      <c r="MIO77" s="9"/>
      <c r="MIP77" s="9"/>
      <c r="MIQ77" s="9"/>
      <c r="MIR77" s="9"/>
      <c r="MIS77" s="9"/>
      <c r="MIT77" s="9"/>
      <c r="MIU77" s="9"/>
      <c r="MIV77" s="9"/>
      <c r="MIW77" s="9"/>
      <c r="MIX77" s="9"/>
      <c r="MIY77" s="9"/>
      <c r="MIZ77" s="9"/>
      <c r="MJA77" s="9"/>
      <c r="MJB77" s="9"/>
      <c r="MJC77" s="9"/>
      <c r="MJD77" s="9"/>
      <c r="MJE77" s="9"/>
      <c r="MJF77" s="9"/>
      <c r="MJG77" s="9"/>
      <c r="MJH77" s="9"/>
      <c r="MJI77" s="9"/>
      <c r="MJJ77" s="9"/>
      <c r="MJK77" s="9"/>
      <c r="MJL77" s="9"/>
      <c r="MJM77" s="9"/>
      <c r="MJN77" s="9"/>
      <c r="MJO77" s="9"/>
      <c r="MJP77" s="9"/>
      <c r="MJQ77" s="9"/>
      <c r="MJR77" s="9"/>
      <c r="MJS77" s="9"/>
      <c r="MJT77" s="9"/>
      <c r="MJU77" s="9"/>
      <c r="MJV77" s="9"/>
      <c r="MJW77" s="9"/>
      <c r="MJX77" s="9"/>
      <c r="MJY77" s="9"/>
      <c r="MJZ77" s="9"/>
      <c r="MKA77" s="9"/>
      <c r="MKB77" s="9"/>
      <c r="MKC77" s="9"/>
      <c r="MKD77" s="9"/>
      <c r="MKE77" s="9"/>
      <c r="MKF77" s="9"/>
      <c r="MKG77" s="9"/>
      <c r="MKH77" s="9"/>
      <c r="MKI77" s="9"/>
      <c r="MKJ77" s="9"/>
      <c r="MKK77" s="9"/>
      <c r="MKL77" s="9"/>
      <c r="MKM77" s="9"/>
      <c r="MKN77" s="9"/>
      <c r="MKO77" s="9"/>
      <c r="MKP77" s="9"/>
      <c r="MKQ77" s="9"/>
      <c r="MKR77" s="9"/>
      <c r="MKS77" s="9"/>
      <c r="MKT77" s="9"/>
      <c r="MKU77" s="9"/>
      <c r="MKV77" s="9"/>
      <c r="MKW77" s="9"/>
      <c r="MKX77" s="9"/>
      <c r="MKY77" s="9"/>
      <c r="MKZ77" s="9"/>
      <c r="MLA77" s="9"/>
      <c r="MLB77" s="9"/>
      <c r="MLC77" s="9"/>
      <c r="MLD77" s="9"/>
      <c r="MLE77" s="9"/>
      <c r="MLF77" s="9"/>
      <c r="MLG77" s="9"/>
      <c r="MLH77" s="9"/>
      <c r="MLI77" s="9"/>
      <c r="MLJ77" s="9"/>
      <c r="MLK77" s="9"/>
      <c r="MLL77" s="9"/>
      <c r="MLM77" s="9"/>
      <c r="MLN77" s="9"/>
      <c r="MLO77" s="9"/>
      <c r="MLP77" s="9"/>
      <c r="MLQ77" s="9"/>
      <c r="MLR77" s="9"/>
      <c r="MLS77" s="9"/>
      <c r="MLT77" s="9"/>
      <c r="MLU77" s="9"/>
      <c r="MLV77" s="9"/>
      <c r="MLW77" s="9"/>
      <c r="MLX77" s="9"/>
      <c r="MLY77" s="9"/>
      <c r="MLZ77" s="9"/>
      <c r="MMA77" s="9"/>
      <c r="MMB77" s="9"/>
      <c r="MMC77" s="9"/>
      <c r="MMD77" s="9"/>
      <c r="MME77" s="9"/>
      <c r="MMF77" s="9"/>
      <c r="MMG77" s="9"/>
      <c r="MMH77" s="9"/>
      <c r="MMI77" s="9"/>
      <c r="MMJ77" s="9"/>
      <c r="MMK77" s="9"/>
      <c r="MML77" s="9"/>
      <c r="MMM77" s="9"/>
      <c r="MMN77" s="9"/>
      <c r="MMO77" s="9"/>
      <c r="MMP77" s="9"/>
      <c r="MMQ77" s="9"/>
      <c r="MMR77" s="9"/>
      <c r="MMS77" s="9"/>
      <c r="MMT77" s="9"/>
      <c r="MMU77" s="9"/>
      <c r="MMV77" s="9"/>
      <c r="MMW77" s="9"/>
      <c r="MMX77" s="9"/>
      <c r="MMY77" s="9"/>
      <c r="MMZ77" s="9"/>
      <c r="MNA77" s="9"/>
      <c r="MNB77" s="9"/>
      <c r="MNC77" s="9"/>
      <c r="MND77" s="9"/>
      <c r="MNE77" s="9"/>
      <c r="MNF77" s="9"/>
      <c r="MNG77" s="9"/>
      <c r="MNH77" s="9"/>
      <c r="MNI77" s="9"/>
      <c r="MNJ77" s="9"/>
      <c r="MNK77" s="9"/>
      <c r="MNL77" s="9"/>
      <c r="MNM77" s="9"/>
      <c r="MNN77" s="9"/>
      <c r="MNO77" s="9"/>
      <c r="MNP77" s="9"/>
      <c r="MNQ77" s="9"/>
      <c r="MNR77" s="9"/>
      <c r="MNS77" s="9"/>
      <c r="MNT77" s="9"/>
      <c r="MNU77" s="9"/>
      <c r="MNV77" s="9"/>
      <c r="MNW77" s="9"/>
      <c r="MNX77" s="9"/>
      <c r="MNY77" s="9"/>
      <c r="MNZ77" s="9"/>
      <c r="MOA77" s="9"/>
      <c r="MOB77" s="9"/>
      <c r="MOC77" s="9"/>
      <c r="MOD77" s="9"/>
      <c r="MOE77" s="9"/>
      <c r="MOF77" s="9"/>
      <c r="MOG77" s="9"/>
      <c r="MOH77" s="9"/>
      <c r="MOI77" s="9"/>
      <c r="MOJ77" s="9"/>
      <c r="MOK77" s="9"/>
      <c r="MOL77" s="9"/>
      <c r="MOM77" s="9"/>
      <c r="MON77" s="9"/>
      <c r="MOO77" s="9"/>
      <c r="MOP77" s="9"/>
      <c r="MOQ77" s="9"/>
      <c r="MOR77" s="9"/>
      <c r="MOS77" s="9"/>
      <c r="MOT77" s="9"/>
      <c r="MOU77" s="9"/>
      <c r="MOV77" s="9"/>
      <c r="MOW77" s="9"/>
      <c r="MOX77" s="9"/>
      <c r="MOY77" s="9"/>
      <c r="MOZ77" s="9"/>
      <c r="MPA77" s="9"/>
      <c r="MPB77" s="9"/>
      <c r="MPC77" s="9"/>
      <c r="MPD77" s="9"/>
      <c r="MPE77" s="9"/>
      <c r="MPF77" s="9"/>
      <c r="MPG77" s="9"/>
      <c r="MPH77" s="9"/>
      <c r="MPI77" s="9"/>
      <c r="MPJ77" s="9"/>
      <c r="MPK77" s="9"/>
      <c r="MPL77" s="9"/>
      <c r="MPM77" s="9"/>
      <c r="MPN77" s="9"/>
      <c r="MPO77" s="9"/>
      <c r="MPP77" s="9"/>
      <c r="MPQ77" s="9"/>
      <c r="MPR77" s="9"/>
      <c r="MPS77" s="9"/>
      <c r="MPT77" s="9"/>
      <c r="MPU77" s="9"/>
      <c r="MPV77" s="9"/>
      <c r="MPW77" s="9"/>
      <c r="MPX77" s="9"/>
      <c r="MPY77" s="9"/>
      <c r="MPZ77" s="9"/>
      <c r="MQA77" s="9"/>
      <c r="MQB77" s="9"/>
      <c r="MQC77" s="9"/>
      <c r="MQD77" s="9"/>
      <c r="MQE77" s="9"/>
      <c r="MQF77" s="9"/>
      <c r="MQG77" s="9"/>
      <c r="MQH77" s="9"/>
      <c r="MQI77" s="9"/>
      <c r="MQJ77" s="9"/>
      <c r="MQK77" s="9"/>
      <c r="MQL77" s="9"/>
      <c r="MQM77" s="9"/>
      <c r="MQN77" s="9"/>
      <c r="MQO77" s="9"/>
      <c r="MQP77" s="9"/>
      <c r="MQQ77" s="9"/>
      <c r="MQR77" s="9"/>
      <c r="MQS77" s="9"/>
      <c r="MQT77" s="9"/>
      <c r="MQU77" s="9"/>
      <c r="MQV77" s="9"/>
      <c r="MQW77" s="9"/>
      <c r="MQX77" s="9"/>
      <c r="MQY77" s="9"/>
      <c r="MQZ77" s="9"/>
      <c r="MRA77" s="9"/>
      <c r="MRB77" s="9"/>
      <c r="MRC77" s="9"/>
      <c r="MRD77" s="9"/>
      <c r="MRE77" s="9"/>
      <c r="MRF77" s="9"/>
      <c r="MRG77" s="9"/>
      <c r="MRH77" s="9"/>
      <c r="MRI77" s="9"/>
      <c r="MRJ77" s="9"/>
      <c r="MRK77" s="9"/>
      <c r="MRL77" s="9"/>
      <c r="MRM77" s="9"/>
      <c r="MRN77" s="9"/>
      <c r="MRO77" s="9"/>
      <c r="MRP77" s="9"/>
      <c r="MRQ77" s="9"/>
      <c r="MRR77" s="9"/>
      <c r="MRS77" s="9"/>
      <c r="MRT77" s="9"/>
      <c r="MRU77" s="9"/>
      <c r="MRV77" s="9"/>
      <c r="MRW77" s="9"/>
      <c r="MRX77" s="9"/>
      <c r="MRY77" s="9"/>
      <c r="MRZ77" s="9"/>
      <c r="MSA77" s="9"/>
      <c r="MSB77" s="9"/>
      <c r="MSC77" s="9"/>
      <c r="MSD77" s="9"/>
      <c r="MSE77" s="9"/>
      <c r="MSF77" s="9"/>
      <c r="MSG77" s="9"/>
      <c r="MSH77" s="9"/>
      <c r="MSI77" s="9"/>
      <c r="MSJ77" s="9"/>
      <c r="MSK77" s="9"/>
      <c r="MSL77" s="9"/>
      <c r="MSM77" s="9"/>
      <c r="MSN77" s="9"/>
      <c r="MSO77" s="9"/>
      <c r="MSP77" s="9"/>
      <c r="MSQ77" s="9"/>
      <c r="MSR77" s="9"/>
      <c r="MSS77" s="9"/>
      <c r="MST77" s="9"/>
      <c r="MSU77" s="9"/>
      <c r="MSV77" s="9"/>
      <c r="MSW77" s="9"/>
      <c r="MSX77" s="9"/>
      <c r="MSY77" s="9"/>
      <c r="MSZ77" s="9"/>
      <c r="MTA77" s="9"/>
      <c r="MTB77" s="9"/>
      <c r="MTC77" s="9"/>
      <c r="MTD77" s="9"/>
      <c r="MTE77" s="9"/>
      <c r="MTF77" s="9"/>
      <c r="MTG77" s="9"/>
      <c r="MTH77" s="9"/>
      <c r="MTI77" s="9"/>
      <c r="MTJ77" s="9"/>
      <c r="MTK77" s="9"/>
      <c r="MTL77" s="9"/>
      <c r="MTM77" s="9"/>
      <c r="MTN77" s="9"/>
      <c r="MTO77" s="9"/>
      <c r="MTP77" s="9"/>
      <c r="MTQ77" s="9"/>
      <c r="MTR77" s="9"/>
      <c r="MTS77" s="9"/>
      <c r="MTT77" s="9"/>
      <c r="MTU77" s="9"/>
      <c r="MTV77" s="9"/>
      <c r="MTW77" s="9"/>
      <c r="MTX77" s="9"/>
      <c r="MTY77" s="9"/>
      <c r="MTZ77" s="9"/>
      <c r="MUA77" s="9"/>
      <c r="MUB77" s="9"/>
      <c r="MUC77" s="9"/>
      <c r="MUD77" s="9"/>
      <c r="MUE77" s="9"/>
      <c r="MUF77" s="9"/>
      <c r="MUG77" s="9"/>
      <c r="MUH77" s="9"/>
      <c r="MUI77" s="9"/>
      <c r="MUJ77" s="9"/>
      <c r="MUK77" s="9"/>
      <c r="MUL77" s="9"/>
      <c r="MUM77" s="9"/>
      <c r="MUN77" s="9"/>
      <c r="MUO77" s="9"/>
      <c r="MUP77" s="9"/>
      <c r="MUQ77" s="9"/>
      <c r="MUR77" s="9"/>
      <c r="MUS77" s="9"/>
      <c r="MUT77" s="9"/>
      <c r="MUU77" s="9"/>
      <c r="MUV77" s="9"/>
      <c r="MUW77" s="9"/>
      <c r="MUX77" s="9"/>
      <c r="MUY77" s="9"/>
      <c r="MUZ77" s="9"/>
      <c r="MVA77" s="9"/>
      <c r="MVB77" s="9"/>
      <c r="MVC77" s="9"/>
      <c r="MVD77" s="9"/>
      <c r="MVE77" s="9"/>
      <c r="MVF77" s="9"/>
      <c r="MVG77" s="9"/>
      <c r="MVH77" s="9"/>
      <c r="MVI77" s="9"/>
      <c r="MVJ77" s="9"/>
      <c r="MVK77" s="9"/>
      <c r="MVL77" s="9"/>
      <c r="MVM77" s="9"/>
      <c r="MVN77" s="9"/>
      <c r="MVO77" s="9"/>
      <c r="MVP77" s="9"/>
      <c r="MVQ77" s="9"/>
      <c r="MVR77" s="9"/>
      <c r="MVS77" s="9"/>
      <c r="MVT77" s="9"/>
      <c r="MVU77" s="9"/>
      <c r="MVV77" s="9"/>
      <c r="MVW77" s="9"/>
      <c r="MVX77" s="9"/>
      <c r="MVY77" s="9"/>
      <c r="MVZ77" s="9"/>
      <c r="MWA77" s="9"/>
      <c r="MWB77" s="9"/>
      <c r="MWC77" s="9"/>
      <c r="MWD77" s="9"/>
      <c r="MWE77" s="9"/>
      <c r="MWF77" s="9"/>
      <c r="MWG77" s="9"/>
      <c r="MWH77" s="9"/>
      <c r="MWI77" s="9"/>
      <c r="MWJ77" s="9"/>
      <c r="MWK77" s="9"/>
      <c r="MWL77" s="9"/>
      <c r="MWM77" s="9"/>
      <c r="MWN77" s="9"/>
      <c r="MWO77" s="9"/>
      <c r="MWP77" s="9"/>
      <c r="MWQ77" s="9"/>
      <c r="MWR77" s="9"/>
      <c r="MWS77" s="9"/>
      <c r="MWT77" s="9"/>
      <c r="MWU77" s="9"/>
      <c r="MWV77" s="9"/>
      <c r="MWW77" s="9"/>
      <c r="MWX77" s="9"/>
      <c r="MWY77" s="9"/>
      <c r="MWZ77" s="9"/>
      <c r="MXA77" s="9"/>
      <c r="MXB77" s="9"/>
      <c r="MXC77" s="9"/>
      <c r="MXD77" s="9"/>
      <c r="MXE77" s="9"/>
      <c r="MXF77" s="9"/>
      <c r="MXG77" s="9"/>
      <c r="MXH77" s="9"/>
      <c r="MXI77" s="9"/>
      <c r="MXJ77" s="9"/>
      <c r="MXK77" s="9"/>
      <c r="MXL77" s="9"/>
      <c r="MXM77" s="9"/>
      <c r="MXN77" s="9"/>
      <c r="MXO77" s="9"/>
      <c r="MXP77" s="9"/>
      <c r="MXQ77" s="9"/>
      <c r="MXR77" s="9"/>
      <c r="MXS77" s="9"/>
      <c r="MXT77" s="9"/>
      <c r="MXU77" s="9"/>
      <c r="MXV77" s="9"/>
      <c r="MXW77" s="9"/>
      <c r="MXX77" s="9"/>
      <c r="MXY77" s="9"/>
      <c r="MXZ77" s="9"/>
      <c r="MYA77" s="9"/>
      <c r="MYB77" s="9"/>
      <c r="MYC77" s="9"/>
      <c r="MYD77" s="9"/>
      <c r="MYE77" s="9"/>
      <c r="MYF77" s="9"/>
      <c r="MYG77" s="9"/>
      <c r="MYH77" s="9"/>
      <c r="MYI77" s="9"/>
      <c r="MYJ77" s="9"/>
      <c r="MYK77" s="9"/>
      <c r="MYL77" s="9"/>
      <c r="MYM77" s="9"/>
      <c r="MYN77" s="9"/>
      <c r="MYO77" s="9"/>
      <c r="MYP77" s="9"/>
      <c r="MYQ77" s="9"/>
      <c r="MYR77" s="9"/>
      <c r="MYS77" s="9"/>
      <c r="MYT77" s="9"/>
      <c r="MYU77" s="9"/>
      <c r="MYV77" s="9"/>
      <c r="MYW77" s="9"/>
      <c r="MYX77" s="9"/>
      <c r="MYY77" s="9"/>
      <c r="MYZ77" s="9"/>
      <c r="MZA77" s="9"/>
      <c r="MZB77" s="9"/>
      <c r="MZC77" s="9"/>
      <c r="MZD77" s="9"/>
      <c r="MZE77" s="9"/>
      <c r="MZF77" s="9"/>
      <c r="MZG77" s="9"/>
      <c r="MZH77" s="9"/>
      <c r="MZI77" s="9"/>
      <c r="MZJ77" s="9"/>
      <c r="MZK77" s="9"/>
      <c r="MZL77" s="9"/>
      <c r="MZM77" s="9"/>
      <c r="MZN77" s="9"/>
      <c r="MZO77" s="9"/>
      <c r="MZP77" s="9"/>
      <c r="MZQ77" s="9"/>
      <c r="MZR77" s="9"/>
      <c r="MZS77" s="9"/>
      <c r="MZT77" s="9"/>
      <c r="MZU77" s="9"/>
      <c r="MZV77" s="9"/>
      <c r="MZW77" s="9"/>
      <c r="MZX77" s="9"/>
      <c r="MZY77" s="9"/>
      <c r="MZZ77" s="9"/>
      <c r="NAA77" s="9"/>
      <c r="NAB77" s="9"/>
      <c r="NAC77" s="9"/>
      <c r="NAD77" s="9"/>
      <c r="NAE77" s="9"/>
      <c r="NAF77" s="9"/>
      <c r="NAG77" s="9"/>
      <c r="NAH77" s="9"/>
      <c r="NAI77" s="9"/>
      <c r="NAJ77" s="9"/>
      <c r="NAK77" s="9"/>
      <c r="NAL77" s="9"/>
      <c r="NAM77" s="9"/>
      <c r="NAN77" s="9"/>
      <c r="NAO77" s="9"/>
      <c r="NAP77" s="9"/>
      <c r="NAQ77" s="9"/>
      <c r="NAR77" s="9"/>
      <c r="NAS77" s="9"/>
      <c r="NAT77" s="9"/>
      <c r="NAU77" s="9"/>
      <c r="NAV77" s="9"/>
      <c r="NAW77" s="9"/>
      <c r="NAX77" s="9"/>
      <c r="NAY77" s="9"/>
      <c r="NAZ77" s="9"/>
      <c r="NBA77" s="9"/>
      <c r="NBB77" s="9"/>
      <c r="NBC77" s="9"/>
      <c r="NBD77" s="9"/>
      <c r="NBE77" s="9"/>
      <c r="NBF77" s="9"/>
      <c r="NBG77" s="9"/>
      <c r="NBH77" s="9"/>
      <c r="NBI77" s="9"/>
      <c r="NBJ77" s="9"/>
      <c r="NBK77" s="9"/>
      <c r="NBL77" s="9"/>
      <c r="NBM77" s="9"/>
      <c r="NBN77" s="9"/>
      <c r="NBO77" s="9"/>
      <c r="NBP77" s="9"/>
      <c r="NBQ77" s="9"/>
      <c r="NBR77" s="9"/>
      <c r="NBS77" s="9"/>
      <c r="NBT77" s="9"/>
      <c r="NBU77" s="9"/>
      <c r="NBV77" s="9"/>
      <c r="NBW77" s="9"/>
      <c r="NBX77" s="9"/>
      <c r="NBY77" s="9"/>
      <c r="NBZ77" s="9"/>
      <c r="NCA77" s="9"/>
      <c r="NCB77" s="9"/>
      <c r="NCC77" s="9"/>
      <c r="NCD77" s="9"/>
      <c r="NCE77" s="9"/>
      <c r="NCF77" s="9"/>
      <c r="NCG77" s="9"/>
      <c r="NCH77" s="9"/>
      <c r="NCI77" s="9"/>
      <c r="NCJ77" s="9"/>
      <c r="NCK77" s="9"/>
      <c r="NCL77" s="9"/>
      <c r="NCM77" s="9"/>
      <c r="NCN77" s="9"/>
      <c r="NCO77" s="9"/>
      <c r="NCP77" s="9"/>
      <c r="NCQ77" s="9"/>
      <c r="NCR77" s="9"/>
      <c r="NCS77" s="9"/>
      <c r="NCT77" s="9"/>
      <c r="NCU77" s="9"/>
      <c r="NCV77" s="9"/>
      <c r="NCW77" s="9"/>
      <c r="NCX77" s="9"/>
      <c r="NCY77" s="9"/>
      <c r="NCZ77" s="9"/>
      <c r="NDA77" s="9"/>
      <c r="NDB77" s="9"/>
      <c r="NDC77" s="9"/>
      <c r="NDD77" s="9"/>
      <c r="NDE77" s="9"/>
      <c r="NDF77" s="9"/>
      <c r="NDG77" s="9"/>
      <c r="NDH77" s="9"/>
      <c r="NDI77" s="9"/>
      <c r="NDJ77" s="9"/>
      <c r="NDK77" s="9"/>
      <c r="NDL77" s="9"/>
      <c r="NDM77" s="9"/>
      <c r="NDN77" s="9"/>
      <c r="NDO77" s="9"/>
      <c r="NDP77" s="9"/>
      <c r="NDQ77" s="9"/>
      <c r="NDR77" s="9"/>
      <c r="NDS77" s="9"/>
      <c r="NDT77" s="9"/>
      <c r="NDU77" s="9"/>
      <c r="NDV77" s="9"/>
      <c r="NDW77" s="9"/>
      <c r="NDX77" s="9"/>
      <c r="NDY77" s="9"/>
      <c r="NDZ77" s="9"/>
      <c r="NEA77" s="9"/>
      <c r="NEB77" s="9"/>
      <c r="NEC77" s="9"/>
      <c r="NED77" s="9"/>
      <c r="NEE77" s="9"/>
      <c r="NEF77" s="9"/>
      <c r="NEG77" s="9"/>
      <c r="NEH77" s="9"/>
      <c r="NEI77" s="9"/>
      <c r="NEJ77" s="9"/>
      <c r="NEK77" s="9"/>
      <c r="NEL77" s="9"/>
      <c r="NEM77" s="9"/>
      <c r="NEN77" s="9"/>
      <c r="NEO77" s="9"/>
      <c r="NEP77" s="9"/>
      <c r="NEQ77" s="9"/>
      <c r="NER77" s="9"/>
      <c r="NES77" s="9"/>
      <c r="NET77" s="9"/>
      <c r="NEU77" s="9"/>
      <c r="NEV77" s="9"/>
      <c r="NEW77" s="9"/>
      <c r="NEX77" s="9"/>
      <c r="NEY77" s="9"/>
      <c r="NEZ77" s="9"/>
      <c r="NFA77" s="9"/>
      <c r="NFB77" s="9"/>
      <c r="NFC77" s="9"/>
      <c r="NFD77" s="9"/>
      <c r="NFE77" s="9"/>
      <c r="NFF77" s="9"/>
      <c r="NFG77" s="9"/>
      <c r="NFH77" s="9"/>
      <c r="NFI77" s="9"/>
      <c r="NFJ77" s="9"/>
      <c r="NFK77" s="9"/>
      <c r="NFL77" s="9"/>
      <c r="NFM77" s="9"/>
      <c r="NFN77" s="9"/>
      <c r="NFO77" s="9"/>
      <c r="NFP77" s="9"/>
      <c r="NFQ77" s="9"/>
      <c r="NFR77" s="9"/>
      <c r="NFS77" s="9"/>
      <c r="NFT77" s="9"/>
      <c r="NFU77" s="9"/>
      <c r="NFV77" s="9"/>
      <c r="NFW77" s="9"/>
      <c r="NFX77" s="9"/>
      <c r="NFY77" s="9"/>
      <c r="NFZ77" s="9"/>
      <c r="NGA77" s="9"/>
      <c r="NGB77" s="9"/>
      <c r="NGC77" s="9"/>
      <c r="NGD77" s="9"/>
      <c r="NGE77" s="9"/>
      <c r="NGF77" s="9"/>
      <c r="NGG77" s="9"/>
      <c r="NGH77" s="9"/>
      <c r="NGI77" s="9"/>
      <c r="NGJ77" s="9"/>
      <c r="NGK77" s="9"/>
      <c r="NGL77" s="9"/>
      <c r="NGM77" s="9"/>
      <c r="NGN77" s="9"/>
      <c r="NGO77" s="9"/>
      <c r="NGP77" s="9"/>
      <c r="NGQ77" s="9"/>
      <c r="NGR77" s="9"/>
      <c r="NGS77" s="9"/>
      <c r="NGT77" s="9"/>
      <c r="NGU77" s="9"/>
      <c r="NGV77" s="9"/>
      <c r="NGW77" s="9"/>
      <c r="NGX77" s="9"/>
      <c r="NGY77" s="9"/>
      <c r="NGZ77" s="9"/>
      <c r="NHA77" s="9"/>
      <c r="NHB77" s="9"/>
      <c r="NHC77" s="9"/>
      <c r="NHD77" s="9"/>
      <c r="NHE77" s="9"/>
      <c r="NHF77" s="9"/>
      <c r="NHG77" s="9"/>
      <c r="NHH77" s="9"/>
      <c r="NHI77" s="9"/>
      <c r="NHJ77" s="9"/>
      <c r="NHK77" s="9"/>
      <c r="NHL77" s="9"/>
      <c r="NHM77" s="9"/>
      <c r="NHN77" s="9"/>
      <c r="NHO77" s="9"/>
      <c r="NHP77" s="9"/>
      <c r="NHQ77" s="9"/>
      <c r="NHR77" s="9"/>
      <c r="NHS77" s="9"/>
      <c r="NHT77" s="9"/>
      <c r="NHU77" s="9"/>
      <c r="NHV77" s="9"/>
      <c r="NHW77" s="9"/>
      <c r="NHX77" s="9"/>
      <c r="NHY77" s="9"/>
      <c r="NHZ77" s="9"/>
      <c r="NIA77" s="9"/>
      <c r="NIB77" s="9"/>
      <c r="NIC77" s="9"/>
      <c r="NID77" s="9"/>
      <c r="NIE77" s="9"/>
      <c r="NIF77" s="9"/>
      <c r="NIG77" s="9"/>
      <c r="NIH77" s="9"/>
      <c r="NII77" s="9"/>
      <c r="NIJ77" s="9"/>
      <c r="NIK77" s="9"/>
      <c r="NIL77" s="9"/>
      <c r="NIM77" s="9"/>
      <c r="NIN77" s="9"/>
      <c r="NIO77" s="9"/>
      <c r="NIP77" s="9"/>
      <c r="NIQ77" s="9"/>
      <c r="NIR77" s="9"/>
      <c r="NIS77" s="9"/>
      <c r="NIT77" s="9"/>
      <c r="NIU77" s="9"/>
      <c r="NIV77" s="9"/>
      <c r="NIW77" s="9"/>
      <c r="NIX77" s="9"/>
      <c r="NIY77" s="9"/>
      <c r="NIZ77" s="9"/>
      <c r="NJA77" s="9"/>
      <c r="NJB77" s="9"/>
      <c r="NJC77" s="9"/>
      <c r="NJD77" s="9"/>
      <c r="NJE77" s="9"/>
      <c r="NJF77" s="9"/>
      <c r="NJG77" s="9"/>
      <c r="NJH77" s="9"/>
      <c r="NJI77" s="9"/>
      <c r="NJJ77" s="9"/>
      <c r="NJK77" s="9"/>
      <c r="NJL77" s="9"/>
      <c r="NJM77" s="9"/>
      <c r="NJN77" s="9"/>
      <c r="NJO77" s="9"/>
      <c r="NJP77" s="9"/>
      <c r="NJQ77" s="9"/>
      <c r="NJR77" s="9"/>
      <c r="NJS77" s="9"/>
      <c r="NJT77" s="9"/>
      <c r="NJU77" s="9"/>
      <c r="NJV77" s="9"/>
      <c r="NJW77" s="9"/>
      <c r="NJX77" s="9"/>
      <c r="NJY77" s="9"/>
      <c r="NJZ77" s="9"/>
      <c r="NKA77" s="9"/>
      <c r="NKB77" s="9"/>
      <c r="NKC77" s="9"/>
      <c r="NKD77" s="9"/>
      <c r="NKE77" s="9"/>
      <c r="NKF77" s="9"/>
      <c r="NKG77" s="9"/>
      <c r="NKH77" s="9"/>
      <c r="NKI77" s="9"/>
      <c r="NKJ77" s="9"/>
      <c r="NKK77" s="9"/>
      <c r="NKL77" s="9"/>
      <c r="NKM77" s="9"/>
      <c r="NKN77" s="9"/>
      <c r="NKO77" s="9"/>
      <c r="NKP77" s="9"/>
      <c r="NKQ77" s="9"/>
      <c r="NKR77" s="9"/>
      <c r="NKS77" s="9"/>
      <c r="NKT77" s="9"/>
      <c r="NKU77" s="9"/>
      <c r="NKV77" s="9"/>
      <c r="NKW77" s="9"/>
      <c r="NKX77" s="9"/>
      <c r="NKY77" s="9"/>
      <c r="NKZ77" s="9"/>
      <c r="NLA77" s="9"/>
      <c r="NLB77" s="9"/>
      <c r="NLC77" s="9"/>
      <c r="NLD77" s="9"/>
      <c r="NLE77" s="9"/>
      <c r="NLF77" s="9"/>
      <c r="NLG77" s="9"/>
      <c r="NLH77" s="9"/>
      <c r="NLI77" s="9"/>
      <c r="NLJ77" s="9"/>
      <c r="NLK77" s="9"/>
      <c r="NLL77" s="9"/>
      <c r="NLM77" s="9"/>
      <c r="NLN77" s="9"/>
      <c r="NLO77" s="9"/>
      <c r="NLP77" s="9"/>
      <c r="NLQ77" s="9"/>
      <c r="NLR77" s="9"/>
      <c r="NLS77" s="9"/>
      <c r="NLT77" s="9"/>
      <c r="NLU77" s="9"/>
      <c r="NLV77" s="9"/>
      <c r="NLW77" s="9"/>
      <c r="NLX77" s="9"/>
      <c r="NLY77" s="9"/>
      <c r="NLZ77" s="9"/>
      <c r="NMA77" s="9"/>
      <c r="NMB77" s="9"/>
      <c r="NMC77" s="9"/>
      <c r="NMD77" s="9"/>
      <c r="NME77" s="9"/>
      <c r="NMF77" s="9"/>
      <c r="NMG77" s="9"/>
      <c r="NMH77" s="9"/>
      <c r="NMI77" s="9"/>
      <c r="NMJ77" s="9"/>
      <c r="NMK77" s="9"/>
      <c r="NML77" s="9"/>
      <c r="NMM77" s="9"/>
      <c r="NMN77" s="9"/>
      <c r="NMO77" s="9"/>
      <c r="NMP77" s="9"/>
      <c r="NMQ77" s="9"/>
      <c r="NMR77" s="9"/>
      <c r="NMS77" s="9"/>
      <c r="NMT77" s="9"/>
      <c r="NMU77" s="9"/>
      <c r="NMV77" s="9"/>
      <c r="NMW77" s="9"/>
      <c r="NMX77" s="9"/>
      <c r="NMY77" s="9"/>
      <c r="NMZ77" s="9"/>
      <c r="NNA77" s="9"/>
      <c r="NNB77" s="9"/>
      <c r="NNC77" s="9"/>
      <c r="NND77" s="9"/>
      <c r="NNE77" s="9"/>
      <c r="NNF77" s="9"/>
      <c r="NNG77" s="9"/>
      <c r="NNH77" s="9"/>
      <c r="NNI77" s="9"/>
      <c r="NNJ77" s="9"/>
      <c r="NNK77" s="9"/>
      <c r="NNL77" s="9"/>
      <c r="NNM77" s="9"/>
      <c r="NNN77" s="9"/>
      <c r="NNO77" s="9"/>
      <c r="NNP77" s="9"/>
      <c r="NNQ77" s="9"/>
      <c r="NNR77" s="9"/>
      <c r="NNS77" s="9"/>
      <c r="NNT77" s="9"/>
      <c r="NNU77" s="9"/>
      <c r="NNV77" s="9"/>
      <c r="NNW77" s="9"/>
      <c r="NNX77" s="9"/>
      <c r="NNY77" s="9"/>
      <c r="NNZ77" s="9"/>
      <c r="NOA77" s="9"/>
      <c r="NOB77" s="9"/>
      <c r="NOC77" s="9"/>
      <c r="NOD77" s="9"/>
      <c r="NOE77" s="9"/>
      <c r="NOF77" s="9"/>
      <c r="NOG77" s="9"/>
      <c r="NOH77" s="9"/>
      <c r="NOI77" s="9"/>
      <c r="NOJ77" s="9"/>
      <c r="NOK77" s="9"/>
      <c r="NOL77" s="9"/>
      <c r="NOM77" s="9"/>
      <c r="NON77" s="9"/>
      <c r="NOO77" s="9"/>
      <c r="NOP77" s="9"/>
      <c r="NOQ77" s="9"/>
      <c r="NOR77" s="9"/>
      <c r="NOS77" s="9"/>
      <c r="NOT77" s="9"/>
      <c r="NOU77" s="9"/>
      <c r="NOV77" s="9"/>
      <c r="NOW77" s="9"/>
      <c r="NOX77" s="9"/>
      <c r="NOY77" s="9"/>
      <c r="NOZ77" s="9"/>
      <c r="NPA77" s="9"/>
      <c r="NPB77" s="9"/>
      <c r="NPC77" s="9"/>
      <c r="NPD77" s="9"/>
      <c r="NPE77" s="9"/>
      <c r="NPF77" s="9"/>
      <c r="NPG77" s="9"/>
      <c r="NPH77" s="9"/>
      <c r="NPI77" s="9"/>
      <c r="NPJ77" s="9"/>
      <c r="NPK77" s="9"/>
      <c r="NPL77" s="9"/>
      <c r="NPM77" s="9"/>
      <c r="NPN77" s="9"/>
      <c r="NPO77" s="9"/>
      <c r="NPP77" s="9"/>
      <c r="NPQ77" s="9"/>
      <c r="NPR77" s="9"/>
      <c r="NPS77" s="9"/>
      <c r="NPT77" s="9"/>
      <c r="NPU77" s="9"/>
      <c r="NPV77" s="9"/>
      <c r="NPW77" s="9"/>
      <c r="NPX77" s="9"/>
      <c r="NPY77" s="9"/>
      <c r="NPZ77" s="9"/>
      <c r="NQA77" s="9"/>
      <c r="NQB77" s="9"/>
      <c r="NQC77" s="9"/>
      <c r="NQD77" s="9"/>
      <c r="NQE77" s="9"/>
      <c r="NQF77" s="9"/>
      <c r="NQG77" s="9"/>
      <c r="NQH77" s="9"/>
      <c r="NQI77" s="9"/>
      <c r="NQJ77" s="9"/>
      <c r="NQK77" s="9"/>
      <c r="NQL77" s="9"/>
      <c r="NQM77" s="9"/>
      <c r="NQN77" s="9"/>
      <c r="NQO77" s="9"/>
      <c r="NQP77" s="9"/>
      <c r="NQQ77" s="9"/>
      <c r="NQR77" s="9"/>
      <c r="NQS77" s="9"/>
      <c r="NQT77" s="9"/>
      <c r="NQU77" s="9"/>
      <c r="NQV77" s="9"/>
      <c r="NQW77" s="9"/>
      <c r="NQX77" s="9"/>
      <c r="NQY77" s="9"/>
      <c r="NQZ77" s="9"/>
      <c r="NRA77" s="9"/>
      <c r="NRB77" s="9"/>
      <c r="NRC77" s="9"/>
      <c r="NRD77" s="9"/>
      <c r="NRE77" s="9"/>
      <c r="NRF77" s="9"/>
      <c r="NRG77" s="9"/>
      <c r="NRH77" s="9"/>
      <c r="NRI77" s="9"/>
      <c r="NRJ77" s="9"/>
      <c r="NRK77" s="9"/>
      <c r="NRL77" s="9"/>
      <c r="NRM77" s="9"/>
      <c r="NRN77" s="9"/>
      <c r="NRO77" s="9"/>
      <c r="NRP77" s="9"/>
      <c r="NRQ77" s="9"/>
      <c r="NRR77" s="9"/>
      <c r="NRS77" s="9"/>
      <c r="NRT77" s="9"/>
      <c r="NRU77" s="9"/>
      <c r="NRV77" s="9"/>
      <c r="NRW77" s="9"/>
      <c r="NRX77" s="9"/>
      <c r="NRY77" s="9"/>
      <c r="NRZ77" s="9"/>
      <c r="NSA77" s="9"/>
      <c r="NSB77" s="9"/>
      <c r="NSC77" s="9"/>
      <c r="NSD77" s="9"/>
      <c r="NSE77" s="9"/>
      <c r="NSF77" s="9"/>
      <c r="NSG77" s="9"/>
      <c r="NSH77" s="9"/>
      <c r="NSI77" s="9"/>
      <c r="NSJ77" s="9"/>
      <c r="NSK77" s="9"/>
      <c r="NSL77" s="9"/>
      <c r="NSM77" s="9"/>
      <c r="NSN77" s="9"/>
      <c r="NSO77" s="9"/>
      <c r="NSP77" s="9"/>
      <c r="NSQ77" s="9"/>
      <c r="NSR77" s="9"/>
      <c r="NSS77" s="9"/>
      <c r="NST77" s="9"/>
      <c r="NSU77" s="9"/>
      <c r="NSV77" s="9"/>
      <c r="NSW77" s="9"/>
      <c r="NSX77" s="9"/>
      <c r="NSY77" s="9"/>
      <c r="NSZ77" s="9"/>
      <c r="NTA77" s="9"/>
      <c r="NTB77" s="9"/>
      <c r="NTC77" s="9"/>
      <c r="NTD77" s="9"/>
      <c r="NTE77" s="9"/>
      <c r="NTF77" s="9"/>
      <c r="NTG77" s="9"/>
      <c r="NTH77" s="9"/>
      <c r="NTI77" s="9"/>
      <c r="NTJ77" s="9"/>
      <c r="NTK77" s="9"/>
      <c r="NTL77" s="9"/>
      <c r="NTM77" s="9"/>
      <c r="NTN77" s="9"/>
      <c r="NTO77" s="9"/>
      <c r="NTP77" s="9"/>
      <c r="NTQ77" s="9"/>
      <c r="NTR77" s="9"/>
      <c r="NTS77" s="9"/>
      <c r="NTT77" s="9"/>
      <c r="NTU77" s="9"/>
      <c r="NTV77" s="9"/>
      <c r="NTW77" s="9"/>
      <c r="NTX77" s="9"/>
      <c r="NTY77" s="9"/>
      <c r="NTZ77" s="9"/>
      <c r="NUA77" s="9"/>
      <c r="NUB77" s="9"/>
      <c r="NUC77" s="9"/>
      <c r="NUD77" s="9"/>
      <c r="NUE77" s="9"/>
      <c r="NUF77" s="9"/>
      <c r="NUG77" s="9"/>
      <c r="NUH77" s="9"/>
      <c r="NUI77" s="9"/>
      <c r="NUJ77" s="9"/>
      <c r="NUK77" s="9"/>
      <c r="NUL77" s="9"/>
      <c r="NUM77" s="9"/>
      <c r="NUN77" s="9"/>
      <c r="NUO77" s="9"/>
      <c r="NUP77" s="9"/>
      <c r="NUQ77" s="9"/>
      <c r="NUR77" s="9"/>
      <c r="NUS77" s="9"/>
      <c r="NUT77" s="9"/>
      <c r="NUU77" s="9"/>
      <c r="NUV77" s="9"/>
      <c r="NUW77" s="9"/>
      <c r="NUX77" s="9"/>
      <c r="NUY77" s="9"/>
      <c r="NUZ77" s="9"/>
      <c r="NVA77" s="9"/>
      <c r="NVB77" s="9"/>
      <c r="NVC77" s="9"/>
      <c r="NVD77" s="9"/>
      <c r="NVE77" s="9"/>
      <c r="NVF77" s="9"/>
      <c r="NVG77" s="9"/>
      <c r="NVH77" s="9"/>
      <c r="NVI77" s="9"/>
      <c r="NVJ77" s="9"/>
      <c r="NVK77" s="9"/>
      <c r="NVL77" s="9"/>
      <c r="NVM77" s="9"/>
      <c r="NVN77" s="9"/>
      <c r="NVO77" s="9"/>
      <c r="NVP77" s="9"/>
      <c r="NVQ77" s="9"/>
      <c r="NVR77" s="9"/>
      <c r="NVS77" s="9"/>
      <c r="NVT77" s="9"/>
      <c r="NVU77" s="9"/>
      <c r="NVV77" s="9"/>
      <c r="NVW77" s="9"/>
      <c r="NVX77" s="9"/>
      <c r="NVY77" s="9"/>
      <c r="NVZ77" s="9"/>
      <c r="NWA77" s="9"/>
      <c r="NWB77" s="9"/>
      <c r="NWC77" s="9"/>
      <c r="NWD77" s="9"/>
      <c r="NWE77" s="9"/>
      <c r="NWF77" s="9"/>
      <c r="NWG77" s="9"/>
      <c r="NWH77" s="9"/>
      <c r="NWI77" s="9"/>
      <c r="NWJ77" s="9"/>
      <c r="NWK77" s="9"/>
      <c r="NWL77" s="9"/>
      <c r="NWM77" s="9"/>
      <c r="NWN77" s="9"/>
      <c r="NWO77" s="9"/>
      <c r="NWP77" s="9"/>
      <c r="NWQ77" s="9"/>
      <c r="NWR77" s="9"/>
      <c r="NWS77" s="9"/>
      <c r="NWT77" s="9"/>
      <c r="NWU77" s="9"/>
      <c r="NWV77" s="9"/>
      <c r="NWW77" s="9"/>
      <c r="NWX77" s="9"/>
      <c r="NWY77" s="9"/>
      <c r="NWZ77" s="9"/>
      <c r="NXA77" s="9"/>
      <c r="NXB77" s="9"/>
      <c r="NXC77" s="9"/>
      <c r="NXD77" s="9"/>
      <c r="NXE77" s="9"/>
      <c r="NXF77" s="9"/>
      <c r="NXG77" s="9"/>
      <c r="NXH77" s="9"/>
      <c r="NXI77" s="9"/>
      <c r="NXJ77" s="9"/>
      <c r="NXK77" s="9"/>
      <c r="NXL77" s="9"/>
      <c r="NXM77" s="9"/>
      <c r="NXN77" s="9"/>
      <c r="NXO77" s="9"/>
      <c r="NXP77" s="9"/>
      <c r="NXQ77" s="9"/>
      <c r="NXR77" s="9"/>
      <c r="NXS77" s="9"/>
      <c r="NXT77" s="9"/>
      <c r="NXU77" s="9"/>
      <c r="NXV77" s="9"/>
      <c r="NXW77" s="9"/>
      <c r="NXX77" s="9"/>
      <c r="NXY77" s="9"/>
      <c r="NXZ77" s="9"/>
      <c r="NYA77" s="9"/>
      <c r="NYB77" s="9"/>
      <c r="NYC77" s="9"/>
      <c r="NYD77" s="9"/>
      <c r="NYE77" s="9"/>
      <c r="NYF77" s="9"/>
      <c r="NYG77" s="9"/>
      <c r="NYH77" s="9"/>
      <c r="NYI77" s="9"/>
      <c r="NYJ77" s="9"/>
      <c r="NYK77" s="9"/>
      <c r="NYL77" s="9"/>
      <c r="NYM77" s="9"/>
      <c r="NYN77" s="9"/>
      <c r="NYO77" s="9"/>
      <c r="NYP77" s="9"/>
      <c r="NYQ77" s="9"/>
      <c r="NYR77" s="9"/>
      <c r="NYS77" s="9"/>
      <c r="NYT77" s="9"/>
      <c r="NYU77" s="9"/>
      <c r="NYV77" s="9"/>
      <c r="NYW77" s="9"/>
      <c r="NYX77" s="9"/>
      <c r="NYY77" s="9"/>
      <c r="NYZ77" s="9"/>
      <c r="NZA77" s="9"/>
      <c r="NZB77" s="9"/>
      <c r="NZC77" s="9"/>
      <c r="NZD77" s="9"/>
      <c r="NZE77" s="9"/>
      <c r="NZF77" s="9"/>
      <c r="NZG77" s="9"/>
      <c r="NZH77" s="9"/>
      <c r="NZI77" s="9"/>
      <c r="NZJ77" s="9"/>
      <c r="NZK77" s="9"/>
      <c r="NZL77" s="9"/>
      <c r="NZM77" s="9"/>
      <c r="NZN77" s="9"/>
      <c r="NZO77" s="9"/>
      <c r="NZP77" s="9"/>
      <c r="NZQ77" s="9"/>
      <c r="NZR77" s="9"/>
      <c r="NZS77" s="9"/>
      <c r="NZT77" s="9"/>
      <c r="NZU77" s="9"/>
      <c r="NZV77" s="9"/>
      <c r="NZW77" s="9"/>
      <c r="NZX77" s="9"/>
      <c r="NZY77" s="9"/>
      <c r="NZZ77" s="9"/>
      <c r="OAA77" s="9"/>
      <c r="OAB77" s="9"/>
      <c r="OAC77" s="9"/>
      <c r="OAD77" s="9"/>
      <c r="OAE77" s="9"/>
      <c r="OAF77" s="9"/>
      <c r="OAG77" s="9"/>
      <c r="OAH77" s="9"/>
      <c r="OAI77" s="9"/>
      <c r="OAJ77" s="9"/>
      <c r="OAK77" s="9"/>
      <c r="OAL77" s="9"/>
      <c r="OAM77" s="9"/>
      <c r="OAN77" s="9"/>
      <c r="OAO77" s="9"/>
      <c r="OAP77" s="9"/>
      <c r="OAQ77" s="9"/>
      <c r="OAR77" s="9"/>
      <c r="OAS77" s="9"/>
      <c r="OAT77" s="9"/>
      <c r="OAU77" s="9"/>
      <c r="OAV77" s="9"/>
      <c r="OAW77" s="9"/>
      <c r="OAX77" s="9"/>
      <c r="OAY77" s="9"/>
      <c r="OAZ77" s="9"/>
      <c r="OBA77" s="9"/>
      <c r="OBB77" s="9"/>
      <c r="OBC77" s="9"/>
      <c r="OBD77" s="9"/>
      <c r="OBE77" s="9"/>
      <c r="OBF77" s="9"/>
      <c r="OBG77" s="9"/>
      <c r="OBH77" s="9"/>
      <c r="OBI77" s="9"/>
      <c r="OBJ77" s="9"/>
      <c r="OBK77" s="9"/>
      <c r="OBL77" s="9"/>
      <c r="OBM77" s="9"/>
      <c r="OBN77" s="9"/>
      <c r="OBO77" s="9"/>
      <c r="OBP77" s="9"/>
      <c r="OBQ77" s="9"/>
      <c r="OBR77" s="9"/>
      <c r="OBS77" s="9"/>
      <c r="OBT77" s="9"/>
      <c r="OBU77" s="9"/>
      <c r="OBV77" s="9"/>
      <c r="OBW77" s="9"/>
      <c r="OBX77" s="9"/>
      <c r="OBY77" s="9"/>
      <c r="OBZ77" s="9"/>
      <c r="OCA77" s="9"/>
      <c r="OCB77" s="9"/>
      <c r="OCC77" s="9"/>
      <c r="OCD77" s="9"/>
      <c r="OCE77" s="9"/>
      <c r="OCF77" s="9"/>
      <c r="OCG77" s="9"/>
      <c r="OCH77" s="9"/>
      <c r="OCI77" s="9"/>
      <c r="OCJ77" s="9"/>
      <c r="OCK77" s="9"/>
      <c r="OCL77" s="9"/>
      <c r="OCM77" s="9"/>
      <c r="OCN77" s="9"/>
      <c r="OCO77" s="9"/>
      <c r="OCP77" s="9"/>
      <c r="OCQ77" s="9"/>
      <c r="OCR77" s="9"/>
      <c r="OCS77" s="9"/>
      <c r="OCT77" s="9"/>
      <c r="OCU77" s="9"/>
      <c r="OCV77" s="9"/>
      <c r="OCW77" s="9"/>
      <c r="OCX77" s="9"/>
      <c r="OCY77" s="9"/>
      <c r="OCZ77" s="9"/>
      <c r="ODA77" s="9"/>
      <c r="ODB77" s="9"/>
      <c r="ODC77" s="9"/>
      <c r="ODD77" s="9"/>
      <c r="ODE77" s="9"/>
      <c r="ODF77" s="9"/>
      <c r="ODG77" s="9"/>
      <c r="ODH77" s="9"/>
      <c r="ODI77" s="9"/>
      <c r="ODJ77" s="9"/>
      <c r="ODK77" s="9"/>
      <c r="ODL77" s="9"/>
      <c r="ODM77" s="9"/>
      <c r="ODN77" s="9"/>
      <c r="ODO77" s="9"/>
      <c r="ODP77" s="9"/>
      <c r="ODQ77" s="9"/>
      <c r="ODR77" s="9"/>
      <c r="ODS77" s="9"/>
      <c r="ODT77" s="9"/>
      <c r="ODU77" s="9"/>
      <c r="ODV77" s="9"/>
      <c r="ODW77" s="9"/>
      <c r="ODX77" s="9"/>
      <c r="ODY77" s="9"/>
      <c r="ODZ77" s="9"/>
      <c r="OEA77" s="9"/>
      <c r="OEB77" s="9"/>
      <c r="OEC77" s="9"/>
      <c r="OED77" s="9"/>
      <c r="OEE77" s="9"/>
      <c r="OEF77" s="9"/>
      <c r="OEG77" s="9"/>
      <c r="OEH77" s="9"/>
      <c r="OEI77" s="9"/>
      <c r="OEJ77" s="9"/>
      <c r="OEK77" s="9"/>
      <c r="OEL77" s="9"/>
      <c r="OEM77" s="9"/>
      <c r="OEN77" s="9"/>
      <c r="OEO77" s="9"/>
      <c r="OEP77" s="9"/>
      <c r="OEQ77" s="9"/>
      <c r="OER77" s="9"/>
      <c r="OES77" s="9"/>
      <c r="OET77" s="9"/>
      <c r="OEU77" s="9"/>
      <c r="OEV77" s="9"/>
      <c r="OEW77" s="9"/>
      <c r="OEX77" s="9"/>
      <c r="OEY77" s="9"/>
      <c r="OEZ77" s="9"/>
      <c r="OFA77" s="9"/>
      <c r="OFB77" s="9"/>
      <c r="OFC77" s="9"/>
      <c r="OFD77" s="9"/>
      <c r="OFE77" s="9"/>
      <c r="OFF77" s="9"/>
      <c r="OFG77" s="9"/>
      <c r="OFH77" s="9"/>
      <c r="OFI77" s="9"/>
      <c r="OFJ77" s="9"/>
      <c r="OFK77" s="9"/>
      <c r="OFL77" s="9"/>
      <c r="OFM77" s="9"/>
      <c r="OFN77" s="9"/>
      <c r="OFO77" s="9"/>
      <c r="OFP77" s="9"/>
      <c r="OFQ77" s="9"/>
      <c r="OFR77" s="9"/>
      <c r="OFS77" s="9"/>
      <c r="OFT77" s="9"/>
      <c r="OFU77" s="9"/>
      <c r="OFV77" s="9"/>
      <c r="OFW77" s="9"/>
      <c r="OFX77" s="9"/>
      <c r="OFY77" s="9"/>
      <c r="OFZ77" s="9"/>
      <c r="OGA77" s="9"/>
      <c r="OGB77" s="9"/>
      <c r="OGC77" s="9"/>
      <c r="OGD77" s="9"/>
      <c r="OGE77" s="9"/>
      <c r="OGF77" s="9"/>
      <c r="OGG77" s="9"/>
      <c r="OGH77" s="9"/>
      <c r="OGI77" s="9"/>
      <c r="OGJ77" s="9"/>
      <c r="OGK77" s="9"/>
      <c r="OGL77" s="9"/>
      <c r="OGM77" s="9"/>
      <c r="OGN77" s="9"/>
      <c r="OGO77" s="9"/>
      <c r="OGP77" s="9"/>
      <c r="OGQ77" s="9"/>
      <c r="OGR77" s="9"/>
      <c r="OGS77" s="9"/>
      <c r="OGT77" s="9"/>
      <c r="OGU77" s="9"/>
      <c r="OGV77" s="9"/>
      <c r="OGW77" s="9"/>
      <c r="OGX77" s="9"/>
      <c r="OGY77" s="9"/>
      <c r="OGZ77" s="9"/>
      <c r="OHA77" s="9"/>
      <c r="OHB77" s="9"/>
      <c r="OHC77" s="9"/>
      <c r="OHD77" s="9"/>
      <c r="OHE77" s="9"/>
      <c r="OHF77" s="9"/>
      <c r="OHG77" s="9"/>
      <c r="OHH77" s="9"/>
      <c r="OHI77" s="9"/>
      <c r="OHJ77" s="9"/>
      <c r="OHK77" s="9"/>
      <c r="OHL77" s="9"/>
      <c r="OHM77" s="9"/>
      <c r="OHN77" s="9"/>
      <c r="OHO77" s="9"/>
      <c r="OHP77" s="9"/>
      <c r="OHQ77" s="9"/>
      <c r="OHR77" s="9"/>
      <c r="OHS77" s="9"/>
      <c r="OHT77" s="9"/>
      <c r="OHU77" s="9"/>
      <c r="OHV77" s="9"/>
      <c r="OHW77" s="9"/>
      <c r="OHX77" s="9"/>
      <c r="OHY77" s="9"/>
      <c r="OHZ77" s="9"/>
      <c r="OIA77" s="9"/>
      <c r="OIB77" s="9"/>
      <c r="OIC77" s="9"/>
      <c r="OID77" s="9"/>
      <c r="OIE77" s="9"/>
      <c r="OIF77" s="9"/>
      <c r="OIG77" s="9"/>
      <c r="OIH77" s="9"/>
      <c r="OII77" s="9"/>
      <c r="OIJ77" s="9"/>
      <c r="OIK77" s="9"/>
      <c r="OIL77" s="9"/>
      <c r="OIM77" s="9"/>
      <c r="OIN77" s="9"/>
      <c r="OIO77" s="9"/>
      <c r="OIP77" s="9"/>
      <c r="OIQ77" s="9"/>
      <c r="OIR77" s="9"/>
      <c r="OIS77" s="9"/>
      <c r="OIT77" s="9"/>
      <c r="OIU77" s="9"/>
      <c r="OIV77" s="9"/>
      <c r="OIW77" s="9"/>
      <c r="OIX77" s="9"/>
      <c r="OIY77" s="9"/>
      <c r="OIZ77" s="9"/>
      <c r="OJA77" s="9"/>
      <c r="OJB77" s="9"/>
      <c r="OJC77" s="9"/>
      <c r="OJD77" s="9"/>
      <c r="OJE77" s="9"/>
      <c r="OJF77" s="9"/>
      <c r="OJG77" s="9"/>
      <c r="OJH77" s="9"/>
      <c r="OJI77" s="9"/>
      <c r="OJJ77" s="9"/>
      <c r="OJK77" s="9"/>
      <c r="OJL77" s="9"/>
      <c r="OJM77" s="9"/>
      <c r="OJN77" s="9"/>
      <c r="OJO77" s="9"/>
      <c r="OJP77" s="9"/>
      <c r="OJQ77" s="9"/>
      <c r="OJR77" s="9"/>
      <c r="OJS77" s="9"/>
      <c r="OJT77" s="9"/>
      <c r="OJU77" s="9"/>
      <c r="OJV77" s="9"/>
      <c r="OJW77" s="9"/>
      <c r="OJX77" s="9"/>
      <c r="OJY77" s="9"/>
      <c r="OJZ77" s="9"/>
      <c r="OKA77" s="9"/>
      <c r="OKB77" s="9"/>
      <c r="OKC77" s="9"/>
      <c r="OKD77" s="9"/>
      <c r="OKE77" s="9"/>
      <c r="OKF77" s="9"/>
      <c r="OKG77" s="9"/>
      <c r="OKH77" s="9"/>
      <c r="OKI77" s="9"/>
      <c r="OKJ77" s="9"/>
      <c r="OKK77" s="9"/>
      <c r="OKL77" s="9"/>
      <c r="OKM77" s="9"/>
      <c r="OKN77" s="9"/>
      <c r="OKO77" s="9"/>
      <c r="OKP77" s="9"/>
      <c r="OKQ77" s="9"/>
      <c r="OKR77" s="9"/>
      <c r="OKS77" s="9"/>
      <c r="OKT77" s="9"/>
      <c r="OKU77" s="9"/>
      <c r="OKV77" s="9"/>
      <c r="OKW77" s="9"/>
      <c r="OKX77" s="9"/>
      <c r="OKY77" s="9"/>
      <c r="OKZ77" s="9"/>
      <c r="OLA77" s="9"/>
      <c r="OLB77" s="9"/>
      <c r="OLC77" s="9"/>
      <c r="OLD77" s="9"/>
      <c r="OLE77" s="9"/>
      <c r="OLF77" s="9"/>
      <c r="OLG77" s="9"/>
      <c r="OLH77" s="9"/>
      <c r="OLI77" s="9"/>
      <c r="OLJ77" s="9"/>
      <c r="OLK77" s="9"/>
      <c r="OLL77" s="9"/>
      <c r="OLM77" s="9"/>
      <c r="OLN77" s="9"/>
      <c r="OLO77" s="9"/>
      <c r="OLP77" s="9"/>
      <c r="OLQ77" s="9"/>
      <c r="OLR77" s="9"/>
      <c r="OLS77" s="9"/>
      <c r="OLT77" s="9"/>
      <c r="OLU77" s="9"/>
      <c r="OLV77" s="9"/>
      <c r="OLW77" s="9"/>
      <c r="OLX77" s="9"/>
      <c r="OLY77" s="9"/>
      <c r="OLZ77" s="9"/>
      <c r="OMA77" s="9"/>
      <c r="OMB77" s="9"/>
      <c r="OMC77" s="9"/>
      <c r="OMD77" s="9"/>
      <c r="OME77" s="9"/>
      <c r="OMF77" s="9"/>
      <c r="OMG77" s="9"/>
      <c r="OMH77" s="9"/>
      <c r="OMI77" s="9"/>
      <c r="OMJ77" s="9"/>
      <c r="OMK77" s="9"/>
      <c r="OML77" s="9"/>
      <c r="OMM77" s="9"/>
      <c r="OMN77" s="9"/>
      <c r="OMO77" s="9"/>
      <c r="OMP77" s="9"/>
      <c r="OMQ77" s="9"/>
      <c r="OMR77" s="9"/>
      <c r="OMS77" s="9"/>
      <c r="OMT77" s="9"/>
      <c r="OMU77" s="9"/>
      <c r="OMV77" s="9"/>
      <c r="OMW77" s="9"/>
      <c r="OMX77" s="9"/>
      <c r="OMY77" s="9"/>
      <c r="OMZ77" s="9"/>
      <c r="ONA77" s="9"/>
      <c r="ONB77" s="9"/>
      <c r="ONC77" s="9"/>
      <c r="OND77" s="9"/>
      <c r="ONE77" s="9"/>
      <c r="ONF77" s="9"/>
      <c r="ONG77" s="9"/>
      <c r="ONH77" s="9"/>
      <c r="ONI77" s="9"/>
      <c r="ONJ77" s="9"/>
      <c r="ONK77" s="9"/>
      <c r="ONL77" s="9"/>
      <c r="ONM77" s="9"/>
      <c r="ONN77" s="9"/>
      <c r="ONO77" s="9"/>
      <c r="ONP77" s="9"/>
      <c r="ONQ77" s="9"/>
      <c r="ONR77" s="9"/>
      <c r="ONS77" s="9"/>
      <c r="ONT77" s="9"/>
      <c r="ONU77" s="9"/>
      <c r="ONV77" s="9"/>
      <c r="ONW77" s="9"/>
      <c r="ONX77" s="9"/>
      <c r="ONY77" s="9"/>
      <c r="ONZ77" s="9"/>
      <c r="OOA77" s="9"/>
      <c r="OOB77" s="9"/>
      <c r="OOC77" s="9"/>
      <c r="OOD77" s="9"/>
      <c r="OOE77" s="9"/>
      <c r="OOF77" s="9"/>
      <c r="OOG77" s="9"/>
      <c r="OOH77" s="9"/>
      <c r="OOI77" s="9"/>
      <c r="OOJ77" s="9"/>
      <c r="OOK77" s="9"/>
      <c r="OOL77" s="9"/>
      <c r="OOM77" s="9"/>
      <c r="OON77" s="9"/>
      <c r="OOO77" s="9"/>
      <c r="OOP77" s="9"/>
      <c r="OOQ77" s="9"/>
      <c r="OOR77" s="9"/>
      <c r="OOS77" s="9"/>
      <c r="OOT77" s="9"/>
      <c r="OOU77" s="9"/>
      <c r="OOV77" s="9"/>
      <c r="OOW77" s="9"/>
      <c r="OOX77" s="9"/>
      <c r="OOY77" s="9"/>
      <c r="OOZ77" s="9"/>
      <c r="OPA77" s="9"/>
      <c r="OPB77" s="9"/>
      <c r="OPC77" s="9"/>
      <c r="OPD77" s="9"/>
      <c r="OPE77" s="9"/>
      <c r="OPF77" s="9"/>
      <c r="OPG77" s="9"/>
      <c r="OPH77" s="9"/>
      <c r="OPI77" s="9"/>
      <c r="OPJ77" s="9"/>
      <c r="OPK77" s="9"/>
      <c r="OPL77" s="9"/>
      <c r="OPM77" s="9"/>
      <c r="OPN77" s="9"/>
      <c r="OPO77" s="9"/>
      <c r="OPP77" s="9"/>
      <c r="OPQ77" s="9"/>
      <c r="OPR77" s="9"/>
      <c r="OPS77" s="9"/>
      <c r="OPT77" s="9"/>
      <c r="OPU77" s="9"/>
      <c r="OPV77" s="9"/>
      <c r="OPW77" s="9"/>
      <c r="OPX77" s="9"/>
      <c r="OPY77" s="9"/>
      <c r="OPZ77" s="9"/>
      <c r="OQA77" s="9"/>
      <c r="OQB77" s="9"/>
      <c r="OQC77" s="9"/>
      <c r="OQD77" s="9"/>
      <c r="OQE77" s="9"/>
      <c r="OQF77" s="9"/>
      <c r="OQG77" s="9"/>
      <c r="OQH77" s="9"/>
      <c r="OQI77" s="9"/>
      <c r="OQJ77" s="9"/>
      <c r="OQK77" s="9"/>
      <c r="OQL77" s="9"/>
      <c r="OQM77" s="9"/>
      <c r="OQN77" s="9"/>
      <c r="OQO77" s="9"/>
      <c r="OQP77" s="9"/>
      <c r="OQQ77" s="9"/>
      <c r="OQR77" s="9"/>
      <c r="OQS77" s="9"/>
      <c r="OQT77" s="9"/>
      <c r="OQU77" s="9"/>
      <c r="OQV77" s="9"/>
      <c r="OQW77" s="9"/>
      <c r="OQX77" s="9"/>
      <c r="OQY77" s="9"/>
      <c r="OQZ77" s="9"/>
      <c r="ORA77" s="9"/>
      <c r="ORB77" s="9"/>
      <c r="ORC77" s="9"/>
      <c r="ORD77" s="9"/>
      <c r="ORE77" s="9"/>
      <c r="ORF77" s="9"/>
      <c r="ORG77" s="9"/>
      <c r="ORH77" s="9"/>
      <c r="ORI77" s="9"/>
      <c r="ORJ77" s="9"/>
      <c r="ORK77" s="9"/>
      <c r="ORL77" s="9"/>
      <c r="ORM77" s="9"/>
      <c r="ORN77" s="9"/>
      <c r="ORO77" s="9"/>
      <c r="ORP77" s="9"/>
      <c r="ORQ77" s="9"/>
      <c r="ORR77" s="9"/>
      <c r="ORS77" s="9"/>
      <c r="ORT77" s="9"/>
      <c r="ORU77" s="9"/>
      <c r="ORV77" s="9"/>
      <c r="ORW77" s="9"/>
      <c r="ORX77" s="9"/>
      <c r="ORY77" s="9"/>
      <c r="ORZ77" s="9"/>
      <c r="OSA77" s="9"/>
      <c r="OSB77" s="9"/>
      <c r="OSC77" s="9"/>
      <c r="OSD77" s="9"/>
      <c r="OSE77" s="9"/>
      <c r="OSF77" s="9"/>
      <c r="OSG77" s="9"/>
      <c r="OSH77" s="9"/>
      <c r="OSI77" s="9"/>
      <c r="OSJ77" s="9"/>
      <c r="OSK77" s="9"/>
      <c r="OSL77" s="9"/>
      <c r="OSM77" s="9"/>
      <c r="OSN77" s="9"/>
      <c r="OSO77" s="9"/>
      <c r="OSP77" s="9"/>
      <c r="OSQ77" s="9"/>
      <c r="OSR77" s="9"/>
      <c r="OSS77" s="9"/>
      <c r="OST77" s="9"/>
      <c r="OSU77" s="9"/>
      <c r="OSV77" s="9"/>
      <c r="OSW77" s="9"/>
      <c r="OSX77" s="9"/>
      <c r="OSY77" s="9"/>
      <c r="OSZ77" s="9"/>
      <c r="OTA77" s="9"/>
      <c r="OTB77" s="9"/>
      <c r="OTC77" s="9"/>
      <c r="OTD77" s="9"/>
      <c r="OTE77" s="9"/>
      <c r="OTF77" s="9"/>
      <c r="OTG77" s="9"/>
      <c r="OTH77" s="9"/>
      <c r="OTI77" s="9"/>
      <c r="OTJ77" s="9"/>
      <c r="OTK77" s="9"/>
      <c r="OTL77" s="9"/>
      <c r="OTM77" s="9"/>
      <c r="OTN77" s="9"/>
      <c r="OTO77" s="9"/>
      <c r="OTP77" s="9"/>
      <c r="OTQ77" s="9"/>
      <c r="OTR77" s="9"/>
      <c r="OTS77" s="9"/>
      <c r="OTT77" s="9"/>
      <c r="OTU77" s="9"/>
      <c r="OTV77" s="9"/>
      <c r="OTW77" s="9"/>
      <c r="OTX77" s="9"/>
      <c r="OTY77" s="9"/>
      <c r="OTZ77" s="9"/>
      <c r="OUA77" s="9"/>
      <c r="OUB77" s="9"/>
      <c r="OUC77" s="9"/>
      <c r="OUD77" s="9"/>
      <c r="OUE77" s="9"/>
      <c r="OUF77" s="9"/>
      <c r="OUG77" s="9"/>
      <c r="OUH77" s="9"/>
      <c r="OUI77" s="9"/>
      <c r="OUJ77" s="9"/>
      <c r="OUK77" s="9"/>
      <c r="OUL77" s="9"/>
      <c r="OUM77" s="9"/>
      <c r="OUN77" s="9"/>
      <c r="OUO77" s="9"/>
      <c r="OUP77" s="9"/>
      <c r="OUQ77" s="9"/>
      <c r="OUR77" s="9"/>
      <c r="OUS77" s="9"/>
      <c r="OUT77" s="9"/>
      <c r="OUU77" s="9"/>
      <c r="OUV77" s="9"/>
      <c r="OUW77" s="9"/>
      <c r="OUX77" s="9"/>
      <c r="OUY77" s="9"/>
      <c r="OUZ77" s="9"/>
      <c r="OVA77" s="9"/>
      <c r="OVB77" s="9"/>
      <c r="OVC77" s="9"/>
      <c r="OVD77" s="9"/>
      <c r="OVE77" s="9"/>
      <c r="OVF77" s="9"/>
      <c r="OVG77" s="9"/>
      <c r="OVH77" s="9"/>
      <c r="OVI77" s="9"/>
      <c r="OVJ77" s="9"/>
      <c r="OVK77" s="9"/>
      <c r="OVL77" s="9"/>
      <c r="OVM77" s="9"/>
      <c r="OVN77" s="9"/>
      <c r="OVO77" s="9"/>
      <c r="OVP77" s="9"/>
      <c r="OVQ77" s="9"/>
      <c r="OVR77" s="9"/>
      <c r="OVS77" s="9"/>
      <c r="OVT77" s="9"/>
      <c r="OVU77" s="9"/>
      <c r="OVV77" s="9"/>
      <c r="OVW77" s="9"/>
      <c r="OVX77" s="9"/>
      <c r="OVY77" s="9"/>
      <c r="OVZ77" s="9"/>
      <c r="OWA77" s="9"/>
      <c r="OWB77" s="9"/>
      <c r="OWC77" s="9"/>
      <c r="OWD77" s="9"/>
      <c r="OWE77" s="9"/>
      <c r="OWF77" s="9"/>
      <c r="OWG77" s="9"/>
      <c r="OWH77" s="9"/>
      <c r="OWI77" s="9"/>
      <c r="OWJ77" s="9"/>
      <c r="OWK77" s="9"/>
      <c r="OWL77" s="9"/>
      <c r="OWM77" s="9"/>
      <c r="OWN77" s="9"/>
      <c r="OWO77" s="9"/>
      <c r="OWP77" s="9"/>
      <c r="OWQ77" s="9"/>
      <c r="OWR77" s="9"/>
      <c r="OWS77" s="9"/>
      <c r="OWT77" s="9"/>
      <c r="OWU77" s="9"/>
      <c r="OWV77" s="9"/>
      <c r="OWW77" s="9"/>
      <c r="OWX77" s="9"/>
      <c r="OWY77" s="9"/>
      <c r="OWZ77" s="9"/>
      <c r="OXA77" s="9"/>
      <c r="OXB77" s="9"/>
      <c r="OXC77" s="9"/>
      <c r="OXD77" s="9"/>
      <c r="OXE77" s="9"/>
      <c r="OXF77" s="9"/>
      <c r="OXG77" s="9"/>
      <c r="OXH77" s="9"/>
      <c r="OXI77" s="9"/>
      <c r="OXJ77" s="9"/>
      <c r="OXK77" s="9"/>
      <c r="OXL77" s="9"/>
      <c r="OXM77" s="9"/>
      <c r="OXN77" s="9"/>
      <c r="OXO77" s="9"/>
      <c r="OXP77" s="9"/>
      <c r="OXQ77" s="9"/>
      <c r="OXR77" s="9"/>
      <c r="OXS77" s="9"/>
      <c r="OXT77" s="9"/>
      <c r="OXU77" s="9"/>
      <c r="OXV77" s="9"/>
      <c r="OXW77" s="9"/>
      <c r="OXX77" s="9"/>
      <c r="OXY77" s="9"/>
      <c r="OXZ77" s="9"/>
      <c r="OYA77" s="9"/>
      <c r="OYB77" s="9"/>
      <c r="OYC77" s="9"/>
      <c r="OYD77" s="9"/>
      <c r="OYE77" s="9"/>
      <c r="OYF77" s="9"/>
      <c r="OYG77" s="9"/>
      <c r="OYH77" s="9"/>
      <c r="OYI77" s="9"/>
      <c r="OYJ77" s="9"/>
      <c r="OYK77" s="9"/>
      <c r="OYL77" s="9"/>
      <c r="OYM77" s="9"/>
      <c r="OYN77" s="9"/>
      <c r="OYO77" s="9"/>
      <c r="OYP77" s="9"/>
      <c r="OYQ77" s="9"/>
      <c r="OYR77" s="9"/>
      <c r="OYS77" s="9"/>
      <c r="OYT77" s="9"/>
      <c r="OYU77" s="9"/>
      <c r="OYV77" s="9"/>
      <c r="OYW77" s="9"/>
      <c r="OYX77" s="9"/>
      <c r="OYY77" s="9"/>
      <c r="OYZ77" s="9"/>
      <c r="OZA77" s="9"/>
      <c r="OZB77" s="9"/>
      <c r="OZC77" s="9"/>
      <c r="OZD77" s="9"/>
      <c r="OZE77" s="9"/>
      <c r="OZF77" s="9"/>
      <c r="OZG77" s="9"/>
      <c r="OZH77" s="9"/>
      <c r="OZI77" s="9"/>
      <c r="OZJ77" s="9"/>
      <c r="OZK77" s="9"/>
      <c r="OZL77" s="9"/>
      <c r="OZM77" s="9"/>
      <c r="OZN77" s="9"/>
      <c r="OZO77" s="9"/>
      <c r="OZP77" s="9"/>
      <c r="OZQ77" s="9"/>
      <c r="OZR77" s="9"/>
      <c r="OZS77" s="9"/>
      <c r="OZT77" s="9"/>
      <c r="OZU77" s="9"/>
      <c r="OZV77" s="9"/>
      <c r="OZW77" s="9"/>
      <c r="OZX77" s="9"/>
      <c r="OZY77" s="9"/>
      <c r="OZZ77" s="9"/>
      <c r="PAA77" s="9"/>
      <c r="PAB77" s="9"/>
      <c r="PAC77" s="9"/>
      <c r="PAD77" s="9"/>
      <c r="PAE77" s="9"/>
      <c r="PAF77" s="9"/>
      <c r="PAG77" s="9"/>
      <c r="PAH77" s="9"/>
      <c r="PAI77" s="9"/>
      <c r="PAJ77" s="9"/>
      <c r="PAK77" s="9"/>
      <c r="PAL77" s="9"/>
      <c r="PAM77" s="9"/>
      <c r="PAN77" s="9"/>
      <c r="PAO77" s="9"/>
      <c r="PAP77" s="9"/>
      <c r="PAQ77" s="9"/>
      <c r="PAR77" s="9"/>
      <c r="PAS77" s="9"/>
      <c r="PAT77" s="9"/>
      <c r="PAU77" s="9"/>
      <c r="PAV77" s="9"/>
      <c r="PAW77" s="9"/>
      <c r="PAX77" s="9"/>
      <c r="PAY77" s="9"/>
      <c r="PAZ77" s="9"/>
      <c r="PBA77" s="9"/>
      <c r="PBB77" s="9"/>
      <c r="PBC77" s="9"/>
      <c r="PBD77" s="9"/>
      <c r="PBE77" s="9"/>
      <c r="PBF77" s="9"/>
      <c r="PBG77" s="9"/>
      <c r="PBH77" s="9"/>
      <c r="PBI77" s="9"/>
      <c r="PBJ77" s="9"/>
      <c r="PBK77" s="9"/>
      <c r="PBL77" s="9"/>
      <c r="PBM77" s="9"/>
      <c r="PBN77" s="9"/>
      <c r="PBO77" s="9"/>
      <c r="PBP77" s="9"/>
      <c r="PBQ77" s="9"/>
      <c r="PBR77" s="9"/>
      <c r="PBS77" s="9"/>
      <c r="PBT77" s="9"/>
      <c r="PBU77" s="9"/>
      <c r="PBV77" s="9"/>
      <c r="PBW77" s="9"/>
      <c r="PBX77" s="9"/>
      <c r="PBY77" s="9"/>
      <c r="PBZ77" s="9"/>
      <c r="PCA77" s="9"/>
      <c r="PCB77" s="9"/>
      <c r="PCC77" s="9"/>
      <c r="PCD77" s="9"/>
      <c r="PCE77" s="9"/>
      <c r="PCF77" s="9"/>
      <c r="PCG77" s="9"/>
      <c r="PCH77" s="9"/>
      <c r="PCI77" s="9"/>
      <c r="PCJ77" s="9"/>
      <c r="PCK77" s="9"/>
      <c r="PCL77" s="9"/>
      <c r="PCM77" s="9"/>
      <c r="PCN77" s="9"/>
      <c r="PCO77" s="9"/>
      <c r="PCP77" s="9"/>
      <c r="PCQ77" s="9"/>
      <c r="PCR77" s="9"/>
      <c r="PCS77" s="9"/>
      <c r="PCT77" s="9"/>
      <c r="PCU77" s="9"/>
      <c r="PCV77" s="9"/>
      <c r="PCW77" s="9"/>
      <c r="PCX77" s="9"/>
      <c r="PCY77" s="9"/>
      <c r="PCZ77" s="9"/>
      <c r="PDA77" s="9"/>
      <c r="PDB77" s="9"/>
      <c r="PDC77" s="9"/>
      <c r="PDD77" s="9"/>
      <c r="PDE77" s="9"/>
      <c r="PDF77" s="9"/>
      <c r="PDG77" s="9"/>
      <c r="PDH77" s="9"/>
      <c r="PDI77" s="9"/>
      <c r="PDJ77" s="9"/>
      <c r="PDK77" s="9"/>
      <c r="PDL77" s="9"/>
      <c r="PDM77" s="9"/>
      <c r="PDN77" s="9"/>
      <c r="PDO77" s="9"/>
      <c r="PDP77" s="9"/>
      <c r="PDQ77" s="9"/>
      <c r="PDR77" s="9"/>
      <c r="PDS77" s="9"/>
      <c r="PDT77" s="9"/>
      <c r="PDU77" s="9"/>
      <c r="PDV77" s="9"/>
      <c r="PDW77" s="9"/>
      <c r="PDX77" s="9"/>
      <c r="PDY77" s="9"/>
      <c r="PDZ77" s="9"/>
      <c r="PEA77" s="9"/>
      <c r="PEB77" s="9"/>
      <c r="PEC77" s="9"/>
      <c r="PED77" s="9"/>
      <c r="PEE77" s="9"/>
      <c r="PEF77" s="9"/>
      <c r="PEG77" s="9"/>
      <c r="PEH77" s="9"/>
      <c r="PEI77" s="9"/>
      <c r="PEJ77" s="9"/>
      <c r="PEK77" s="9"/>
      <c r="PEL77" s="9"/>
      <c r="PEM77" s="9"/>
      <c r="PEN77" s="9"/>
      <c r="PEO77" s="9"/>
      <c r="PEP77" s="9"/>
      <c r="PEQ77" s="9"/>
      <c r="PER77" s="9"/>
      <c r="PES77" s="9"/>
      <c r="PET77" s="9"/>
      <c r="PEU77" s="9"/>
      <c r="PEV77" s="9"/>
      <c r="PEW77" s="9"/>
      <c r="PEX77" s="9"/>
      <c r="PEY77" s="9"/>
      <c r="PEZ77" s="9"/>
      <c r="PFA77" s="9"/>
      <c r="PFB77" s="9"/>
      <c r="PFC77" s="9"/>
      <c r="PFD77" s="9"/>
      <c r="PFE77" s="9"/>
      <c r="PFF77" s="9"/>
      <c r="PFG77" s="9"/>
      <c r="PFH77" s="9"/>
      <c r="PFI77" s="9"/>
      <c r="PFJ77" s="9"/>
      <c r="PFK77" s="9"/>
      <c r="PFL77" s="9"/>
      <c r="PFM77" s="9"/>
      <c r="PFN77" s="9"/>
      <c r="PFO77" s="9"/>
      <c r="PFP77" s="9"/>
      <c r="PFQ77" s="9"/>
      <c r="PFR77" s="9"/>
      <c r="PFS77" s="9"/>
      <c r="PFT77" s="9"/>
      <c r="PFU77" s="9"/>
      <c r="PFV77" s="9"/>
      <c r="PFW77" s="9"/>
      <c r="PFX77" s="9"/>
      <c r="PFY77" s="9"/>
      <c r="PFZ77" s="9"/>
      <c r="PGA77" s="9"/>
      <c r="PGB77" s="9"/>
      <c r="PGC77" s="9"/>
      <c r="PGD77" s="9"/>
      <c r="PGE77" s="9"/>
      <c r="PGF77" s="9"/>
      <c r="PGG77" s="9"/>
      <c r="PGH77" s="9"/>
      <c r="PGI77" s="9"/>
      <c r="PGJ77" s="9"/>
      <c r="PGK77" s="9"/>
      <c r="PGL77" s="9"/>
      <c r="PGM77" s="9"/>
      <c r="PGN77" s="9"/>
      <c r="PGO77" s="9"/>
      <c r="PGP77" s="9"/>
      <c r="PGQ77" s="9"/>
      <c r="PGR77" s="9"/>
      <c r="PGS77" s="9"/>
      <c r="PGT77" s="9"/>
      <c r="PGU77" s="9"/>
      <c r="PGV77" s="9"/>
      <c r="PGW77" s="9"/>
      <c r="PGX77" s="9"/>
      <c r="PGY77" s="9"/>
      <c r="PGZ77" s="9"/>
      <c r="PHA77" s="9"/>
      <c r="PHB77" s="9"/>
      <c r="PHC77" s="9"/>
      <c r="PHD77" s="9"/>
      <c r="PHE77" s="9"/>
      <c r="PHF77" s="9"/>
      <c r="PHG77" s="9"/>
      <c r="PHH77" s="9"/>
      <c r="PHI77" s="9"/>
      <c r="PHJ77" s="9"/>
      <c r="PHK77" s="9"/>
      <c r="PHL77" s="9"/>
      <c r="PHM77" s="9"/>
      <c r="PHN77" s="9"/>
      <c r="PHO77" s="9"/>
      <c r="PHP77" s="9"/>
      <c r="PHQ77" s="9"/>
      <c r="PHR77" s="9"/>
      <c r="PHS77" s="9"/>
      <c r="PHT77" s="9"/>
      <c r="PHU77" s="9"/>
      <c r="PHV77" s="9"/>
      <c r="PHW77" s="9"/>
      <c r="PHX77" s="9"/>
      <c r="PHY77" s="9"/>
      <c r="PHZ77" s="9"/>
      <c r="PIA77" s="9"/>
      <c r="PIB77" s="9"/>
      <c r="PIC77" s="9"/>
      <c r="PID77" s="9"/>
      <c r="PIE77" s="9"/>
      <c r="PIF77" s="9"/>
      <c r="PIG77" s="9"/>
      <c r="PIH77" s="9"/>
      <c r="PII77" s="9"/>
      <c r="PIJ77" s="9"/>
      <c r="PIK77" s="9"/>
      <c r="PIL77" s="9"/>
      <c r="PIM77" s="9"/>
      <c r="PIN77" s="9"/>
      <c r="PIO77" s="9"/>
      <c r="PIP77" s="9"/>
      <c r="PIQ77" s="9"/>
      <c r="PIR77" s="9"/>
      <c r="PIS77" s="9"/>
      <c r="PIT77" s="9"/>
      <c r="PIU77" s="9"/>
      <c r="PIV77" s="9"/>
      <c r="PIW77" s="9"/>
      <c r="PIX77" s="9"/>
      <c r="PIY77" s="9"/>
      <c r="PIZ77" s="9"/>
      <c r="PJA77" s="9"/>
      <c r="PJB77" s="9"/>
      <c r="PJC77" s="9"/>
      <c r="PJD77" s="9"/>
      <c r="PJE77" s="9"/>
      <c r="PJF77" s="9"/>
      <c r="PJG77" s="9"/>
      <c r="PJH77" s="9"/>
      <c r="PJI77" s="9"/>
      <c r="PJJ77" s="9"/>
      <c r="PJK77" s="9"/>
      <c r="PJL77" s="9"/>
      <c r="PJM77" s="9"/>
      <c r="PJN77" s="9"/>
      <c r="PJO77" s="9"/>
      <c r="PJP77" s="9"/>
      <c r="PJQ77" s="9"/>
      <c r="PJR77" s="9"/>
      <c r="PJS77" s="9"/>
      <c r="PJT77" s="9"/>
      <c r="PJU77" s="9"/>
      <c r="PJV77" s="9"/>
      <c r="PJW77" s="9"/>
      <c r="PJX77" s="9"/>
      <c r="PJY77" s="9"/>
      <c r="PJZ77" s="9"/>
      <c r="PKA77" s="9"/>
      <c r="PKB77" s="9"/>
      <c r="PKC77" s="9"/>
      <c r="PKD77" s="9"/>
      <c r="PKE77" s="9"/>
      <c r="PKF77" s="9"/>
      <c r="PKG77" s="9"/>
      <c r="PKH77" s="9"/>
      <c r="PKI77" s="9"/>
      <c r="PKJ77" s="9"/>
      <c r="PKK77" s="9"/>
      <c r="PKL77" s="9"/>
      <c r="PKM77" s="9"/>
      <c r="PKN77" s="9"/>
      <c r="PKO77" s="9"/>
      <c r="PKP77" s="9"/>
      <c r="PKQ77" s="9"/>
      <c r="PKR77" s="9"/>
      <c r="PKS77" s="9"/>
      <c r="PKT77" s="9"/>
      <c r="PKU77" s="9"/>
      <c r="PKV77" s="9"/>
      <c r="PKW77" s="9"/>
      <c r="PKX77" s="9"/>
      <c r="PKY77" s="9"/>
      <c r="PKZ77" s="9"/>
      <c r="PLA77" s="9"/>
      <c r="PLB77" s="9"/>
      <c r="PLC77" s="9"/>
      <c r="PLD77" s="9"/>
      <c r="PLE77" s="9"/>
      <c r="PLF77" s="9"/>
      <c r="PLG77" s="9"/>
      <c r="PLH77" s="9"/>
      <c r="PLI77" s="9"/>
      <c r="PLJ77" s="9"/>
      <c r="PLK77" s="9"/>
      <c r="PLL77" s="9"/>
      <c r="PLM77" s="9"/>
      <c r="PLN77" s="9"/>
      <c r="PLO77" s="9"/>
      <c r="PLP77" s="9"/>
      <c r="PLQ77" s="9"/>
      <c r="PLR77" s="9"/>
      <c r="PLS77" s="9"/>
      <c r="PLT77" s="9"/>
      <c r="PLU77" s="9"/>
      <c r="PLV77" s="9"/>
      <c r="PLW77" s="9"/>
      <c r="PLX77" s="9"/>
      <c r="PLY77" s="9"/>
      <c r="PLZ77" s="9"/>
      <c r="PMA77" s="9"/>
      <c r="PMB77" s="9"/>
      <c r="PMC77" s="9"/>
      <c r="PMD77" s="9"/>
      <c r="PME77" s="9"/>
      <c r="PMF77" s="9"/>
      <c r="PMG77" s="9"/>
      <c r="PMH77" s="9"/>
      <c r="PMI77" s="9"/>
      <c r="PMJ77" s="9"/>
      <c r="PMK77" s="9"/>
      <c r="PML77" s="9"/>
      <c r="PMM77" s="9"/>
      <c r="PMN77" s="9"/>
      <c r="PMO77" s="9"/>
      <c r="PMP77" s="9"/>
      <c r="PMQ77" s="9"/>
      <c r="PMR77" s="9"/>
      <c r="PMS77" s="9"/>
      <c r="PMT77" s="9"/>
      <c r="PMU77" s="9"/>
      <c r="PMV77" s="9"/>
      <c r="PMW77" s="9"/>
      <c r="PMX77" s="9"/>
      <c r="PMY77" s="9"/>
      <c r="PMZ77" s="9"/>
      <c r="PNA77" s="9"/>
      <c r="PNB77" s="9"/>
      <c r="PNC77" s="9"/>
      <c r="PND77" s="9"/>
      <c r="PNE77" s="9"/>
      <c r="PNF77" s="9"/>
      <c r="PNG77" s="9"/>
      <c r="PNH77" s="9"/>
      <c r="PNI77" s="9"/>
      <c r="PNJ77" s="9"/>
      <c r="PNK77" s="9"/>
      <c r="PNL77" s="9"/>
      <c r="PNM77" s="9"/>
      <c r="PNN77" s="9"/>
      <c r="PNO77" s="9"/>
      <c r="PNP77" s="9"/>
      <c r="PNQ77" s="9"/>
      <c r="PNR77" s="9"/>
      <c r="PNS77" s="9"/>
      <c r="PNT77" s="9"/>
      <c r="PNU77" s="9"/>
      <c r="PNV77" s="9"/>
      <c r="PNW77" s="9"/>
      <c r="PNX77" s="9"/>
      <c r="PNY77" s="9"/>
      <c r="PNZ77" s="9"/>
      <c r="POA77" s="9"/>
      <c r="POB77" s="9"/>
      <c r="POC77" s="9"/>
      <c r="POD77" s="9"/>
      <c r="POE77" s="9"/>
      <c r="POF77" s="9"/>
      <c r="POG77" s="9"/>
      <c r="POH77" s="9"/>
      <c r="POI77" s="9"/>
      <c r="POJ77" s="9"/>
      <c r="POK77" s="9"/>
      <c r="POL77" s="9"/>
      <c r="POM77" s="9"/>
      <c r="PON77" s="9"/>
      <c r="POO77" s="9"/>
      <c r="POP77" s="9"/>
      <c r="POQ77" s="9"/>
      <c r="POR77" s="9"/>
      <c r="POS77" s="9"/>
      <c r="POT77" s="9"/>
      <c r="POU77" s="9"/>
      <c r="POV77" s="9"/>
      <c r="POW77" s="9"/>
      <c r="POX77" s="9"/>
      <c r="POY77" s="9"/>
      <c r="POZ77" s="9"/>
      <c r="PPA77" s="9"/>
      <c r="PPB77" s="9"/>
      <c r="PPC77" s="9"/>
      <c r="PPD77" s="9"/>
      <c r="PPE77" s="9"/>
      <c r="PPF77" s="9"/>
      <c r="PPG77" s="9"/>
      <c r="PPH77" s="9"/>
      <c r="PPI77" s="9"/>
      <c r="PPJ77" s="9"/>
      <c r="PPK77" s="9"/>
      <c r="PPL77" s="9"/>
      <c r="PPM77" s="9"/>
      <c r="PPN77" s="9"/>
      <c r="PPO77" s="9"/>
      <c r="PPP77" s="9"/>
      <c r="PPQ77" s="9"/>
      <c r="PPR77" s="9"/>
      <c r="PPS77" s="9"/>
      <c r="PPT77" s="9"/>
      <c r="PPU77" s="9"/>
      <c r="PPV77" s="9"/>
      <c r="PPW77" s="9"/>
      <c r="PPX77" s="9"/>
      <c r="PPY77" s="9"/>
      <c r="PPZ77" s="9"/>
      <c r="PQA77" s="9"/>
      <c r="PQB77" s="9"/>
      <c r="PQC77" s="9"/>
      <c r="PQD77" s="9"/>
      <c r="PQE77" s="9"/>
      <c r="PQF77" s="9"/>
      <c r="PQG77" s="9"/>
      <c r="PQH77" s="9"/>
      <c r="PQI77" s="9"/>
      <c r="PQJ77" s="9"/>
      <c r="PQK77" s="9"/>
      <c r="PQL77" s="9"/>
      <c r="PQM77" s="9"/>
      <c r="PQN77" s="9"/>
      <c r="PQO77" s="9"/>
      <c r="PQP77" s="9"/>
      <c r="PQQ77" s="9"/>
      <c r="PQR77" s="9"/>
      <c r="PQS77" s="9"/>
      <c r="PQT77" s="9"/>
      <c r="PQU77" s="9"/>
      <c r="PQV77" s="9"/>
      <c r="PQW77" s="9"/>
      <c r="PQX77" s="9"/>
      <c r="PQY77" s="9"/>
      <c r="PQZ77" s="9"/>
      <c r="PRA77" s="9"/>
      <c r="PRB77" s="9"/>
      <c r="PRC77" s="9"/>
      <c r="PRD77" s="9"/>
      <c r="PRE77" s="9"/>
      <c r="PRF77" s="9"/>
      <c r="PRG77" s="9"/>
      <c r="PRH77" s="9"/>
      <c r="PRI77" s="9"/>
      <c r="PRJ77" s="9"/>
      <c r="PRK77" s="9"/>
      <c r="PRL77" s="9"/>
      <c r="PRM77" s="9"/>
      <c r="PRN77" s="9"/>
      <c r="PRO77" s="9"/>
      <c r="PRP77" s="9"/>
      <c r="PRQ77" s="9"/>
      <c r="PRR77" s="9"/>
      <c r="PRS77" s="9"/>
      <c r="PRT77" s="9"/>
      <c r="PRU77" s="9"/>
      <c r="PRV77" s="9"/>
      <c r="PRW77" s="9"/>
      <c r="PRX77" s="9"/>
      <c r="PRY77" s="9"/>
      <c r="PRZ77" s="9"/>
      <c r="PSA77" s="9"/>
      <c r="PSB77" s="9"/>
      <c r="PSC77" s="9"/>
      <c r="PSD77" s="9"/>
      <c r="PSE77" s="9"/>
      <c r="PSF77" s="9"/>
      <c r="PSG77" s="9"/>
      <c r="PSH77" s="9"/>
      <c r="PSI77" s="9"/>
      <c r="PSJ77" s="9"/>
      <c r="PSK77" s="9"/>
      <c r="PSL77" s="9"/>
      <c r="PSM77" s="9"/>
      <c r="PSN77" s="9"/>
      <c r="PSO77" s="9"/>
      <c r="PSP77" s="9"/>
      <c r="PSQ77" s="9"/>
      <c r="PSR77" s="9"/>
      <c r="PSS77" s="9"/>
      <c r="PST77" s="9"/>
      <c r="PSU77" s="9"/>
      <c r="PSV77" s="9"/>
      <c r="PSW77" s="9"/>
      <c r="PSX77" s="9"/>
      <c r="PSY77" s="9"/>
      <c r="PSZ77" s="9"/>
      <c r="PTA77" s="9"/>
      <c r="PTB77" s="9"/>
      <c r="PTC77" s="9"/>
      <c r="PTD77" s="9"/>
      <c r="PTE77" s="9"/>
      <c r="PTF77" s="9"/>
      <c r="PTG77" s="9"/>
      <c r="PTH77" s="9"/>
      <c r="PTI77" s="9"/>
      <c r="PTJ77" s="9"/>
      <c r="PTK77" s="9"/>
      <c r="PTL77" s="9"/>
      <c r="PTM77" s="9"/>
      <c r="PTN77" s="9"/>
      <c r="PTO77" s="9"/>
      <c r="PTP77" s="9"/>
      <c r="PTQ77" s="9"/>
      <c r="PTR77" s="9"/>
      <c r="PTS77" s="9"/>
      <c r="PTT77" s="9"/>
      <c r="PTU77" s="9"/>
      <c r="PTV77" s="9"/>
      <c r="PTW77" s="9"/>
      <c r="PTX77" s="9"/>
      <c r="PTY77" s="9"/>
      <c r="PTZ77" s="9"/>
      <c r="PUA77" s="9"/>
      <c r="PUB77" s="9"/>
      <c r="PUC77" s="9"/>
      <c r="PUD77" s="9"/>
      <c r="PUE77" s="9"/>
      <c r="PUF77" s="9"/>
      <c r="PUG77" s="9"/>
      <c r="PUH77" s="9"/>
      <c r="PUI77" s="9"/>
      <c r="PUJ77" s="9"/>
      <c r="PUK77" s="9"/>
      <c r="PUL77" s="9"/>
      <c r="PUM77" s="9"/>
      <c r="PUN77" s="9"/>
      <c r="PUO77" s="9"/>
      <c r="PUP77" s="9"/>
      <c r="PUQ77" s="9"/>
      <c r="PUR77" s="9"/>
      <c r="PUS77" s="9"/>
      <c r="PUT77" s="9"/>
      <c r="PUU77" s="9"/>
      <c r="PUV77" s="9"/>
      <c r="PUW77" s="9"/>
      <c r="PUX77" s="9"/>
      <c r="PUY77" s="9"/>
      <c r="PUZ77" s="9"/>
      <c r="PVA77" s="9"/>
      <c r="PVB77" s="9"/>
      <c r="PVC77" s="9"/>
      <c r="PVD77" s="9"/>
      <c r="PVE77" s="9"/>
      <c r="PVF77" s="9"/>
      <c r="PVG77" s="9"/>
      <c r="PVH77" s="9"/>
      <c r="PVI77" s="9"/>
      <c r="PVJ77" s="9"/>
      <c r="PVK77" s="9"/>
      <c r="PVL77" s="9"/>
      <c r="PVM77" s="9"/>
      <c r="PVN77" s="9"/>
      <c r="PVO77" s="9"/>
      <c r="PVP77" s="9"/>
      <c r="PVQ77" s="9"/>
      <c r="PVR77" s="9"/>
      <c r="PVS77" s="9"/>
      <c r="PVT77" s="9"/>
      <c r="PVU77" s="9"/>
      <c r="PVV77" s="9"/>
      <c r="PVW77" s="9"/>
      <c r="PVX77" s="9"/>
      <c r="PVY77" s="9"/>
      <c r="PVZ77" s="9"/>
      <c r="PWA77" s="9"/>
      <c r="PWB77" s="9"/>
      <c r="PWC77" s="9"/>
      <c r="PWD77" s="9"/>
      <c r="PWE77" s="9"/>
      <c r="PWF77" s="9"/>
      <c r="PWG77" s="9"/>
      <c r="PWH77" s="9"/>
      <c r="PWI77" s="9"/>
      <c r="PWJ77" s="9"/>
      <c r="PWK77" s="9"/>
      <c r="PWL77" s="9"/>
      <c r="PWM77" s="9"/>
      <c r="PWN77" s="9"/>
      <c r="PWO77" s="9"/>
      <c r="PWP77" s="9"/>
      <c r="PWQ77" s="9"/>
      <c r="PWR77" s="9"/>
      <c r="PWS77" s="9"/>
      <c r="PWT77" s="9"/>
      <c r="PWU77" s="9"/>
      <c r="PWV77" s="9"/>
      <c r="PWW77" s="9"/>
      <c r="PWX77" s="9"/>
      <c r="PWY77" s="9"/>
      <c r="PWZ77" s="9"/>
      <c r="PXA77" s="9"/>
      <c r="PXB77" s="9"/>
      <c r="PXC77" s="9"/>
      <c r="PXD77" s="9"/>
      <c r="PXE77" s="9"/>
      <c r="PXF77" s="9"/>
      <c r="PXG77" s="9"/>
      <c r="PXH77" s="9"/>
      <c r="PXI77" s="9"/>
      <c r="PXJ77" s="9"/>
      <c r="PXK77" s="9"/>
      <c r="PXL77" s="9"/>
      <c r="PXM77" s="9"/>
      <c r="PXN77" s="9"/>
      <c r="PXO77" s="9"/>
      <c r="PXP77" s="9"/>
      <c r="PXQ77" s="9"/>
      <c r="PXR77" s="9"/>
      <c r="PXS77" s="9"/>
      <c r="PXT77" s="9"/>
      <c r="PXU77" s="9"/>
      <c r="PXV77" s="9"/>
      <c r="PXW77" s="9"/>
      <c r="PXX77" s="9"/>
      <c r="PXY77" s="9"/>
      <c r="PXZ77" s="9"/>
      <c r="PYA77" s="9"/>
      <c r="PYB77" s="9"/>
      <c r="PYC77" s="9"/>
      <c r="PYD77" s="9"/>
      <c r="PYE77" s="9"/>
      <c r="PYF77" s="9"/>
      <c r="PYG77" s="9"/>
      <c r="PYH77" s="9"/>
      <c r="PYI77" s="9"/>
      <c r="PYJ77" s="9"/>
      <c r="PYK77" s="9"/>
      <c r="PYL77" s="9"/>
      <c r="PYM77" s="9"/>
      <c r="PYN77" s="9"/>
      <c r="PYO77" s="9"/>
      <c r="PYP77" s="9"/>
      <c r="PYQ77" s="9"/>
      <c r="PYR77" s="9"/>
      <c r="PYS77" s="9"/>
      <c r="PYT77" s="9"/>
      <c r="PYU77" s="9"/>
      <c r="PYV77" s="9"/>
      <c r="PYW77" s="9"/>
      <c r="PYX77" s="9"/>
      <c r="PYY77" s="9"/>
      <c r="PYZ77" s="9"/>
      <c r="PZA77" s="9"/>
      <c r="PZB77" s="9"/>
      <c r="PZC77" s="9"/>
      <c r="PZD77" s="9"/>
      <c r="PZE77" s="9"/>
      <c r="PZF77" s="9"/>
      <c r="PZG77" s="9"/>
      <c r="PZH77" s="9"/>
      <c r="PZI77" s="9"/>
      <c r="PZJ77" s="9"/>
      <c r="PZK77" s="9"/>
      <c r="PZL77" s="9"/>
      <c r="PZM77" s="9"/>
      <c r="PZN77" s="9"/>
      <c r="PZO77" s="9"/>
      <c r="PZP77" s="9"/>
      <c r="PZQ77" s="9"/>
      <c r="PZR77" s="9"/>
      <c r="PZS77" s="9"/>
      <c r="PZT77" s="9"/>
      <c r="PZU77" s="9"/>
      <c r="PZV77" s="9"/>
      <c r="PZW77" s="9"/>
      <c r="PZX77" s="9"/>
      <c r="PZY77" s="9"/>
      <c r="PZZ77" s="9"/>
      <c r="QAA77" s="9"/>
      <c r="QAB77" s="9"/>
      <c r="QAC77" s="9"/>
      <c r="QAD77" s="9"/>
      <c r="QAE77" s="9"/>
      <c r="QAF77" s="9"/>
      <c r="QAG77" s="9"/>
      <c r="QAH77" s="9"/>
      <c r="QAI77" s="9"/>
      <c r="QAJ77" s="9"/>
      <c r="QAK77" s="9"/>
      <c r="QAL77" s="9"/>
      <c r="QAM77" s="9"/>
      <c r="QAN77" s="9"/>
      <c r="QAO77" s="9"/>
      <c r="QAP77" s="9"/>
      <c r="QAQ77" s="9"/>
      <c r="QAR77" s="9"/>
      <c r="QAS77" s="9"/>
      <c r="QAT77" s="9"/>
      <c r="QAU77" s="9"/>
      <c r="QAV77" s="9"/>
      <c r="QAW77" s="9"/>
      <c r="QAX77" s="9"/>
      <c r="QAY77" s="9"/>
      <c r="QAZ77" s="9"/>
      <c r="QBA77" s="9"/>
      <c r="QBB77" s="9"/>
      <c r="QBC77" s="9"/>
      <c r="QBD77" s="9"/>
      <c r="QBE77" s="9"/>
      <c r="QBF77" s="9"/>
      <c r="QBG77" s="9"/>
      <c r="QBH77" s="9"/>
      <c r="QBI77" s="9"/>
      <c r="QBJ77" s="9"/>
      <c r="QBK77" s="9"/>
      <c r="QBL77" s="9"/>
      <c r="QBM77" s="9"/>
      <c r="QBN77" s="9"/>
      <c r="QBO77" s="9"/>
      <c r="QBP77" s="9"/>
      <c r="QBQ77" s="9"/>
      <c r="QBR77" s="9"/>
      <c r="QBS77" s="9"/>
      <c r="QBT77" s="9"/>
      <c r="QBU77" s="9"/>
      <c r="QBV77" s="9"/>
      <c r="QBW77" s="9"/>
      <c r="QBX77" s="9"/>
      <c r="QBY77" s="9"/>
      <c r="QBZ77" s="9"/>
      <c r="QCA77" s="9"/>
      <c r="QCB77" s="9"/>
      <c r="QCC77" s="9"/>
      <c r="QCD77" s="9"/>
      <c r="QCE77" s="9"/>
      <c r="QCF77" s="9"/>
      <c r="QCG77" s="9"/>
      <c r="QCH77" s="9"/>
      <c r="QCI77" s="9"/>
      <c r="QCJ77" s="9"/>
      <c r="QCK77" s="9"/>
      <c r="QCL77" s="9"/>
      <c r="QCM77" s="9"/>
      <c r="QCN77" s="9"/>
      <c r="QCO77" s="9"/>
      <c r="QCP77" s="9"/>
      <c r="QCQ77" s="9"/>
      <c r="QCR77" s="9"/>
      <c r="QCS77" s="9"/>
      <c r="QCT77" s="9"/>
      <c r="QCU77" s="9"/>
      <c r="QCV77" s="9"/>
      <c r="QCW77" s="9"/>
      <c r="QCX77" s="9"/>
      <c r="QCY77" s="9"/>
      <c r="QCZ77" s="9"/>
      <c r="QDA77" s="9"/>
      <c r="QDB77" s="9"/>
      <c r="QDC77" s="9"/>
      <c r="QDD77" s="9"/>
      <c r="QDE77" s="9"/>
      <c r="QDF77" s="9"/>
      <c r="QDG77" s="9"/>
      <c r="QDH77" s="9"/>
      <c r="QDI77" s="9"/>
      <c r="QDJ77" s="9"/>
      <c r="QDK77" s="9"/>
      <c r="QDL77" s="9"/>
      <c r="QDM77" s="9"/>
      <c r="QDN77" s="9"/>
      <c r="QDO77" s="9"/>
      <c r="QDP77" s="9"/>
      <c r="QDQ77" s="9"/>
      <c r="QDR77" s="9"/>
      <c r="QDS77" s="9"/>
      <c r="QDT77" s="9"/>
      <c r="QDU77" s="9"/>
      <c r="QDV77" s="9"/>
      <c r="QDW77" s="9"/>
      <c r="QDX77" s="9"/>
      <c r="QDY77" s="9"/>
      <c r="QDZ77" s="9"/>
      <c r="QEA77" s="9"/>
      <c r="QEB77" s="9"/>
      <c r="QEC77" s="9"/>
      <c r="QED77" s="9"/>
      <c r="QEE77" s="9"/>
      <c r="QEF77" s="9"/>
      <c r="QEG77" s="9"/>
      <c r="QEH77" s="9"/>
      <c r="QEI77" s="9"/>
      <c r="QEJ77" s="9"/>
      <c r="QEK77" s="9"/>
      <c r="QEL77" s="9"/>
      <c r="QEM77" s="9"/>
      <c r="QEN77" s="9"/>
      <c r="QEO77" s="9"/>
      <c r="QEP77" s="9"/>
      <c r="QEQ77" s="9"/>
      <c r="QER77" s="9"/>
      <c r="QES77" s="9"/>
      <c r="QET77" s="9"/>
      <c r="QEU77" s="9"/>
      <c r="QEV77" s="9"/>
      <c r="QEW77" s="9"/>
      <c r="QEX77" s="9"/>
      <c r="QEY77" s="9"/>
      <c r="QEZ77" s="9"/>
      <c r="QFA77" s="9"/>
      <c r="QFB77" s="9"/>
      <c r="QFC77" s="9"/>
      <c r="QFD77" s="9"/>
      <c r="QFE77" s="9"/>
      <c r="QFF77" s="9"/>
      <c r="QFG77" s="9"/>
      <c r="QFH77" s="9"/>
      <c r="QFI77" s="9"/>
      <c r="QFJ77" s="9"/>
      <c r="QFK77" s="9"/>
      <c r="QFL77" s="9"/>
      <c r="QFM77" s="9"/>
      <c r="QFN77" s="9"/>
      <c r="QFO77" s="9"/>
      <c r="QFP77" s="9"/>
      <c r="QFQ77" s="9"/>
      <c r="QFR77" s="9"/>
      <c r="QFS77" s="9"/>
      <c r="QFT77" s="9"/>
      <c r="QFU77" s="9"/>
      <c r="QFV77" s="9"/>
      <c r="QFW77" s="9"/>
      <c r="QFX77" s="9"/>
      <c r="QFY77" s="9"/>
      <c r="QFZ77" s="9"/>
      <c r="QGA77" s="9"/>
      <c r="QGB77" s="9"/>
      <c r="QGC77" s="9"/>
      <c r="QGD77" s="9"/>
      <c r="QGE77" s="9"/>
      <c r="QGF77" s="9"/>
      <c r="QGG77" s="9"/>
      <c r="QGH77" s="9"/>
      <c r="QGI77" s="9"/>
      <c r="QGJ77" s="9"/>
      <c r="QGK77" s="9"/>
      <c r="QGL77" s="9"/>
      <c r="QGM77" s="9"/>
      <c r="QGN77" s="9"/>
      <c r="QGO77" s="9"/>
      <c r="QGP77" s="9"/>
      <c r="QGQ77" s="9"/>
      <c r="QGR77" s="9"/>
      <c r="QGS77" s="9"/>
      <c r="QGT77" s="9"/>
      <c r="QGU77" s="9"/>
      <c r="QGV77" s="9"/>
      <c r="QGW77" s="9"/>
      <c r="QGX77" s="9"/>
      <c r="QGY77" s="9"/>
      <c r="QGZ77" s="9"/>
      <c r="QHA77" s="9"/>
      <c r="QHB77" s="9"/>
      <c r="QHC77" s="9"/>
      <c r="QHD77" s="9"/>
      <c r="QHE77" s="9"/>
      <c r="QHF77" s="9"/>
      <c r="QHG77" s="9"/>
      <c r="QHH77" s="9"/>
      <c r="QHI77" s="9"/>
      <c r="QHJ77" s="9"/>
      <c r="QHK77" s="9"/>
      <c r="QHL77" s="9"/>
      <c r="QHM77" s="9"/>
      <c r="QHN77" s="9"/>
      <c r="QHO77" s="9"/>
      <c r="QHP77" s="9"/>
      <c r="QHQ77" s="9"/>
      <c r="QHR77" s="9"/>
      <c r="QHS77" s="9"/>
      <c r="QHT77" s="9"/>
      <c r="QHU77" s="9"/>
      <c r="QHV77" s="9"/>
      <c r="QHW77" s="9"/>
      <c r="QHX77" s="9"/>
      <c r="QHY77" s="9"/>
      <c r="QHZ77" s="9"/>
      <c r="QIA77" s="9"/>
      <c r="QIB77" s="9"/>
      <c r="QIC77" s="9"/>
      <c r="QID77" s="9"/>
      <c r="QIE77" s="9"/>
      <c r="QIF77" s="9"/>
      <c r="QIG77" s="9"/>
      <c r="QIH77" s="9"/>
      <c r="QII77" s="9"/>
      <c r="QIJ77" s="9"/>
      <c r="QIK77" s="9"/>
      <c r="QIL77" s="9"/>
      <c r="QIM77" s="9"/>
      <c r="QIN77" s="9"/>
      <c r="QIO77" s="9"/>
      <c r="QIP77" s="9"/>
      <c r="QIQ77" s="9"/>
      <c r="QIR77" s="9"/>
      <c r="QIS77" s="9"/>
      <c r="QIT77" s="9"/>
      <c r="QIU77" s="9"/>
      <c r="QIV77" s="9"/>
      <c r="QIW77" s="9"/>
      <c r="QIX77" s="9"/>
      <c r="QIY77" s="9"/>
      <c r="QIZ77" s="9"/>
      <c r="QJA77" s="9"/>
      <c r="QJB77" s="9"/>
      <c r="QJC77" s="9"/>
      <c r="QJD77" s="9"/>
      <c r="QJE77" s="9"/>
      <c r="QJF77" s="9"/>
      <c r="QJG77" s="9"/>
      <c r="QJH77" s="9"/>
      <c r="QJI77" s="9"/>
      <c r="QJJ77" s="9"/>
      <c r="QJK77" s="9"/>
      <c r="QJL77" s="9"/>
      <c r="QJM77" s="9"/>
      <c r="QJN77" s="9"/>
      <c r="QJO77" s="9"/>
      <c r="QJP77" s="9"/>
      <c r="QJQ77" s="9"/>
      <c r="QJR77" s="9"/>
      <c r="QJS77" s="9"/>
      <c r="QJT77" s="9"/>
      <c r="QJU77" s="9"/>
      <c r="QJV77" s="9"/>
      <c r="QJW77" s="9"/>
      <c r="QJX77" s="9"/>
      <c r="QJY77" s="9"/>
      <c r="QJZ77" s="9"/>
      <c r="QKA77" s="9"/>
      <c r="QKB77" s="9"/>
      <c r="QKC77" s="9"/>
      <c r="QKD77" s="9"/>
      <c r="QKE77" s="9"/>
      <c r="QKF77" s="9"/>
      <c r="QKG77" s="9"/>
      <c r="QKH77" s="9"/>
      <c r="QKI77" s="9"/>
      <c r="QKJ77" s="9"/>
      <c r="QKK77" s="9"/>
      <c r="QKL77" s="9"/>
      <c r="QKM77" s="9"/>
      <c r="QKN77" s="9"/>
      <c r="QKO77" s="9"/>
      <c r="QKP77" s="9"/>
      <c r="QKQ77" s="9"/>
      <c r="QKR77" s="9"/>
      <c r="QKS77" s="9"/>
      <c r="QKT77" s="9"/>
      <c r="QKU77" s="9"/>
      <c r="QKV77" s="9"/>
      <c r="QKW77" s="9"/>
      <c r="QKX77" s="9"/>
      <c r="QKY77" s="9"/>
      <c r="QKZ77" s="9"/>
      <c r="QLA77" s="9"/>
      <c r="QLB77" s="9"/>
      <c r="QLC77" s="9"/>
      <c r="QLD77" s="9"/>
      <c r="QLE77" s="9"/>
      <c r="QLF77" s="9"/>
      <c r="QLG77" s="9"/>
      <c r="QLH77" s="9"/>
      <c r="QLI77" s="9"/>
      <c r="QLJ77" s="9"/>
      <c r="QLK77" s="9"/>
      <c r="QLL77" s="9"/>
      <c r="QLM77" s="9"/>
      <c r="QLN77" s="9"/>
      <c r="QLO77" s="9"/>
      <c r="QLP77" s="9"/>
      <c r="QLQ77" s="9"/>
      <c r="QLR77" s="9"/>
      <c r="QLS77" s="9"/>
      <c r="QLT77" s="9"/>
      <c r="QLU77" s="9"/>
      <c r="QLV77" s="9"/>
      <c r="QLW77" s="9"/>
      <c r="QLX77" s="9"/>
      <c r="QLY77" s="9"/>
      <c r="QLZ77" s="9"/>
      <c r="QMA77" s="9"/>
      <c r="QMB77" s="9"/>
      <c r="QMC77" s="9"/>
      <c r="QMD77" s="9"/>
      <c r="QME77" s="9"/>
      <c r="QMF77" s="9"/>
      <c r="QMG77" s="9"/>
      <c r="QMH77" s="9"/>
      <c r="QMI77" s="9"/>
      <c r="QMJ77" s="9"/>
      <c r="QMK77" s="9"/>
      <c r="QML77" s="9"/>
      <c r="QMM77" s="9"/>
      <c r="QMN77" s="9"/>
      <c r="QMO77" s="9"/>
      <c r="QMP77" s="9"/>
      <c r="QMQ77" s="9"/>
      <c r="QMR77" s="9"/>
      <c r="QMS77" s="9"/>
      <c r="QMT77" s="9"/>
      <c r="QMU77" s="9"/>
      <c r="QMV77" s="9"/>
      <c r="QMW77" s="9"/>
      <c r="QMX77" s="9"/>
      <c r="QMY77" s="9"/>
      <c r="QMZ77" s="9"/>
      <c r="QNA77" s="9"/>
      <c r="QNB77" s="9"/>
      <c r="QNC77" s="9"/>
      <c r="QND77" s="9"/>
      <c r="QNE77" s="9"/>
      <c r="QNF77" s="9"/>
      <c r="QNG77" s="9"/>
      <c r="QNH77" s="9"/>
      <c r="QNI77" s="9"/>
      <c r="QNJ77" s="9"/>
      <c r="QNK77" s="9"/>
      <c r="QNL77" s="9"/>
      <c r="QNM77" s="9"/>
      <c r="QNN77" s="9"/>
      <c r="QNO77" s="9"/>
      <c r="QNP77" s="9"/>
      <c r="QNQ77" s="9"/>
      <c r="QNR77" s="9"/>
      <c r="QNS77" s="9"/>
      <c r="QNT77" s="9"/>
      <c r="QNU77" s="9"/>
      <c r="QNV77" s="9"/>
      <c r="QNW77" s="9"/>
      <c r="QNX77" s="9"/>
      <c r="QNY77" s="9"/>
      <c r="QNZ77" s="9"/>
      <c r="QOA77" s="9"/>
      <c r="QOB77" s="9"/>
      <c r="QOC77" s="9"/>
      <c r="QOD77" s="9"/>
      <c r="QOE77" s="9"/>
      <c r="QOF77" s="9"/>
      <c r="QOG77" s="9"/>
      <c r="QOH77" s="9"/>
      <c r="QOI77" s="9"/>
      <c r="QOJ77" s="9"/>
      <c r="QOK77" s="9"/>
      <c r="QOL77" s="9"/>
      <c r="QOM77" s="9"/>
      <c r="QON77" s="9"/>
      <c r="QOO77" s="9"/>
      <c r="QOP77" s="9"/>
      <c r="QOQ77" s="9"/>
      <c r="QOR77" s="9"/>
      <c r="QOS77" s="9"/>
      <c r="QOT77" s="9"/>
      <c r="QOU77" s="9"/>
      <c r="QOV77" s="9"/>
      <c r="QOW77" s="9"/>
      <c r="QOX77" s="9"/>
      <c r="QOY77" s="9"/>
      <c r="QOZ77" s="9"/>
      <c r="QPA77" s="9"/>
      <c r="QPB77" s="9"/>
      <c r="QPC77" s="9"/>
      <c r="QPD77" s="9"/>
      <c r="QPE77" s="9"/>
      <c r="QPF77" s="9"/>
      <c r="QPG77" s="9"/>
      <c r="QPH77" s="9"/>
      <c r="QPI77" s="9"/>
      <c r="QPJ77" s="9"/>
      <c r="QPK77" s="9"/>
      <c r="QPL77" s="9"/>
      <c r="QPM77" s="9"/>
      <c r="QPN77" s="9"/>
      <c r="QPO77" s="9"/>
      <c r="QPP77" s="9"/>
      <c r="QPQ77" s="9"/>
      <c r="QPR77" s="9"/>
      <c r="QPS77" s="9"/>
      <c r="QPT77" s="9"/>
      <c r="QPU77" s="9"/>
      <c r="QPV77" s="9"/>
      <c r="QPW77" s="9"/>
      <c r="QPX77" s="9"/>
      <c r="QPY77" s="9"/>
      <c r="QPZ77" s="9"/>
      <c r="QQA77" s="9"/>
      <c r="QQB77" s="9"/>
      <c r="QQC77" s="9"/>
      <c r="QQD77" s="9"/>
      <c r="QQE77" s="9"/>
      <c r="QQF77" s="9"/>
      <c r="QQG77" s="9"/>
      <c r="QQH77" s="9"/>
      <c r="QQI77" s="9"/>
      <c r="QQJ77" s="9"/>
      <c r="QQK77" s="9"/>
      <c r="QQL77" s="9"/>
      <c r="QQM77" s="9"/>
      <c r="QQN77" s="9"/>
      <c r="QQO77" s="9"/>
      <c r="QQP77" s="9"/>
      <c r="QQQ77" s="9"/>
      <c r="QQR77" s="9"/>
      <c r="QQS77" s="9"/>
      <c r="QQT77" s="9"/>
      <c r="QQU77" s="9"/>
      <c r="QQV77" s="9"/>
      <c r="QQW77" s="9"/>
      <c r="QQX77" s="9"/>
      <c r="QQY77" s="9"/>
      <c r="QQZ77" s="9"/>
      <c r="QRA77" s="9"/>
      <c r="QRB77" s="9"/>
      <c r="QRC77" s="9"/>
      <c r="QRD77" s="9"/>
      <c r="QRE77" s="9"/>
      <c r="QRF77" s="9"/>
      <c r="QRG77" s="9"/>
      <c r="QRH77" s="9"/>
      <c r="QRI77" s="9"/>
      <c r="QRJ77" s="9"/>
      <c r="QRK77" s="9"/>
      <c r="QRL77" s="9"/>
      <c r="QRM77" s="9"/>
      <c r="QRN77" s="9"/>
      <c r="QRO77" s="9"/>
      <c r="QRP77" s="9"/>
      <c r="QRQ77" s="9"/>
      <c r="QRR77" s="9"/>
      <c r="QRS77" s="9"/>
      <c r="QRT77" s="9"/>
      <c r="QRU77" s="9"/>
      <c r="QRV77" s="9"/>
      <c r="QRW77" s="9"/>
      <c r="QRX77" s="9"/>
      <c r="QRY77" s="9"/>
      <c r="QRZ77" s="9"/>
      <c r="QSA77" s="9"/>
      <c r="QSB77" s="9"/>
      <c r="QSC77" s="9"/>
      <c r="QSD77" s="9"/>
      <c r="QSE77" s="9"/>
      <c r="QSF77" s="9"/>
      <c r="QSG77" s="9"/>
      <c r="QSH77" s="9"/>
      <c r="QSI77" s="9"/>
      <c r="QSJ77" s="9"/>
      <c r="QSK77" s="9"/>
      <c r="QSL77" s="9"/>
      <c r="QSM77" s="9"/>
      <c r="QSN77" s="9"/>
      <c r="QSO77" s="9"/>
      <c r="QSP77" s="9"/>
      <c r="QSQ77" s="9"/>
      <c r="QSR77" s="9"/>
      <c r="QSS77" s="9"/>
      <c r="QST77" s="9"/>
      <c r="QSU77" s="9"/>
      <c r="QSV77" s="9"/>
      <c r="QSW77" s="9"/>
      <c r="QSX77" s="9"/>
      <c r="QSY77" s="9"/>
      <c r="QSZ77" s="9"/>
      <c r="QTA77" s="9"/>
      <c r="QTB77" s="9"/>
      <c r="QTC77" s="9"/>
      <c r="QTD77" s="9"/>
      <c r="QTE77" s="9"/>
      <c r="QTF77" s="9"/>
      <c r="QTG77" s="9"/>
      <c r="QTH77" s="9"/>
      <c r="QTI77" s="9"/>
      <c r="QTJ77" s="9"/>
      <c r="QTK77" s="9"/>
      <c r="QTL77" s="9"/>
      <c r="QTM77" s="9"/>
      <c r="QTN77" s="9"/>
      <c r="QTO77" s="9"/>
      <c r="QTP77" s="9"/>
      <c r="QTQ77" s="9"/>
      <c r="QTR77" s="9"/>
      <c r="QTS77" s="9"/>
      <c r="QTT77" s="9"/>
      <c r="QTU77" s="9"/>
      <c r="QTV77" s="9"/>
      <c r="QTW77" s="9"/>
      <c r="QTX77" s="9"/>
      <c r="QTY77" s="9"/>
      <c r="QTZ77" s="9"/>
      <c r="QUA77" s="9"/>
      <c r="QUB77" s="9"/>
      <c r="QUC77" s="9"/>
      <c r="QUD77" s="9"/>
      <c r="QUE77" s="9"/>
      <c r="QUF77" s="9"/>
      <c r="QUG77" s="9"/>
      <c r="QUH77" s="9"/>
      <c r="QUI77" s="9"/>
      <c r="QUJ77" s="9"/>
      <c r="QUK77" s="9"/>
      <c r="QUL77" s="9"/>
      <c r="QUM77" s="9"/>
      <c r="QUN77" s="9"/>
      <c r="QUO77" s="9"/>
      <c r="QUP77" s="9"/>
      <c r="QUQ77" s="9"/>
      <c r="QUR77" s="9"/>
      <c r="QUS77" s="9"/>
      <c r="QUT77" s="9"/>
      <c r="QUU77" s="9"/>
      <c r="QUV77" s="9"/>
      <c r="QUW77" s="9"/>
      <c r="QUX77" s="9"/>
      <c r="QUY77" s="9"/>
      <c r="QUZ77" s="9"/>
      <c r="QVA77" s="9"/>
      <c r="QVB77" s="9"/>
      <c r="QVC77" s="9"/>
      <c r="QVD77" s="9"/>
      <c r="QVE77" s="9"/>
      <c r="QVF77" s="9"/>
      <c r="QVG77" s="9"/>
      <c r="QVH77" s="9"/>
      <c r="QVI77" s="9"/>
      <c r="QVJ77" s="9"/>
      <c r="QVK77" s="9"/>
      <c r="QVL77" s="9"/>
      <c r="QVM77" s="9"/>
      <c r="QVN77" s="9"/>
      <c r="QVO77" s="9"/>
      <c r="QVP77" s="9"/>
      <c r="QVQ77" s="9"/>
      <c r="QVR77" s="9"/>
      <c r="QVS77" s="9"/>
      <c r="QVT77" s="9"/>
      <c r="QVU77" s="9"/>
      <c r="QVV77" s="9"/>
      <c r="QVW77" s="9"/>
      <c r="QVX77" s="9"/>
      <c r="QVY77" s="9"/>
      <c r="QVZ77" s="9"/>
      <c r="QWA77" s="9"/>
      <c r="QWB77" s="9"/>
      <c r="QWC77" s="9"/>
      <c r="QWD77" s="9"/>
      <c r="QWE77" s="9"/>
      <c r="QWF77" s="9"/>
      <c r="QWG77" s="9"/>
      <c r="QWH77" s="9"/>
      <c r="QWI77" s="9"/>
      <c r="QWJ77" s="9"/>
      <c r="QWK77" s="9"/>
      <c r="QWL77" s="9"/>
      <c r="QWM77" s="9"/>
      <c r="QWN77" s="9"/>
      <c r="QWO77" s="9"/>
      <c r="QWP77" s="9"/>
      <c r="QWQ77" s="9"/>
      <c r="QWR77" s="9"/>
      <c r="QWS77" s="9"/>
      <c r="QWT77" s="9"/>
      <c r="QWU77" s="9"/>
      <c r="QWV77" s="9"/>
      <c r="QWW77" s="9"/>
      <c r="QWX77" s="9"/>
      <c r="QWY77" s="9"/>
      <c r="QWZ77" s="9"/>
      <c r="QXA77" s="9"/>
      <c r="QXB77" s="9"/>
      <c r="QXC77" s="9"/>
      <c r="QXD77" s="9"/>
      <c r="QXE77" s="9"/>
      <c r="QXF77" s="9"/>
      <c r="QXG77" s="9"/>
      <c r="QXH77" s="9"/>
      <c r="QXI77" s="9"/>
      <c r="QXJ77" s="9"/>
      <c r="QXK77" s="9"/>
      <c r="QXL77" s="9"/>
      <c r="QXM77" s="9"/>
      <c r="QXN77" s="9"/>
      <c r="QXO77" s="9"/>
      <c r="QXP77" s="9"/>
      <c r="QXQ77" s="9"/>
      <c r="QXR77" s="9"/>
      <c r="QXS77" s="9"/>
      <c r="QXT77" s="9"/>
      <c r="QXU77" s="9"/>
      <c r="QXV77" s="9"/>
      <c r="QXW77" s="9"/>
      <c r="QXX77" s="9"/>
      <c r="QXY77" s="9"/>
      <c r="QXZ77" s="9"/>
      <c r="QYA77" s="9"/>
      <c r="QYB77" s="9"/>
      <c r="QYC77" s="9"/>
      <c r="QYD77" s="9"/>
      <c r="QYE77" s="9"/>
      <c r="QYF77" s="9"/>
      <c r="QYG77" s="9"/>
      <c r="QYH77" s="9"/>
      <c r="QYI77" s="9"/>
      <c r="QYJ77" s="9"/>
      <c r="QYK77" s="9"/>
      <c r="QYL77" s="9"/>
      <c r="QYM77" s="9"/>
      <c r="QYN77" s="9"/>
      <c r="QYO77" s="9"/>
      <c r="QYP77" s="9"/>
      <c r="QYQ77" s="9"/>
      <c r="QYR77" s="9"/>
      <c r="QYS77" s="9"/>
      <c r="QYT77" s="9"/>
      <c r="QYU77" s="9"/>
      <c r="QYV77" s="9"/>
      <c r="QYW77" s="9"/>
      <c r="QYX77" s="9"/>
      <c r="QYY77" s="9"/>
      <c r="QYZ77" s="9"/>
      <c r="QZA77" s="9"/>
      <c r="QZB77" s="9"/>
      <c r="QZC77" s="9"/>
      <c r="QZD77" s="9"/>
      <c r="QZE77" s="9"/>
      <c r="QZF77" s="9"/>
      <c r="QZG77" s="9"/>
      <c r="QZH77" s="9"/>
      <c r="QZI77" s="9"/>
      <c r="QZJ77" s="9"/>
      <c r="QZK77" s="9"/>
      <c r="QZL77" s="9"/>
      <c r="QZM77" s="9"/>
      <c r="QZN77" s="9"/>
      <c r="QZO77" s="9"/>
      <c r="QZP77" s="9"/>
      <c r="QZQ77" s="9"/>
      <c r="QZR77" s="9"/>
      <c r="QZS77" s="9"/>
      <c r="QZT77" s="9"/>
      <c r="QZU77" s="9"/>
      <c r="QZV77" s="9"/>
      <c r="QZW77" s="9"/>
      <c r="QZX77" s="9"/>
      <c r="QZY77" s="9"/>
      <c r="QZZ77" s="9"/>
      <c r="RAA77" s="9"/>
      <c r="RAB77" s="9"/>
      <c r="RAC77" s="9"/>
      <c r="RAD77" s="9"/>
      <c r="RAE77" s="9"/>
      <c r="RAF77" s="9"/>
      <c r="RAG77" s="9"/>
      <c r="RAH77" s="9"/>
      <c r="RAI77" s="9"/>
      <c r="RAJ77" s="9"/>
      <c r="RAK77" s="9"/>
      <c r="RAL77" s="9"/>
      <c r="RAM77" s="9"/>
      <c r="RAN77" s="9"/>
      <c r="RAO77" s="9"/>
      <c r="RAP77" s="9"/>
      <c r="RAQ77" s="9"/>
      <c r="RAR77" s="9"/>
      <c r="RAS77" s="9"/>
      <c r="RAT77" s="9"/>
      <c r="RAU77" s="9"/>
      <c r="RAV77" s="9"/>
      <c r="RAW77" s="9"/>
      <c r="RAX77" s="9"/>
      <c r="RAY77" s="9"/>
      <c r="RAZ77" s="9"/>
      <c r="RBA77" s="9"/>
      <c r="RBB77" s="9"/>
      <c r="RBC77" s="9"/>
      <c r="RBD77" s="9"/>
      <c r="RBE77" s="9"/>
      <c r="RBF77" s="9"/>
      <c r="RBG77" s="9"/>
      <c r="RBH77" s="9"/>
      <c r="RBI77" s="9"/>
      <c r="RBJ77" s="9"/>
      <c r="RBK77" s="9"/>
      <c r="RBL77" s="9"/>
      <c r="RBM77" s="9"/>
      <c r="RBN77" s="9"/>
      <c r="RBO77" s="9"/>
      <c r="RBP77" s="9"/>
      <c r="RBQ77" s="9"/>
      <c r="RBR77" s="9"/>
      <c r="RBS77" s="9"/>
      <c r="RBT77" s="9"/>
      <c r="RBU77" s="9"/>
      <c r="RBV77" s="9"/>
      <c r="RBW77" s="9"/>
      <c r="RBX77" s="9"/>
      <c r="RBY77" s="9"/>
      <c r="RBZ77" s="9"/>
      <c r="RCA77" s="9"/>
      <c r="RCB77" s="9"/>
      <c r="RCC77" s="9"/>
      <c r="RCD77" s="9"/>
      <c r="RCE77" s="9"/>
      <c r="RCF77" s="9"/>
      <c r="RCG77" s="9"/>
      <c r="RCH77" s="9"/>
      <c r="RCI77" s="9"/>
      <c r="RCJ77" s="9"/>
      <c r="RCK77" s="9"/>
      <c r="RCL77" s="9"/>
      <c r="RCM77" s="9"/>
      <c r="RCN77" s="9"/>
      <c r="RCO77" s="9"/>
      <c r="RCP77" s="9"/>
      <c r="RCQ77" s="9"/>
      <c r="RCR77" s="9"/>
      <c r="RCS77" s="9"/>
      <c r="RCT77" s="9"/>
      <c r="RCU77" s="9"/>
      <c r="RCV77" s="9"/>
      <c r="RCW77" s="9"/>
      <c r="RCX77" s="9"/>
      <c r="RCY77" s="9"/>
      <c r="RCZ77" s="9"/>
      <c r="RDA77" s="9"/>
      <c r="RDB77" s="9"/>
      <c r="RDC77" s="9"/>
      <c r="RDD77" s="9"/>
      <c r="RDE77" s="9"/>
      <c r="RDF77" s="9"/>
      <c r="RDG77" s="9"/>
      <c r="RDH77" s="9"/>
      <c r="RDI77" s="9"/>
      <c r="RDJ77" s="9"/>
      <c r="RDK77" s="9"/>
      <c r="RDL77" s="9"/>
      <c r="RDM77" s="9"/>
      <c r="RDN77" s="9"/>
      <c r="RDO77" s="9"/>
      <c r="RDP77" s="9"/>
      <c r="RDQ77" s="9"/>
      <c r="RDR77" s="9"/>
      <c r="RDS77" s="9"/>
      <c r="RDT77" s="9"/>
      <c r="RDU77" s="9"/>
      <c r="RDV77" s="9"/>
      <c r="RDW77" s="9"/>
      <c r="RDX77" s="9"/>
      <c r="RDY77" s="9"/>
      <c r="RDZ77" s="9"/>
      <c r="REA77" s="9"/>
      <c r="REB77" s="9"/>
      <c r="REC77" s="9"/>
      <c r="RED77" s="9"/>
      <c r="REE77" s="9"/>
      <c r="REF77" s="9"/>
      <c r="REG77" s="9"/>
      <c r="REH77" s="9"/>
      <c r="REI77" s="9"/>
      <c r="REJ77" s="9"/>
      <c r="REK77" s="9"/>
      <c r="REL77" s="9"/>
      <c r="REM77" s="9"/>
      <c r="REN77" s="9"/>
      <c r="REO77" s="9"/>
      <c r="REP77" s="9"/>
      <c r="REQ77" s="9"/>
      <c r="RER77" s="9"/>
      <c r="RES77" s="9"/>
      <c r="RET77" s="9"/>
      <c r="REU77" s="9"/>
      <c r="REV77" s="9"/>
      <c r="REW77" s="9"/>
      <c r="REX77" s="9"/>
      <c r="REY77" s="9"/>
      <c r="REZ77" s="9"/>
      <c r="RFA77" s="9"/>
      <c r="RFB77" s="9"/>
      <c r="RFC77" s="9"/>
      <c r="RFD77" s="9"/>
      <c r="RFE77" s="9"/>
      <c r="RFF77" s="9"/>
      <c r="RFG77" s="9"/>
      <c r="RFH77" s="9"/>
      <c r="RFI77" s="9"/>
      <c r="RFJ77" s="9"/>
      <c r="RFK77" s="9"/>
      <c r="RFL77" s="9"/>
      <c r="RFM77" s="9"/>
      <c r="RFN77" s="9"/>
      <c r="RFO77" s="9"/>
      <c r="RFP77" s="9"/>
      <c r="RFQ77" s="9"/>
      <c r="RFR77" s="9"/>
      <c r="RFS77" s="9"/>
      <c r="RFT77" s="9"/>
      <c r="RFU77" s="9"/>
      <c r="RFV77" s="9"/>
      <c r="RFW77" s="9"/>
      <c r="RFX77" s="9"/>
      <c r="RFY77" s="9"/>
      <c r="RFZ77" s="9"/>
      <c r="RGA77" s="9"/>
      <c r="RGB77" s="9"/>
      <c r="RGC77" s="9"/>
      <c r="RGD77" s="9"/>
      <c r="RGE77" s="9"/>
      <c r="RGF77" s="9"/>
      <c r="RGG77" s="9"/>
      <c r="RGH77" s="9"/>
      <c r="RGI77" s="9"/>
      <c r="RGJ77" s="9"/>
      <c r="RGK77" s="9"/>
      <c r="RGL77" s="9"/>
      <c r="RGM77" s="9"/>
      <c r="RGN77" s="9"/>
      <c r="RGO77" s="9"/>
      <c r="RGP77" s="9"/>
      <c r="RGQ77" s="9"/>
      <c r="RGR77" s="9"/>
      <c r="RGS77" s="9"/>
      <c r="RGT77" s="9"/>
      <c r="RGU77" s="9"/>
      <c r="RGV77" s="9"/>
      <c r="RGW77" s="9"/>
      <c r="RGX77" s="9"/>
      <c r="RGY77" s="9"/>
      <c r="RGZ77" s="9"/>
      <c r="RHA77" s="9"/>
      <c r="RHB77" s="9"/>
      <c r="RHC77" s="9"/>
      <c r="RHD77" s="9"/>
      <c r="RHE77" s="9"/>
      <c r="RHF77" s="9"/>
      <c r="RHG77" s="9"/>
      <c r="RHH77" s="9"/>
      <c r="RHI77" s="9"/>
      <c r="RHJ77" s="9"/>
      <c r="RHK77" s="9"/>
      <c r="RHL77" s="9"/>
      <c r="RHM77" s="9"/>
      <c r="RHN77" s="9"/>
      <c r="RHO77" s="9"/>
      <c r="RHP77" s="9"/>
      <c r="RHQ77" s="9"/>
      <c r="RHR77" s="9"/>
      <c r="RHS77" s="9"/>
      <c r="RHT77" s="9"/>
      <c r="RHU77" s="9"/>
      <c r="RHV77" s="9"/>
      <c r="RHW77" s="9"/>
      <c r="RHX77" s="9"/>
      <c r="RHY77" s="9"/>
      <c r="RHZ77" s="9"/>
      <c r="RIA77" s="9"/>
      <c r="RIB77" s="9"/>
      <c r="RIC77" s="9"/>
      <c r="RID77" s="9"/>
      <c r="RIE77" s="9"/>
      <c r="RIF77" s="9"/>
      <c r="RIG77" s="9"/>
      <c r="RIH77" s="9"/>
      <c r="RII77" s="9"/>
      <c r="RIJ77" s="9"/>
      <c r="RIK77" s="9"/>
      <c r="RIL77" s="9"/>
      <c r="RIM77" s="9"/>
      <c r="RIN77" s="9"/>
      <c r="RIO77" s="9"/>
      <c r="RIP77" s="9"/>
      <c r="RIQ77" s="9"/>
      <c r="RIR77" s="9"/>
      <c r="RIS77" s="9"/>
      <c r="RIT77" s="9"/>
      <c r="RIU77" s="9"/>
      <c r="RIV77" s="9"/>
      <c r="RIW77" s="9"/>
      <c r="RIX77" s="9"/>
      <c r="RIY77" s="9"/>
      <c r="RIZ77" s="9"/>
      <c r="RJA77" s="9"/>
      <c r="RJB77" s="9"/>
      <c r="RJC77" s="9"/>
      <c r="RJD77" s="9"/>
      <c r="RJE77" s="9"/>
      <c r="RJF77" s="9"/>
      <c r="RJG77" s="9"/>
      <c r="RJH77" s="9"/>
      <c r="RJI77" s="9"/>
      <c r="RJJ77" s="9"/>
      <c r="RJK77" s="9"/>
      <c r="RJL77" s="9"/>
      <c r="RJM77" s="9"/>
      <c r="RJN77" s="9"/>
      <c r="RJO77" s="9"/>
      <c r="RJP77" s="9"/>
      <c r="RJQ77" s="9"/>
      <c r="RJR77" s="9"/>
      <c r="RJS77" s="9"/>
      <c r="RJT77" s="9"/>
      <c r="RJU77" s="9"/>
      <c r="RJV77" s="9"/>
      <c r="RJW77" s="9"/>
      <c r="RJX77" s="9"/>
      <c r="RJY77" s="9"/>
      <c r="RJZ77" s="9"/>
      <c r="RKA77" s="9"/>
      <c r="RKB77" s="9"/>
      <c r="RKC77" s="9"/>
      <c r="RKD77" s="9"/>
      <c r="RKE77" s="9"/>
      <c r="RKF77" s="9"/>
      <c r="RKG77" s="9"/>
      <c r="RKH77" s="9"/>
      <c r="RKI77" s="9"/>
      <c r="RKJ77" s="9"/>
      <c r="RKK77" s="9"/>
      <c r="RKL77" s="9"/>
      <c r="RKM77" s="9"/>
      <c r="RKN77" s="9"/>
      <c r="RKO77" s="9"/>
      <c r="RKP77" s="9"/>
      <c r="RKQ77" s="9"/>
      <c r="RKR77" s="9"/>
      <c r="RKS77" s="9"/>
      <c r="RKT77" s="9"/>
      <c r="RKU77" s="9"/>
      <c r="RKV77" s="9"/>
      <c r="RKW77" s="9"/>
      <c r="RKX77" s="9"/>
      <c r="RKY77" s="9"/>
      <c r="RKZ77" s="9"/>
      <c r="RLA77" s="9"/>
      <c r="RLB77" s="9"/>
      <c r="RLC77" s="9"/>
      <c r="RLD77" s="9"/>
      <c r="RLE77" s="9"/>
      <c r="RLF77" s="9"/>
      <c r="RLG77" s="9"/>
      <c r="RLH77" s="9"/>
      <c r="RLI77" s="9"/>
      <c r="RLJ77" s="9"/>
      <c r="RLK77" s="9"/>
      <c r="RLL77" s="9"/>
      <c r="RLM77" s="9"/>
      <c r="RLN77" s="9"/>
      <c r="RLO77" s="9"/>
      <c r="RLP77" s="9"/>
      <c r="RLQ77" s="9"/>
      <c r="RLR77" s="9"/>
      <c r="RLS77" s="9"/>
      <c r="RLT77" s="9"/>
      <c r="RLU77" s="9"/>
      <c r="RLV77" s="9"/>
      <c r="RLW77" s="9"/>
      <c r="RLX77" s="9"/>
      <c r="RLY77" s="9"/>
      <c r="RLZ77" s="9"/>
      <c r="RMA77" s="9"/>
      <c r="RMB77" s="9"/>
      <c r="RMC77" s="9"/>
      <c r="RMD77" s="9"/>
      <c r="RME77" s="9"/>
      <c r="RMF77" s="9"/>
      <c r="RMG77" s="9"/>
      <c r="RMH77" s="9"/>
      <c r="RMI77" s="9"/>
      <c r="RMJ77" s="9"/>
      <c r="RMK77" s="9"/>
      <c r="RML77" s="9"/>
      <c r="RMM77" s="9"/>
      <c r="RMN77" s="9"/>
      <c r="RMO77" s="9"/>
      <c r="RMP77" s="9"/>
      <c r="RMQ77" s="9"/>
      <c r="RMR77" s="9"/>
      <c r="RMS77" s="9"/>
      <c r="RMT77" s="9"/>
      <c r="RMU77" s="9"/>
      <c r="RMV77" s="9"/>
      <c r="RMW77" s="9"/>
      <c r="RMX77" s="9"/>
      <c r="RMY77" s="9"/>
      <c r="RMZ77" s="9"/>
      <c r="RNA77" s="9"/>
      <c r="RNB77" s="9"/>
      <c r="RNC77" s="9"/>
      <c r="RND77" s="9"/>
      <c r="RNE77" s="9"/>
      <c r="RNF77" s="9"/>
      <c r="RNG77" s="9"/>
      <c r="RNH77" s="9"/>
      <c r="RNI77" s="9"/>
      <c r="RNJ77" s="9"/>
      <c r="RNK77" s="9"/>
      <c r="RNL77" s="9"/>
      <c r="RNM77" s="9"/>
      <c r="RNN77" s="9"/>
      <c r="RNO77" s="9"/>
      <c r="RNP77" s="9"/>
      <c r="RNQ77" s="9"/>
      <c r="RNR77" s="9"/>
      <c r="RNS77" s="9"/>
      <c r="RNT77" s="9"/>
      <c r="RNU77" s="9"/>
      <c r="RNV77" s="9"/>
      <c r="RNW77" s="9"/>
      <c r="RNX77" s="9"/>
      <c r="RNY77" s="9"/>
      <c r="RNZ77" s="9"/>
      <c r="ROA77" s="9"/>
      <c r="ROB77" s="9"/>
      <c r="ROC77" s="9"/>
      <c r="ROD77" s="9"/>
      <c r="ROE77" s="9"/>
      <c r="ROF77" s="9"/>
      <c r="ROG77" s="9"/>
      <c r="ROH77" s="9"/>
      <c r="ROI77" s="9"/>
      <c r="ROJ77" s="9"/>
      <c r="ROK77" s="9"/>
      <c r="ROL77" s="9"/>
      <c r="ROM77" s="9"/>
      <c r="RON77" s="9"/>
      <c r="ROO77" s="9"/>
      <c r="ROP77" s="9"/>
      <c r="ROQ77" s="9"/>
      <c r="ROR77" s="9"/>
      <c r="ROS77" s="9"/>
      <c r="ROT77" s="9"/>
      <c r="ROU77" s="9"/>
      <c r="ROV77" s="9"/>
      <c r="ROW77" s="9"/>
      <c r="ROX77" s="9"/>
      <c r="ROY77" s="9"/>
      <c r="ROZ77" s="9"/>
      <c r="RPA77" s="9"/>
      <c r="RPB77" s="9"/>
      <c r="RPC77" s="9"/>
      <c r="RPD77" s="9"/>
      <c r="RPE77" s="9"/>
      <c r="RPF77" s="9"/>
      <c r="RPG77" s="9"/>
      <c r="RPH77" s="9"/>
      <c r="RPI77" s="9"/>
      <c r="RPJ77" s="9"/>
      <c r="RPK77" s="9"/>
      <c r="RPL77" s="9"/>
      <c r="RPM77" s="9"/>
      <c r="RPN77" s="9"/>
      <c r="RPO77" s="9"/>
      <c r="RPP77" s="9"/>
      <c r="RPQ77" s="9"/>
      <c r="RPR77" s="9"/>
      <c r="RPS77" s="9"/>
      <c r="RPT77" s="9"/>
      <c r="RPU77" s="9"/>
      <c r="RPV77" s="9"/>
      <c r="RPW77" s="9"/>
      <c r="RPX77" s="9"/>
      <c r="RPY77" s="9"/>
      <c r="RPZ77" s="9"/>
      <c r="RQA77" s="9"/>
      <c r="RQB77" s="9"/>
      <c r="RQC77" s="9"/>
      <c r="RQD77" s="9"/>
      <c r="RQE77" s="9"/>
      <c r="RQF77" s="9"/>
      <c r="RQG77" s="9"/>
      <c r="RQH77" s="9"/>
      <c r="RQI77" s="9"/>
      <c r="RQJ77" s="9"/>
      <c r="RQK77" s="9"/>
      <c r="RQL77" s="9"/>
      <c r="RQM77" s="9"/>
      <c r="RQN77" s="9"/>
      <c r="RQO77" s="9"/>
      <c r="RQP77" s="9"/>
      <c r="RQQ77" s="9"/>
      <c r="RQR77" s="9"/>
      <c r="RQS77" s="9"/>
      <c r="RQT77" s="9"/>
      <c r="RQU77" s="9"/>
      <c r="RQV77" s="9"/>
      <c r="RQW77" s="9"/>
      <c r="RQX77" s="9"/>
      <c r="RQY77" s="9"/>
      <c r="RQZ77" s="9"/>
      <c r="RRA77" s="9"/>
      <c r="RRB77" s="9"/>
      <c r="RRC77" s="9"/>
      <c r="RRD77" s="9"/>
      <c r="RRE77" s="9"/>
      <c r="RRF77" s="9"/>
      <c r="RRG77" s="9"/>
      <c r="RRH77" s="9"/>
      <c r="RRI77" s="9"/>
      <c r="RRJ77" s="9"/>
      <c r="RRK77" s="9"/>
      <c r="RRL77" s="9"/>
      <c r="RRM77" s="9"/>
      <c r="RRN77" s="9"/>
      <c r="RRO77" s="9"/>
      <c r="RRP77" s="9"/>
      <c r="RRQ77" s="9"/>
      <c r="RRR77" s="9"/>
      <c r="RRS77" s="9"/>
      <c r="RRT77" s="9"/>
      <c r="RRU77" s="9"/>
      <c r="RRV77" s="9"/>
      <c r="RRW77" s="9"/>
      <c r="RRX77" s="9"/>
      <c r="RRY77" s="9"/>
      <c r="RRZ77" s="9"/>
      <c r="RSA77" s="9"/>
      <c r="RSB77" s="9"/>
      <c r="RSC77" s="9"/>
      <c r="RSD77" s="9"/>
      <c r="RSE77" s="9"/>
      <c r="RSF77" s="9"/>
      <c r="RSG77" s="9"/>
      <c r="RSH77" s="9"/>
      <c r="RSI77" s="9"/>
      <c r="RSJ77" s="9"/>
      <c r="RSK77" s="9"/>
      <c r="RSL77" s="9"/>
      <c r="RSM77" s="9"/>
      <c r="RSN77" s="9"/>
      <c r="RSO77" s="9"/>
      <c r="RSP77" s="9"/>
      <c r="RSQ77" s="9"/>
      <c r="RSR77" s="9"/>
      <c r="RSS77" s="9"/>
      <c r="RST77" s="9"/>
      <c r="RSU77" s="9"/>
      <c r="RSV77" s="9"/>
      <c r="RSW77" s="9"/>
      <c r="RSX77" s="9"/>
      <c r="RSY77" s="9"/>
      <c r="RSZ77" s="9"/>
      <c r="RTA77" s="9"/>
      <c r="RTB77" s="9"/>
      <c r="RTC77" s="9"/>
      <c r="RTD77" s="9"/>
      <c r="RTE77" s="9"/>
      <c r="RTF77" s="9"/>
      <c r="RTG77" s="9"/>
      <c r="RTH77" s="9"/>
      <c r="RTI77" s="9"/>
      <c r="RTJ77" s="9"/>
      <c r="RTK77" s="9"/>
      <c r="RTL77" s="9"/>
      <c r="RTM77" s="9"/>
      <c r="RTN77" s="9"/>
      <c r="RTO77" s="9"/>
      <c r="RTP77" s="9"/>
      <c r="RTQ77" s="9"/>
      <c r="RTR77" s="9"/>
      <c r="RTS77" s="9"/>
      <c r="RTT77" s="9"/>
      <c r="RTU77" s="9"/>
      <c r="RTV77" s="9"/>
      <c r="RTW77" s="9"/>
      <c r="RTX77" s="9"/>
      <c r="RTY77" s="9"/>
      <c r="RTZ77" s="9"/>
      <c r="RUA77" s="9"/>
      <c r="RUB77" s="9"/>
      <c r="RUC77" s="9"/>
      <c r="RUD77" s="9"/>
      <c r="RUE77" s="9"/>
      <c r="RUF77" s="9"/>
      <c r="RUG77" s="9"/>
      <c r="RUH77" s="9"/>
      <c r="RUI77" s="9"/>
      <c r="RUJ77" s="9"/>
      <c r="RUK77" s="9"/>
      <c r="RUL77" s="9"/>
      <c r="RUM77" s="9"/>
      <c r="RUN77" s="9"/>
      <c r="RUO77" s="9"/>
      <c r="RUP77" s="9"/>
      <c r="RUQ77" s="9"/>
      <c r="RUR77" s="9"/>
      <c r="RUS77" s="9"/>
      <c r="RUT77" s="9"/>
      <c r="RUU77" s="9"/>
      <c r="RUV77" s="9"/>
      <c r="RUW77" s="9"/>
      <c r="RUX77" s="9"/>
      <c r="RUY77" s="9"/>
      <c r="RUZ77" s="9"/>
      <c r="RVA77" s="9"/>
      <c r="RVB77" s="9"/>
      <c r="RVC77" s="9"/>
      <c r="RVD77" s="9"/>
      <c r="RVE77" s="9"/>
      <c r="RVF77" s="9"/>
      <c r="RVG77" s="9"/>
      <c r="RVH77" s="9"/>
      <c r="RVI77" s="9"/>
      <c r="RVJ77" s="9"/>
      <c r="RVK77" s="9"/>
      <c r="RVL77" s="9"/>
      <c r="RVM77" s="9"/>
      <c r="RVN77" s="9"/>
      <c r="RVO77" s="9"/>
      <c r="RVP77" s="9"/>
      <c r="RVQ77" s="9"/>
      <c r="RVR77" s="9"/>
      <c r="RVS77" s="9"/>
      <c r="RVT77" s="9"/>
      <c r="RVU77" s="9"/>
      <c r="RVV77" s="9"/>
      <c r="RVW77" s="9"/>
      <c r="RVX77" s="9"/>
      <c r="RVY77" s="9"/>
      <c r="RVZ77" s="9"/>
      <c r="RWA77" s="9"/>
      <c r="RWB77" s="9"/>
      <c r="RWC77" s="9"/>
      <c r="RWD77" s="9"/>
      <c r="RWE77" s="9"/>
      <c r="RWF77" s="9"/>
      <c r="RWG77" s="9"/>
      <c r="RWH77" s="9"/>
      <c r="RWI77" s="9"/>
      <c r="RWJ77" s="9"/>
      <c r="RWK77" s="9"/>
      <c r="RWL77" s="9"/>
      <c r="RWM77" s="9"/>
      <c r="RWN77" s="9"/>
      <c r="RWO77" s="9"/>
      <c r="RWP77" s="9"/>
      <c r="RWQ77" s="9"/>
      <c r="RWR77" s="9"/>
      <c r="RWS77" s="9"/>
      <c r="RWT77" s="9"/>
      <c r="RWU77" s="9"/>
      <c r="RWV77" s="9"/>
      <c r="RWW77" s="9"/>
      <c r="RWX77" s="9"/>
      <c r="RWY77" s="9"/>
      <c r="RWZ77" s="9"/>
      <c r="RXA77" s="9"/>
      <c r="RXB77" s="9"/>
      <c r="RXC77" s="9"/>
      <c r="RXD77" s="9"/>
      <c r="RXE77" s="9"/>
      <c r="RXF77" s="9"/>
      <c r="RXG77" s="9"/>
      <c r="RXH77" s="9"/>
      <c r="RXI77" s="9"/>
      <c r="RXJ77" s="9"/>
      <c r="RXK77" s="9"/>
      <c r="RXL77" s="9"/>
      <c r="RXM77" s="9"/>
      <c r="RXN77" s="9"/>
      <c r="RXO77" s="9"/>
      <c r="RXP77" s="9"/>
      <c r="RXQ77" s="9"/>
      <c r="RXR77" s="9"/>
      <c r="RXS77" s="9"/>
      <c r="RXT77" s="9"/>
      <c r="RXU77" s="9"/>
      <c r="RXV77" s="9"/>
      <c r="RXW77" s="9"/>
      <c r="RXX77" s="9"/>
      <c r="RXY77" s="9"/>
      <c r="RXZ77" s="9"/>
      <c r="RYA77" s="9"/>
      <c r="RYB77" s="9"/>
      <c r="RYC77" s="9"/>
      <c r="RYD77" s="9"/>
      <c r="RYE77" s="9"/>
      <c r="RYF77" s="9"/>
      <c r="RYG77" s="9"/>
      <c r="RYH77" s="9"/>
      <c r="RYI77" s="9"/>
      <c r="RYJ77" s="9"/>
      <c r="RYK77" s="9"/>
      <c r="RYL77" s="9"/>
      <c r="RYM77" s="9"/>
      <c r="RYN77" s="9"/>
      <c r="RYO77" s="9"/>
      <c r="RYP77" s="9"/>
      <c r="RYQ77" s="9"/>
      <c r="RYR77" s="9"/>
      <c r="RYS77" s="9"/>
      <c r="RYT77" s="9"/>
      <c r="RYU77" s="9"/>
      <c r="RYV77" s="9"/>
      <c r="RYW77" s="9"/>
      <c r="RYX77" s="9"/>
      <c r="RYY77" s="9"/>
      <c r="RYZ77" s="9"/>
      <c r="RZA77" s="9"/>
      <c r="RZB77" s="9"/>
      <c r="RZC77" s="9"/>
      <c r="RZD77" s="9"/>
      <c r="RZE77" s="9"/>
      <c r="RZF77" s="9"/>
      <c r="RZG77" s="9"/>
      <c r="RZH77" s="9"/>
      <c r="RZI77" s="9"/>
      <c r="RZJ77" s="9"/>
      <c r="RZK77" s="9"/>
      <c r="RZL77" s="9"/>
      <c r="RZM77" s="9"/>
      <c r="RZN77" s="9"/>
      <c r="RZO77" s="9"/>
      <c r="RZP77" s="9"/>
      <c r="RZQ77" s="9"/>
      <c r="RZR77" s="9"/>
      <c r="RZS77" s="9"/>
      <c r="RZT77" s="9"/>
      <c r="RZU77" s="9"/>
      <c r="RZV77" s="9"/>
      <c r="RZW77" s="9"/>
      <c r="RZX77" s="9"/>
      <c r="RZY77" s="9"/>
      <c r="RZZ77" s="9"/>
      <c r="SAA77" s="9"/>
      <c r="SAB77" s="9"/>
      <c r="SAC77" s="9"/>
      <c r="SAD77" s="9"/>
      <c r="SAE77" s="9"/>
      <c r="SAF77" s="9"/>
      <c r="SAG77" s="9"/>
      <c r="SAH77" s="9"/>
      <c r="SAI77" s="9"/>
      <c r="SAJ77" s="9"/>
      <c r="SAK77" s="9"/>
      <c r="SAL77" s="9"/>
      <c r="SAM77" s="9"/>
      <c r="SAN77" s="9"/>
      <c r="SAO77" s="9"/>
      <c r="SAP77" s="9"/>
      <c r="SAQ77" s="9"/>
      <c r="SAR77" s="9"/>
      <c r="SAS77" s="9"/>
      <c r="SAT77" s="9"/>
      <c r="SAU77" s="9"/>
      <c r="SAV77" s="9"/>
      <c r="SAW77" s="9"/>
      <c r="SAX77" s="9"/>
      <c r="SAY77" s="9"/>
      <c r="SAZ77" s="9"/>
      <c r="SBA77" s="9"/>
      <c r="SBB77" s="9"/>
      <c r="SBC77" s="9"/>
      <c r="SBD77" s="9"/>
      <c r="SBE77" s="9"/>
      <c r="SBF77" s="9"/>
      <c r="SBG77" s="9"/>
      <c r="SBH77" s="9"/>
      <c r="SBI77" s="9"/>
      <c r="SBJ77" s="9"/>
      <c r="SBK77" s="9"/>
      <c r="SBL77" s="9"/>
      <c r="SBM77" s="9"/>
      <c r="SBN77" s="9"/>
      <c r="SBO77" s="9"/>
      <c r="SBP77" s="9"/>
      <c r="SBQ77" s="9"/>
      <c r="SBR77" s="9"/>
      <c r="SBS77" s="9"/>
      <c r="SBT77" s="9"/>
      <c r="SBU77" s="9"/>
      <c r="SBV77" s="9"/>
      <c r="SBW77" s="9"/>
      <c r="SBX77" s="9"/>
      <c r="SBY77" s="9"/>
      <c r="SBZ77" s="9"/>
      <c r="SCA77" s="9"/>
      <c r="SCB77" s="9"/>
      <c r="SCC77" s="9"/>
      <c r="SCD77" s="9"/>
      <c r="SCE77" s="9"/>
      <c r="SCF77" s="9"/>
      <c r="SCG77" s="9"/>
      <c r="SCH77" s="9"/>
      <c r="SCI77" s="9"/>
      <c r="SCJ77" s="9"/>
      <c r="SCK77" s="9"/>
      <c r="SCL77" s="9"/>
      <c r="SCM77" s="9"/>
      <c r="SCN77" s="9"/>
      <c r="SCO77" s="9"/>
      <c r="SCP77" s="9"/>
      <c r="SCQ77" s="9"/>
      <c r="SCR77" s="9"/>
      <c r="SCS77" s="9"/>
      <c r="SCT77" s="9"/>
      <c r="SCU77" s="9"/>
      <c r="SCV77" s="9"/>
      <c r="SCW77" s="9"/>
      <c r="SCX77" s="9"/>
      <c r="SCY77" s="9"/>
      <c r="SCZ77" s="9"/>
      <c r="SDA77" s="9"/>
      <c r="SDB77" s="9"/>
      <c r="SDC77" s="9"/>
      <c r="SDD77" s="9"/>
      <c r="SDE77" s="9"/>
      <c r="SDF77" s="9"/>
      <c r="SDG77" s="9"/>
      <c r="SDH77" s="9"/>
      <c r="SDI77" s="9"/>
      <c r="SDJ77" s="9"/>
      <c r="SDK77" s="9"/>
      <c r="SDL77" s="9"/>
      <c r="SDM77" s="9"/>
      <c r="SDN77" s="9"/>
      <c r="SDO77" s="9"/>
      <c r="SDP77" s="9"/>
      <c r="SDQ77" s="9"/>
      <c r="SDR77" s="9"/>
      <c r="SDS77" s="9"/>
      <c r="SDT77" s="9"/>
      <c r="SDU77" s="9"/>
      <c r="SDV77" s="9"/>
      <c r="SDW77" s="9"/>
      <c r="SDX77" s="9"/>
      <c r="SDY77" s="9"/>
      <c r="SDZ77" s="9"/>
      <c r="SEA77" s="9"/>
      <c r="SEB77" s="9"/>
      <c r="SEC77" s="9"/>
      <c r="SED77" s="9"/>
      <c r="SEE77" s="9"/>
      <c r="SEF77" s="9"/>
      <c r="SEG77" s="9"/>
      <c r="SEH77" s="9"/>
      <c r="SEI77" s="9"/>
      <c r="SEJ77" s="9"/>
      <c r="SEK77" s="9"/>
      <c r="SEL77" s="9"/>
      <c r="SEM77" s="9"/>
      <c r="SEN77" s="9"/>
      <c r="SEO77" s="9"/>
      <c r="SEP77" s="9"/>
      <c r="SEQ77" s="9"/>
      <c r="SER77" s="9"/>
      <c r="SES77" s="9"/>
      <c r="SET77" s="9"/>
      <c r="SEU77" s="9"/>
      <c r="SEV77" s="9"/>
      <c r="SEW77" s="9"/>
      <c r="SEX77" s="9"/>
      <c r="SEY77" s="9"/>
      <c r="SEZ77" s="9"/>
      <c r="SFA77" s="9"/>
      <c r="SFB77" s="9"/>
      <c r="SFC77" s="9"/>
      <c r="SFD77" s="9"/>
      <c r="SFE77" s="9"/>
      <c r="SFF77" s="9"/>
      <c r="SFG77" s="9"/>
      <c r="SFH77" s="9"/>
      <c r="SFI77" s="9"/>
      <c r="SFJ77" s="9"/>
      <c r="SFK77" s="9"/>
      <c r="SFL77" s="9"/>
      <c r="SFM77" s="9"/>
      <c r="SFN77" s="9"/>
      <c r="SFO77" s="9"/>
      <c r="SFP77" s="9"/>
      <c r="SFQ77" s="9"/>
      <c r="SFR77" s="9"/>
      <c r="SFS77" s="9"/>
      <c r="SFT77" s="9"/>
      <c r="SFU77" s="9"/>
      <c r="SFV77" s="9"/>
      <c r="SFW77" s="9"/>
      <c r="SFX77" s="9"/>
      <c r="SFY77" s="9"/>
      <c r="SFZ77" s="9"/>
      <c r="SGA77" s="9"/>
      <c r="SGB77" s="9"/>
      <c r="SGC77" s="9"/>
      <c r="SGD77" s="9"/>
      <c r="SGE77" s="9"/>
      <c r="SGF77" s="9"/>
      <c r="SGG77" s="9"/>
      <c r="SGH77" s="9"/>
      <c r="SGI77" s="9"/>
      <c r="SGJ77" s="9"/>
      <c r="SGK77" s="9"/>
      <c r="SGL77" s="9"/>
      <c r="SGM77" s="9"/>
      <c r="SGN77" s="9"/>
      <c r="SGO77" s="9"/>
      <c r="SGP77" s="9"/>
      <c r="SGQ77" s="9"/>
      <c r="SGR77" s="9"/>
      <c r="SGS77" s="9"/>
      <c r="SGT77" s="9"/>
      <c r="SGU77" s="9"/>
      <c r="SGV77" s="9"/>
      <c r="SGW77" s="9"/>
      <c r="SGX77" s="9"/>
      <c r="SGY77" s="9"/>
      <c r="SGZ77" s="9"/>
      <c r="SHA77" s="9"/>
      <c r="SHB77" s="9"/>
      <c r="SHC77" s="9"/>
      <c r="SHD77" s="9"/>
      <c r="SHE77" s="9"/>
      <c r="SHF77" s="9"/>
      <c r="SHG77" s="9"/>
      <c r="SHH77" s="9"/>
      <c r="SHI77" s="9"/>
      <c r="SHJ77" s="9"/>
      <c r="SHK77" s="9"/>
      <c r="SHL77" s="9"/>
      <c r="SHM77" s="9"/>
      <c r="SHN77" s="9"/>
      <c r="SHO77" s="9"/>
      <c r="SHP77" s="9"/>
      <c r="SHQ77" s="9"/>
      <c r="SHR77" s="9"/>
      <c r="SHS77" s="9"/>
      <c r="SHT77" s="9"/>
      <c r="SHU77" s="9"/>
      <c r="SHV77" s="9"/>
      <c r="SHW77" s="9"/>
      <c r="SHX77" s="9"/>
      <c r="SHY77" s="9"/>
      <c r="SHZ77" s="9"/>
      <c r="SIA77" s="9"/>
      <c r="SIB77" s="9"/>
      <c r="SIC77" s="9"/>
      <c r="SID77" s="9"/>
      <c r="SIE77" s="9"/>
      <c r="SIF77" s="9"/>
      <c r="SIG77" s="9"/>
      <c r="SIH77" s="9"/>
      <c r="SII77" s="9"/>
      <c r="SIJ77" s="9"/>
      <c r="SIK77" s="9"/>
      <c r="SIL77" s="9"/>
      <c r="SIM77" s="9"/>
      <c r="SIN77" s="9"/>
      <c r="SIO77" s="9"/>
      <c r="SIP77" s="9"/>
      <c r="SIQ77" s="9"/>
      <c r="SIR77" s="9"/>
      <c r="SIS77" s="9"/>
      <c r="SIT77" s="9"/>
      <c r="SIU77" s="9"/>
      <c r="SIV77" s="9"/>
      <c r="SIW77" s="9"/>
      <c r="SIX77" s="9"/>
      <c r="SIY77" s="9"/>
      <c r="SIZ77" s="9"/>
      <c r="SJA77" s="9"/>
      <c r="SJB77" s="9"/>
      <c r="SJC77" s="9"/>
      <c r="SJD77" s="9"/>
      <c r="SJE77" s="9"/>
      <c r="SJF77" s="9"/>
      <c r="SJG77" s="9"/>
      <c r="SJH77" s="9"/>
      <c r="SJI77" s="9"/>
      <c r="SJJ77" s="9"/>
      <c r="SJK77" s="9"/>
      <c r="SJL77" s="9"/>
      <c r="SJM77" s="9"/>
      <c r="SJN77" s="9"/>
      <c r="SJO77" s="9"/>
      <c r="SJP77" s="9"/>
      <c r="SJQ77" s="9"/>
      <c r="SJR77" s="9"/>
      <c r="SJS77" s="9"/>
      <c r="SJT77" s="9"/>
      <c r="SJU77" s="9"/>
      <c r="SJV77" s="9"/>
      <c r="SJW77" s="9"/>
      <c r="SJX77" s="9"/>
      <c r="SJY77" s="9"/>
      <c r="SJZ77" s="9"/>
      <c r="SKA77" s="9"/>
      <c r="SKB77" s="9"/>
      <c r="SKC77" s="9"/>
      <c r="SKD77" s="9"/>
      <c r="SKE77" s="9"/>
      <c r="SKF77" s="9"/>
      <c r="SKG77" s="9"/>
      <c r="SKH77" s="9"/>
      <c r="SKI77" s="9"/>
      <c r="SKJ77" s="9"/>
      <c r="SKK77" s="9"/>
      <c r="SKL77" s="9"/>
      <c r="SKM77" s="9"/>
      <c r="SKN77" s="9"/>
      <c r="SKO77" s="9"/>
      <c r="SKP77" s="9"/>
      <c r="SKQ77" s="9"/>
      <c r="SKR77" s="9"/>
      <c r="SKS77" s="9"/>
      <c r="SKT77" s="9"/>
      <c r="SKU77" s="9"/>
      <c r="SKV77" s="9"/>
      <c r="SKW77" s="9"/>
      <c r="SKX77" s="9"/>
      <c r="SKY77" s="9"/>
      <c r="SKZ77" s="9"/>
      <c r="SLA77" s="9"/>
      <c r="SLB77" s="9"/>
      <c r="SLC77" s="9"/>
      <c r="SLD77" s="9"/>
      <c r="SLE77" s="9"/>
      <c r="SLF77" s="9"/>
      <c r="SLG77" s="9"/>
      <c r="SLH77" s="9"/>
      <c r="SLI77" s="9"/>
      <c r="SLJ77" s="9"/>
      <c r="SLK77" s="9"/>
      <c r="SLL77" s="9"/>
      <c r="SLM77" s="9"/>
      <c r="SLN77" s="9"/>
      <c r="SLO77" s="9"/>
      <c r="SLP77" s="9"/>
      <c r="SLQ77" s="9"/>
      <c r="SLR77" s="9"/>
      <c r="SLS77" s="9"/>
      <c r="SLT77" s="9"/>
      <c r="SLU77" s="9"/>
      <c r="SLV77" s="9"/>
      <c r="SLW77" s="9"/>
      <c r="SLX77" s="9"/>
      <c r="SLY77" s="9"/>
      <c r="SLZ77" s="9"/>
      <c r="SMA77" s="9"/>
      <c r="SMB77" s="9"/>
      <c r="SMC77" s="9"/>
      <c r="SMD77" s="9"/>
      <c r="SME77" s="9"/>
      <c r="SMF77" s="9"/>
      <c r="SMG77" s="9"/>
      <c r="SMH77" s="9"/>
      <c r="SMI77" s="9"/>
      <c r="SMJ77" s="9"/>
      <c r="SMK77" s="9"/>
      <c r="SML77" s="9"/>
      <c r="SMM77" s="9"/>
      <c r="SMN77" s="9"/>
      <c r="SMO77" s="9"/>
      <c r="SMP77" s="9"/>
      <c r="SMQ77" s="9"/>
      <c r="SMR77" s="9"/>
      <c r="SMS77" s="9"/>
      <c r="SMT77" s="9"/>
      <c r="SMU77" s="9"/>
      <c r="SMV77" s="9"/>
      <c r="SMW77" s="9"/>
      <c r="SMX77" s="9"/>
      <c r="SMY77" s="9"/>
      <c r="SMZ77" s="9"/>
      <c r="SNA77" s="9"/>
      <c r="SNB77" s="9"/>
      <c r="SNC77" s="9"/>
      <c r="SND77" s="9"/>
      <c r="SNE77" s="9"/>
      <c r="SNF77" s="9"/>
      <c r="SNG77" s="9"/>
      <c r="SNH77" s="9"/>
      <c r="SNI77" s="9"/>
      <c r="SNJ77" s="9"/>
      <c r="SNK77" s="9"/>
      <c r="SNL77" s="9"/>
      <c r="SNM77" s="9"/>
      <c r="SNN77" s="9"/>
      <c r="SNO77" s="9"/>
      <c r="SNP77" s="9"/>
      <c r="SNQ77" s="9"/>
      <c r="SNR77" s="9"/>
      <c r="SNS77" s="9"/>
      <c r="SNT77" s="9"/>
      <c r="SNU77" s="9"/>
      <c r="SNV77" s="9"/>
      <c r="SNW77" s="9"/>
      <c r="SNX77" s="9"/>
      <c r="SNY77" s="9"/>
      <c r="SNZ77" s="9"/>
      <c r="SOA77" s="9"/>
      <c r="SOB77" s="9"/>
      <c r="SOC77" s="9"/>
      <c r="SOD77" s="9"/>
      <c r="SOE77" s="9"/>
      <c r="SOF77" s="9"/>
      <c r="SOG77" s="9"/>
      <c r="SOH77" s="9"/>
      <c r="SOI77" s="9"/>
      <c r="SOJ77" s="9"/>
      <c r="SOK77" s="9"/>
      <c r="SOL77" s="9"/>
      <c r="SOM77" s="9"/>
      <c r="SON77" s="9"/>
      <c r="SOO77" s="9"/>
      <c r="SOP77" s="9"/>
      <c r="SOQ77" s="9"/>
      <c r="SOR77" s="9"/>
      <c r="SOS77" s="9"/>
      <c r="SOT77" s="9"/>
      <c r="SOU77" s="9"/>
      <c r="SOV77" s="9"/>
      <c r="SOW77" s="9"/>
      <c r="SOX77" s="9"/>
      <c r="SOY77" s="9"/>
      <c r="SOZ77" s="9"/>
      <c r="SPA77" s="9"/>
      <c r="SPB77" s="9"/>
      <c r="SPC77" s="9"/>
      <c r="SPD77" s="9"/>
      <c r="SPE77" s="9"/>
      <c r="SPF77" s="9"/>
      <c r="SPG77" s="9"/>
      <c r="SPH77" s="9"/>
      <c r="SPI77" s="9"/>
      <c r="SPJ77" s="9"/>
      <c r="SPK77" s="9"/>
      <c r="SPL77" s="9"/>
      <c r="SPM77" s="9"/>
      <c r="SPN77" s="9"/>
      <c r="SPO77" s="9"/>
      <c r="SPP77" s="9"/>
      <c r="SPQ77" s="9"/>
      <c r="SPR77" s="9"/>
      <c r="SPS77" s="9"/>
      <c r="SPT77" s="9"/>
      <c r="SPU77" s="9"/>
      <c r="SPV77" s="9"/>
      <c r="SPW77" s="9"/>
      <c r="SPX77" s="9"/>
      <c r="SPY77" s="9"/>
      <c r="SPZ77" s="9"/>
      <c r="SQA77" s="9"/>
      <c r="SQB77" s="9"/>
      <c r="SQC77" s="9"/>
      <c r="SQD77" s="9"/>
      <c r="SQE77" s="9"/>
      <c r="SQF77" s="9"/>
      <c r="SQG77" s="9"/>
      <c r="SQH77" s="9"/>
      <c r="SQI77" s="9"/>
      <c r="SQJ77" s="9"/>
      <c r="SQK77" s="9"/>
      <c r="SQL77" s="9"/>
      <c r="SQM77" s="9"/>
      <c r="SQN77" s="9"/>
      <c r="SQO77" s="9"/>
      <c r="SQP77" s="9"/>
      <c r="SQQ77" s="9"/>
      <c r="SQR77" s="9"/>
      <c r="SQS77" s="9"/>
      <c r="SQT77" s="9"/>
      <c r="SQU77" s="9"/>
      <c r="SQV77" s="9"/>
      <c r="SQW77" s="9"/>
      <c r="SQX77" s="9"/>
      <c r="SQY77" s="9"/>
      <c r="SQZ77" s="9"/>
      <c r="SRA77" s="9"/>
      <c r="SRB77" s="9"/>
      <c r="SRC77" s="9"/>
      <c r="SRD77" s="9"/>
      <c r="SRE77" s="9"/>
      <c r="SRF77" s="9"/>
      <c r="SRG77" s="9"/>
      <c r="SRH77" s="9"/>
      <c r="SRI77" s="9"/>
      <c r="SRJ77" s="9"/>
      <c r="SRK77" s="9"/>
      <c r="SRL77" s="9"/>
      <c r="SRM77" s="9"/>
      <c r="SRN77" s="9"/>
      <c r="SRO77" s="9"/>
      <c r="SRP77" s="9"/>
      <c r="SRQ77" s="9"/>
      <c r="SRR77" s="9"/>
      <c r="SRS77" s="9"/>
      <c r="SRT77" s="9"/>
      <c r="SRU77" s="9"/>
      <c r="SRV77" s="9"/>
      <c r="SRW77" s="9"/>
      <c r="SRX77" s="9"/>
      <c r="SRY77" s="9"/>
      <c r="SRZ77" s="9"/>
      <c r="SSA77" s="9"/>
      <c r="SSB77" s="9"/>
      <c r="SSC77" s="9"/>
      <c r="SSD77" s="9"/>
      <c r="SSE77" s="9"/>
      <c r="SSF77" s="9"/>
      <c r="SSG77" s="9"/>
      <c r="SSH77" s="9"/>
      <c r="SSI77" s="9"/>
      <c r="SSJ77" s="9"/>
      <c r="SSK77" s="9"/>
      <c r="SSL77" s="9"/>
      <c r="SSM77" s="9"/>
      <c r="SSN77" s="9"/>
      <c r="SSO77" s="9"/>
      <c r="SSP77" s="9"/>
      <c r="SSQ77" s="9"/>
      <c r="SSR77" s="9"/>
      <c r="SSS77" s="9"/>
      <c r="SST77" s="9"/>
      <c r="SSU77" s="9"/>
      <c r="SSV77" s="9"/>
      <c r="SSW77" s="9"/>
      <c r="SSX77" s="9"/>
      <c r="SSY77" s="9"/>
      <c r="SSZ77" s="9"/>
      <c r="STA77" s="9"/>
      <c r="STB77" s="9"/>
      <c r="STC77" s="9"/>
      <c r="STD77" s="9"/>
      <c r="STE77" s="9"/>
      <c r="STF77" s="9"/>
      <c r="STG77" s="9"/>
      <c r="STH77" s="9"/>
      <c r="STI77" s="9"/>
      <c r="STJ77" s="9"/>
      <c r="STK77" s="9"/>
      <c r="STL77" s="9"/>
      <c r="STM77" s="9"/>
      <c r="STN77" s="9"/>
      <c r="STO77" s="9"/>
      <c r="STP77" s="9"/>
      <c r="STQ77" s="9"/>
      <c r="STR77" s="9"/>
      <c r="STS77" s="9"/>
      <c r="STT77" s="9"/>
      <c r="STU77" s="9"/>
      <c r="STV77" s="9"/>
      <c r="STW77" s="9"/>
      <c r="STX77" s="9"/>
      <c r="STY77" s="9"/>
      <c r="STZ77" s="9"/>
      <c r="SUA77" s="9"/>
      <c r="SUB77" s="9"/>
      <c r="SUC77" s="9"/>
      <c r="SUD77" s="9"/>
      <c r="SUE77" s="9"/>
      <c r="SUF77" s="9"/>
      <c r="SUG77" s="9"/>
      <c r="SUH77" s="9"/>
      <c r="SUI77" s="9"/>
      <c r="SUJ77" s="9"/>
      <c r="SUK77" s="9"/>
      <c r="SUL77" s="9"/>
      <c r="SUM77" s="9"/>
      <c r="SUN77" s="9"/>
      <c r="SUO77" s="9"/>
      <c r="SUP77" s="9"/>
      <c r="SUQ77" s="9"/>
      <c r="SUR77" s="9"/>
      <c r="SUS77" s="9"/>
      <c r="SUT77" s="9"/>
      <c r="SUU77" s="9"/>
      <c r="SUV77" s="9"/>
      <c r="SUW77" s="9"/>
      <c r="SUX77" s="9"/>
      <c r="SUY77" s="9"/>
      <c r="SUZ77" s="9"/>
      <c r="SVA77" s="9"/>
      <c r="SVB77" s="9"/>
      <c r="SVC77" s="9"/>
      <c r="SVD77" s="9"/>
      <c r="SVE77" s="9"/>
      <c r="SVF77" s="9"/>
      <c r="SVG77" s="9"/>
      <c r="SVH77" s="9"/>
      <c r="SVI77" s="9"/>
      <c r="SVJ77" s="9"/>
      <c r="SVK77" s="9"/>
      <c r="SVL77" s="9"/>
      <c r="SVM77" s="9"/>
      <c r="SVN77" s="9"/>
      <c r="SVO77" s="9"/>
      <c r="SVP77" s="9"/>
      <c r="SVQ77" s="9"/>
      <c r="SVR77" s="9"/>
      <c r="SVS77" s="9"/>
      <c r="SVT77" s="9"/>
      <c r="SVU77" s="9"/>
      <c r="SVV77" s="9"/>
      <c r="SVW77" s="9"/>
      <c r="SVX77" s="9"/>
      <c r="SVY77" s="9"/>
      <c r="SVZ77" s="9"/>
      <c r="SWA77" s="9"/>
      <c r="SWB77" s="9"/>
      <c r="SWC77" s="9"/>
      <c r="SWD77" s="9"/>
      <c r="SWE77" s="9"/>
      <c r="SWF77" s="9"/>
      <c r="SWG77" s="9"/>
      <c r="SWH77" s="9"/>
      <c r="SWI77" s="9"/>
      <c r="SWJ77" s="9"/>
      <c r="SWK77" s="9"/>
      <c r="SWL77" s="9"/>
      <c r="SWM77" s="9"/>
      <c r="SWN77" s="9"/>
      <c r="SWO77" s="9"/>
      <c r="SWP77" s="9"/>
      <c r="SWQ77" s="9"/>
      <c r="SWR77" s="9"/>
      <c r="SWS77" s="9"/>
      <c r="SWT77" s="9"/>
      <c r="SWU77" s="9"/>
      <c r="SWV77" s="9"/>
      <c r="SWW77" s="9"/>
      <c r="SWX77" s="9"/>
      <c r="SWY77" s="9"/>
      <c r="SWZ77" s="9"/>
      <c r="SXA77" s="9"/>
      <c r="SXB77" s="9"/>
      <c r="SXC77" s="9"/>
      <c r="SXD77" s="9"/>
      <c r="SXE77" s="9"/>
      <c r="SXF77" s="9"/>
      <c r="SXG77" s="9"/>
      <c r="SXH77" s="9"/>
      <c r="SXI77" s="9"/>
      <c r="SXJ77" s="9"/>
      <c r="SXK77" s="9"/>
      <c r="SXL77" s="9"/>
      <c r="SXM77" s="9"/>
      <c r="SXN77" s="9"/>
      <c r="SXO77" s="9"/>
      <c r="SXP77" s="9"/>
      <c r="SXQ77" s="9"/>
      <c r="SXR77" s="9"/>
      <c r="SXS77" s="9"/>
      <c r="SXT77" s="9"/>
      <c r="SXU77" s="9"/>
      <c r="SXV77" s="9"/>
      <c r="SXW77" s="9"/>
      <c r="SXX77" s="9"/>
      <c r="SXY77" s="9"/>
      <c r="SXZ77" s="9"/>
      <c r="SYA77" s="9"/>
      <c r="SYB77" s="9"/>
      <c r="SYC77" s="9"/>
      <c r="SYD77" s="9"/>
      <c r="SYE77" s="9"/>
      <c r="SYF77" s="9"/>
      <c r="SYG77" s="9"/>
      <c r="SYH77" s="9"/>
      <c r="SYI77" s="9"/>
      <c r="SYJ77" s="9"/>
      <c r="SYK77" s="9"/>
      <c r="SYL77" s="9"/>
      <c r="SYM77" s="9"/>
      <c r="SYN77" s="9"/>
      <c r="SYO77" s="9"/>
      <c r="SYP77" s="9"/>
      <c r="SYQ77" s="9"/>
      <c r="SYR77" s="9"/>
      <c r="SYS77" s="9"/>
      <c r="SYT77" s="9"/>
      <c r="SYU77" s="9"/>
      <c r="SYV77" s="9"/>
      <c r="SYW77" s="9"/>
      <c r="SYX77" s="9"/>
      <c r="SYY77" s="9"/>
      <c r="SYZ77" s="9"/>
      <c r="SZA77" s="9"/>
      <c r="SZB77" s="9"/>
      <c r="SZC77" s="9"/>
      <c r="SZD77" s="9"/>
      <c r="SZE77" s="9"/>
      <c r="SZF77" s="9"/>
      <c r="SZG77" s="9"/>
      <c r="SZH77" s="9"/>
      <c r="SZI77" s="9"/>
      <c r="SZJ77" s="9"/>
      <c r="SZK77" s="9"/>
      <c r="SZL77" s="9"/>
      <c r="SZM77" s="9"/>
      <c r="SZN77" s="9"/>
      <c r="SZO77" s="9"/>
      <c r="SZP77" s="9"/>
      <c r="SZQ77" s="9"/>
      <c r="SZR77" s="9"/>
      <c r="SZS77" s="9"/>
      <c r="SZT77" s="9"/>
      <c r="SZU77" s="9"/>
      <c r="SZV77" s="9"/>
      <c r="SZW77" s="9"/>
      <c r="SZX77" s="9"/>
      <c r="SZY77" s="9"/>
      <c r="SZZ77" s="9"/>
      <c r="TAA77" s="9"/>
      <c r="TAB77" s="9"/>
      <c r="TAC77" s="9"/>
      <c r="TAD77" s="9"/>
      <c r="TAE77" s="9"/>
      <c r="TAF77" s="9"/>
      <c r="TAG77" s="9"/>
      <c r="TAH77" s="9"/>
      <c r="TAI77" s="9"/>
      <c r="TAJ77" s="9"/>
      <c r="TAK77" s="9"/>
      <c r="TAL77" s="9"/>
      <c r="TAM77" s="9"/>
      <c r="TAN77" s="9"/>
      <c r="TAO77" s="9"/>
      <c r="TAP77" s="9"/>
      <c r="TAQ77" s="9"/>
      <c r="TAR77" s="9"/>
      <c r="TAS77" s="9"/>
      <c r="TAT77" s="9"/>
      <c r="TAU77" s="9"/>
      <c r="TAV77" s="9"/>
      <c r="TAW77" s="9"/>
      <c r="TAX77" s="9"/>
      <c r="TAY77" s="9"/>
      <c r="TAZ77" s="9"/>
      <c r="TBA77" s="9"/>
      <c r="TBB77" s="9"/>
      <c r="TBC77" s="9"/>
      <c r="TBD77" s="9"/>
      <c r="TBE77" s="9"/>
      <c r="TBF77" s="9"/>
      <c r="TBG77" s="9"/>
      <c r="TBH77" s="9"/>
      <c r="TBI77" s="9"/>
      <c r="TBJ77" s="9"/>
      <c r="TBK77" s="9"/>
      <c r="TBL77" s="9"/>
      <c r="TBM77" s="9"/>
      <c r="TBN77" s="9"/>
      <c r="TBO77" s="9"/>
      <c r="TBP77" s="9"/>
      <c r="TBQ77" s="9"/>
      <c r="TBR77" s="9"/>
      <c r="TBS77" s="9"/>
      <c r="TBT77" s="9"/>
      <c r="TBU77" s="9"/>
      <c r="TBV77" s="9"/>
      <c r="TBW77" s="9"/>
      <c r="TBX77" s="9"/>
      <c r="TBY77" s="9"/>
      <c r="TBZ77" s="9"/>
      <c r="TCA77" s="9"/>
      <c r="TCB77" s="9"/>
      <c r="TCC77" s="9"/>
      <c r="TCD77" s="9"/>
      <c r="TCE77" s="9"/>
      <c r="TCF77" s="9"/>
      <c r="TCG77" s="9"/>
      <c r="TCH77" s="9"/>
      <c r="TCI77" s="9"/>
      <c r="TCJ77" s="9"/>
      <c r="TCK77" s="9"/>
      <c r="TCL77" s="9"/>
      <c r="TCM77" s="9"/>
      <c r="TCN77" s="9"/>
      <c r="TCO77" s="9"/>
      <c r="TCP77" s="9"/>
      <c r="TCQ77" s="9"/>
      <c r="TCR77" s="9"/>
      <c r="TCS77" s="9"/>
      <c r="TCT77" s="9"/>
      <c r="TCU77" s="9"/>
      <c r="TCV77" s="9"/>
      <c r="TCW77" s="9"/>
      <c r="TCX77" s="9"/>
      <c r="TCY77" s="9"/>
      <c r="TCZ77" s="9"/>
      <c r="TDA77" s="9"/>
      <c r="TDB77" s="9"/>
      <c r="TDC77" s="9"/>
      <c r="TDD77" s="9"/>
      <c r="TDE77" s="9"/>
      <c r="TDF77" s="9"/>
      <c r="TDG77" s="9"/>
      <c r="TDH77" s="9"/>
      <c r="TDI77" s="9"/>
      <c r="TDJ77" s="9"/>
      <c r="TDK77" s="9"/>
      <c r="TDL77" s="9"/>
      <c r="TDM77" s="9"/>
      <c r="TDN77" s="9"/>
      <c r="TDO77" s="9"/>
      <c r="TDP77" s="9"/>
      <c r="TDQ77" s="9"/>
      <c r="TDR77" s="9"/>
      <c r="TDS77" s="9"/>
      <c r="TDT77" s="9"/>
      <c r="TDU77" s="9"/>
      <c r="TDV77" s="9"/>
      <c r="TDW77" s="9"/>
      <c r="TDX77" s="9"/>
      <c r="TDY77" s="9"/>
      <c r="TDZ77" s="9"/>
      <c r="TEA77" s="9"/>
      <c r="TEB77" s="9"/>
      <c r="TEC77" s="9"/>
      <c r="TED77" s="9"/>
      <c r="TEE77" s="9"/>
      <c r="TEF77" s="9"/>
      <c r="TEG77" s="9"/>
      <c r="TEH77" s="9"/>
      <c r="TEI77" s="9"/>
      <c r="TEJ77" s="9"/>
      <c r="TEK77" s="9"/>
      <c r="TEL77" s="9"/>
      <c r="TEM77" s="9"/>
      <c r="TEN77" s="9"/>
      <c r="TEO77" s="9"/>
      <c r="TEP77" s="9"/>
      <c r="TEQ77" s="9"/>
      <c r="TER77" s="9"/>
      <c r="TES77" s="9"/>
      <c r="TET77" s="9"/>
      <c r="TEU77" s="9"/>
      <c r="TEV77" s="9"/>
      <c r="TEW77" s="9"/>
      <c r="TEX77" s="9"/>
      <c r="TEY77" s="9"/>
      <c r="TEZ77" s="9"/>
      <c r="TFA77" s="9"/>
      <c r="TFB77" s="9"/>
      <c r="TFC77" s="9"/>
      <c r="TFD77" s="9"/>
      <c r="TFE77" s="9"/>
      <c r="TFF77" s="9"/>
      <c r="TFG77" s="9"/>
      <c r="TFH77" s="9"/>
      <c r="TFI77" s="9"/>
      <c r="TFJ77" s="9"/>
      <c r="TFK77" s="9"/>
      <c r="TFL77" s="9"/>
      <c r="TFM77" s="9"/>
      <c r="TFN77" s="9"/>
      <c r="TFO77" s="9"/>
      <c r="TFP77" s="9"/>
      <c r="TFQ77" s="9"/>
      <c r="TFR77" s="9"/>
      <c r="TFS77" s="9"/>
      <c r="TFT77" s="9"/>
      <c r="TFU77" s="9"/>
      <c r="TFV77" s="9"/>
      <c r="TFW77" s="9"/>
      <c r="TFX77" s="9"/>
      <c r="TFY77" s="9"/>
      <c r="TFZ77" s="9"/>
      <c r="TGA77" s="9"/>
      <c r="TGB77" s="9"/>
      <c r="TGC77" s="9"/>
      <c r="TGD77" s="9"/>
      <c r="TGE77" s="9"/>
      <c r="TGF77" s="9"/>
      <c r="TGG77" s="9"/>
      <c r="TGH77" s="9"/>
      <c r="TGI77" s="9"/>
      <c r="TGJ77" s="9"/>
      <c r="TGK77" s="9"/>
      <c r="TGL77" s="9"/>
      <c r="TGM77" s="9"/>
      <c r="TGN77" s="9"/>
      <c r="TGO77" s="9"/>
      <c r="TGP77" s="9"/>
      <c r="TGQ77" s="9"/>
      <c r="TGR77" s="9"/>
      <c r="TGS77" s="9"/>
      <c r="TGT77" s="9"/>
      <c r="TGU77" s="9"/>
      <c r="TGV77" s="9"/>
      <c r="TGW77" s="9"/>
      <c r="TGX77" s="9"/>
      <c r="TGY77" s="9"/>
      <c r="TGZ77" s="9"/>
      <c r="THA77" s="9"/>
      <c r="THB77" s="9"/>
      <c r="THC77" s="9"/>
      <c r="THD77" s="9"/>
      <c r="THE77" s="9"/>
      <c r="THF77" s="9"/>
      <c r="THG77" s="9"/>
      <c r="THH77" s="9"/>
      <c r="THI77" s="9"/>
      <c r="THJ77" s="9"/>
      <c r="THK77" s="9"/>
      <c r="THL77" s="9"/>
      <c r="THM77" s="9"/>
      <c r="THN77" s="9"/>
      <c r="THO77" s="9"/>
      <c r="THP77" s="9"/>
      <c r="THQ77" s="9"/>
      <c r="THR77" s="9"/>
      <c r="THS77" s="9"/>
      <c r="THT77" s="9"/>
      <c r="THU77" s="9"/>
      <c r="THV77" s="9"/>
      <c r="THW77" s="9"/>
      <c r="THX77" s="9"/>
      <c r="THY77" s="9"/>
      <c r="THZ77" s="9"/>
      <c r="TIA77" s="9"/>
      <c r="TIB77" s="9"/>
      <c r="TIC77" s="9"/>
      <c r="TID77" s="9"/>
      <c r="TIE77" s="9"/>
      <c r="TIF77" s="9"/>
      <c r="TIG77" s="9"/>
      <c r="TIH77" s="9"/>
      <c r="TII77" s="9"/>
      <c r="TIJ77" s="9"/>
      <c r="TIK77" s="9"/>
      <c r="TIL77" s="9"/>
      <c r="TIM77" s="9"/>
      <c r="TIN77" s="9"/>
      <c r="TIO77" s="9"/>
      <c r="TIP77" s="9"/>
      <c r="TIQ77" s="9"/>
      <c r="TIR77" s="9"/>
      <c r="TIS77" s="9"/>
      <c r="TIT77" s="9"/>
      <c r="TIU77" s="9"/>
      <c r="TIV77" s="9"/>
      <c r="TIW77" s="9"/>
      <c r="TIX77" s="9"/>
      <c r="TIY77" s="9"/>
      <c r="TIZ77" s="9"/>
      <c r="TJA77" s="9"/>
      <c r="TJB77" s="9"/>
      <c r="TJC77" s="9"/>
      <c r="TJD77" s="9"/>
      <c r="TJE77" s="9"/>
      <c r="TJF77" s="9"/>
      <c r="TJG77" s="9"/>
      <c r="TJH77" s="9"/>
      <c r="TJI77" s="9"/>
      <c r="TJJ77" s="9"/>
      <c r="TJK77" s="9"/>
      <c r="TJL77" s="9"/>
      <c r="TJM77" s="9"/>
      <c r="TJN77" s="9"/>
      <c r="TJO77" s="9"/>
      <c r="TJP77" s="9"/>
      <c r="TJQ77" s="9"/>
      <c r="TJR77" s="9"/>
      <c r="TJS77" s="9"/>
      <c r="TJT77" s="9"/>
      <c r="TJU77" s="9"/>
      <c r="TJV77" s="9"/>
      <c r="TJW77" s="9"/>
      <c r="TJX77" s="9"/>
      <c r="TJY77" s="9"/>
      <c r="TJZ77" s="9"/>
      <c r="TKA77" s="9"/>
      <c r="TKB77" s="9"/>
      <c r="TKC77" s="9"/>
      <c r="TKD77" s="9"/>
      <c r="TKE77" s="9"/>
      <c r="TKF77" s="9"/>
      <c r="TKG77" s="9"/>
      <c r="TKH77" s="9"/>
      <c r="TKI77" s="9"/>
      <c r="TKJ77" s="9"/>
      <c r="TKK77" s="9"/>
      <c r="TKL77" s="9"/>
      <c r="TKM77" s="9"/>
      <c r="TKN77" s="9"/>
      <c r="TKO77" s="9"/>
      <c r="TKP77" s="9"/>
      <c r="TKQ77" s="9"/>
      <c r="TKR77" s="9"/>
      <c r="TKS77" s="9"/>
      <c r="TKT77" s="9"/>
      <c r="TKU77" s="9"/>
      <c r="TKV77" s="9"/>
      <c r="TKW77" s="9"/>
      <c r="TKX77" s="9"/>
      <c r="TKY77" s="9"/>
      <c r="TKZ77" s="9"/>
      <c r="TLA77" s="9"/>
      <c r="TLB77" s="9"/>
      <c r="TLC77" s="9"/>
      <c r="TLD77" s="9"/>
      <c r="TLE77" s="9"/>
      <c r="TLF77" s="9"/>
      <c r="TLG77" s="9"/>
      <c r="TLH77" s="9"/>
      <c r="TLI77" s="9"/>
      <c r="TLJ77" s="9"/>
      <c r="TLK77" s="9"/>
      <c r="TLL77" s="9"/>
      <c r="TLM77" s="9"/>
      <c r="TLN77" s="9"/>
      <c r="TLO77" s="9"/>
      <c r="TLP77" s="9"/>
      <c r="TLQ77" s="9"/>
      <c r="TLR77" s="9"/>
      <c r="TLS77" s="9"/>
      <c r="TLT77" s="9"/>
      <c r="TLU77" s="9"/>
      <c r="TLV77" s="9"/>
      <c r="TLW77" s="9"/>
      <c r="TLX77" s="9"/>
      <c r="TLY77" s="9"/>
      <c r="TLZ77" s="9"/>
      <c r="TMA77" s="9"/>
      <c r="TMB77" s="9"/>
      <c r="TMC77" s="9"/>
      <c r="TMD77" s="9"/>
      <c r="TME77" s="9"/>
      <c r="TMF77" s="9"/>
      <c r="TMG77" s="9"/>
      <c r="TMH77" s="9"/>
      <c r="TMI77" s="9"/>
      <c r="TMJ77" s="9"/>
      <c r="TMK77" s="9"/>
      <c r="TML77" s="9"/>
      <c r="TMM77" s="9"/>
      <c r="TMN77" s="9"/>
      <c r="TMO77" s="9"/>
      <c r="TMP77" s="9"/>
      <c r="TMQ77" s="9"/>
      <c r="TMR77" s="9"/>
      <c r="TMS77" s="9"/>
      <c r="TMT77" s="9"/>
      <c r="TMU77" s="9"/>
      <c r="TMV77" s="9"/>
      <c r="TMW77" s="9"/>
      <c r="TMX77" s="9"/>
      <c r="TMY77" s="9"/>
      <c r="TMZ77" s="9"/>
      <c r="TNA77" s="9"/>
      <c r="TNB77" s="9"/>
      <c r="TNC77" s="9"/>
      <c r="TND77" s="9"/>
      <c r="TNE77" s="9"/>
      <c r="TNF77" s="9"/>
      <c r="TNG77" s="9"/>
      <c r="TNH77" s="9"/>
      <c r="TNI77" s="9"/>
      <c r="TNJ77" s="9"/>
      <c r="TNK77" s="9"/>
      <c r="TNL77" s="9"/>
      <c r="TNM77" s="9"/>
      <c r="TNN77" s="9"/>
      <c r="TNO77" s="9"/>
      <c r="TNP77" s="9"/>
      <c r="TNQ77" s="9"/>
      <c r="TNR77" s="9"/>
      <c r="TNS77" s="9"/>
      <c r="TNT77" s="9"/>
      <c r="TNU77" s="9"/>
      <c r="TNV77" s="9"/>
      <c r="TNW77" s="9"/>
      <c r="TNX77" s="9"/>
      <c r="TNY77" s="9"/>
      <c r="TNZ77" s="9"/>
      <c r="TOA77" s="9"/>
      <c r="TOB77" s="9"/>
      <c r="TOC77" s="9"/>
      <c r="TOD77" s="9"/>
      <c r="TOE77" s="9"/>
      <c r="TOF77" s="9"/>
      <c r="TOG77" s="9"/>
      <c r="TOH77" s="9"/>
      <c r="TOI77" s="9"/>
      <c r="TOJ77" s="9"/>
      <c r="TOK77" s="9"/>
      <c r="TOL77" s="9"/>
      <c r="TOM77" s="9"/>
      <c r="TON77" s="9"/>
      <c r="TOO77" s="9"/>
      <c r="TOP77" s="9"/>
      <c r="TOQ77" s="9"/>
      <c r="TOR77" s="9"/>
      <c r="TOS77" s="9"/>
      <c r="TOT77" s="9"/>
      <c r="TOU77" s="9"/>
      <c r="TOV77" s="9"/>
      <c r="TOW77" s="9"/>
      <c r="TOX77" s="9"/>
      <c r="TOY77" s="9"/>
      <c r="TOZ77" s="9"/>
      <c r="TPA77" s="9"/>
      <c r="TPB77" s="9"/>
      <c r="TPC77" s="9"/>
      <c r="TPD77" s="9"/>
      <c r="TPE77" s="9"/>
      <c r="TPF77" s="9"/>
      <c r="TPG77" s="9"/>
      <c r="TPH77" s="9"/>
      <c r="TPI77" s="9"/>
      <c r="TPJ77" s="9"/>
      <c r="TPK77" s="9"/>
      <c r="TPL77" s="9"/>
      <c r="TPM77" s="9"/>
      <c r="TPN77" s="9"/>
      <c r="TPO77" s="9"/>
      <c r="TPP77" s="9"/>
      <c r="TPQ77" s="9"/>
      <c r="TPR77" s="9"/>
      <c r="TPS77" s="9"/>
      <c r="TPT77" s="9"/>
      <c r="TPU77" s="9"/>
      <c r="TPV77" s="9"/>
      <c r="TPW77" s="9"/>
      <c r="TPX77" s="9"/>
      <c r="TPY77" s="9"/>
      <c r="TPZ77" s="9"/>
      <c r="TQA77" s="9"/>
      <c r="TQB77" s="9"/>
      <c r="TQC77" s="9"/>
      <c r="TQD77" s="9"/>
      <c r="TQE77" s="9"/>
      <c r="TQF77" s="9"/>
      <c r="TQG77" s="9"/>
      <c r="TQH77" s="9"/>
      <c r="TQI77" s="9"/>
      <c r="TQJ77" s="9"/>
      <c r="TQK77" s="9"/>
      <c r="TQL77" s="9"/>
      <c r="TQM77" s="9"/>
      <c r="TQN77" s="9"/>
      <c r="TQO77" s="9"/>
      <c r="TQP77" s="9"/>
      <c r="TQQ77" s="9"/>
      <c r="TQR77" s="9"/>
      <c r="TQS77" s="9"/>
      <c r="TQT77" s="9"/>
      <c r="TQU77" s="9"/>
      <c r="TQV77" s="9"/>
      <c r="TQW77" s="9"/>
      <c r="TQX77" s="9"/>
      <c r="TQY77" s="9"/>
      <c r="TQZ77" s="9"/>
      <c r="TRA77" s="9"/>
      <c r="TRB77" s="9"/>
      <c r="TRC77" s="9"/>
      <c r="TRD77" s="9"/>
      <c r="TRE77" s="9"/>
      <c r="TRF77" s="9"/>
      <c r="TRG77" s="9"/>
      <c r="TRH77" s="9"/>
      <c r="TRI77" s="9"/>
      <c r="TRJ77" s="9"/>
      <c r="TRK77" s="9"/>
      <c r="TRL77" s="9"/>
      <c r="TRM77" s="9"/>
      <c r="TRN77" s="9"/>
      <c r="TRO77" s="9"/>
      <c r="TRP77" s="9"/>
      <c r="TRQ77" s="9"/>
      <c r="TRR77" s="9"/>
      <c r="TRS77" s="9"/>
      <c r="TRT77" s="9"/>
      <c r="TRU77" s="9"/>
      <c r="TRV77" s="9"/>
      <c r="TRW77" s="9"/>
      <c r="TRX77" s="9"/>
      <c r="TRY77" s="9"/>
      <c r="TRZ77" s="9"/>
      <c r="TSA77" s="9"/>
      <c r="TSB77" s="9"/>
      <c r="TSC77" s="9"/>
      <c r="TSD77" s="9"/>
      <c r="TSE77" s="9"/>
      <c r="TSF77" s="9"/>
      <c r="TSG77" s="9"/>
      <c r="TSH77" s="9"/>
      <c r="TSI77" s="9"/>
      <c r="TSJ77" s="9"/>
      <c r="TSK77" s="9"/>
      <c r="TSL77" s="9"/>
      <c r="TSM77" s="9"/>
      <c r="TSN77" s="9"/>
      <c r="TSO77" s="9"/>
      <c r="TSP77" s="9"/>
      <c r="TSQ77" s="9"/>
      <c r="TSR77" s="9"/>
      <c r="TSS77" s="9"/>
      <c r="TST77" s="9"/>
      <c r="TSU77" s="9"/>
      <c r="TSV77" s="9"/>
      <c r="TSW77" s="9"/>
      <c r="TSX77" s="9"/>
      <c r="TSY77" s="9"/>
      <c r="TSZ77" s="9"/>
      <c r="TTA77" s="9"/>
      <c r="TTB77" s="9"/>
      <c r="TTC77" s="9"/>
      <c r="TTD77" s="9"/>
      <c r="TTE77" s="9"/>
      <c r="TTF77" s="9"/>
      <c r="TTG77" s="9"/>
      <c r="TTH77" s="9"/>
      <c r="TTI77" s="9"/>
      <c r="TTJ77" s="9"/>
      <c r="TTK77" s="9"/>
      <c r="TTL77" s="9"/>
      <c r="TTM77" s="9"/>
      <c r="TTN77" s="9"/>
      <c r="TTO77" s="9"/>
      <c r="TTP77" s="9"/>
      <c r="TTQ77" s="9"/>
      <c r="TTR77" s="9"/>
      <c r="TTS77" s="9"/>
      <c r="TTT77" s="9"/>
      <c r="TTU77" s="9"/>
      <c r="TTV77" s="9"/>
      <c r="TTW77" s="9"/>
      <c r="TTX77" s="9"/>
      <c r="TTY77" s="9"/>
      <c r="TTZ77" s="9"/>
      <c r="TUA77" s="9"/>
      <c r="TUB77" s="9"/>
      <c r="TUC77" s="9"/>
      <c r="TUD77" s="9"/>
      <c r="TUE77" s="9"/>
      <c r="TUF77" s="9"/>
      <c r="TUG77" s="9"/>
      <c r="TUH77" s="9"/>
      <c r="TUI77" s="9"/>
      <c r="TUJ77" s="9"/>
      <c r="TUK77" s="9"/>
      <c r="TUL77" s="9"/>
      <c r="TUM77" s="9"/>
      <c r="TUN77" s="9"/>
      <c r="TUO77" s="9"/>
      <c r="TUP77" s="9"/>
      <c r="TUQ77" s="9"/>
      <c r="TUR77" s="9"/>
      <c r="TUS77" s="9"/>
      <c r="TUT77" s="9"/>
      <c r="TUU77" s="9"/>
      <c r="TUV77" s="9"/>
      <c r="TUW77" s="9"/>
      <c r="TUX77" s="9"/>
      <c r="TUY77" s="9"/>
      <c r="TUZ77" s="9"/>
      <c r="TVA77" s="9"/>
      <c r="TVB77" s="9"/>
      <c r="TVC77" s="9"/>
      <c r="TVD77" s="9"/>
      <c r="TVE77" s="9"/>
      <c r="TVF77" s="9"/>
      <c r="TVG77" s="9"/>
      <c r="TVH77" s="9"/>
      <c r="TVI77" s="9"/>
      <c r="TVJ77" s="9"/>
      <c r="TVK77" s="9"/>
      <c r="TVL77" s="9"/>
      <c r="TVM77" s="9"/>
      <c r="TVN77" s="9"/>
      <c r="TVO77" s="9"/>
      <c r="TVP77" s="9"/>
      <c r="TVQ77" s="9"/>
      <c r="TVR77" s="9"/>
      <c r="TVS77" s="9"/>
      <c r="TVT77" s="9"/>
      <c r="TVU77" s="9"/>
      <c r="TVV77" s="9"/>
      <c r="TVW77" s="9"/>
      <c r="TVX77" s="9"/>
      <c r="TVY77" s="9"/>
      <c r="TVZ77" s="9"/>
      <c r="TWA77" s="9"/>
      <c r="TWB77" s="9"/>
      <c r="TWC77" s="9"/>
      <c r="TWD77" s="9"/>
      <c r="TWE77" s="9"/>
      <c r="TWF77" s="9"/>
      <c r="TWG77" s="9"/>
      <c r="TWH77" s="9"/>
      <c r="TWI77" s="9"/>
      <c r="TWJ77" s="9"/>
      <c r="TWK77" s="9"/>
      <c r="TWL77" s="9"/>
      <c r="TWM77" s="9"/>
      <c r="TWN77" s="9"/>
      <c r="TWO77" s="9"/>
      <c r="TWP77" s="9"/>
      <c r="TWQ77" s="9"/>
      <c r="TWR77" s="9"/>
      <c r="TWS77" s="9"/>
      <c r="TWT77" s="9"/>
      <c r="TWU77" s="9"/>
      <c r="TWV77" s="9"/>
      <c r="TWW77" s="9"/>
      <c r="TWX77" s="9"/>
      <c r="TWY77" s="9"/>
      <c r="TWZ77" s="9"/>
      <c r="TXA77" s="9"/>
      <c r="TXB77" s="9"/>
      <c r="TXC77" s="9"/>
      <c r="TXD77" s="9"/>
      <c r="TXE77" s="9"/>
      <c r="TXF77" s="9"/>
      <c r="TXG77" s="9"/>
      <c r="TXH77" s="9"/>
      <c r="TXI77" s="9"/>
      <c r="TXJ77" s="9"/>
      <c r="TXK77" s="9"/>
      <c r="TXL77" s="9"/>
      <c r="TXM77" s="9"/>
      <c r="TXN77" s="9"/>
      <c r="TXO77" s="9"/>
      <c r="TXP77" s="9"/>
      <c r="TXQ77" s="9"/>
      <c r="TXR77" s="9"/>
      <c r="TXS77" s="9"/>
      <c r="TXT77" s="9"/>
      <c r="TXU77" s="9"/>
      <c r="TXV77" s="9"/>
      <c r="TXW77" s="9"/>
      <c r="TXX77" s="9"/>
      <c r="TXY77" s="9"/>
      <c r="TXZ77" s="9"/>
      <c r="TYA77" s="9"/>
      <c r="TYB77" s="9"/>
      <c r="TYC77" s="9"/>
      <c r="TYD77" s="9"/>
      <c r="TYE77" s="9"/>
      <c r="TYF77" s="9"/>
      <c r="TYG77" s="9"/>
      <c r="TYH77" s="9"/>
      <c r="TYI77" s="9"/>
      <c r="TYJ77" s="9"/>
      <c r="TYK77" s="9"/>
      <c r="TYL77" s="9"/>
      <c r="TYM77" s="9"/>
      <c r="TYN77" s="9"/>
      <c r="TYO77" s="9"/>
      <c r="TYP77" s="9"/>
      <c r="TYQ77" s="9"/>
      <c r="TYR77" s="9"/>
      <c r="TYS77" s="9"/>
      <c r="TYT77" s="9"/>
      <c r="TYU77" s="9"/>
      <c r="TYV77" s="9"/>
      <c r="TYW77" s="9"/>
      <c r="TYX77" s="9"/>
      <c r="TYY77" s="9"/>
      <c r="TYZ77" s="9"/>
      <c r="TZA77" s="9"/>
      <c r="TZB77" s="9"/>
      <c r="TZC77" s="9"/>
      <c r="TZD77" s="9"/>
      <c r="TZE77" s="9"/>
      <c r="TZF77" s="9"/>
      <c r="TZG77" s="9"/>
      <c r="TZH77" s="9"/>
      <c r="TZI77" s="9"/>
      <c r="TZJ77" s="9"/>
      <c r="TZK77" s="9"/>
      <c r="TZL77" s="9"/>
      <c r="TZM77" s="9"/>
      <c r="TZN77" s="9"/>
      <c r="TZO77" s="9"/>
      <c r="TZP77" s="9"/>
      <c r="TZQ77" s="9"/>
      <c r="TZR77" s="9"/>
      <c r="TZS77" s="9"/>
      <c r="TZT77" s="9"/>
      <c r="TZU77" s="9"/>
      <c r="TZV77" s="9"/>
      <c r="TZW77" s="9"/>
      <c r="TZX77" s="9"/>
      <c r="TZY77" s="9"/>
      <c r="TZZ77" s="9"/>
      <c r="UAA77" s="9"/>
      <c r="UAB77" s="9"/>
      <c r="UAC77" s="9"/>
      <c r="UAD77" s="9"/>
      <c r="UAE77" s="9"/>
      <c r="UAF77" s="9"/>
      <c r="UAG77" s="9"/>
      <c r="UAH77" s="9"/>
      <c r="UAI77" s="9"/>
      <c r="UAJ77" s="9"/>
      <c r="UAK77" s="9"/>
      <c r="UAL77" s="9"/>
      <c r="UAM77" s="9"/>
      <c r="UAN77" s="9"/>
      <c r="UAO77" s="9"/>
      <c r="UAP77" s="9"/>
      <c r="UAQ77" s="9"/>
      <c r="UAR77" s="9"/>
      <c r="UAS77" s="9"/>
      <c r="UAT77" s="9"/>
      <c r="UAU77" s="9"/>
      <c r="UAV77" s="9"/>
      <c r="UAW77" s="9"/>
      <c r="UAX77" s="9"/>
      <c r="UAY77" s="9"/>
      <c r="UAZ77" s="9"/>
      <c r="UBA77" s="9"/>
      <c r="UBB77" s="9"/>
      <c r="UBC77" s="9"/>
      <c r="UBD77" s="9"/>
      <c r="UBE77" s="9"/>
      <c r="UBF77" s="9"/>
      <c r="UBG77" s="9"/>
      <c r="UBH77" s="9"/>
      <c r="UBI77" s="9"/>
      <c r="UBJ77" s="9"/>
      <c r="UBK77" s="9"/>
      <c r="UBL77" s="9"/>
      <c r="UBM77" s="9"/>
      <c r="UBN77" s="9"/>
      <c r="UBO77" s="9"/>
      <c r="UBP77" s="9"/>
      <c r="UBQ77" s="9"/>
      <c r="UBR77" s="9"/>
      <c r="UBS77" s="9"/>
      <c r="UBT77" s="9"/>
      <c r="UBU77" s="9"/>
      <c r="UBV77" s="9"/>
      <c r="UBW77" s="9"/>
      <c r="UBX77" s="9"/>
      <c r="UBY77" s="9"/>
      <c r="UBZ77" s="9"/>
      <c r="UCA77" s="9"/>
      <c r="UCB77" s="9"/>
      <c r="UCC77" s="9"/>
      <c r="UCD77" s="9"/>
      <c r="UCE77" s="9"/>
      <c r="UCF77" s="9"/>
      <c r="UCG77" s="9"/>
      <c r="UCH77" s="9"/>
      <c r="UCI77" s="9"/>
      <c r="UCJ77" s="9"/>
      <c r="UCK77" s="9"/>
      <c r="UCL77" s="9"/>
      <c r="UCM77" s="9"/>
      <c r="UCN77" s="9"/>
      <c r="UCO77" s="9"/>
      <c r="UCP77" s="9"/>
      <c r="UCQ77" s="9"/>
      <c r="UCR77" s="9"/>
      <c r="UCS77" s="9"/>
      <c r="UCT77" s="9"/>
      <c r="UCU77" s="9"/>
      <c r="UCV77" s="9"/>
      <c r="UCW77" s="9"/>
      <c r="UCX77" s="9"/>
      <c r="UCY77" s="9"/>
      <c r="UCZ77" s="9"/>
      <c r="UDA77" s="9"/>
      <c r="UDB77" s="9"/>
      <c r="UDC77" s="9"/>
      <c r="UDD77" s="9"/>
      <c r="UDE77" s="9"/>
      <c r="UDF77" s="9"/>
      <c r="UDG77" s="9"/>
      <c r="UDH77" s="9"/>
      <c r="UDI77" s="9"/>
      <c r="UDJ77" s="9"/>
      <c r="UDK77" s="9"/>
      <c r="UDL77" s="9"/>
      <c r="UDM77" s="9"/>
      <c r="UDN77" s="9"/>
      <c r="UDO77" s="9"/>
      <c r="UDP77" s="9"/>
      <c r="UDQ77" s="9"/>
      <c r="UDR77" s="9"/>
      <c r="UDS77" s="9"/>
      <c r="UDT77" s="9"/>
      <c r="UDU77" s="9"/>
      <c r="UDV77" s="9"/>
      <c r="UDW77" s="9"/>
      <c r="UDX77" s="9"/>
      <c r="UDY77" s="9"/>
      <c r="UDZ77" s="9"/>
      <c r="UEA77" s="9"/>
      <c r="UEB77" s="9"/>
      <c r="UEC77" s="9"/>
      <c r="UED77" s="9"/>
      <c r="UEE77" s="9"/>
      <c r="UEF77" s="9"/>
      <c r="UEG77" s="9"/>
      <c r="UEH77" s="9"/>
      <c r="UEI77" s="9"/>
      <c r="UEJ77" s="9"/>
      <c r="UEK77" s="9"/>
      <c r="UEL77" s="9"/>
      <c r="UEM77" s="9"/>
      <c r="UEN77" s="9"/>
      <c r="UEO77" s="9"/>
      <c r="UEP77" s="9"/>
      <c r="UEQ77" s="9"/>
      <c r="UER77" s="9"/>
      <c r="UES77" s="9"/>
      <c r="UET77" s="9"/>
      <c r="UEU77" s="9"/>
      <c r="UEV77" s="9"/>
      <c r="UEW77" s="9"/>
      <c r="UEX77" s="9"/>
      <c r="UEY77" s="9"/>
      <c r="UEZ77" s="9"/>
      <c r="UFA77" s="9"/>
      <c r="UFB77" s="9"/>
      <c r="UFC77" s="9"/>
      <c r="UFD77" s="9"/>
      <c r="UFE77" s="9"/>
      <c r="UFF77" s="9"/>
      <c r="UFG77" s="9"/>
      <c r="UFH77" s="9"/>
      <c r="UFI77" s="9"/>
      <c r="UFJ77" s="9"/>
      <c r="UFK77" s="9"/>
      <c r="UFL77" s="9"/>
      <c r="UFM77" s="9"/>
      <c r="UFN77" s="9"/>
      <c r="UFO77" s="9"/>
      <c r="UFP77" s="9"/>
      <c r="UFQ77" s="9"/>
      <c r="UFR77" s="9"/>
      <c r="UFS77" s="9"/>
      <c r="UFT77" s="9"/>
      <c r="UFU77" s="9"/>
      <c r="UFV77" s="9"/>
      <c r="UFW77" s="9"/>
      <c r="UFX77" s="9"/>
      <c r="UFY77" s="9"/>
      <c r="UFZ77" s="9"/>
      <c r="UGA77" s="9"/>
      <c r="UGB77" s="9"/>
      <c r="UGC77" s="9"/>
      <c r="UGD77" s="9"/>
      <c r="UGE77" s="9"/>
      <c r="UGF77" s="9"/>
      <c r="UGG77" s="9"/>
      <c r="UGH77" s="9"/>
      <c r="UGI77" s="9"/>
      <c r="UGJ77" s="9"/>
      <c r="UGK77" s="9"/>
      <c r="UGL77" s="9"/>
      <c r="UGM77" s="9"/>
      <c r="UGN77" s="9"/>
      <c r="UGO77" s="9"/>
      <c r="UGP77" s="9"/>
      <c r="UGQ77" s="9"/>
      <c r="UGR77" s="9"/>
      <c r="UGS77" s="9"/>
      <c r="UGT77" s="9"/>
      <c r="UGU77" s="9"/>
      <c r="UGV77" s="9"/>
      <c r="UGW77" s="9"/>
      <c r="UGX77" s="9"/>
      <c r="UGY77" s="9"/>
      <c r="UGZ77" s="9"/>
      <c r="UHA77" s="9"/>
      <c r="UHB77" s="9"/>
      <c r="UHC77" s="9"/>
      <c r="UHD77" s="9"/>
      <c r="UHE77" s="9"/>
      <c r="UHF77" s="9"/>
      <c r="UHG77" s="9"/>
      <c r="UHH77" s="9"/>
      <c r="UHI77" s="9"/>
      <c r="UHJ77" s="9"/>
      <c r="UHK77" s="9"/>
      <c r="UHL77" s="9"/>
      <c r="UHM77" s="9"/>
      <c r="UHN77" s="9"/>
      <c r="UHO77" s="9"/>
      <c r="UHP77" s="9"/>
      <c r="UHQ77" s="9"/>
      <c r="UHR77" s="9"/>
      <c r="UHS77" s="9"/>
      <c r="UHT77" s="9"/>
      <c r="UHU77" s="9"/>
      <c r="UHV77" s="9"/>
      <c r="UHW77" s="9"/>
      <c r="UHX77" s="9"/>
      <c r="UHY77" s="9"/>
      <c r="UHZ77" s="9"/>
      <c r="UIA77" s="9"/>
      <c r="UIB77" s="9"/>
      <c r="UIC77" s="9"/>
      <c r="UID77" s="9"/>
      <c r="UIE77" s="9"/>
      <c r="UIF77" s="9"/>
      <c r="UIG77" s="9"/>
      <c r="UIH77" s="9"/>
      <c r="UII77" s="9"/>
      <c r="UIJ77" s="9"/>
      <c r="UIK77" s="9"/>
      <c r="UIL77" s="9"/>
      <c r="UIM77" s="9"/>
      <c r="UIN77" s="9"/>
      <c r="UIO77" s="9"/>
      <c r="UIP77" s="9"/>
      <c r="UIQ77" s="9"/>
      <c r="UIR77" s="9"/>
      <c r="UIS77" s="9"/>
      <c r="UIT77" s="9"/>
      <c r="UIU77" s="9"/>
      <c r="UIV77" s="9"/>
      <c r="UIW77" s="9"/>
      <c r="UIX77" s="9"/>
      <c r="UIY77" s="9"/>
      <c r="UIZ77" s="9"/>
      <c r="UJA77" s="9"/>
      <c r="UJB77" s="9"/>
      <c r="UJC77" s="9"/>
      <c r="UJD77" s="9"/>
      <c r="UJE77" s="9"/>
      <c r="UJF77" s="9"/>
      <c r="UJG77" s="9"/>
      <c r="UJH77" s="9"/>
      <c r="UJI77" s="9"/>
      <c r="UJJ77" s="9"/>
      <c r="UJK77" s="9"/>
      <c r="UJL77" s="9"/>
      <c r="UJM77" s="9"/>
      <c r="UJN77" s="9"/>
      <c r="UJO77" s="9"/>
      <c r="UJP77" s="9"/>
      <c r="UJQ77" s="9"/>
      <c r="UJR77" s="9"/>
      <c r="UJS77" s="9"/>
      <c r="UJT77" s="9"/>
      <c r="UJU77" s="9"/>
      <c r="UJV77" s="9"/>
      <c r="UJW77" s="9"/>
      <c r="UJX77" s="9"/>
      <c r="UJY77" s="9"/>
      <c r="UJZ77" s="9"/>
      <c r="UKA77" s="9"/>
      <c r="UKB77" s="9"/>
      <c r="UKC77" s="9"/>
      <c r="UKD77" s="9"/>
      <c r="UKE77" s="9"/>
      <c r="UKF77" s="9"/>
      <c r="UKG77" s="9"/>
      <c r="UKH77" s="9"/>
      <c r="UKI77" s="9"/>
      <c r="UKJ77" s="9"/>
      <c r="UKK77" s="9"/>
      <c r="UKL77" s="9"/>
      <c r="UKM77" s="9"/>
      <c r="UKN77" s="9"/>
      <c r="UKO77" s="9"/>
      <c r="UKP77" s="9"/>
      <c r="UKQ77" s="9"/>
      <c r="UKR77" s="9"/>
      <c r="UKS77" s="9"/>
      <c r="UKT77" s="9"/>
      <c r="UKU77" s="9"/>
      <c r="UKV77" s="9"/>
      <c r="UKW77" s="9"/>
      <c r="UKX77" s="9"/>
      <c r="UKY77" s="9"/>
      <c r="UKZ77" s="9"/>
      <c r="ULA77" s="9"/>
      <c r="ULB77" s="9"/>
      <c r="ULC77" s="9"/>
      <c r="ULD77" s="9"/>
      <c r="ULE77" s="9"/>
      <c r="ULF77" s="9"/>
      <c r="ULG77" s="9"/>
      <c r="ULH77" s="9"/>
      <c r="ULI77" s="9"/>
      <c r="ULJ77" s="9"/>
      <c r="ULK77" s="9"/>
      <c r="ULL77" s="9"/>
      <c r="ULM77" s="9"/>
      <c r="ULN77" s="9"/>
      <c r="ULO77" s="9"/>
      <c r="ULP77" s="9"/>
      <c r="ULQ77" s="9"/>
      <c r="ULR77" s="9"/>
      <c r="ULS77" s="9"/>
      <c r="ULT77" s="9"/>
      <c r="ULU77" s="9"/>
      <c r="ULV77" s="9"/>
      <c r="ULW77" s="9"/>
      <c r="ULX77" s="9"/>
      <c r="ULY77" s="9"/>
      <c r="ULZ77" s="9"/>
      <c r="UMA77" s="9"/>
      <c r="UMB77" s="9"/>
      <c r="UMC77" s="9"/>
      <c r="UMD77" s="9"/>
      <c r="UME77" s="9"/>
      <c r="UMF77" s="9"/>
      <c r="UMG77" s="9"/>
      <c r="UMH77" s="9"/>
      <c r="UMI77" s="9"/>
      <c r="UMJ77" s="9"/>
      <c r="UMK77" s="9"/>
      <c r="UML77" s="9"/>
      <c r="UMM77" s="9"/>
      <c r="UMN77" s="9"/>
      <c r="UMO77" s="9"/>
      <c r="UMP77" s="9"/>
      <c r="UMQ77" s="9"/>
      <c r="UMR77" s="9"/>
      <c r="UMS77" s="9"/>
      <c r="UMT77" s="9"/>
      <c r="UMU77" s="9"/>
      <c r="UMV77" s="9"/>
      <c r="UMW77" s="9"/>
      <c r="UMX77" s="9"/>
      <c r="UMY77" s="9"/>
      <c r="UMZ77" s="9"/>
      <c r="UNA77" s="9"/>
      <c r="UNB77" s="9"/>
      <c r="UNC77" s="9"/>
      <c r="UND77" s="9"/>
      <c r="UNE77" s="9"/>
      <c r="UNF77" s="9"/>
      <c r="UNG77" s="9"/>
      <c r="UNH77" s="9"/>
      <c r="UNI77" s="9"/>
      <c r="UNJ77" s="9"/>
      <c r="UNK77" s="9"/>
      <c r="UNL77" s="9"/>
      <c r="UNM77" s="9"/>
      <c r="UNN77" s="9"/>
      <c r="UNO77" s="9"/>
      <c r="UNP77" s="9"/>
      <c r="UNQ77" s="9"/>
      <c r="UNR77" s="9"/>
      <c r="UNS77" s="9"/>
      <c r="UNT77" s="9"/>
      <c r="UNU77" s="9"/>
      <c r="UNV77" s="9"/>
      <c r="UNW77" s="9"/>
      <c r="UNX77" s="9"/>
      <c r="UNY77" s="9"/>
      <c r="UNZ77" s="9"/>
      <c r="UOA77" s="9"/>
      <c r="UOB77" s="9"/>
      <c r="UOC77" s="9"/>
      <c r="UOD77" s="9"/>
      <c r="UOE77" s="9"/>
      <c r="UOF77" s="9"/>
      <c r="UOG77" s="9"/>
      <c r="UOH77" s="9"/>
      <c r="UOI77" s="9"/>
      <c r="UOJ77" s="9"/>
      <c r="UOK77" s="9"/>
      <c r="UOL77" s="9"/>
      <c r="UOM77" s="9"/>
      <c r="UON77" s="9"/>
      <c r="UOO77" s="9"/>
      <c r="UOP77" s="9"/>
      <c r="UOQ77" s="9"/>
      <c r="UOR77" s="9"/>
      <c r="UOS77" s="9"/>
      <c r="UOT77" s="9"/>
      <c r="UOU77" s="9"/>
      <c r="UOV77" s="9"/>
      <c r="UOW77" s="9"/>
      <c r="UOX77" s="9"/>
      <c r="UOY77" s="9"/>
      <c r="UOZ77" s="9"/>
      <c r="UPA77" s="9"/>
      <c r="UPB77" s="9"/>
      <c r="UPC77" s="9"/>
      <c r="UPD77" s="9"/>
      <c r="UPE77" s="9"/>
      <c r="UPF77" s="9"/>
      <c r="UPG77" s="9"/>
      <c r="UPH77" s="9"/>
      <c r="UPI77" s="9"/>
      <c r="UPJ77" s="9"/>
      <c r="UPK77" s="9"/>
      <c r="UPL77" s="9"/>
      <c r="UPM77" s="9"/>
      <c r="UPN77" s="9"/>
      <c r="UPO77" s="9"/>
      <c r="UPP77" s="9"/>
      <c r="UPQ77" s="9"/>
      <c r="UPR77" s="9"/>
      <c r="UPS77" s="9"/>
      <c r="UPT77" s="9"/>
      <c r="UPU77" s="9"/>
      <c r="UPV77" s="9"/>
      <c r="UPW77" s="9"/>
      <c r="UPX77" s="9"/>
      <c r="UPY77" s="9"/>
      <c r="UPZ77" s="9"/>
      <c r="UQA77" s="9"/>
      <c r="UQB77" s="9"/>
      <c r="UQC77" s="9"/>
      <c r="UQD77" s="9"/>
      <c r="UQE77" s="9"/>
      <c r="UQF77" s="9"/>
      <c r="UQG77" s="9"/>
      <c r="UQH77" s="9"/>
      <c r="UQI77" s="9"/>
      <c r="UQJ77" s="9"/>
      <c r="UQK77" s="9"/>
      <c r="UQL77" s="9"/>
      <c r="UQM77" s="9"/>
      <c r="UQN77" s="9"/>
      <c r="UQO77" s="9"/>
      <c r="UQP77" s="9"/>
      <c r="UQQ77" s="9"/>
      <c r="UQR77" s="9"/>
      <c r="UQS77" s="9"/>
      <c r="UQT77" s="9"/>
      <c r="UQU77" s="9"/>
      <c r="UQV77" s="9"/>
      <c r="UQW77" s="9"/>
      <c r="UQX77" s="9"/>
      <c r="UQY77" s="9"/>
      <c r="UQZ77" s="9"/>
      <c r="URA77" s="9"/>
      <c r="URB77" s="9"/>
      <c r="URC77" s="9"/>
      <c r="URD77" s="9"/>
      <c r="URE77" s="9"/>
      <c r="URF77" s="9"/>
      <c r="URG77" s="9"/>
      <c r="URH77" s="9"/>
      <c r="URI77" s="9"/>
      <c r="URJ77" s="9"/>
      <c r="URK77" s="9"/>
      <c r="URL77" s="9"/>
      <c r="URM77" s="9"/>
      <c r="URN77" s="9"/>
      <c r="URO77" s="9"/>
      <c r="URP77" s="9"/>
      <c r="URQ77" s="9"/>
      <c r="URR77" s="9"/>
      <c r="URS77" s="9"/>
      <c r="URT77" s="9"/>
      <c r="URU77" s="9"/>
      <c r="URV77" s="9"/>
      <c r="URW77" s="9"/>
      <c r="URX77" s="9"/>
      <c r="URY77" s="9"/>
      <c r="URZ77" s="9"/>
      <c r="USA77" s="9"/>
      <c r="USB77" s="9"/>
      <c r="USC77" s="9"/>
      <c r="USD77" s="9"/>
      <c r="USE77" s="9"/>
      <c r="USF77" s="9"/>
      <c r="USG77" s="9"/>
      <c r="USH77" s="9"/>
      <c r="USI77" s="9"/>
      <c r="USJ77" s="9"/>
      <c r="USK77" s="9"/>
      <c r="USL77" s="9"/>
      <c r="USM77" s="9"/>
      <c r="USN77" s="9"/>
      <c r="USO77" s="9"/>
      <c r="USP77" s="9"/>
      <c r="USQ77" s="9"/>
      <c r="USR77" s="9"/>
      <c r="USS77" s="9"/>
      <c r="UST77" s="9"/>
      <c r="USU77" s="9"/>
      <c r="USV77" s="9"/>
      <c r="USW77" s="9"/>
      <c r="USX77" s="9"/>
      <c r="USY77" s="9"/>
      <c r="USZ77" s="9"/>
      <c r="UTA77" s="9"/>
      <c r="UTB77" s="9"/>
      <c r="UTC77" s="9"/>
      <c r="UTD77" s="9"/>
      <c r="UTE77" s="9"/>
      <c r="UTF77" s="9"/>
      <c r="UTG77" s="9"/>
      <c r="UTH77" s="9"/>
      <c r="UTI77" s="9"/>
      <c r="UTJ77" s="9"/>
      <c r="UTK77" s="9"/>
      <c r="UTL77" s="9"/>
      <c r="UTM77" s="9"/>
      <c r="UTN77" s="9"/>
      <c r="UTO77" s="9"/>
      <c r="UTP77" s="9"/>
      <c r="UTQ77" s="9"/>
      <c r="UTR77" s="9"/>
      <c r="UTS77" s="9"/>
      <c r="UTT77" s="9"/>
      <c r="UTU77" s="9"/>
      <c r="UTV77" s="9"/>
      <c r="UTW77" s="9"/>
      <c r="UTX77" s="9"/>
      <c r="UTY77" s="9"/>
      <c r="UTZ77" s="9"/>
      <c r="UUA77" s="9"/>
      <c r="UUB77" s="9"/>
      <c r="UUC77" s="9"/>
      <c r="UUD77" s="9"/>
      <c r="UUE77" s="9"/>
      <c r="UUF77" s="9"/>
      <c r="UUG77" s="9"/>
      <c r="UUH77" s="9"/>
      <c r="UUI77" s="9"/>
      <c r="UUJ77" s="9"/>
      <c r="UUK77" s="9"/>
      <c r="UUL77" s="9"/>
      <c r="UUM77" s="9"/>
      <c r="UUN77" s="9"/>
      <c r="UUO77" s="9"/>
      <c r="UUP77" s="9"/>
      <c r="UUQ77" s="9"/>
      <c r="UUR77" s="9"/>
      <c r="UUS77" s="9"/>
      <c r="UUT77" s="9"/>
      <c r="UUU77" s="9"/>
      <c r="UUV77" s="9"/>
      <c r="UUW77" s="9"/>
      <c r="UUX77" s="9"/>
      <c r="UUY77" s="9"/>
      <c r="UUZ77" s="9"/>
      <c r="UVA77" s="9"/>
      <c r="UVB77" s="9"/>
      <c r="UVC77" s="9"/>
      <c r="UVD77" s="9"/>
      <c r="UVE77" s="9"/>
      <c r="UVF77" s="9"/>
      <c r="UVG77" s="9"/>
      <c r="UVH77" s="9"/>
      <c r="UVI77" s="9"/>
      <c r="UVJ77" s="9"/>
      <c r="UVK77" s="9"/>
      <c r="UVL77" s="9"/>
      <c r="UVM77" s="9"/>
      <c r="UVN77" s="9"/>
      <c r="UVO77" s="9"/>
      <c r="UVP77" s="9"/>
      <c r="UVQ77" s="9"/>
      <c r="UVR77" s="9"/>
      <c r="UVS77" s="9"/>
      <c r="UVT77" s="9"/>
      <c r="UVU77" s="9"/>
      <c r="UVV77" s="9"/>
      <c r="UVW77" s="9"/>
      <c r="UVX77" s="9"/>
      <c r="UVY77" s="9"/>
      <c r="UVZ77" s="9"/>
      <c r="UWA77" s="9"/>
      <c r="UWB77" s="9"/>
      <c r="UWC77" s="9"/>
      <c r="UWD77" s="9"/>
      <c r="UWE77" s="9"/>
      <c r="UWF77" s="9"/>
      <c r="UWG77" s="9"/>
      <c r="UWH77" s="9"/>
      <c r="UWI77" s="9"/>
      <c r="UWJ77" s="9"/>
      <c r="UWK77" s="9"/>
      <c r="UWL77" s="9"/>
      <c r="UWM77" s="9"/>
      <c r="UWN77" s="9"/>
      <c r="UWO77" s="9"/>
      <c r="UWP77" s="9"/>
      <c r="UWQ77" s="9"/>
      <c r="UWR77" s="9"/>
      <c r="UWS77" s="9"/>
      <c r="UWT77" s="9"/>
      <c r="UWU77" s="9"/>
      <c r="UWV77" s="9"/>
      <c r="UWW77" s="9"/>
      <c r="UWX77" s="9"/>
      <c r="UWY77" s="9"/>
      <c r="UWZ77" s="9"/>
      <c r="UXA77" s="9"/>
      <c r="UXB77" s="9"/>
      <c r="UXC77" s="9"/>
      <c r="UXD77" s="9"/>
      <c r="UXE77" s="9"/>
      <c r="UXF77" s="9"/>
      <c r="UXG77" s="9"/>
      <c r="UXH77" s="9"/>
      <c r="UXI77" s="9"/>
      <c r="UXJ77" s="9"/>
      <c r="UXK77" s="9"/>
      <c r="UXL77" s="9"/>
      <c r="UXM77" s="9"/>
      <c r="UXN77" s="9"/>
      <c r="UXO77" s="9"/>
      <c r="UXP77" s="9"/>
      <c r="UXQ77" s="9"/>
      <c r="UXR77" s="9"/>
      <c r="UXS77" s="9"/>
      <c r="UXT77" s="9"/>
      <c r="UXU77" s="9"/>
      <c r="UXV77" s="9"/>
      <c r="UXW77" s="9"/>
      <c r="UXX77" s="9"/>
      <c r="UXY77" s="9"/>
      <c r="UXZ77" s="9"/>
      <c r="UYA77" s="9"/>
      <c r="UYB77" s="9"/>
      <c r="UYC77" s="9"/>
      <c r="UYD77" s="9"/>
      <c r="UYE77" s="9"/>
      <c r="UYF77" s="9"/>
      <c r="UYG77" s="9"/>
      <c r="UYH77" s="9"/>
      <c r="UYI77" s="9"/>
      <c r="UYJ77" s="9"/>
      <c r="UYK77" s="9"/>
      <c r="UYL77" s="9"/>
      <c r="UYM77" s="9"/>
      <c r="UYN77" s="9"/>
      <c r="UYO77" s="9"/>
      <c r="UYP77" s="9"/>
      <c r="UYQ77" s="9"/>
      <c r="UYR77" s="9"/>
      <c r="UYS77" s="9"/>
      <c r="UYT77" s="9"/>
      <c r="UYU77" s="9"/>
      <c r="UYV77" s="9"/>
      <c r="UYW77" s="9"/>
      <c r="UYX77" s="9"/>
      <c r="UYY77" s="9"/>
      <c r="UYZ77" s="9"/>
      <c r="UZA77" s="9"/>
      <c r="UZB77" s="9"/>
      <c r="UZC77" s="9"/>
      <c r="UZD77" s="9"/>
      <c r="UZE77" s="9"/>
      <c r="UZF77" s="9"/>
      <c r="UZG77" s="9"/>
      <c r="UZH77" s="9"/>
      <c r="UZI77" s="9"/>
      <c r="UZJ77" s="9"/>
      <c r="UZK77" s="9"/>
      <c r="UZL77" s="9"/>
      <c r="UZM77" s="9"/>
      <c r="UZN77" s="9"/>
      <c r="UZO77" s="9"/>
      <c r="UZP77" s="9"/>
      <c r="UZQ77" s="9"/>
      <c r="UZR77" s="9"/>
      <c r="UZS77" s="9"/>
      <c r="UZT77" s="9"/>
      <c r="UZU77" s="9"/>
      <c r="UZV77" s="9"/>
      <c r="UZW77" s="9"/>
      <c r="UZX77" s="9"/>
      <c r="UZY77" s="9"/>
      <c r="UZZ77" s="9"/>
      <c r="VAA77" s="9"/>
      <c r="VAB77" s="9"/>
      <c r="VAC77" s="9"/>
      <c r="VAD77" s="9"/>
      <c r="VAE77" s="9"/>
      <c r="VAF77" s="9"/>
      <c r="VAG77" s="9"/>
      <c r="VAH77" s="9"/>
      <c r="VAI77" s="9"/>
      <c r="VAJ77" s="9"/>
      <c r="VAK77" s="9"/>
      <c r="VAL77" s="9"/>
      <c r="VAM77" s="9"/>
      <c r="VAN77" s="9"/>
      <c r="VAO77" s="9"/>
      <c r="VAP77" s="9"/>
      <c r="VAQ77" s="9"/>
      <c r="VAR77" s="9"/>
      <c r="VAS77" s="9"/>
      <c r="VAT77" s="9"/>
      <c r="VAU77" s="9"/>
      <c r="VAV77" s="9"/>
      <c r="VAW77" s="9"/>
      <c r="VAX77" s="9"/>
      <c r="VAY77" s="9"/>
      <c r="VAZ77" s="9"/>
      <c r="VBA77" s="9"/>
      <c r="VBB77" s="9"/>
      <c r="VBC77" s="9"/>
      <c r="VBD77" s="9"/>
      <c r="VBE77" s="9"/>
      <c r="VBF77" s="9"/>
      <c r="VBG77" s="9"/>
      <c r="VBH77" s="9"/>
      <c r="VBI77" s="9"/>
      <c r="VBJ77" s="9"/>
      <c r="VBK77" s="9"/>
      <c r="VBL77" s="9"/>
      <c r="VBM77" s="9"/>
      <c r="VBN77" s="9"/>
      <c r="VBO77" s="9"/>
      <c r="VBP77" s="9"/>
      <c r="VBQ77" s="9"/>
      <c r="VBR77" s="9"/>
      <c r="VBS77" s="9"/>
      <c r="VBT77" s="9"/>
      <c r="VBU77" s="9"/>
      <c r="VBV77" s="9"/>
      <c r="VBW77" s="9"/>
      <c r="VBX77" s="9"/>
      <c r="VBY77" s="9"/>
      <c r="VBZ77" s="9"/>
      <c r="VCA77" s="9"/>
      <c r="VCB77" s="9"/>
      <c r="VCC77" s="9"/>
      <c r="VCD77" s="9"/>
      <c r="VCE77" s="9"/>
      <c r="VCF77" s="9"/>
      <c r="VCG77" s="9"/>
      <c r="VCH77" s="9"/>
      <c r="VCI77" s="9"/>
      <c r="VCJ77" s="9"/>
      <c r="VCK77" s="9"/>
      <c r="VCL77" s="9"/>
      <c r="VCM77" s="9"/>
      <c r="VCN77" s="9"/>
      <c r="VCO77" s="9"/>
      <c r="VCP77" s="9"/>
      <c r="VCQ77" s="9"/>
      <c r="VCR77" s="9"/>
      <c r="VCS77" s="9"/>
      <c r="VCT77" s="9"/>
      <c r="VCU77" s="9"/>
      <c r="VCV77" s="9"/>
      <c r="VCW77" s="9"/>
      <c r="VCX77" s="9"/>
      <c r="VCY77" s="9"/>
      <c r="VCZ77" s="9"/>
      <c r="VDA77" s="9"/>
      <c r="VDB77" s="9"/>
      <c r="VDC77" s="9"/>
      <c r="VDD77" s="9"/>
      <c r="VDE77" s="9"/>
      <c r="VDF77" s="9"/>
      <c r="VDG77" s="9"/>
      <c r="VDH77" s="9"/>
      <c r="VDI77" s="9"/>
      <c r="VDJ77" s="9"/>
      <c r="VDK77" s="9"/>
      <c r="VDL77" s="9"/>
      <c r="VDM77" s="9"/>
      <c r="VDN77" s="9"/>
      <c r="VDO77" s="9"/>
      <c r="VDP77" s="9"/>
      <c r="VDQ77" s="9"/>
      <c r="VDR77" s="9"/>
      <c r="VDS77" s="9"/>
      <c r="VDT77" s="9"/>
      <c r="VDU77" s="9"/>
      <c r="VDV77" s="9"/>
      <c r="VDW77" s="9"/>
      <c r="VDX77" s="9"/>
      <c r="VDY77" s="9"/>
      <c r="VDZ77" s="9"/>
      <c r="VEA77" s="9"/>
      <c r="VEB77" s="9"/>
      <c r="VEC77" s="9"/>
      <c r="VED77" s="9"/>
      <c r="VEE77" s="9"/>
      <c r="VEF77" s="9"/>
      <c r="VEG77" s="9"/>
      <c r="VEH77" s="9"/>
      <c r="VEI77" s="9"/>
      <c r="VEJ77" s="9"/>
      <c r="VEK77" s="9"/>
      <c r="VEL77" s="9"/>
      <c r="VEM77" s="9"/>
      <c r="VEN77" s="9"/>
      <c r="VEO77" s="9"/>
      <c r="VEP77" s="9"/>
      <c r="VEQ77" s="9"/>
      <c r="VER77" s="9"/>
      <c r="VES77" s="9"/>
      <c r="VET77" s="9"/>
      <c r="VEU77" s="9"/>
      <c r="VEV77" s="9"/>
      <c r="VEW77" s="9"/>
      <c r="VEX77" s="9"/>
      <c r="VEY77" s="9"/>
      <c r="VEZ77" s="9"/>
      <c r="VFA77" s="9"/>
      <c r="VFB77" s="9"/>
      <c r="VFC77" s="9"/>
      <c r="VFD77" s="9"/>
      <c r="VFE77" s="9"/>
      <c r="VFF77" s="9"/>
      <c r="VFG77" s="9"/>
      <c r="VFH77" s="9"/>
      <c r="VFI77" s="9"/>
      <c r="VFJ77" s="9"/>
      <c r="VFK77" s="9"/>
      <c r="VFL77" s="9"/>
      <c r="VFM77" s="9"/>
      <c r="VFN77" s="9"/>
      <c r="VFO77" s="9"/>
      <c r="VFP77" s="9"/>
      <c r="VFQ77" s="9"/>
      <c r="VFR77" s="9"/>
      <c r="VFS77" s="9"/>
      <c r="VFT77" s="9"/>
      <c r="VFU77" s="9"/>
      <c r="VFV77" s="9"/>
      <c r="VFW77" s="9"/>
      <c r="VFX77" s="9"/>
      <c r="VFY77" s="9"/>
      <c r="VFZ77" s="9"/>
      <c r="VGA77" s="9"/>
      <c r="VGB77" s="9"/>
      <c r="VGC77" s="9"/>
      <c r="VGD77" s="9"/>
      <c r="VGE77" s="9"/>
      <c r="VGF77" s="9"/>
      <c r="VGG77" s="9"/>
      <c r="VGH77" s="9"/>
      <c r="VGI77" s="9"/>
      <c r="VGJ77" s="9"/>
      <c r="VGK77" s="9"/>
      <c r="VGL77" s="9"/>
      <c r="VGM77" s="9"/>
      <c r="VGN77" s="9"/>
      <c r="VGO77" s="9"/>
      <c r="VGP77" s="9"/>
      <c r="VGQ77" s="9"/>
      <c r="VGR77" s="9"/>
      <c r="VGS77" s="9"/>
      <c r="VGT77" s="9"/>
      <c r="VGU77" s="9"/>
      <c r="VGV77" s="9"/>
      <c r="VGW77" s="9"/>
      <c r="VGX77" s="9"/>
      <c r="VGY77" s="9"/>
      <c r="VGZ77" s="9"/>
      <c r="VHA77" s="9"/>
      <c r="VHB77" s="9"/>
      <c r="VHC77" s="9"/>
      <c r="VHD77" s="9"/>
      <c r="VHE77" s="9"/>
      <c r="VHF77" s="9"/>
      <c r="VHG77" s="9"/>
      <c r="VHH77" s="9"/>
      <c r="VHI77" s="9"/>
      <c r="VHJ77" s="9"/>
      <c r="VHK77" s="9"/>
      <c r="VHL77" s="9"/>
      <c r="VHM77" s="9"/>
      <c r="VHN77" s="9"/>
      <c r="VHO77" s="9"/>
      <c r="VHP77" s="9"/>
      <c r="VHQ77" s="9"/>
      <c r="VHR77" s="9"/>
      <c r="VHS77" s="9"/>
      <c r="VHT77" s="9"/>
      <c r="VHU77" s="9"/>
      <c r="VHV77" s="9"/>
      <c r="VHW77" s="9"/>
      <c r="VHX77" s="9"/>
      <c r="VHY77" s="9"/>
      <c r="VHZ77" s="9"/>
      <c r="VIA77" s="9"/>
      <c r="VIB77" s="9"/>
      <c r="VIC77" s="9"/>
      <c r="VID77" s="9"/>
      <c r="VIE77" s="9"/>
      <c r="VIF77" s="9"/>
      <c r="VIG77" s="9"/>
      <c r="VIH77" s="9"/>
      <c r="VII77" s="9"/>
      <c r="VIJ77" s="9"/>
      <c r="VIK77" s="9"/>
      <c r="VIL77" s="9"/>
      <c r="VIM77" s="9"/>
      <c r="VIN77" s="9"/>
      <c r="VIO77" s="9"/>
      <c r="VIP77" s="9"/>
      <c r="VIQ77" s="9"/>
      <c r="VIR77" s="9"/>
      <c r="VIS77" s="9"/>
      <c r="VIT77" s="9"/>
      <c r="VIU77" s="9"/>
      <c r="VIV77" s="9"/>
      <c r="VIW77" s="9"/>
      <c r="VIX77" s="9"/>
      <c r="VIY77" s="9"/>
      <c r="VIZ77" s="9"/>
      <c r="VJA77" s="9"/>
      <c r="VJB77" s="9"/>
      <c r="VJC77" s="9"/>
      <c r="VJD77" s="9"/>
      <c r="VJE77" s="9"/>
      <c r="VJF77" s="9"/>
      <c r="VJG77" s="9"/>
      <c r="VJH77" s="9"/>
      <c r="VJI77" s="9"/>
      <c r="VJJ77" s="9"/>
      <c r="VJK77" s="9"/>
      <c r="VJL77" s="9"/>
      <c r="VJM77" s="9"/>
      <c r="VJN77" s="9"/>
      <c r="VJO77" s="9"/>
      <c r="VJP77" s="9"/>
      <c r="VJQ77" s="9"/>
      <c r="VJR77" s="9"/>
      <c r="VJS77" s="9"/>
      <c r="VJT77" s="9"/>
      <c r="VJU77" s="9"/>
      <c r="VJV77" s="9"/>
      <c r="VJW77" s="9"/>
      <c r="VJX77" s="9"/>
      <c r="VJY77" s="9"/>
      <c r="VJZ77" s="9"/>
      <c r="VKA77" s="9"/>
      <c r="VKB77" s="9"/>
      <c r="VKC77" s="9"/>
      <c r="VKD77" s="9"/>
      <c r="VKE77" s="9"/>
      <c r="VKF77" s="9"/>
      <c r="VKG77" s="9"/>
      <c r="VKH77" s="9"/>
      <c r="VKI77" s="9"/>
      <c r="VKJ77" s="9"/>
      <c r="VKK77" s="9"/>
      <c r="VKL77" s="9"/>
      <c r="VKM77" s="9"/>
      <c r="VKN77" s="9"/>
      <c r="VKO77" s="9"/>
      <c r="VKP77" s="9"/>
      <c r="VKQ77" s="9"/>
      <c r="VKR77" s="9"/>
      <c r="VKS77" s="9"/>
      <c r="VKT77" s="9"/>
      <c r="VKU77" s="9"/>
      <c r="VKV77" s="9"/>
      <c r="VKW77" s="9"/>
      <c r="VKX77" s="9"/>
      <c r="VKY77" s="9"/>
      <c r="VKZ77" s="9"/>
      <c r="VLA77" s="9"/>
      <c r="VLB77" s="9"/>
      <c r="VLC77" s="9"/>
      <c r="VLD77" s="9"/>
      <c r="VLE77" s="9"/>
      <c r="VLF77" s="9"/>
      <c r="VLG77" s="9"/>
      <c r="VLH77" s="9"/>
      <c r="VLI77" s="9"/>
      <c r="VLJ77" s="9"/>
      <c r="VLK77" s="9"/>
      <c r="VLL77" s="9"/>
      <c r="VLM77" s="9"/>
      <c r="VLN77" s="9"/>
      <c r="VLO77" s="9"/>
      <c r="VLP77" s="9"/>
      <c r="VLQ77" s="9"/>
      <c r="VLR77" s="9"/>
      <c r="VLS77" s="9"/>
      <c r="VLT77" s="9"/>
      <c r="VLU77" s="9"/>
      <c r="VLV77" s="9"/>
      <c r="VLW77" s="9"/>
      <c r="VLX77" s="9"/>
      <c r="VLY77" s="9"/>
      <c r="VLZ77" s="9"/>
      <c r="VMA77" s="9"/>
      <c r="VMB77" s="9"/>
      <c r="VMC77" s="9"/>
      <c r="VMD77" s="9"/>
      <c r="VME77" s="9"/>
      <c r="VMF77" s="9"/>
      <c r="VMG77" s="9"/>
      <c r="VMH77" s="9"/>
      <c r="VMI77" s="9"/>
      <c r="VMJ77" s="9"/>
      <c r="VMK77" s="9"/>
      <c r="VML77" s="9"/>
      <c r="VMM77" s="9"/>
      <c r="VMN77" s="9"/>
      <c r="VMO77" s="9"/>
      <c r="VMP77" s="9"/>
      <c r="VMQ77" s="9"/>
      <c r="VMR77" s="9"/>
      <c r="VMS77" s="9"/>
      <c r="VMT77" s="9"/>
      <c r="VMU77" s="9"/>
      <c r="VMV77" s="9"/>
      <c r="VMW77" s="9"/>
      <c r="VMX77" s="9"/>
      <c r="VMY77" s="9"/>
      <c r="VMZ77" s="9"/>
      <c r="VNA77" s="9"/>
      <c r="VNB77" s="9"/>
      <c r="VNC77" s="9"/>
      <c r="VND77" s="9"/>
      <c r="VNE77" s="9"/>
      <c r="VNF77" s="9"/>
      <c r="VNG77" s="9"/>
      <c r="VNH77" s="9"/>
      <c r="VNI77" s="9"/>
      <c r="VNJ77" s="9"/>
      <c r="VNK77" s="9"/>
      <c r="VNL77" s="9"/>
      <c r="VNM77" s="9"/>
      <c r="VNN77" s="9"/>
      <c r="VNO77" s="9"/>
      <c r="VNP77" s="9"/>
      <c r="VNQ77" s="9"/>
      <c r="VNR77" s="9"/>
      <c r="VNS77" s="9"/>
      <c r="VNT77" s="9"/>
      <c r="VNU77" s="9"/>
      <c r="VNV77" s="9"/>
      <c r="VNW77" s="9"/>
      <c r="VNX77" s="9"/>
      <c r="VNY77" s="9"/>
      <c r="VNZ77" s="9"/>
      <c r="VOA77" s="9"/>
      <c r="VOB77" s="9"/>
      <c r="VOC77" s="9"/>
      <c r="VOD77" s="9"/>
      <c r="VOE77" s="9"/>
      <c r="VOF77" s="9"/>
      <c r="VOG77" s="9"/>
      <c r="VOH77" s="9"/>
      <c r="VOI77" s="9"/>
      <c r="VOJ77" s="9"/>
      <c r="VOK77" s="9"/>
      <c r="VOL77" s="9"/>
      <c r="VOM77" s="9"/>
      <c r="VON77" s="9"/>
      <c r="VOO77" s="9"/>
      <c r="VOP77" s="9"/>
      <c r="VOQ77" s="9"/>
      <c r="VOR77" s="9"/>
      <c r="VOS77" s="9"/>
      <c r="VOT77" s="9"/>
      <c r="VOU77" s="9"/>
      <c r="VOV77" s="9"/>
      <c r="VOW77" s="9"/>
      <c r="VOX77" s="9"/>
      <c r="VOY77" s="9"/>
      <c r="VOZ77" s="9"/>
      <c r="VPA77" s="9"/>
      <c r="VPB77" s="9"/>
      <c r="VPC77" s="9"/>
      <c r="VPD77" s="9"/>
      <c r="VPE77" s="9"/>
      <c r="VPF77" s="9"/>
      <c r="VPG77" s="9"/>
      <c r="VPH77" s="9"/>
      <c r="VPI77" s="9"/>
      <c r="VPJ77" s="9"/>
      <c r="VPK77" s="9"/>
      <c r="VPL77" s="9"/>
      <c r="VPM77" s="9"/>
      <c r="VPN77" s="9"/>
      <c r="VPO77" s="9"/>
      <c r="VPP77" s="9"/>
      <c r="VPQ77" s="9"/>
      <c r="VPR77" s="9"/>
      <c r="VPS77" s="9"/>
      <c r="VPT77" s="9"/>
      <c r="VPU77" s="9"/>
      <c r="VPV77" s="9"/>
      <c r="VPW77" s="9"/>
      <c r="VPX77" s="9"/>
      <c r="VPY77" s="9"/>
      <c r="VPZ77" s="9"/>
      <c r="VQA77" s="9"/>
      <c r="VQB77" s="9"/>
      <c r="VQC77" s="9"/>
      <c r="VQD77" s="9"/>
      <c r="VQE77" s="9"/>
      <c r="VQF77" s="9"/>
      <c r="VQG77" s="9"/>
      <c r="VQH77" s="9"/>
      <c r="VQI77" s="9"/>
      <c r="VQJ77" s="9"/>
      <c r="VQK77" s="9"/>
      <c r="VQL77" s="9"/>
      <c r="VQM77" s="9"/>
      <c r="VQN77" s="9"/>
      <c r="VQO77" s="9"/>
      <c r="VQP77" s="9"/>
      <c r="VQQ77" s="9"/>
      <c r="VQR77" s="9"/>
      <c r="VQS77" s="9"/>
      <c r="VQT77" s="9"/>
      <c r="VQU77" s="9"/>
      <c r="VQV77" s="9"/>
      <c r="VQW77" s="9"/>
      <c r="VQX77" s="9"/>
      <c r="VQY77" s="9"/>
      <c r="VQZ77" s="9"/>
      <c r="VRA77" s="9"/>
      <c r="VRB77" s="9"/>
      <c r="VRC77" s="9"/>
      <c r="VRD77" s="9"/>
      <c r="VRE77" s="9"/>
      <c r="VRF77" s="9"/>
      <c r="VRG77" s="9"/>
      <c r="VRH77" s="9"/>
      <c r="VRI77" s="9"/>
      <c r="VRJ77" s="9"/>
      <c r="VRK77" s="9"/>
      <c r="VRL77" s="9"/>
      <c r="VRM77" s="9"/>
      <c r="VRN77" s="9"/>
      <c r="VRO77" s="9"/>
      <c r="VRP77" s="9"/>
      <c r="VRQ77" s="9"/>
      <c r="VRR77" s="9"/>
      <c r="VRS77" s="9"/>
      <c r="VRT77" s="9"/>
      <c r="VRU77" s="9"/>
      <c r="VRV77" s="9"/>
      <c r="VRW77" s="9"/>
      <c r="VRX77" s="9"/>
      <c r="VRY77" s="9"/>
      <c r="VRZ77" s="9"/>
      <c r="VSA77" s="9"/>
      <c r="VSB77" s="9"/>
      <c r="VSC77" s="9"/>
      <c r="VSD77" s="9"/>
      <c r="VSE77" s="9"/>
      <c r="VSF77" s="9"/>
      <c r="VSG77" s="9"/>
      <c r="VSH77" s="9"/>
      <c r="VSI77" s="9"/>
      <c r="VSJ77" s="9"/>
      <c r="VSK77" s="9"/>
      <c r="VSL77" s="9"/>
      <c r="VSM77" s="9"/>
      <c r="VSN77" s="9"/>
      <c r="VSO77" s="9"/>
      <c r="VSP77" s="9"/>
      <c r="VSQ77" s="9"/>
      <c r="VSR77" s="9"/>
      <c r="VSS77" s="9"/>
      <c r="VST77" s="9"/>
      <c r="VSU77" s="9"/>
      <c r="VSV77" s="9"/>
      <c r="VSW77" s="9"/>
      <c r="VSX77" s="9"/>
      <c r="VSY77" s="9"/>
      <c r="VSZ77" s="9"/>
      <c r="VTA77" s="9"/>
      <c r="VTB77" s="9"/>
      <c r="VTC77" s="9"/>
      <c r="VTD77" s="9"/>
      <c r="VTE77" s="9"/>
      <c r="VTF77" s="9"/>
      <c r="VTG77" s="9"/>
      <c r="VTH77" s="9"/>
      <c r="VTI77" s="9"/>
      <c r="VTJ77" s="9"/>
      <c r="VTK77" s="9"/>
      <c r="VTL77" s="9"/>
      <c r="VTM77" s="9"/>
      <c r="VTN77" s="9"/>
      <c r="VTO77" s="9"/>
      <c r="VTP77" s="9"/>
      <c r="VTQ77" s="9"/>
      <c r="VTR77" s="9"/>
      <c r="VTS77" s="9"/>
      <c r="VTT77" s="9"/>
      <c r="VTU77" s="9"/>
      <c r="VTV77" s="9"/>
      <c r="VTW77" s="9"/>
      <c r="VTX77" s="9"/>
      <c r="VTY77" s="9"/>
      <c r="VTZ77" s="9"/>
      <c r="VUA77" s="9"/>
      <c r="VUB77" s="9"/>
      <c r="VUC77" s="9"/>
      <c r="VUD77" s="9"/>
      <c r="VUE77" s="9"/>
      <c r="VUF77" s="9"/>
      <c r="VUG77" s="9"/>
      <c r="VUH77" s="9"/>
      <c r="VUI77" s="9"/>
      <c r="VUJ77" s="9"/>
      <c r="VUK77" s="9"/>
      <c r="VUL77" s="9"/>
      <c r="VUM77" s="9"/>
      <c r="VUN77" s="9"/>
      <c r="VUO77" s="9"/>
      <c r="VUP77" s="9"/>
      <c r="VUQ77" s="9"/>
      <c r="VUR77" s="9"/>
      <c r="VUS77" s="9"/>
      <c r="VUT77" s="9"/>
      <c r="VUU77" s="9"/>
      <c r="VUV77" s="9"/>
      <c r="VUW77" s="9"/>
      <c r="VUX77" s="9"/>
      <c r="VUY77" s="9"/>
      <c r="VUZ77" s="9"/>
      <c r="VVA77" s="9"/>
      <c r="VVB77" s="9"/>
      <c r="VVC77" s="9"/>
      <c r="VVD77" s="9"/>
      <c r="VVE77" s="9"/>
      <c r="VVF77" s="9"/>
      <c r="VVG77" s="9"/>
      <c r="VVH77" s="9"/>
      <c r="VVI77" s="9"/>
      <c r="VVJ77" s="9"/>
      <c r="VVK77" s="9"/>
      <c r="VVL77" s="9"/>
      <c r="VVM77" s="9"/>
      <c r="VVN77" s="9"/>
      <c r="VVO77" s="9"/>
      <c r="VVP77" s="9"/>
      <c r="VVQ77" s="9"/>
      <c r="VVR77" s="9"/>
      <c r="VVS77" s="9"/>
      <c r="VVT77" s="9"/>
      <c r="VVU77" s="9"/>
      <c r="VVV77" s="9"/>
      <c r="VVW77" s="9"/>
      <c r="VVX77" s="9"/>
      <c r="VVY77" s="9"/>
      <c r="VVZ77" s="9"/>
      <c r="VWA77" s="9"/>
      <c r="VWB77" s="9"/>
      <c r="VWC77" s="9"/>
      <c r="VWD77" s="9"/>
      <c r="VWE77" s="9"/>
      <c r="VWF77" s="9"/>
      <c r="VWG77" s="9"/>
      <c r="VWH77" s="9"/>
      <c r="VWI77" s="9"/>
      <c r="VWJ77" s="9"/>
      <c r="VWK77" s="9"/>
      <c r="VWL77" s="9"/>
      <c r="VWM77" s="9"/>
      <c r="VWN77" s="9"/>
      <c r="VWO77" s="9"/>
      <c r="VWP77" s="9"/>
      <c r="VWQ77" s="9"/>
      <c r="VWR77" s="9"/>
      <c r="VWS77" s="9"/>
      <c r="VWT77" s="9"/>
      <c r="VWU77" s="9"/>
      <c r="VWV77" s="9"/>
      <c r="VWW77" s="9"/>
      <c r="VWX77" s="9"/>
      <c r="VWY77" s="9"/>
      <c r="VWZ77" s="9"/>
      <c r="VXA77" s="9"/>
      <c r="VXB77" s="9"/>
      <c r="VXC77" s="9"/>
      <c r="VXD77" s="9"/>
      <c r="VXE77" s="9"/>
      <c r="VXF77" s="9"/>
      <c r="VXG77" s="9"/>
      <c r="VXH77" s="9"/>
      <c r="VXI77" s="9"/>
      <c r="VXJ77" s="9"/>
      <c r="VXK77" s="9"/>
      <c r="VXL77" s="9"/>
      <c r="VXM77" s="9"/>
      <c r="VXN77" s="9"/>
      <c r="VXO77" s="9"/>
      <c r="VXP77" s="9"/>
      <c r="VXQ77" s="9"/>
      <c r="VXR77" s="9"/>
      <c r="VXS77" s="9"/>
      <c r="VXT77" s="9"/>
      <c r="VXU77" s="9"/>
      <c r="VXV77" s="9"/>
      <c r="VXW77" s="9"/>
      <c r="VXX77" s="9"/>
      <c r="VXY77" s="9"/>
      <c r="VXZ77" s="9"/>
      <c r="VYA77" s="9"/>
      <c r="VYB77" s="9"/>
      <c r="VYC77" s="9"/>
      <c r="VYD77" s="9"/>
      <c r="VYE77" s="9"/>
      <c r="VYF77" s="9"/>
      <c r="VYG77" s="9"/>
      <c r="VYH77" s="9"/>
      <c r="VYI77" s="9"/>
      <c r="VYJ77" s="9"/>
      <c r="VYK77" s="9"/>
      <c r="VYL77" s="9"/>
      <c r="VYM77" s="9"/>
      <c r="VYN77" s="9"/>
      <c r="VYO77" s="9"/>
      <c r="VYP77" s="9"/>
      <c r="VYQ77" s="9"/>
      <c r="VYR77" s="9"/>
      <c r="VYS77" s="9"/>
      <c r="VYT77" s="9"/>
      <c r="VYU77" s="9"/>
      <c r="VYV77" s="9"/>
      <c r="VYW77" s="9"/>
      <c r="VYX77" s="9"/>
      <c r="VYY77" s="9"/>
      <c r="VYZ77" s="9"/>
      <c r="VZA77" s="9"/>
      <c r="VZB77" s="9"/>
      <c r="VZC77" s="9"/>
      <c r="VZD77" s="9"/>
      <c r="VZE77" s="9"/>
      <c r="VZF77" s="9"/>
      <c r="VZG77" s="9"/>
      <c r="VZH77" s="9"/>
      <c r="VZI77" s="9"/>
      <c r="VZJ77" s="9"/>
      <c r="VZK77" s="9"/>
      <c r="VZL77" s="9"/>
      <c r="VZM77" s="9"/>
      <c r="VZN77" s="9"/>
      <c r="VZO77" s="9"/>
      <c r="VZP77" s="9"/>
      <c r="VZQ77" s="9"/>
      <c r="VZR77" s="9"/>
      <c r="VZS77" s="9"/>
      <c r="VZT77" s="9"/>
      <c r="VZU77" s="9"/>
      <c r="VZV77" s="9"/>
      <c r="VZW77" s="9"/>
      <c r="VZX77" s="9"/>
      <c r="VZY77" s="9"/>
      <c r="VZZ77" s="9"/>
      <c r="WAA77" s="9"/>
      <c r="WAB77" s="9"/>
      <c r="WAC77" s="9"/>
      <c r="WAD77" s="9"/>
      <c r="WAE77" s="9"/>
      <c r="WAF77" s="9"/>
      <c r="WAG77" s="9"/>
      <c r="WAH77" s="9"/>
      <c r="WAI77" s="9"/>
      <c r="WAJ77" s="9"/>
      <c r="WAK77" s="9"/>
      <c r="WAL77" s="9"/>
      <c r="WAM77" s="9"/>
      <c r="WAN77" s="9"/>
      <c r="WAO77" s="9"/>
      <c r="WAP77" s="9"/>
      <c r="WAQ77" s="9"/>
      <c r="WAR77" s="9"/>
      <c r="WAS77" s="9"/>
      <c r="WAT77" s="9"/>
      <c r="WAU77" s="9"/>
      <c r="WAV77" s="9"/>
      <c r="WAW77" s="9"/>
      <c r="WAX77" s="9"/>
      <c r="WAY77" s="9"/>
      <c r="WAZ77" s="9"/>
      <c r="WBA77" s="9"/>
      <c r="WBB77" s="9"/>
      <c r="WBC77" s="9"/>
      <c r="WBD77" s="9"/>
      <c r="WBE77" s="9"/>
      <c r="WBF77" s="9"/>
      <c r="WBG77" s="9"/>
      <c r="WBH77" s="9"/>
      <c r="WBI77" s="9"/>
      <c r="WBJ77" s="9"/>
      <c r="WBK77" s="9"/>
      <c r="WBL77" s="9"/>
      <c r="WBM77" s="9"/>
      <c r="WBN77" s="9"/>
      <c r="WBO77" s="9"/>
      <c r="WBP77" s="9"/>
      <c r="WBQ77" s="9"/>
      <c r="WBR77" s="9"/>
      <c r="WBS77" s="9"/>
      <c r="WBT77" s="9"/>
      <c r="WBU77" s="9"/>
      <c r="WBV77" s="9"/>
      <c r="WBW77" s="9"/>
      <c r="WBX77" s="9"/>
      <c r="WBY77" s="9"/>
      <c r="WBZ77" s="9"/>
      <c r="WCA77" s="9"/>
      <c r="WCB77" s="9"/>
      <c r="WCC77" s="9"/>
      <c r="WCD77" s="9"/>
      <c r="WCE77" s="9"/>
      <c r="WCF77" s="9"/>
      <c r="WCG77" s="9"/>
      <c r="WCH77" s="9"/>
      <c r="WCI77" s="9"/>
      <c r="WCJ77" s="9"/>
      <c r="WCK77" s="9"/>
      <c r="WCL77" s="9"/>
      <c r="WCM77" s="9"/>
      <c r="WCN77" s="9"/>
      <c r="WCO77" s="9"/>
      <c r="WCP77" s="9"/>
      <c r="WCQ77" s="9"/>
      <c r="WCR77" s="9"/>
      <c r="WCS77" s="9"/>
      <c r="WCT77" s="9"/>
      <c r="WCU77" s="9"/>
      <c r="WCV77" s="9"/>
      <c r="WCW77" s="9"/>
      <c r="WCX77" s="9"/>
      <c r="WCY77" s="9"/>
      <c r="WCZ77" s="9"/>
      <c r="WDA77" s="9"/>
      <c r="WDB77" s="9"/>
      <c r="WDC77" s="9"/>
      <c r="WDD77" s="9"/>
      <c r="WDE77" s="9"/>
      <c r="WDF77" s="9"/>
      <c r="WDG77" s="9"/>
      <c r="WDH77" s="9"/>
      <c r="WDI77" s="9"/>
      <c r="WDJ77" s="9"/>
      <c r="WDK77" s="9"/>
      <c r="WDL77" s="9"/>
      <c r="WDM77" s="9"/>
      <c r="WDN77" s="9"/>
      <c r="WDO77" s="9"/>
      <c r="WDP77" s="9"/>
      <c r="WDQ77" s="9"/>
      <c r="WDR77" s="9"/>
      <c r="WDS77" s="9"/>
      <c r="WDT77" s="9"/>
      <c r="WDU77" s="9"/>
      <c r="WDV77" s="9"/>
      <c r="WDW77" s="9"/>
      <c r="WDX77" s="9"/>
      <c r="WDY77" s="9"/>
      <c r="WDZ77" s="9"/>
      <c r="WEA77" s="9"/>
      <c r="WEB77" s="9"/>
      <c r="WEC77" s="9"/>
      <c r="WED77" s="9"/>
      <c r="WEE77" s="9"/>
      <c r="WEF77" s="9"/>
      <c r="WEG77" s="9"/>
      <c r="WEH77" s="9"/>
      <c r="WEI77" s="9"/>
      <c r="WEJ77" s="9"/>
      <c r="WEK77" s="9"/>
      <c r="WEL77" s="9"/>
      <c r="WEM77" s="9"/>
      <c r="WEN77" s="9"/>
      <c r="WEO77" s="9"/>
      <c r="WEP77" s="9"/>
      <c r="WEQ77" s="9"/>
      <c r="WER77" s="9"/>
      <c r="WES77" s="9"/>
      <c r="WET77" s="9"/>
      <c r="WEU77" s="9"/>
      <c r="WEV77" s="9"/>
      <c r="WEW77" s="9"/>
      <c r="WEX77" s="9"/>
      <c r="WEY77" s="9"/>
      <c r="WEZ77" s="9"/>
      <c r="WFA77" s="9"/>
      <c r="WFB77" s="9"/>
      <c r="WFC77" s="9"/>
      <c r="WFD77" s="9"/>
      <c r="WFE77" s="9"/>
      <c r="WFF77" s="9"/>
      <c r="WFG77" s="9"/>
      <c r="WFH77" s="9"/>
      <c r="WFI77" s="9"/>
      <c r="WFJ77" s="9"/>
      <c r="WFK77" s="9"/>
      <c r="WFL77" s="9"/>
      <c r="WFM77" s="9"/>
      <c r="WFN77" s="9"/>
      <c r="WFO77" s="9"/>
      <c r="WFP77" s="9"/>
      <c r="WFQ77" s="9"/>
      <c r="WFR77" s="9"/>
      <c r="WFS77" s="9"/>
      <c r="WFT77" s="9"/>
      <c r="WFU77" s="9"/>
      <c r="WFV77" s="9"/>
      <c r="WFW77" s="9"/>
      <c r="WFX77" s="9"/>
      <c r="WFY77" s="9"/>
      <c r="WFZ77" s="9"/>
      <c r="WGA77" s="9"/>
      <c r="WGB77" s="9"/>
      <c r="WGC77" s="9"/>
      <c r="WGD77" s="9"/>
      <c r="WGE77" s="9"/>
      <c r="WGF77" s="9"/>
      <c r="WGG77" s="9"/>
      <c r="WGH77" s="9"/>
      <c r="WGI77" s="9"/>
      <c r="WGJ77" s="9"/>
      <c r="WGK77" s="9"/>
      <c r="WGL77" s="9"/>
      <c r="WGM77" s="9"/>
      <c r="WGN77" s="9"/>
      <c r="WGO77" s="9"/>
      <c r="WGP77" s="9"/>
      <c r="WGQ77" s="9"/>
      <c r="WGR77" s="9"/>
      <c r="WGS77" s="9"/>
      <c r="WGT77" s="9"/>
      <c r="WGU77" s="9"/>
      <c r="WGV77" s="9"/>
      <c r="WGW77" s="9"/>
      <c r="WGX77" s="9"/>
      <c r="WGY77" s="9"/>
      <c r="WGZ77" s="9"/>
      <c r="WHA77" s="9"/>
      <c r="WHB77" s="9"/>
      <c r="WHC77" s="9"/>
      <c r="WHD77" s="9"/>
      <c r="WHE77" s="9"/>
      <c r="WHF77" s="9"/>
      <c r="WHG77" s="9"/>
      <c r="WHH77" s="9"/>
      <c r="WHI77" s="9"/>
      <c r="WHJ77" s="9"/>
      <c r="WHK77" s="9"/>
      <c r="WHL77" s="9"/>
      <c r="WHM77" s="9"/>
      <c r="WHN77" s="9"/>
      <c r="WHO77" s="9"/>
      <c r="WHP77" s="9"/>
      <c r="WHQ77" s="9"/>
      <c r="WHR77" s="9"/>
      <c r="WHS77" s="9"/>
      <c r="WHT77" s="9"/>
      <c r="WHU77" s="9"/>
      <c r="WHV77" s="9"/>
      <c r="WHW77" s="9"/>
      <c r="WHX77" s="9"/>
      <c r="WHY77" s="9"/>
      <c r="WHZ77" s="9"/>
      <c r="WIA77" s="9"/>
      <c r="WIB77" s="9"/>
      <c r="WIC77" s="9"/>
      <c r="WID77" s="9"/>
      <c r="WIE77" s="9"/>
      <c r="WIF77" s="9"/>
      <c r="WIG77" s="9"/>
      <c r="WIH77" s="9"/>
      <c r="WII77" s="9"/>
      <c r="WIJ77" s="9"/>
      <c r="WIK77" s="9"/>
      <c r="WIL77" s="9"/>
      <c r="WIM77" s="9"/>
      <c r="WIN77" s="9"/>
      <c r="WIO77" s="9"/>
      <c r="WIP77" s="9"/>
      <c r="WIQ77" s="9"/>
      <c r="WIR77" s="9"/>
      <c r="WIS77" s="9"/>
      <c r="WIT77" s="9"/>
      <c r="WIU77" s="9"/>
      <c r="WIV77" s="9"/>
      <c r="WIW77" s="9"/>
      <c r="WIX77" s="9"/>
      <c r="WIY77" s="9"/>
      <c r="WIZ77" s="9"/>
      <c r="WJA77" s="9"/>
      <c r="WJB77" s="9"/>
      <c r="WJC77" s="9"/>
      <c r="WJD77" s="9"/>
      <c r="WJE77" s="9"/>
      <c r="WJF77" s="9"/>
      <c r="WJG77" s="9"/>
      <c r="WJH77" s="9"/>
      <c r="WJI77" s="9"/>
      <c r="WJJ77" s="9"/>
      <c r="WJK77" s="9"/>
      <c r="WJL77" s="9"/>
      <c r="WJM77" s="9"/>
      <c r="WJN77" s="9"/>
      <c r="WJO77" s="9"/>
      <c r="WJP77" s="9"/>
      <c r="WJQ77" s="9"/>
      <c r="WJR77" s="9"/>
      <c r="WJS77" s="9"/>
      <c r="WJT77" s="9"/>
      <c r="WJU77" s="9"/>
      <c r="WJV77" s="9"/>
      <c r="WJW77" s="9"/>
      <c r="WJX77" s="9"/>
      <c r="WJY77" s="9"/>
      <c r="WJZ77" s="9"/>
      <c r="WKA77" s="9"/>
      <c r="WKB77" s="9"/>
      <c r="WKC77" s="9"/>
      <c r="WKD77" s="9"/>
      <c r="WKE77" s="9"/>
      <c r="WKF77" s="9"/>
      <c r="WKG77" s="9"/>
      <c r="WKH77" s="9"/>
      <c r="WKI77" s="9"/>
      <c r="WKJ77" s="9"/>
      <c r="WKK77" s="9"/>
      <c r="WKL77" s="9"/>
      <c r="WKM77" s="9"/>
      <c r="WKN77" s="9"/>
      <c r="WKO77" s="9"/>
      <c r="WKP77" s="9"/>
      <c r="WKQ77" s="9"/>
      <c r="WKR77" s="9"/>
      <c r="WKS77" s="9"/>
      <c r="WKT77" s="9"/>
      <c r="WKU77" s="9"/>
      <c r="WKV77" s="9"/>
      <c r="WKW77" s="9"/>
      <c r="WKX77" s="9"/>
      <c r="WKY77" s="9"/>
      <c r="WKZ77" s="9"/>
      <c r="WLA77" s="9"/>
      <c r="WLB77" s="9"/>
      <c r="WLC77" s="9"/>
      <c r="WLD77" s="9"/>
      <c r="WLE77" s="9"/>
      <c r="WLF77" s="9"/>
      <c r="WLG77" s="9"/>
      <c r="WLH77" s="9"/>
      <c r="WLI77" s="9"/>
      <c r="WLJ77" s="9"/>
      <c r="WLK77" s="9"/>
      <c r="WLL77" s="9"/>
      <c r="WLM77" s="9"/>
      <c r="WLN77" s="9"/>
      <c r="WLO77" s="9"/>
      <c r="WLP77" s="9"/>
      <c r="WLQ77" s="9"/>
      <c r="WLR77" s="9"/>
      <c r="WLS77" s="9"/>
      <c r="WLT77" s="9"/>
      <c r="WLU77" s="9"/>
      <c r="WLV77" s="9"/>
      <c r="WLW77" s="9"/>
      <c r="WLX77" s="9"/>
      <c r="WLY77" s="9"/>
      <c r="WLZ77" s="9"/>
      <c r="WMA77" s="9"/>
      <c r="WMB77" s="9"/>
      <c r="WMC77" s="9"/>
      <c r="WMD77" s="9"/>
      <c r="WME77" s="9"/>
      <c r="WMF77" s="9"/>
      <c r="WMG77" s="9"/>
      <c r="WMH77" s="9"/>
      <c r="WMI77" s="9"/>
      <c r="WMJ77" s="9"/>
      <c r="WMK77" s="9"/>
      <c r="WML77" s="9"/>
      <c r="WMM77" s="9"/>
      <c r="WMN77" s="9"/>
      <c r="WMO77" s="9"/>
      <c r="WMP77" s="9"/>
      <c r="WMQ77" s="9"/>
      <c r="WMR77" s="9"/>
      <c r="WMS77" s="9"/>
      <c r="WMT77" s="9"/>
      <c r="WMU77" s="9"/>
      <c r="WMV77" s="9"/>
      <c r="WMW77" s="9"/>
      <c r="WMX77" s="9"/>
      <c r="WMY77" s="9"/>
      <c r="WMZ77" s="9"/>
      <c r="WNA77" s="9"/>
      <c r="WNB77" s="9"/>
      <c r="WNC77" s="9"/>
      <c r="WND77" s="9"/>
      <c r="WNE77" s="9"/>
      <c r="WNF77" s="9"/>
      <c r="WNG77" s="9"/>
      <c r="WNH77" s="9"/>
      <c r="WNI77" s="9"/>
      <c r="WNJ77" s="9"/>
      <c r="WNK77" s="9"/>
      <c r="WNL77" s="9"/>
      <c r="WNM77" s="9"/>
      <c r="WNN77" s="9"/>
      <c r="WNO77" s="9"/>
      <c r="WNP77" s="9"/>
      <c r="WNQ77" s="9"/>
      <c r="WNR77" s="9"/>
      <c r="WNS77" s="9"/>
      <c r="WNT77" s="9"/>
      <c r="WNU77" s="9"/>
      <c r="WNV77" s="9"/>
      <c r="WNW77" s="9"/>
      <c r="WNX77" s="9"/>
      <c r="WNY77" s="9"/>
      <c r="WNZ77" s="9"/>
      <c r="WOA77" s="9"/>
      <c r="WOB77" s="9"/>
      <c r="WOC77" s="9"/>
      <c r="WOD77" s="9"/>
      <c r="WOE77" s="9"/>
      <c r="WOF77" s="9"/>
      <c r="WOG77" s="9"/>
      <c r="WOH77" s="9"/>
      <c r="WOI77" s="9"/>
      <c r="WOJ77" s="9"/>
      <c r="WOK77" s="9"/>
      <c r="WOL77" s="9"/>
      <c r="WOM77" s="9"/>
      <c r="WON77" s="9"/>
      <c r="WOO77" s="9"/>
      <c r="WOP77" s="9"/>
      <c r="WOQ77" s="9"/>
      <c r="WOR77" s="9"/>
      <c r="WOS77" s="9"/>
      <c r="WOT77" s="9"/>
      <c r="WOU77" s="9"/>
      <c r="WOV77" s="9"/>
      <c r="WOW77" s="9"/>
      <c r="WOX77" s="9"/>
      <c r="WOY77" s="9"/>
      <c r="WOZ77" s="9"/>
      <c r="WPA77" s="9"/>
      <c r="WPB77" s="9"/>
      <c r="WPC77" s="9"/>
      <c r="WPD77" s="9"/>
      <c r="WPE77" s="9"/>
      <c r="WPF77" s="9"/>
      <c r="WPG77" s="9"/>
      <c r="WPH77" s="9"/>
      <c r="WPI77" s="9"/>
      <c r="WPJ77" s="9"/>
      <c r="WPK77" s="9"/>
      <c r="WPL77" s="9"/>
      <c r="WPM77" s="9"/>
      <c r="WPN77" s="9"/>
      <c r="WPO77" s="9"/>
      <c r="WPP77" s="9"/>
      <c r="WPQ77" s="9"/>
      <c r="WPR77" s="9"/>
      <c r="WPS77" s="9"/>
      <c r="WPT77" s="9"/>
      <c r="WPU77" s="9"/>
      <c r="WPV77" s="9"/>
      <c r="WPW77" s="9"/>
      <c r="WPX77" s="9"/>
      <c r="WPY77" s="9"/>
      <c r="WPZ77" s="9"/>
      <c r="WQA77" s="9"/>
      <c r="WQB77" s="9"/>
      <c r="WQC77" s="9"/>
      <c r="WQD77" s="9"/>
      <c r="WQE77" s="9"/>
      <c r="WQF77" s="9"/>
      <c r="WQG77" s="9"/>
      <c r="WQH77" s="9"/>
      <c r="WQI77" s="9"/>
      <c r="WQJ77" s="9"/>
      <c r="WQK77" s="9"/>
      <c r="WQL77" s="9"/>
      <c r="WQM77" s="9"/>
      <c r="WQN77" s="9"/>
      <c r="WQO77" s="9"/>
      <c r="WQP77" s="9"/>
      <c r="WQQ77" s="9"/>
      <c r="WQR77" s="9"/>
      <c r="WQS77" s="9"/>
      <c r="WQT77" s="9"/>
      <c r="WQU77" s="9"/>
      <c r="WQV77" s="9"/>
      <c r="WQW77" s="9"/>
      <c r="WQX77" s="9"/>
      <c r="WQY77" s="9"/>
      <c r="WQZ77" s="9"/>
      <c r="WRA77" s="9"/>
      <c r="WRB77" s="9"/>
      <c r="WRC77" s="9"/>
      <c r="WRD77" s="9"/>
      <c r="WRE77" s="9"/>
      <c r="WRF77" s="9"/>
      <c r="WRG77" s="9"/>
      <c r="WRH77" s="9"/>
      <c r="WRI77" s="9"/>
      <c r="WRJ77" s="9"/>
      <c r="WRK77" s="9"/>
      <c r="WRL77" s="9"/>
      <c r="WRM77" s="9"/>
      <c r="WRN77" s="9"/>
      <c r="WRO77" s="9"/>
      <c r="WRP77" s="9"/>
      <c r="WRQ77" s="9"/>
      <c r="WRR77" s="9"/>
      <c r="WRS77" s="9"/>
      <c r="WRT77" s="9"/>
      <c r="WRU77" s="9"/>
      <c r="WRV77" s="9"/>
      <c r="WRW77" s="9"/>
      <c r="WRX77" s="9"/>
      <c r="WRY77" s="9"/>
      <c r="WRZ77" s="9"/>
      <c r="WSA77" s="9"/>
      <c r="WSB77" s="9"/>
      <c r="WSC77" s="9"/>
      <c r="WSD77" s="9"/>
      <c r="WSE77" s="9"/>
      <c r="WSF77" s="9"/>
      <c r="WSG77" s="9"/>
      <c r="WSH77" s="9"/>
      <c r="WSI77" s="9"/>
      <c r="WSJ77" s="9"/>
      <c r="WSK77" s="9"/>
      <c r="WSL77" s="9"/>
      <c r="WSM77" s="9"/>
      <c r="WSN77" s="9"/>
      <c r="WSO77" s="9"/>
      <c r="WSP77" s="9"/>
      <c r="WSQ77" s="9"/>
      <c r="WSR77" s="9"/>
      <c r="WSS77" s="9"/>
      <c r="WST77" s="9"/>
      <c r="WSU77" s="9"/>
      <c r="WSV77" s="9"/>
      <c r="WSW77" s="9"/>
      <c r="WSX77" s="9"/>
      <c r="WSY77" s="9"/>
      <c r="WSZ77" s="9"/>
      <c r="WTA77" s="9"/>
      <c r="WTB77" s="9"/>
      <c r="WTC77" s="9"/>
      <c r="WTD77" s="9"/>
      <c r="WTE77" s="9"/>
      <c r="WTF77" s="9"/>
      <c r="WTG77" s="9"/>
      <c r="WTH77" s="9"/>
      <c r="WTI77" s="9"/>
      <c r="WTJ77" s="9"/>
      <c r="WTK77" s="9"/>
      <c r="WTL77" s="9"/>
      <c r="WTM77" s="9"/>
      <c r="WTN77" s="9"/>
      <c r="WTO77" s="9"/>
      <c r="WTP77" s="9"/>
      <c r="WTQ77" s="9"/>
      <c r="WTR77" s="9"/>
      <c r="WTS77" s="9"/>
      <c r="WTT77" s="9"/>
      <c r="WTU77" s="9"/>
      <c r="WTV77" s="9"/>
      <c r="WTW77" s="9"/>
      <c r="WTX77" s="9"/>
      <c r="WTY77" s="9"/>
      <c r="WTZ77" s="9"/>
      <c r="WUA77" s="9"/>
      <c r="WUB77" s="9"/>
      <c r="WUC77" s="9"/>
      <c r="WUD77" s="9"/>
      <c r="WUE77" s="9"/>
      <c r="WUF77" s="9"/>
      <c r="WUG77" s="9"/>
      <c r="WUH77" s="9"/>
      <c r="WUI77" s="9"/>
      <c r="WUJ77" s="9"/>
      <c r="WUK77" s="9"/>
      <c r="WUL77" s="9"/>
      <c r="WUM77" s="9"/>
      <c r="WUN77" s="9"/>
      <c r="WUO77" s="9"/>
      <c r="WUP77" s="9"/>
      <c r="WUQ77" s="9"/>
      <c r="WUR77" s="9"/>
      <c r="WUS77" s="9"/>
      <c r="WUT77" s="9"/>
      <c r="WUU77" s="9"/>
      <c r="WUV77" s="9"/>
      <c r="WUW77" s="9"/>
      <c r="WUX77" s="9"/>
      <c r="WUY77" s="9"/>
      <c r="WUZ77" s="9"/>
      <c r="WVA77" s="9"/>
      <c r="WVB77" s="9"/>
      <c r="WVC77" s="9"/>
      <c r="WVD77" s="9"/>
      <c r="WVE77" s="9"/>
      <c r="WVF77" s="9"/>
      <c r="WVG77" s="9"/>
      <c r="WVH77" s="9"/>
      <c r="WVI77" s="9"/>
      <c r="WVJ77" s="9"/>
      <c r="WVK77" s="9"/>
      <c r="WVL77" s="9"/>
      <c r="WVM77" s="9"/>
      <c r="WVN77" s="9"/>
      <c r="WVO77" s="9"/>
      <c r="WVP77" s="9"/>
      <c r="WVQ77" s="9"/>
      <c r="WVR77" s="9"/>
      <c r="WVS77" s="9"/>
      <c r="WVT77" s="9"/>
      <c r="WVU77" s="9"/>
      <c r="WVV77" s="9"/>
      <c r="WVW77" s="9"/>
      <c r="WVX77" s="9"/>
      <c r="WVY77" s="9"/>
      <c r="WVZ77" s="9"/>
      <c r="WWA77" s="9"/>
      <c r="WWB77" s="9"/>
      <c r="WWC77" s="9"/>
      <c r="WWD77" s="9"/>
      <c r="WWE77" s="9"/>
      <c r="WWF77" s="9"/>
      <c r="WWG77" s="9"/>
      <c r="WWH77" s="9"/>
      <c r="WWI77" s="9"/>
      <c r="WWJ77" s="9"/>
      <c r="WWK77" s="9"/>
      <c r="WWL77" s="9"/>
      <c r="WWM77" s="9"/>
      <c r="WWN77" s="9"/>
      <c r="WWO77" s="9"/>
      <c r="WWP77" s="9"/>
      <c r="WWQ77" s="9"/>
      <c r="WWR77" s="9"/>
      <c r="WWS77" s="9"/>
      <c r="WWT77" s="9"/>
      <c r="WWU77" s="9"/>
      <c r="WWV77" s="9"/>
      <c r="WWW77" s="9"/>
      <c r="WWX77" s="9"/>
      <c r="WWY77" s="9"/>
      <c r="WWZ77" s="9"/>
      <c r="WXA77" s="9"/>
      <c r="WXB77" s="9"/>
      <c r="WXC77" s="9"/>
      <c r="WXD77" s="9"/>
      <c r="WXE77" s="9"/>
      <c r="WXF77" s="9"/>
      <c r="WXG77" s="9"/>
      <c r="WXH77" s="9"/>
      <c r="WXI77" s="9"/>
      <c r="WXJ77" s="9"/>
      <c r="WXK77" s="9"/>
      <c r="WXL77" s="9"/>
      <c r="WXM77" s="9"/>
      <c r="WXN77" s="9"/>
      <c r="WXO77" s="9"/>
      <c r="WXP77" s="9"/>
      <c r="WXQ77" s="9"/>
      <c r="WXR77" s="9"/>
      <c r="WXS77" s="9"/>
      <c r="WXT77" s="9"/>
      <c r="WXU77" s="9"/>
      <c r="WXV77" s="9"/>
      <c r="WXW77" s="9"/>
      <c r="WXX77" s="9"/>
      <c r="WXY77" s="9"/>
      <c r="WXZ77" s="9"/>
      <c r="WYA77" s="9"/>
      <c r="WYB77" s="9"/>
      <c r="WYC77" s="9"/>
      <c r="WYD77" s="9"/>
      <c r="WYE77" s="9"/>
      <c r="WYF77" s="9"/>
      <c r="WYG77" s="9"/>
      <c r="WYH77" s="9"/>
      <c r="WYI77" s="9"/>
      <c r="WYJ77" s="9"/>
      <c r="WYK77" s="9"/>
      <c r="WYL77" s="9"/>
      <c r="WYM77" s="9"/>
      <c r="WYN77" s="9"/>
      <c r="WYO77" s="9"/>
      <c r="WYP77" s="9"/>
      <c r="WYQ77" s="9"/>
      <c r="WYR77" s="9"/>
      <c r="WYS77" s="9"/>
      <c r="WYT77" s="9"/>
      <c r="WYU77" s="9"/>
      <c r="WYV77" s="9"/>
      <c r="WYW77" s="9"/>
      <c r="WYX77" s="9"/>
      <c r="WYY77" s="9"/>
      <c r="WYZ77" s="9"/>
      <c r="WZA77" s="9"/>
      <c r="WZB77" s="9"/>
      <c r="WZC77" s="9"/>
      <c r="WZD77" s="9"/>
      <c r="WZE77" s="9"/>
      <c r="WZF77" s="9"/>
      <c r="WZG77" s="9"/>
      <c r="WZH77" s="9"/>
      <c r="WZI77" s="9"/>
      <c r="WZJ77" s="9"/>
      <c r="WZK77" s="9"/>
      <c r="WZL77" s="9"/>
      <c r="WZM77" s="9"/>
      <c r="WZN77" s="9"/>
      <c r="WZO77" s="9"/>
      <c r="WZP77" s="9"/>
      <c r="WZQ77" s="9"/>
      <c r="WZR77" s="9"/>
      <c r="WZS77" s="9"/>
      <c r="WZT77" s="9"/>
      <c r="WZU77" s="9"/>
      <c r="WZV77" s="9"/>
      <c r="WZW77" s="9"/>
      <c r="WZX77" s="9"/>
      <c r="WZY77" s="9"/>
      <c r="WZZ77" s="9"/>
      <c r="XAA77" s="9"/>
      <c r="XAB77" s="9"/>
      <c r="XAC77" s="9"/>
      <c r="XAD77" s="9"/>
      <c r="XAE77" s="9"/>
      <c r="XAF77" s="9"/>
      <c r="XAG77" s="9"/>
      <c r="XAH77" s="9"/>
      <c r="XAI77" s="9"/>
      <c r="XAJ77" s="9"/>
      <c r="XAK77" s="9"/>
      <c r="XAL77" s="9"/>
      <c r="XAM77" s="9"/>
      <c r="XAN77" s="9"/>
      <c r="XAO77" s="9"/>
      <c r="XAP77" s="9"/>
      <c r="XAQ77" s="9"/>
      <c r="XAR77" s="9"/>
      <c r="XAS77" s="9"/>
      <c r="XAT77" s="9"/>
      <c r="XAU77" s="9"/>
      <c r="XAV77" s="9"/>
      <c r="XAW77" s="9"/>
      <c r="XAX77" s="9"/>
      <c r="XAY77" s="9"/>
      <c r="XAZ77" s="9"/>
      <c r="XBA77" s="9"/>
      <c r="XBB77" s="9"/>
      <c r="XBC77" s="9"/>
      <c r="XBD77" s="9"/>
      <c r="XBE77" s="9"/>
      <c r="XBF77" s="9"/>
      <c r="XBG77" s="9"/>
      <c r="XBH77" s="9"/>
      <c r="XBI77" s="9"/>
      <c r="XBJ77" s="9"/>
      <c r="XBK77" s="9"/>
      <c r="XBL77" s="9"/>
      <c r="XBM77" s="9"/>
      <c r="XBN77" s="9"/>
      <c r="XBO77" s="9"/>
      <c r="XBP77" s="9"/>
      <c r="XBQ77" s="9"/>
      <c r="XBR77" s="9"/>
      <c r="XBS77" s="9"/>
      <c r="XBT77" s="9"/>
      <c r="XBU77" s="9"/>
      <c r="XBV77" s="9"/>
      <c r="XBW77" s="9"/>
      <c r="XBX77" s="9"/>
      <c r="XBY77" s="9"/>
      <c r="XBZ77" s="9"/>
      <c r="XCA77" s="9"/>
      <c r="XCB77" s="9"/>
      <c r="XCC77" s="9"/>
      <c r="XCD77" s="9"/>
      <c r="XCE77" s="9"/>
      <c r="XCF77" s="9"/>
      <c r="XCG77" s="9"/>
      <c r="XCH77" s="9"/>
      <c r="XCI77" s="9"/>
      <c r="XCJ77" s="9"/>
      <c r="XCK77" s="9"/>
      <c r="XCL77" s="9"/>
      <c r="XCM77" s="9"/>
      <c r="XCN77" s="9"/>
      <c r="XCO77" s="9"/>
      <c r="XCP77" s="9"/>
      <c r="XCQ77" s="9"/>
      <c r="XCR77" s="9"/>
      <c r="XCS77" s="9"/>
      <c r="XCT77" s="9"/>
      <c r="XCU77" s="9"/>
      <c r="XCV77" s="9"/>
      <c r="XCW77" s="9"/>
      <c r="XCX77" s="9"/>
      <c r="XCY77" s="9"/>
    </row>
    <row r="78" spans="1:16327">
      <c r="A78" s="121" t="s">
        <v>131</v>
      </c>
      <c r="B78" s="121" t="s">
        <v>164</v>
      </c>
      <c r="C78" s="121" t="s">
        <v>165</v>
      </c>
      <c r="D78" s="121" t="s">
        <v>166</v>
      </c>
      <c r="E78" s="122" t="s">
        <v>167</v>
      </c>
      <c r="F78" s="137" t="s">
        <v>101</v>
      </c>
      <c r="G78" s="124">
        <v>20.545454545454547</v>
      </c>
      <c r="H78" s="138">
        <v>29.41</v>
      </c>
      <c r="I78" s="139">
        <v>29.41</v>
      </c>
      <c r="J78" s="139">
        <v>29.430076430399694</v>
      </c>
      <c r="K78" s="126">
        <v>30.469929178740728</v>
      </c>
      <c r="L78" s="124">
        <v>31.260473394307244</v>
      </c>
      <c r="M78" s="124">
        <v>32.011089110487212</v>
      </c>
      <c r="N78" s="124">
        <v>33.133455514661293</v>
      </c>
      <c r="O78" s="127" t="s">
        <v>102</v>
      </c>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c r="AMM78" s="9"/>
      <c r="AMN78" s="9"/>
      <c r="AMO78" s="9"/>
      <c r="AMP78" s="9"/>
      <c r="AMQ78" s="9"/>
      <c r="AMR78" s="9"/>
      <c r="AMS78" s="9"/>
      <c r="AMT78" s="9"/>
      <c r="AMU78" s="9"/>
      <c r="AMV78" s="9"/>
      <c r="AMW78" s="9"/>
      <c r="AMX78" s="9"/>
      <c r="AMY78" s="9"/>
      <c r="AMZ78" s="9"/>
      <c r="ANA78" s="9"/>
      <c r="ANB78" s="9"/>
      <c r="ANC78" s="9"/>
      <c r="AND78" s="9"/>
      <c r="ANE78" s="9"/>
      <c r="ANF78" s="9"/>
      <c r="ANG78" s="9"/>
      <c r="ANH78" s="9"/>
      <c r="ANI78" s="9"/>
      <c r="ANJ78" s="9"/>
      <c r="ANK78" s="9"/>
      <c r="ANL78" s="9"/>
      <c r="ANM78" s="9"/>
      <c r="ANN78" s="9"/>
      <c r="ANO78" s="9"/>
      <c r="ANP78" s="9"/>
      <c r="ANQ78" s="9"/>
      <c r="ANR78" s="9"/>
      <c r="ANS78" s="9"/>
      <c r="ANT78" s="9"/>
      <c r="ANU78" s="9"/>
      <c r="ANV78" s="9"/>
      <c r="ANW78" s="9"/>
      <c r="ANX78" s="9"/>
      <c r="ANY78" s="9"/>
      <c r="ANZ78" s="9"/>
      <c r="AOA78" s="9"/>
      <c r="AOB78" s="9"/>
      <c r="AOC78" s="9"/>
      <c r="AOD78" s="9"/>
      <c r="AOE78" s="9"/>
      <c r="AOF78" s="9"/>
      <c r="AOG78" s="9"/>
      <c r="AOH78" s="9"/>
      <c r="AOI78" s="9"/>
      <c r="AOJ78" s="9"/>
      <c r="AOK78" s="9"/>
      <c r="AOL78" s="9"/>
      <c r="AOM78" s="9"/>
      <c r="AON78" s="9"/>
      <c r="AOO78" s="9"/>
      <c r="AOP78" s="9"/>
      <c r="AOQ78" s="9"/>
      <c r="AOR78" s="9"/>
      <c r="AOS78" s="9"/>
      <c r="AOT78" s="9"/>
      <c r="AOU78" s="9"/>
      <c r="AOV78" s="9"/>
      <c r="AOW78" s="9"/>
      <c r="AOX78" s="9"/>
      <c r="AOY78" s="9"/>
      <c r="AOZ78" s="9"/>
      <c r="APA78" s="9"/>
      <c r="APB78" s="9"/>
      <c r="APC78" s="9"/>
      <c r="APD78" s="9"/>
      <c r="APE78" s="9"/>
      <c r="APF78" s="9"/>
      <c r="APG78" s="9"/>
      <c r="APH78" s="9"/>
      <c r="API78" s="9"/>
      <c r="APJ78" s="9"/>
      <c r="APK78" s="9"/>
      <c r="APL78" s="9"/>
      <c r="APM78" s="9"/>
      <c r="APN78" s="9"/>
      <c r="APO78" s="9"/>
      <c r="APP78" s="9"/>
      <c r="APQ78" s="9"/>
      <c r="APR78" s="9"/>
      <c r="APS78" s="9"/>
      <c r="APT78" s="9"/>
      <c r="APU78" s="9"/>
      <c r="APV78" s="9"/>
      <c r="APW78" s="9"/>
      <c r="APX78" s="9"/>
      <c r="APY78" s="9"/>
      <c r="APZ78" s="9"/>
      <c r="AQA78" s="9"/>
      <c r="AQB78" s="9"/>
      <c r="AQC78" s="9"/>
      <c r="AQD78" s="9"/>
      <c r="AQE78" s="9"/>
      <c r="AQF78" s="9"/>
      <c r="AQG78" s="9"/>
      <c r="AQH78" s="9"/>
      <c r="AQI78" s="9"/>
      <c r="AQJ78" s="9"/>
      <c r="AQK78" s="9"/>
      <c r="AQL78" s="9"/>
      <c r="AQM78" s="9"/>
      <c r="AQN78" s="9"/>
      <c r="AQO78" s="9"/>
      <c r="AQP78" s="9"/>
      <c r="AQQ78" s="9"/>
      <c r="AQR78" s="9"/>
      <c r="AQS78" s="9"/>
      <c r="AQT78" s="9"/>
      <c r="AQU78" s="9"/>
      <c r="AQV78" s="9"/>
      <c r="AQW78" s="9"/>
      <c r="AQX78" s="9"/>
      <c r="AQY78" s="9"/>
      <c r="AQZ78" s="9"/>
      <c r="ARA78" s="9"/>
      <c r="ARB78" s="9"/>
      <c r="ARC78" s="9"/>
      <c r="ARD78" s="9"/>
      <c r="ARE78" s="9"/>
      <c r="ARF78" s="9"/>
      <c r="ARG78" s="9"/>
      <c r="ARH78" s="9"/>
      <c r="ARI78" s="9"/>
      <c r="ARJ78" s="9"/>
      <c r="ARK78" s="9"/>
      <c r="ARL78" s="9"/>
      <c r="ARM78" s="9"/>
      <c r="ARN78" s="9"/>
      <c r="ARO78" s="9"/>
      <c r="ARP78" s="9"/>
      <c r="ARQ78" s="9"/>
      <c r="ARR78" s="9"/>
      <c r="ARS78" s="9"/>
      <c r="ART78" s="9"/>
      <c r="ARU78" s="9"/>
      <c r="ARV78" s="9"/>
      <c r="ARW78" s="9"/>
      <c r="ARX78" s="9"/>
      <c r="ARY78" s="9"/>
      <c r="ARZ78" s="9"/>
      <c r="ASA78" s="9"/>
      <c r="ASB78" s="9"/>
      <c r="ASC78" s="9"/>
      <c r="ASD78" s="9"/>
      <c r="ASE78" s="9"/>
      <c r="ASF78" s="9"/>
      <c r="ASG78" s="9"/>
      <c r="ASH78" s="9"/>
      <c r="ASI78" s="9"/>
      <c r="ASJ78" s="9"/>
      <c r="ASK78" s="9"/>
      <c r="ASL78" s="9"/>
      <c r="ASM78" s="9"/>
      <c r="ASN78" s="9"/>
      <c r="ASO78" s="9"/>
      <c r="ASP78" s="9"/>
      <c r="ASQ78" s="9"/>
      <c r="ASR78" s="9"/>
      <c r="ASS78" s="9"/>
      <c r="AST78" s="9"/>
      <c r="ASU78" s="9"/>
      <c r="ASV78" s="9"/>
      <c r="ASW78" s="9"/>
      <c r="ASX78" s="9"/>
      <c r="ASY78" s="9"/>
      <c r="ASZ78" s="9"/>
      <c r="ATA78" s="9"/>
      <c r="ATB78" s="9"/>
      <c r="ATC78" s="9"/>
      <c r="ATD78" s="9"/>
      <c r="ATE78" s="9"/>
      <c r="ATF78" s="9"/>
      <c r="ATG78" s="9"/>
      <c r="ATH78" s="9"/>
      <c r="ATI78" s="9"/>
      <c r="ATJ78" s="9"/>
      <c r="ATK78" s="9"/>
      <c r="ATL78" s="9"/>
      <c r="ATM78" s="9"/>
      <c r="ATN78" s="9"/>
      <c r="ATO78" s="9"/>
      <c r="ATP78" s="9"/>
      <c r="ATQ78" s="9"/>
      <c r="ATR78" s="9"/>
      <c r="ATS78" s="9"/>
      <c r="ATT78" s="9"/>
      <c r="ATU78" s="9"/>
      <c r="ATV78" s="9"/>
      <c r="ATW78" s="9"/>
      <c r="ATX78" s="9"/>
      <c r="ATY78" s="9"/>
      <c r="ATZ78" s="9"/>
      <c r="AUA78" s="9"/>
      <c r="AUB78" s="9"/>
      <c r="AUC78" s="9"/>
      <c r="AUD78" s="9"/>
      <c r="AUE78" s="9"/>
      <c r="AUF78" s="9"/>
      <c r="AUG78" s="9"/>
      <c r="AUH78" s="9"/>
      <c r="AUI78" s="9"/>
      <c r="AUJ78" s="9"/>
      <c r="AUK78" s="9"/>
      <c r="AUL78" s="9"/>
      <c r="AUM78" s="9"/>
      <c r="AUN78" s="9"/>
      <c r="AUO78" s="9"/>
      <c r="AUP78" s="9"/>
      <c r="AUQ78" s="9"/>
      <c r="AUR78" s="9"/>
      <c r="AUS78" s="9"/>
      <c r="AUT78" s="9"/>
      <c r="AUU78" s="9"/>
      <c r="AUV78" s="9"/>
      <c r="AUW78" s="9"/>
      <c r="AUX78" s="9"/>
      <c r="AUY78" s="9"/>
      <c r="AUZ78" s="9"/>
      <c r="AVA78" s="9"/>
      <c r="AVB78" s="9"/>
      <c r="AVC78" s="9"/>
      <c r="AVD78" s="9"/>
      <c r="AVE78" s="9"/>
      <c r="AVF78" s="9"/>
      <c r="AVG78" s="9"/>
      <c r="AVH78" s="9"/>
      <c r="AVI78" s="9"/>
      <c r="AVJ78" s="9"/>
      <c r="AVK78" s="9"/>
      <c r="AVL78" s="9"/>
      <c r="AVM78" s="9"/>
      <c r="AVN78" s="9"/>
      <c r="AVO78" s="9"/>
      <c r="AVP78" s="9"/>
      <c r="AVQ78" s="9"/>
      <c r="AVR78" s="9"/>
      <c r="AVS78" s="9"/>
      <c r="AVT78" s="9"/>
      <c r="AVU78" s="9"/>
      <c r="AVV78" s="9"/>
      <c r="AVW78" s="9"/>
      <c r="AVX78" s="9"/>
      <c r="AVY78" s="9"/>
      <c r="AVZ78" s="9"/>
      <c r="AWA78" s="9"/>
      <c r="AWB78" s="9"/>
      <c r="AWC78" s="9"/>
      <c r="AWD78" s="9"/>
      <c r="AWE78" s="9"/>
      <c r="AWF78" s="9"/>
      <c r="AWG78" s="9"/>
      <c r="AWH78" s="9"/>
      <c r="AWI78" s="9"/>
      <c r="AWJ78" s="9"/>
      <c r="AWK78" s="9"/>
      <c r="AWL78" s="9"/>
      <c r="AWM78" s="9"/>
      <c r="AWN78" s="9"/>
      <c r="AWO78" s="9"/>
      <c r="AWP78" s="9"/>
      <c r="AWQ78" s="9"/>
      <c r="AWR78" s="9"/>
      <c r="AWS78" s="9"/>
      <c r="AWT78" s="9"/>
      <c r="AWU78" s="9"/>
      <c r="AWV78" s="9"/>
      <c r="AWW78" s="9"/>
      <c r="AWX78" s="9"/>
      <c r="AWY78" s="9"/>
      <c r="AWZ78" s="9"/>
      <c r="AXA78" s="9"/>
      <c r="AXB78" s="9"/>
      <c r="AXC78" s="9"/>
      <c r="AXD78" s="9"/>
      <c r="AXE78" s="9"/>
      <c r="AXF78" s="9"/>
      <c r="AXG78" s="9"/>
      <c r="AXH78" s="9"/>
      <c r="AXI78" s="9"/>
      <c r="AXJ78" s="9"/>
      <c r="AXK78" s="9"/>
      <c r="AXL78" s="9"/>
      <c r="AXM78" s="9"/>
      <c r="AXN78" s="9"/>
      <c r="AXO78" s="9"/>
      <c r="AXP78" s="9"/>
      <c r="AXQ78" s="9"/>
      <c r="AXR78" s="9"/>
      <c r="AXS78" s="9"/>
      <c r="AXT78" s="9"/>
      <c r="AXU78" s="9"/>
      <c r="AXV78" s="9"/>
      <c r="AXW78" s="9"/>
      <c r="AXX78" s="9"/>
      <c r="AXY78" s="9"/>
      <c r="AXZ78" s="9"/>
      <c r="AYA78" s="9"/>
      <c r="AYB78" s="9"/>
      <c r="AYC78" s="9"/>
      <c r="AYD78" s="9"/>
      <c r="AYE78" s="9"/>
      <c r="AYF78" s="9"/>
      <c r="AYG78" s="9"/>
      <c r="AYH78" s="9"/>
      <c r="AYI78" s="9"/>
      <c r="AYJ78" s="9"/>
      <c r="AYK78" s="9"/>
      <c r="AYL78" s="9"/>
      <c r="AYM78" s="9"/>
      <c r="AYN78" s="9"/>
      <c r="AYO78" s="9"/>
      <c r="AYP78" s="9"/>
      <c r="AYQ78" s="9"/>
      <c r="AYR78" s="9"/>
      <c r="AYS78" s="9"/>
      <c r="AYT78" s="9"/>
      <c r="AYU78" s="9"/>
      <c r="AYV78" s="9"/>
      <c r="AYW78" s="9"/>
      <c r="AYX78" s="9"/>
      <c r="AYY78" s="9"/>
      <c r="AYZ78" s="9"/>
      <c r="AZA78" s="9"/>
      <c r="AZB78" s="9"/>
      <c r="AZC78" s="9"/>
      <c r="AZD78" s="9"/>
      <c r="AZE78" s="9"/>
      <c r="AZF78" s="9"/>
      <c r="AZG78" s="9"/>
      <c r="AZH78" s="9"/>
      <c r="AZI78" s="9"/>
      <c r="AZJ78" s="9"/>
      <c r="AZK78" s="9"/>
      <c r="AZL78" s="9"/>
      <c r="AZM78" s="9"/>
      <c r="AZN78" s="9"/>
      <c r="AZO78" s="9"/>
      <c r="AZP78" s="9"/>
      <c r="AZQ78" s="9"/>
      <c r="AZR78" s="9"/>
      <c r="AZS78" s="9"/>
      <c r="AZT78" s="9"/>
      <c r="AZU78" s="9"/>
      <c r="AZV78" s="9"/>
      <c r="AZW78" s="9"/>
      <c r="AZX78" s="9"/>
      <c r="AZY78" s="9"/>
      <c r="AZZ78" s="9"/>
      <c r="BAA78" s="9"/>
      <c r="BAB78" s="9"/>
      <c r="BAC78" s="9"/>
      <c r="BAD78" s="9"/>
      <c r="BAE78" s="9"/>
      <c r="BAF78" s="9"/>
      <c r="BAG78" s="9"/>
      <c r="BAH78" s="9"/>
      <c r="BAI78" s="9"/>
      <c r="BAJ78" s="9"/>
      <c r="BAK78" s="9"/>
      <c r="BAL78" s="9"/>
      <c r="BAM78" s="9"/>
      <c r="BAN78" s="9"/>
      <c r="BAO78" s="9"/>
      <c r="BAP78" s="9"/>
      <c r="BAQ78" s="9"/>
      <c r="BAR78" s="9"/>
      <c r="BAS78" s="9"/>
      <c r="BAT78" s="9"/>
      <c r="BAU78" s="9"/>
      <c r="BAV78" s="9"/>
      <c r="BAW78" s="9"/>
      <c r="BAX78" s="9"/>
      <c r="BAY78" s="9"/>
      <c r="BAZ78" s="9"/>
      <c r="BBA78" s="9"/>
      <c r="BBB78" s="9"/>
      <c r="BBC78" s="9"/>
      <c r="BBD78" s="9"/>
      <c r="BBE78" s="9"/>
      <c r="BBF78" s="9"/>
      <c r="BBG78" s="9"/>
      <c r="BBH78" s="9"/>
      <c r="BBI78" s="9"/>
      <c r="BBJ78" s="9"/>
      <c r="BBK78" s="9"/>
      <c r="BBL78" s="9"/>
      <c r="BBM78" s="9"/>
      <c r="BBN78" s="9"/>
      <c r="BBO78" s="9"/>
      <c r="BBP78" s="9"/>
      <c r="BBQ78" s="9"/>
      <c r="BBR78" s="9"/>
      <c r="BBS78" s="9"/>
      <c r="BBT78" s="9"/>
      <c r="BBU78" s="9"/>
      <c r="BBV78" s="9"/>
      <c r="BBW78" s="9"/>
      <c r="BBX78" s="9"/>
      <c r="BBY78" s="9"/>
      <c r="BBZ78" s="9"/>
      <c r="BCA78" s="9"/>
      <c r="BCB78" s="9"/>
      <c r="BCC78" s="9"/>
      <c r="BCD78" s="9"/>
      <c r="BCE78" s="9"/>
      <c r="BCF78" s="9"/>
      <c r="BCG78" s="9"/>
      <c r="BCH78" s="9"/>
      <c r="BCI78" s="9"/>
      <c r="BCJ78" s="9"/>
      <c r="BCK78" s="9"/>
      <c r="BCL78" s="9"/>
      <c r="BCM78" s="9"/>
      <c r="BCN78" s="9"/>
      <c r="BCO78" s="9"/>
      <c r="BCP78" s="9"/>
      <c r="BCQ78" s="9"/>
      <c r="BCR78" s="9"/>
      <c r="BCS78" s="9"/>
      <c r="BCT78" s="9"/>
      <c r="BCU78" s="9"/>
      <c r="BCV78" s="9"/>
      <c r="BCW78" s="9"/>
      <c r="BCX78" s="9"/>
      <c r="BCY78" s="9"/>
      <c r="BCZ78" s="9"/>
      <c r="BDA78" s="9"/>
      <c r="BDB78" s="9"/>
      <c r="BDC78" s="9"/>
      <c r="BDD78" s="9"/>
      <c r="BDE78" s="9"/>
      <c r="BDF78" s="9"/>
      <c r="BDG78" s="9"/>
      <c r="BDH78" s="9"/>
      <c r="BDI78" s="9"/>
      <c r="BDJ78" s="9"/>
      <c r="BDK78" s="9"/>
      <c r="BDL78" s="9"/>
      <c r="BDM78" s="9"/>
      <c r="BDN78" s="9"/>
      <c r="BDO78" s="9"/>
      <c r="BDP78" s="9"/>
      <c r="BDQ78" s="9"/>
      <c r="BDR78" s="9"/>
      <c r="BDS78" s="9"/>
      <c r="BDT78" s="9"/>
      <c r="BDU78" s="9"/>
      <c r="BDV78" s="9"/>
      <c r="BDW78" s="9"/>
      <c r="BDX78" s="9"/>
      <c r="BDY78" s="9"/>
      <c r="BDZ78" s="9"/>
      <c r="BEA78" s="9"/>
      <c r="BEB78" s="9"/>
      <c r="BEC78" s="9"/>
      <c r="BED78" s="9"/>
      <c r="BEE78" s="9"/>
      <c r="BEF78" s="9"/>
      <c r="BEG78" s="9"/>
      <c r="BEH78" s="9"/>
      <c r="BEI78" s="9"/>
      <c r="BEJ78" s="9"/>
      <c r="BEK78" s="9"/>
      <c r="BEL78" s="9"/>
      <c r="BEM78" s="9"/>
      <c r="BEN78" s="9"/>
      <c r="BEO78" s="9"/>
      <c r="BEP78" s="9"/>
      <c r="BEQ78" s="9"/>
      <c r="BER78" s="9"/>
      <c r="BES78" s="9"/>
      <c r="BET78" s="9"/>
      <c r="BEU78" s="9"/>
      <c r="BEV78" s="9"/>
      <c r="BEW78" s="9"/>
      <c r="BEX78" s="9"/>
      <c r="BEY78" s="9"/>
      <c r="BEZ78" s="9"/>
      <c r="BFA78" s="9"/>
      <c r="BFB78" s="9"/>
      <c r="BFC78" s="9"/>
      <c r="BFD78" s="9"/>
      <c r="BFE78" s="9"/>
      <c r="BFF78" s="9"/>
      <c r="BFG78" s="9"/>
      <c r="BFH78" s="9"/>
      <c r="BFI78" s="9"/>
      <c r="BFJ78" s="9"/>
      <c r="BFK78" s="9"/>
      <c r="BFL78" s="9"/>
      <c r="BFM78" s="9"/>
      <c r="BFN78" s="9"/>
      <c r="BFO78" s="9"/>
      <c r="BFP78" s="9"/>
      <c r="BFQ78" s="9"/>
      <c r="BFR78" s="9"/>
      <c r="BFS78" s="9"/>
      <c r="BFT78" s="9"/>
      <c r="BFU78" s="9"/>
      <c r="BFV78" s="9"/>
      <c r="BFW78" s="9"/>
      <c r="BFX78" s="9"/>
      <c r="BFY78" s="9"/>
      <c r="BFZ78" s="9"/>
      <c r="BGA78" s="9"/>
      <c r="BGB78" s="9"/>
      <c r="BGC78" s="9"/>
      <c r="BGD78" s="9"/>
      <c r="BGE78" s="9"/>
      <c r="BGF78" s="9"/>
      <c r="BGG78" s="9"/>
      <c r="BGH78" s="9"/>
      <c r="BGI78" s="9"/>
      <c r="BGJ78" s="9"/>
      <c r="BGK78" s="9"/>
      <c r="BGL78" s="9"/>
      <c r="BGM78" s="9"/>
      <c r="BGN78" s="9"/>
      <c r="BGO78" s="9"/>
      <c r="BGP78" s="9"/>
      <c r="BGQ78" s="9"/>
      <c r="BGR78" s="9"/>
      <c r="BGS78" s="9"/>
      <c r="BGT78" s="9"/>
      <c r="BGU78" s="9"/>
      <c r="BGV78" s="9"/>
      <c r="BGW78" s="9"/>
      <c r="BGX78" s="9"/>
      <c r="BGY78" s="9"/>
      <c r="BGZ78" s="9"/>
      <c r="BHA78" s="9"/>
      <c r="BHB78" s="9"/>
      <c r="BHC78" s="9"/>
      <c r="BHD78" s="9"/>
      <c r="BHE78" s="9"/>
      <c r="BHF78" s="9"/>
      <c r="BHG78" s="9"/>
      <c r="BHH78" s="9"/>
      <c r="BHI78" s="9"/>
      <c r="BHJ78" s="9"/>
      <c r="BHK78" s="9"/>
      <c r="BHL78" s="9"/>
      <c r="BHM78" s="9"/>
      <c r="BHN78" s="9"/>
      <c r="BHO78" s="9"/>
      <c r="BHP78" s="9"/>
      <c r="BHQ78" s="9"/>
      <c r="BHR78" s="9"/>
      <c r="BHS78" s="9"/>
      <c r="BHT78" s="9"/>
      <c r="BHU78" s="9"/>
      <c r="BHV78" s="9"/>
      <c r="BHW78" s="9"/>
      <c r="BHX78" s="9"/>
      <c r="BHY78" s="9"/>
      <c r="BHZ78" s="9"/>
      <c r="BIA78" s="9"/>
      <c r="BIB78" s="9"/>
      <c r="BIC78" s="9"/>
      <c r="BID78" s="9"/>
      <c r="BIE78" s="9"/>
      <c r="BIF78" s="9"/>
      <c r="BIG78" s="9"/>
      <c r="BIH78" s="9"/>
      <c r="BII78" s="9"/>
      <c r="BIJ78" s="9"/>
      <c r="BIK78" s="9"/>
      <c r="BIL78" s="9"/>
      <c r="BIM78" s="9"/>
      <c r="BIN78" s="9"/>
      <c r="BIO78" s="9"/>
      <c r="BIP78" s="9"/>
      <c r="BIQ78" s="9"/>
      <c r="BIR78" s="9"/>
      <c r="BIS78" s="9"/>
      <c r="BIT78" s="9"/>
      <c r="BIU78" s="9"/>
      <c r="BIV78" s="9"/>
      <c r="BIW78" s="9"/>
      <c r="BIX78" s="9"/>
      <c r="BIY78" s="9"/>
      <c r="BIZ78" s="9"/>
      <c r="BJA78" s="9"/>
      <c r="BJB78" s="9"/>
      <c r="BJC78" s="9"/>
      <c r="BJD78" s="9"/>
      <c r="BJE78" s="9"/>
      <c r="BJF78" s="9"/>
      <c r="BJG78" s="9"/>
      <c r="BJH78" s="9"/>
      <c r="BJI78" s="9"/>
      <c r="BJJ78" s="9"/>
      <c r="BJK78" s="9"/>
      <c r="BJL78" s="9"/>
      <c r="BJM78" s="9"/>
      <c r="BJN78" s="9"/>
      <c r="BJO78" s="9"/>
      <c r="BJP78" s="9"/>
      <c r="BJQ78" s="9"/>
      <c r="BJR78" s="9"/>
      <c r="BJS78" s="9"/>
      <c r="BJT78" s="9"/>
      <c r="BJU78" s="9"/>
      <c r="BJV78" s="9"/>
      <c r="BJW78" s="9"/>
      <c r="BJX78" s="9"/>
      <c r="BJY78" s="9"/>
      <c r="BJZ78" s="9"/>
      <c r="BKA78" s="9"/>
      <c r="BKB78" s="9"/>
      <c r="BKC78" s="9"/>
      <c r="BKD78" s="9"/>
      <c r="BKE78" s="9"/>
      <c r="BKF78" s="9"/>
      <c r="BKG78" s="9"/>
      <c r="BKH78" s="9"/>
      <c r="BKI78" s="9"/>
      <c r="BKJ78" s="9"/>
      <c r="BKK78" s="9"/>
      <c r="BKL78" s="9"/>
      <c r="BKM78" s="9"/>
      <c r="BKN78" s="9"/>
      <c r="BKO78" s="9"/>
      <c r="BKP78" s="9"/>
      <c r="BKQ78" s="9"/>
      <c r="BKR78" s="9"/>
      <c r="BKS78" s="9"/>
      <c r="BKT78" s="9"/>
      <c r="BKU78" s="9"/>
      <c r="BKV78" s="9"/>
      <c r="BKW78" s="9"/>
      <c r="BKX78" s="9"/>
      <c r="BKY78" s="9"/>
      <c r="BKZ78" s="9"/>
      <c r="BLA78" s="9"/>
      <c r="BLB78" s="9"/>
      <c r="BLC78" s="9"/>
      <c r="BLD78" s="9"/>
      <c r="BLE78" s="9"/>
      <c r="BLF78" s="9"/>
      <c r="BLG78" s="9"/>
      <c r="BLH78" s="9"/>
      <c r="BLI78" s="9"/>
      <c r="BLJ78" s="9"/>
      <c r="BLK78" s="9"/>
      <c r="BLL78" s="9"/>
      <c r="BLM78" s="9"/>
      <c r="BLN78" s="9"/>
      <c r="BLO78" s="9"/>
      <c r="BLP78" s="9"/>
      <c r="BLQ78" s="9"/>
      <c r="BLR78" s="9"/>
      <c r="BLS78" s="9"/>
      <c r="BLT78" s="9"/>
      <c r="BLU78" s="9"/>
      <c r="BLV78" s="9"/>
      <c r="BLW78" s="9"/>
      <c r="BLX78" s="9"/>
      <c r="BLY78" s="9"/>
      <c r="BLZ78" s="9"/>
      <c r="BMA78" s="9"/>
      <c r="BMB78" s="9"/>
      <c r="BMC78" s="9"/>
      <c r="BMD78" s="9"/>
      <c r="BME78" s="9"/>
      <c r="BMF78" s="9"/>
      <c r="BMG78" s="9"/>
      <c r="BMH78" s="9"/>
      <c r="BMI78" s="9"/>
      <c r="BMJ78" s="9"/>
      <c r="BMK78" s="9"/>
      <c r="BML78" s="9"/>
      <c r="BMM78" s="9"/>
      <c r="BMN78" s="9"/>
      <c r="BMO78" s="9"/>
      <c r="BMP78" s="9"/>
      <c r="BMQ78" s="9"/>
      <c r="BMR78" s="9"/>
      <c r="BMS78" s="9"/>
      <c r="BMT78" s="9"/>
      <c r="BMU78" s="9"/>
      <c r="BMV78" s="9"/>
      <c r="BMW78" s="9"/>
      <c r="BMX78" s="9"/>
      <c r="BMY78" s="9"/>
      <c r="BMZ78" s="9"/>
      <c r="BNA78" s="9"/>
      <c r="BNB78" s="9"/>
      <c r="BNC78" s="9"/>
      <c r="BND78" s="9"/>
      <c r="BNE78" s="9"/>
      <c r="BNF78" s="9"/>
      <c r="BNG78" s="9"/>
      <c r="BNH78" s="9"/>
      <c r="BNI78" s="9"/>
      <c r="BNJ78" s="9"/>
      <c r="BNK78" s="9"/>
      <c r="BNL78" s="9"/>
      <c r="BNM78" s="9"/>
      <c r="BNN78" s="9"/>
      <c r="BNO78" s="9"/>
      <c r="BNP78" s="9"/>
      <c r="BNQ78" s="9"/>
      <c r="BNR78" s="9"/>
      <c r="BNS78" s="9"/>
      <c r="BNT78" s="9"/>
      <c r="BNU78" s="9"/>
      <c r="BNV78" s="9"/>
      <c r="BNW78" s="9"/>
      <c r="BNX78" s="9"/>
      <c r="BNY78" s="9"/>
      <c r="BNZ78" s="9"/>
      <c r="BOA78" s="9"/>
      <c r="BOB78" s="9"/>
      <c r="BOC78" s="9"/>
      <c r="BOD78" s="9"/>
      <c r="BOE78" s="9"/>
      <c r="BOF78" s="9"/>
      <c r="BOG78" s="9"/>
      <c r="BOH78" s="9"/>
      <c r="BOI78" s="9"/>
      <c r="BOJ78" s="9"/>
      <c r="BOK78" s="9"/>
      <c r="BOL78" s="9"/>
      <c r="BOM78" s="9"/>
      <c r="BON78" s="9"/>
      <c r="BOO78" s="9"/>
      <c r="BOP78" s="9"/>
      <c r="BOQ78" s="9"/>
      <c r="BOR78" s="9"/>
      <c r="BOS78" s="9"/>
      <c r="BOT78" s="9"/>
      <c r="BOU78" s="9"/>
      <c r="BOV78" s="9"/>
      <c r="BOW78" s="9"/>
      <c r="BOX78" s="9"/>
      <c r="BOY78" s="9"/>
      <c r="BOZ78" s="9"/>
      <c r="BPA78" s="9"/>
      <c r="BPB78" s="9"/>
      <c r="BPC78" s="9"/>
      <c r="BPD78" s="9"/>
      <c r="BPE78" s="9"/>
      <c r="BPF78" s="9"/>
      <c r="BPG78" s="9"/>
      <c r="BPH78" s="9"/>
      <c r="BPI78" s="9"/>
      <c r="BPJ78" s="9"/>
      <c r="BPK78" s="9"/>
      <c r="BPL78" s="9"/>
      <c r="BPM78" s="9"/>
      <c r="BPN78" s="9"/>
      <c r="BPO78" s="9"/>
      <c r="BPP78" s="9"/>
      <c r="BPQ78" s="9"/>
      <c r="BPR78" s="9"/>
      <c r="BPS78" s="9"/>
      <c r="BPT78" s="9"/>
      <c r="BPU78" s="9"/>
      <c r="BPV78" s="9"/>
      <c r="BPW78" s="9"/>
      <c r="BPX78" s="9"/>
      <c r="BPY78" s="9"/>
      <c r="BPZ78" s="9"/>
      <c r="BQA78" s="9"/>
      <c r="BQB78" s="9"/>
      <c r="BQC78" s="9"/>
      <c r="BQD78" s="9"/>
      <c r="BQE78" s="9"/>
      <c r="BQF78" s="9"/>
      <c r="BQG78" s="9"/>
      <c r="BQH78" s="9"/>
      <c r="BQI78" s="9"/>
      <c r="BQJ78" s="9"/>
      <c r="BQK78" s="9"/>
      <c r="BQL78" s="9"/>
      <c r="BQM78" s="9"/>
      <c r="BQN78" s="9"/>
      <c r="BQO78" s="9"/>
      <c r="BQP78" s="9"/>
      <c r="BQQ78" s="9"/>
      <c r="BQR78" s="9"/>
      <c r="BQS78" s="9"/>
      <c r="BQT78" s="9"/>
      <c r="BQU78" s="9"/>
      <c r="BQV78" s="9"/>
      <c r="BQW78" s="9"/>
      <c r="BQX78" s="9"/>
      <c r="BQY78" s="9"/>
      <c r="BQZ78" s="9"/>
      <c r="BRA78" s="9"/>
      <c r="BRB78" s="9"/>
      <c r="BRC78" s="9"/>
      <c r="BRD78" s="9"/>
      <c r="BRE78" s="9"/>
      <c r="BRF78" s="9"/>
      <c r="BRG78" s="9"/>
      <c r="BRH78" s="9"/>
      <c r="BRI78" s="9"/>
      <c r="BRJ78" s="9"/>
      <c r="BRK78" s="9"/>
      <c r="BRL78" s="9"/>
      <c r="BRM78" s="9"/>
      <c r="BRN78" s="9"/>
      <c r="BRO78" s="9"/>
      <c r="BRP78" s="9"/>
      <c r="BRQ78" s="9"/>
      <c r="BRR78" s="9"/>
      <c r="BRS78" s="9"/>
      <c r="BRT78" s="9"/>
      <c r="BRU78" s="9"/>
      <c r="BRV78" s="9"/>
      <c r="BRW78" s="9"/>
      <c r="BRX78" s="9"/>
      <c r="BRY78" s="9"/>
      <c r="BRZ78" s="9"/>
      <c r="BSA78" s="9"/>
      <c r="BSB78" s="9"/>
      <c r="BSC78" s="9"/>
      <c r="BSD78" s="9"/>
      <c r="BSE78" s="9"/>
      <c r="BSF78" s="9"/>
      <c r="BSG78" s="9"/>
      <c r="BSH78" s="9"/>
      <c r="BSI78" s="9"/>
      <c r="BSJ78" s="9"/>
      <c r="BSK78" s="9"/>
      <c r="BSL78" s="9"/>
      <c r="BSM78" s="9"/>
      <c r="BSN78" s="9"/>
      <c r="BSO78" s="9"/>
      <c r="BSP78" s="9"/>
      <c r="BSQ78" s="9"/>
      <c r="BSR78" s="9"/>
      <c r="BSS78" s="9"/>
      <c r="BST78" s="9"/>
      <c r="BSU78" s="9"/>
      <c r="BSV78" s="9"/>
      <c r="BSW78" s="9"/>
      <c r="BSX78" s="9"/>
      <c r="BSY78" s="9"/>
      <c r="BSZ78" s="9"/>
      <c r="BTA78" s="9"/>
      <c r="BTB78" s="9"/>
      <c r="BTC78" s="9"/>
      <c r="BTD78" s="9"/>
      <c r="BTE78" s="9"/>
      <c r="BTF78" s="9"/>
      <c r="BTG78" s="9"/>
      <c r="BTH78" s="9"/>
      <c r="BTI78" s="9"/>
      <c r="BTJ78" s="9"/>
      <c r="BTK78" s="9"/>
      <c r="BTL78" s="9"/>
      <c r="BTM78" s="9"/>
      <c r="BTN78" s="9"/>
      <c r="BTO78" s="9"/>
      <c r="BTP78" s="9"/>
      <c r="BTQ78" s="9"/>
      <c r="BTR78" s="9"/>
      <c r="BTS78" s="9"/>
      <c r="BTT78" s="9"/>
      <c r="BTU78" s="9"/>
      <c r="BTV78" s="9"/>
      <c r="BTW78" s="9"/>
      <c r="BTX78" s="9"/>
      <c r="BTY78" s="9"/>
      <c r="BTZ78" s="9"/>
      <c r="BUA78" s="9"/>
      <c r="BUB78" s="9"/>
      <c r="BUC78" s="9"/>
      <c r="BUD78" s="9"/>
      <c r="BUE78" s="9"/>
      <c r="BUF78" s="9"/>
      <c r="BUG78" s="9"/>
      <c r="BUH78" s="9"/>
      <c r="BUI78" s="9"/>
      <c r="BUJ78" s="9"/>
      <c r="BUK78" s="9"/>
      <c r="BUL78" s="9"/>
      <c r="BUM78" s="9"/>
      <c r="BUN78" s="9"/>
      <c r="BUO78" s="9"/>
      <c r="BUP78" s="9"/>
      <c r="BUQ78" s="9"/>
      <c r="BUR78" s="9"/>
      <c r="BUS78" s="9"/>
      <c r="BUT78" s="9"/>
      <c r="BUU78" s="9"/>
      <c r="BUV78" s="9"/>
      <c r="BUW78" s="9"/>
      <c r="BUX78" s="9"/>
      <c r="BUY78" s="9"/>
      <c r="BUZ78" s="9"/>
      <c r="BVA78" s="9"/>
      <c r="BVB78" s="9"/>
      <c r="BVC78" s="9"/>
      <c r="BVD78" s="9"/>
      <c r="BVE78" s="9"/>
      <c r="BVF78" s="9"/>
      <c r="BVG78" s="9"/>
      <c r="BVH78" s="9"/>
      <c r="BVI78" s="9"/>
      <c r="BVJ78" s="9"/>
      <c r="BVK78" s="9"/>
      <c r="BVL78" s="9"/>
      <c r="BVM78" s="9"/>
      <c r="BVN78" s="9"/>
      <c r="BVO78" s="9"/>
      <c r="BVP78" s="9"/>
      <c r="BVQ78" s="9"/>
      <c r="BVR78" s="9"/>
      <c r="BVS78" s="9"/>
      <c r="BVT78" s="9"/>
      <c r="BVU78" s="9"/>
      <c r="BVV78" s="9"/>
      <c r="BVW78" s="9"/>
      <c r="BVX78" s="9"/>
      <c r="BVY78" s="9"/>
      <c r="BVZ78" s="9"/>
      <c r="BWA78" s="9"/>
      <c r="BWB78" s="9"/>
      <c r="BWC78" s="9"/>
      <c r="BWD78" s="9"/>
      <c r="BWE78" s="9"/>
      <c r="BWF78" s="9"/>
      <c r="BWG78" s="9"/>
      <c r="BWH78" s="9"/>
      <c r="BWI78" s="9"/>
      <c r="BWJ78" s="9"/>
      <c r="BWK78" s="9"/>
      <c r="BWL78" s="9"/>
      <c r="BWM78" s="9"/>
      <c r="BWN78" s="9"/>
      <c r="BWO78" s="9"/>
      <c r="BWP78" s="9"/>
      <c r="BWQ78" s="9"/>
      <c r="BWR78" s="9"/>
      <c r="BWS78" s="9"/>
      <c r="BWT78" s="9"/>
      <c r="BWU78" s="9"/>
      <c r="BWV78" s="9"/>
      <c r="BWW78" s="9"/>
      <c r="BWX78" s="9"/>
      <c r="BWY78" s="9"/>
      <c r="BWZ78" s="9"/>
      <c r="BXA78" s="9"/>
      <c r="BXB78" s="9"/>
      <c r="BXC78" s="9"/>
      <c r="BXD78" s="9"/>
      <c r="BXE78" s="9"/>
      <c r="BXF78" s="9"/>
      <c r="BXG78" s="9"/>
      <c r="BXH78" s="9"/>
      <c r="BXI78" s="9"/>
      <c r="BXJ78" s="9"/>
      <c r="BXK78" s="9"/>
      <c r="BXL78" s="9"/>
      <c r="BXM78" s="9"/>
      <c r="BXN78" s="9"/>
      <c r="BXO78" s="9"/>
      <c r="BXP78" s="9"/>
      <c r="BXQ78" s="9"/>
      <c r="BXR78" s="9"/>
      <c r="BXS78" s="9"/>
      <c r="BXT78" s="9"/>
      <c r="BXU78" s="9"/>
      <c r="BXV78" s="9"/>
      <c r="BXW78" s="9"/>
      <c r="BXX78" s="9"/>
      <c r="BXY78" s="9"/>
      <c r="BXZ78" s="9"/>
      <c r="BYA78" s="9"/>
      <c r="BYB78" s="9"/>
      <c r="BYC78" s="9"/>
      <c r="BYD78" s="9"/>
      <c r="BYE78" s="9"/>
      <c r="BYF78" s="9"/>
      <c r="BYG78" s="9"/>
      <c r="BYH78" s="9"/>
      <c r="BYI78" s="9"/>
      <c r="BYJ78" s="9"/>
      <c r="BYK78" s="9"/>
      <c r="BYL78" s="9"/>
      <c r="BYM78" s="9"/>
      <c r="BYN78" s="9"/>
      <c r="BYO78" s="9"/>
      <c r="BYP78" s="9"/>
      <c r="BYQ78" s="9"/>
      <c r="BYR78" s="9"/>
      <c r="BYS78" s="9"/>
      <c r="BYT78" s="9"/>
      <c r="BYU78" s="9"/>
      <c r="BYV78" s="9"/>
      <c r="BYW78" s="9"/>
      <c r="BYX78" s="9"/>
      <c r="BYY78" s="9"/>
      <c r="BYZ78" s="9"/>
      <c r="BZA78" s="9"/>
      <c r="BZB78" s="9"/>
      <c r="BZC78" s="9"/>
      <c r="BZD78" s="9"/>
      <c r="BZE78" s="9"/>
      <c r="BZF78" s="9"/>
      <c r="BZG78" s="9"/>
      <c r="BZH78" s="9"/>
      <c r="BZI78" s="9"/>
      <c r="BZJ78" s="9"/>
      <c r="BZK78" s="9"/>
      <c r="BZL78" s="9"/>
      <c r="BZM78" s="9"/>
      <c r="BZN78" s="9"/>
      <c r="BZO78" s="9"/>
      <c r="BZP78" s="9"/>
      <c r="BZQ78" s="9"/>
      <c r="BZR78" s="9"/>
      <c r="BZS78" s="9"/>
      <c r="BZT78" s="9"/>
      <c r="BZU78" s="9"/>
      <c r="BZV78" s="9"/>
      <c r="BZW78" s="9"/>
      <c r="BZX78" s="9"/>
      <c r="BZY78" s="9"/>
      <c r="BZZ78" s="9"/>
      <c r="CAA78" s="9"/>
      <c r="CAB78" s="9"/>
      <c r="CAC78" s="9"/>
      <c r="CAD78" s="9"/>
      <c r="CAE78" s="9"/>
      <c r="CAF78" s="9"/>
      <c r="CAG78" s="9"/>
      <c r="CAH78" s="9"/>
      <c r="CAI78" s="9"/>
      <c r="CAJ78" s="9"/>
      <c r="CAK78" s="9"/>
      <c r="CAL78" s="9"/>
      <c r="CAM78" s="9"/>
      <c r="CAN78" s="9"/>
      <c r="CAO78" s="9"/>
      <c r="CAP78" s="9"/>
      <c r="CAQ78" s="9"/>
      <c r="CAR78" s="9"/>
      <c r="CAS78" s="9"/>
      <c r="CAT78" s="9"/>
      <c r="CAU78" s="9"/>
      <c r="CAV78" s="9"/>
      <c r="CAW78" s="9"/>
      <c r="CAX78" s="9"/>
      <c r="CAY78" s="9"/>
      <c r="CAZ78" s="9"/>
      <c r="CBA78" s="9"/>
      <c r="CBB78" s="9"/>
      <c r="CBC78" s="9"/>
      <c r="CBD78" s="9"/>
      <c r="CBE78" s="9"/>
      <c r="CBF78" s="9"/>
      <c r="CBG78" s="9"/>
      <c r="CBH78" s="9"/>
      <c r="CBI78" s="9"/>
      <c r="CBJ78" s="9"/>
      <c r="CBK78" s="9"/>
      <c r="CBL78" s="9"/>
      <c r="CBM78" s="9"/>
      <c r="CBN78" s="9"/>
      <c r="CBO78" s="9"/>
      <c r="CBP78" s="9"/>
      <c r="CBQ78" s="9"/>
      <c r="CBR78" s="9"/>
      <c r="CBS78" s="9"/>
      <c r="CBT78" s="9"/>
      <c r="CBU78" s="9"/>
      <c r="CBV78" s="9"/>
      <c r="CBW78" s="9"/>
      <c r="CBX78" s="9"/>
      <c r="CBY78" s="9"/>
      <c r="CBZ78" s="9"/>
      <c r="CCA78" s="9"/>
      <c r="CCB78" s="9"/>
      <c r="CCC78" s="9"/>
      <c r="CCD78" s="9"/>
      <c r="CCE78" s="9"/>
      <c r="CCF78" s="9"/>
      <c r="CCG78" s="9"/>
      <c r="CCH78" s="9"/>
      <c r="CCI78" s="9"/>
      <c r="CCJ78" s="9"/>
      <c r="CCK78" s="9"/>
      <c r="CCL78" s="9"/>
      <c r="CCM78" s="9"/>
      <c r="CCN78" s="9"/>
      <c r="CCO78" s="9"/>
      <c r="CCP78" s="9"/>
      <c r="CCQ78" s="9"/>
      <c r="CCR78" s="9"/>
      <c r="CCS78" s="9"/>
      <c r="CCT78" s="9"/>
      <c r="CCU78" s="9"/>
      <c r="CCV78" s="9"/>
      <c r="CCW78" s="9"/>
      <c r="CCX78" s="9"/>
      <c r="CCY78" s="9"/>
      <c r="CCZ78" s="9"/>
      <c r="CDA78" s="9"/>
      <c r="CDB78" s="9"/>
      <c r="CDC78" s="9"/>
      <c r="CDD78" s="9"/>
      <c r="CDE78" s="9"/>
      <c r="CDF78" s="9"/>
      <c r="CDG78" s="9"/>
      <c r="CDH78" s="9"/>
      <c r="CDI78" s="9"/>
      <c r="CDJ78" s="9"/>
      <c r="CDK78" s="9"/>
      <c r="CDL78" s="9"/>
      <c r="CDM78" s="9"/>
      <c r="CDN78" s="9"/>
      <c r="CDO78" s="9"/>
      <c r="CDP78" s="9"/>
      <c r="CDQ78" s="9"/>
      <c r="CDR78" s="9"/>
      <c r="CDS78" s="9"/>
      <c r="CDT78" s="9"/>
      <c r="CDU78" s="9"/>
      <c r="CDV78" s="9"/>
      <c r="CDW78" s="9"/>
      <c r="CDX78" s="9"/>
      <c r="CDY78" s="9"/>
      <c r="CDZ78" s="9"/>
      <c r="CEA78" s="9"/>
      <c r="CEB78" s="9"/>
      <c r="CEC78" s="9"/>
      <c r="CED78" s="9"/>
      <c r="CEE78" s="9"/>
      <c r="CEF78" s="9"/>
      <c r="CEG78" s="9"/>
      <c r="CEH78" s="9"/>
      <c r="CEI78" s="9"/>
      <c r="CEJ78" s="9"/>
      <c r="CEK78" s="9"/>
      <c r="CEL78" s="9"/>
      <c r="CEM78" s="9"/>
      <c r="CEN78" s="9"/>
      <c r="CEO78" s="9"/>
      <c r="CEP78" s="9"/>
      <c r="CEQ78" s="9"/>
      <c r="CER78" s="9"/>
      <c r="CES78" s="9"/>
      <c r="CET78" s="9"/>
      <c r="CEU78" s="9"/>
      <c r="CEV78" s="9"/>
      <c r="CEW78" s="9"/>
      <c r="CEX78" s="9"/>
      <c r="CEY78" s="9"/>
      <c r="CEZ78" s="9"/>
      <c r="CFA78" s="9"/>
      <c r="CFB78" s="9"/>
      <c r="CFC78" s="9"/>
      <c r="CFD78" s="9"/>
      <c r="CFE78" s="9"/>
      <c r="CFF78" s="9"/>
      <c r="CFG78" s="9"/>
      <c r="CFH78" s="9"/>
      <c r="CFI78" s="9"/>
      <c r="CFJ78" s="9"/>
      <c r="CFK78" s="9"/>
      <c r="CFL78" s="9"/>
      <c r="CFM78" s="9"/>
      <c r="CFN78" s="9"/>
      <c r="CFO78" s="9"/>
      <c r="CFP78" s="9"/>
      <c r="CFQ78" s="9"/>
      <c r="CFR78" s="9"/>
      <c r="CFS78" s="9"/>
      <c r="CFT78" s="9"/>
      <c r="CFU78" s="9"/>
      <c r="CFV78" s="9"/>
      <c r="CFW78" s="9"/>
      <c r="CFX78" s="9"/>
      <c r="CFY78" s="9"/>
      <c r="CFZ78" s="9"/>
      <c r="CGA78" s="9"/>
      <c r="CGB78" s="9"/>
      <c r="CGC78" s="9"/>
      <c r="CGD78" s="9"/>
      <c r="CGE78" s="9"/>
      <c r="CGF78" s="9"/>
      <c r="CGG78" s="9"/>
      <c r="CGH78" s="9"/>
      <c r="CGI78" s="9"/>
      <c r="CGJ78" s="9"/>
      <c r="CGK78" s="9"/>
      <c r="CGL78" s="9"/>
      <c r="CGM78" s="9"/>
      <c r="CGN78" s="9"/>
      <c r="CGO78" s="9"/>
      <c r="CGP78" s="9"/>
      <c r="CGQ78" s="9"/>
      <c r="CGR78" s="9"/>
      <c r="CGS78" s="9"/>
      <c r="CGT78" s="9"/>
      <c r="CGU78" s="9"/>
      <c r="CGV78" s="9"/>
      <c r="CGW78" s="9"/>
      <c r="CGX78" s="9"/>
      <c r="CGY78" s="9"/>
      <c r="CGZ78" s="9"/>
      <c r="CHA78" s="9"/>
      <c r="CHB78" s="9"/>
      <c r="CHC78" s="9"/>
      <c r="CHD78" s="9"/>
      <c r="CHE78" s="9"/>
      <c r="CHF78" s="9"/>
      <c r="CHG78" s="9"/>
      <c r="CHH78" s="9"/>
      <c r="CHI78" s="9"/>
      <c r="CHJ78" s="9"/>
      <c r="CHK78" s="9"/>
      <c r="CHL78" s="9"/>
      <c r="CHM78" s="9"/>
      <c r="CHN78" s="9"/>
      <c r="CHO78" s="9"/>
      <c r="CHP78" s="9"/>
      <c r="CHQ78" s="9"/>
      <c r="CHR78" s="9"/>
      <c r="CHS78" s="9"/>
      <c r="CHT78" s="9"/>
      <c r="CHU78" s="9"/>
      <c r="CHV78" s="9"/>
      <c r="CHW78" s="9"/>
      <c r="CHX78" s="9"/>
      <c r="CHY78" s="9"/>
      <c r="CHZ78" s="9"/>
      <c r="CIA78" s="9"/>
      <c r="CIB78" s="9"/>
      <c r="CIC78" s="9"/>
      <c r="CID78" s="9"/>
      <c r="CIE78" s="9"/>
      <c r="CIF78" s="9"/>
      <c r="CIG78" s="9"/>
      <c r="CIH78" s="9"/>
      <c r="CII78" s="9"/>
      <c r="CIJ78" s="9"/>
      <c r="CIK78" s="9"/>
      <c r="CIL78" s="9"/>
      <c r="CIM78" s="9"/>
      <c r="CIN78" s="9"/>
      <c r="CIO78" s="9"/>
      <c r="CIP78" s="9"/>
      <c r="CIQ78" s="9"/>
      <c r="CIR78" s="9"/>
      <c r="CIS78" s="9"/>
      <c r="CIT78" s="9"/>
      <c r="CIU78" s="9"/>
      <c r="CIV78" s="9"/>
      <c r="CIW78" s="9"/>
      <c r="CIX78" s="9"/>
      <c r="CIY78" s="9"/>
      <c r="CIZ78" s="9"/>
      <c r="CJA78" s="9"/>
      <c r="CJB78" s="9"/>
      <c r="CJC78" s="9"/>
      <c r="CJD78" s="9"/>
      <c r="CJE78" s="9"/>
      <c r="CJF78" s="9"/>
      <c r="CJG78" s="9"/>
      <c r="CJH78" s="9"/>
      <c r="CJI78" s="9"/>
      <c r="CJJ78" s="9"/>
      <c r="CJK78" s="9"/>
      <c r="CJL78" s="9"/>
      <c r="CJM78" s="9"/>
      <c r="CJN78" s="9"/>
      <c r="CJO78" s="9"/>
      <c r="CJP78" s="9"/>
      <c r="CJQ78" s="9"/>
      <c r="CJR78" s="9"/>
      <c r="CJS78" s="9"/>
      <c r="CJT78" s="9"/>
      <c r="CJU78" s="9"/>
      <c r="CJV78" s="9"/>
      <c r="CJW78" s="9"/>
      <c r="CJX78" s="9"/>
      <c r="CJY78" s="9"/>
      <c r="CJZ78" s="9"/>
      <c r="CKA78" s="9"/>
      <c r="CKB78" s="9"/>
      <c r="CKC78" s="9"/>
      <c r="CKD78" s="9"/>
      <c r="CKE78" s="9"/>
      <c r="CKF78" s="9"/>
      <c r="CKG78" s="9"/>
      <c r="CKH78" s="9"/>
      <c r="CKI78" s="9"/>
      <c r="CKJ78" s="9"/>
      <c r="CKK78" s="9"/>
      <c r="CKL78" s="9"/>
      <c r="CKM78" s="9"/>
      <c r="CKN78" s="9"/>
      <c r="CKO78" s="9"/>
      <c r="CKP78" s="9"/>
      <c r="CKQ78" s="9"/>
      <c r="CKR78" s="9"/>
      <c r="CKS78" s="9"/>
      <c r="CKT78" s="9"/>
      <c r="CKU78" s="9"/>
      <c r="CKV78" s="9"/>
      <c r="CKW78" s="9"/>
      <c r="CKX78" s="9"/>
      <c r="CKY78" s="9"/>
      <c r="CKZ78" s="9"/>
      <c r="CLA78" s="9"/>
      <c r="CLB78" s="9"/>
      <c r="CLC78" s="9"/>
      <c r="CLD78" s="9"/>
      <c r="CLE78" s="9"/>
      <c r="CLF78" s="9"/>
      <c r="CLG78" s="9"/>
      <c r="CLH78" s="9"/>
      <c r="CLI78" s="9"/>
      <c r="CLJ78" s="9"/>
      <c r="CLK78" s="9"/>
      <c r="CLL78" s="9"/>
      <c r="CLM78" s="9"/>
      <c r="CLN78" s="9"/>
      <c r="CLO78" s="9"/>
      <c r="CLP78" s="9"/>
      <c r="CLQ78" s="9"/>
      <c r="CLR78" s="9"/>
      <c r="CLS78" s="9"/>
      <c r="CLT78" s="9"/>
      <c r="CLU78" s="9"/>
      <c r="CLV78" s="9"/>
      <c r="CLW78" s="9"/>
      <c r="CLX78" s="9"/>
      <c r="CLY78" s="9"/>
      <c r="CLZ78" s="9"/>
      <c r="CMA78" s="9"/>
      <c r="CMB78" s="9"/>
      <c r="CMC78" s="9"/>
      <c r="CMD78" s="9"/>
      <c r="CME78" s="9"/>
      <c r="CMF78" s="9"/>
      <c r="CMG78" s="9"/>
      <c r="CMH78" s="9"/>
      <c r="CMI78" s="9"/>
      <c r="CMJ78" s="9"/>
      <c r="CMK78" s="9"/>
      <c r="CML78" s="9"/>
      <c r="CMM78" s="9"/>
      <c r="CMN78" s="9"/>
      <c r="CMO78" s="9"/>
      <c r="CMP78" s="9"/>
      <c r="CMQ78" s="9"/>
      <c r="CMR78" s="9"/>
      <c r="CMS78" s="9"/>
      <c r="CMT78" s="9"/>
      <c r="CMU78" s="9"/>
      <c r="CMV78" s="9"/>
      <c r="CMW78" s="9"/>
      <c r="CMX78" s="9"/>
      <c r="CMY78" s="9"/>
      <c r="CMZ78" s="9"/>
      <c r="CNA78" s="9"/>
      <c r="CNB78" s="9"/>
      <c r="CNC78" s="9"/>
      <c r="CND78" s="9"/>
      <c r="CNE78" s="9"/>
      <c r="CNF78" s="9"/>
      <c r="CNG78" s="9"/>
      <c r="CNH78" s="9"/>
      <c r="CNI78" s="9"/>
      <c r="CNJ78" s="9"/>
      <c r="CNK78" s="9"/>
      <c r="CNL78" s="9"/>
      <c r="CNM78" s="9"/>
      <c r="CNN78" s="9"/>
      <c r="CNO78" s="9"/>
      <c r="CNP78" s="9"/>
      <c r="CNQ78" s="9"/>
      <c r="CNR78" s="9"/>
      <c r="CNS78" s="9"/>
      <c r="CNT78" s="9"/>
      <c r="CNU78" s="9"/>
      <c r="CNV78" s="9"/>
      <c r="CNW78" s="9"/>
      <c r="CNX78" s="9"/>
      <c r="CNY78" s="9"/>
      <c r="CNZ78" s="9"/>
      <c r="COA78" s="9"/>
      <c r="COB78" s="9"/>
      <c r="COC78" s="9"/>
      <c r="COD78" s="9"/>
      <c r="COE78" s="9"/>
      <c r="COF78" s="9"/>
      <c r="COG78" s="9"/>
      <c r="COH78" s="9"/>
      <c r="COI78" s="9"/>
      <c r="COJ78" s="9"/>
      <c r="COK78" s="9"/>
      <c r="COL78" s="9"/>
      <c r="COM78" s="9"/>
      <c r="CON78" s="9"/>
      <c r="COO78" s="9"/>
      <c r="COP78" s="9"/>
      <c r="COQ78" s="9"/>
      <c r="COR78" s="9"/>
      <c r="COS78" s="9"/>
      <c r="COT78" s="9"/>
      <c r="COU78" s="9"/>
      <c r="COV78" s="9"/>
      <c r="COW78" s="9"/>
      <c r="COX78" s="9"/>
      <c r="COY78" s="9"/>
      <c r="COZ78" s="9"/>
      <c r="CPA78" s="9"/>
      <c r="CPB78" s="9"/>
      <c r="CPC78" s="9"/>
      <c r="CPD78" s="9"/>
      <c r="CPE78" s="9"/>
      <c r="CPF78" s="9"/>
      <c r="CPG78" s="9"/>
      <c r="CPH78" s="9"/>
      <c r="CPI78" s="9"/>
      <c r="CPJ78" s="9"/>
      <c r="CPK78" s="9"/>
      <c r="CPL78" s="9"/>
      <c r="CPM78" s="9"/>
      <c r="CPN78" s="9"/>
      <c r="CPO78" s="9"/>
      <c r="CPP78" s="9"/>
      <c r="CPQ78" s="9"/>
      <c r="CPR78" s="9"/>
      <c r="CPS78" s="9"/>
      <c r="CPT78" s="9"/>
      <c r="CPU78" s="9"/>
      <c r="CPV78" s="9"/>
      <c r="CPW78" s="9"/>
      <c r="CPX78" s="9"/>
      <c r="CPY78" s="9"/>
      <c r="CPZ78" s="9"/>
      <c r="CQA78" s="9"/>
      <c r="CQB78" s="9"/>
      <c r="CQC78" s="9"/>
      <c r="CQD78" s="9"/>
      <c r="CQE78" s="9"/>
      <c r="CQF78" s="9"/>
      <c r="CQG78" s="9"/>
      <c r="CQH78" s="9"/>
      <c r="CQI78" s="9"/>
      <c r="CQJ78" s="9"/>
      <c r="CQK78" s="9"/>
      <c r="CQL78" s="9"/>
      <c r="CQM78" s="9"/>
      <c r="CQN78" s="9"/>
      <c r="CQO78" s="9"/>
      <c r="CQP78" s="9"/>
      <c r="CQQ78" s="9"/>
      <c r="CQR78" s="9"/>
      <c r="CQS78" s="9"/>
      <c r="CQT78" s="9"/>
      <c r="CQU78" s="9"/>
      <c r="CQV78" s="9"/>
      <c r="CQW78" s="9"/>
      <c r="CQX78" s="9"/>
      <c r="CQY78" s="9"/>
      <c r="CQZ78" s="9"/>
      <c r="CRA78" s="9"/>
      <c r="CRB78" s="9"/>
      <c r="CRC78" s="9"/>
      <c r="CRD78" s="9"/>
      <c r="CRE78" s="9"/>
      <c r="CRF78" s="9"/>
      <c r="CRG78" s="9"/>
      <c r="CRH78" s="9"/>
      <c r="CRI78" s="9"/>
      <c r="CRJ78" s="9"/>
      <c r="CRK78" s="9"/>
      <c r="CRL78" s="9"/>
      <c r="CRM78" s="9"/>
      <c r="CRN78" s="9"/>
      <c r="CRO78" s="9"/>
      <c r="CRP78" s="9"/>
      <c r="CRQ78" s="9"/>
      <c r="CRR78" s="9"/>
      <c r="CRS78" s="9"/>
      <c r="CRT78" s="9"/>
      <c r="CRU78" s="9"/>
      <c r="CRV78" s="9"/>
      <c r="CRW78" s="9"/>
      <c r="CRX78" s="9"/>
      <c r="CRY78" s="9"/>
      <c r="CRZ78" s="9"/>
      <c r="CSA78" s="9"/>
      <c r="CSB78" s="9"/>
      <c r="CSC78" s="9"/>
      <c r="CSD78" s="9"/>
      <c r="CSE78" s="9"/>
      <c r="CSF78" s="9"/>
      <c r="CSG78" s="9"/>
      <c r="CSH78" s="9"/>
      <c r="CSI78" s="9"/>
      <c r="CSJ78" s="9"/>
      <c r="CSK78" s="9"/>
      <c r="CSL78" s="9"/>
      <c r="CSM78" s="9"/>
      <c r="CSN78" s="9"/>
      <c r="CSO78" s="9"/>
      <c r="CSP78" s="9"/>
      <c r="CSQ78" s="9"/>
      <c r="CSR78" s="9"/>
      <c r="CSS78" s="9"/>
      <c r="CST78" s="9"/>
      <c r="CSU78" s="9"/>
      <c r="CSV78" s="9"/>
      <c r="CSW78" s="9"/>
      <c r="CSX78" s="9"/>
      <c r="CSY78" s="9"/>
      <c r="CSZ78" s="9"/>
      <c r="CTA78" s="9"/>
      <c r="CTB78" s="9"/>
      <c r="CTC78" s="9"/>
      <c r="CTD78" s="9"/>
      <c r="CTE78" s="9"/>
      <c r="CTF78" s="9"/>
      <c r="CTG78" s="9"/>
      <c r="CTH78" s="9"/>
      <c r="CTI78" s="9"/>
      <c r="CTJ78" s="9"/>
      <c r="CTK78" s="9"/>
      <c r="CTL78" s="9"/>
      <c r="CTM78" s="9"/>
      <c r="CTN78" s="9"/>
      <c r="CTO78" s="9"/>
      <c r="CTP78" s="9"/>
      <c r="CTQ78" s="9"/>
      <c r="CTR78" s="9"/>
      <c r="CTS78" s="9"/>
      <c r="CTT78" s="9"/>
      <c r="CTU78" s="9"/>
      <c r="CTV78" s="9"/>
      <c r="CTW78" s="9"/>
      <c r="CTX78" s="9"/>
      <c r="CTY78" s="9"/>
      <c r="CTZ78" s="9"/>
      <c r="CUA78" s="9"/>
      <c r="CUB78" s="9"/>
      <c r="CUC78" s="9"/>
      <c r="CUD78" s="9"/>
      <c r="CUE78" s="9"/>
      <c r="CUF78" s="9"/>
      <c r="CUG78" s="9"/>
      <c r="CUH78" s="9"/>
      <c r="CUI78" s="9"/>
      <c r="CUJ78" s="9"/>
      <c r="CUK78" s="9"/>
      <c r="CUL78" s="9"/>
      <c r="CUM78" s="9"/>
      <c r="CUN78" s="9"/>
      <c r="CUO78" s="9"/>
      <c r="CUP78" s="9"/>
      <c r="CUQ78" s="9"/>
      <c r="CUR78" s="9"/>
      <c r="CUS78" s="9"/>
      <c r="CUT78" s="9"/>
      <c r="CUU78" s="9"/>
      <c r="CUV78" s="9"/>
      <c r="CUW78" s="9"/>
      <c r="CUX78" s="9"/>
      <c r="CUY78" s="9"/>
      <c r="CUZ78" s="9"/>
      <c r="CVA78" s="9"/>
      <c r="CVB78" s="9"/>
      <c r="CVC78" s="9"/>
      <c r="CVD78" s="9"/>
      <c r="CVE78" s="9"/>
      <c r="CVF78" s="9"/>
      <c r="CVG78" s="9"/>
      <c r="CVH78" s="9"/>
      <c r="CVI78" s="9"/>
      <c r="CVJ78" s="9"/>
      <c r="CVK78" s="9"/>
      <c r="CVL78" s="9"/>
      <c r="CVM78" s="9"/>
      <c r="CVN78" s="9"/>
      <c r="CVO78" s="9"/>
      <c r="CVP78" s="9"/>
      <c r="CVQ78" s="9"/>
      <c r="CVR78" s="9"/>
      <c r="CVS78" s="9"/>
      <c r="CVT78" s="9"/>
      <c r="CVU78" s="9"/>
      <c r="CVV78" s="9"/>
      <c r="CVW78" s="9"/>
      <c r="CVX78" s="9"/>
      <c r="CVY78" s="9"/>
      <c r="CVZ78" s="9"/>
      <c r="CWA78" s="9"/>
      <c r="CWB78" s="9"/>
      <c r="CWC78" s="9"/>
      <c r="CWD78" s="9"/>
      <c r="CWE78" s="9"/>
      <c r="CWF78" s="9"/>
      <c r="CWG78" s="9"/>
      <c r="CWH78" s="9"/>
      <c r="CWI78" s="9"/>
      <c r="CWJ78" s="9"/>
      <c r="CWK78" s="9"/>
      <c r="CWL78" s="9"/>
      <c r="CWM78" s="9"/>
      <c r="CWN78" s="9"/>
      <c r="CWO78" s="9"/>
      <c r="CWP78" s="9"/>
      <c r="CWQ78" s="9"/>
      <c r="CWR78" s="9"/>
      <c r="CWS78" s="9"/>
      <c r="CWT78" s="9"/>
      <c r="CWU78" s="9"/>
      <c r="CWV78" s="9"/>
      <c r="CWW78" s="9"/>
      <c r="CWX78" s="9"/>
      <c r="CWY78" s="9"/>
      <c r="CWZ78" s="9"/>
      <c r="CXA78" s="9"/>
      <c r="CXB78" s="9"/>
      <c r="CXC78" s="9"/>
      <c r="CXD78" s="9"/>
      <c r="CXE78" s="9"/>
      <c r="CXF78" s="9"/>
      <c r="CXG78" s="9"/>
      <c r="CXH78" s="9"/>
      <c r="CXI78" s="9"/>
      <c r="CXJ78" s="9"/>
      <c r="CXK78" s="9"/>
      <c r="CXL78" s="9"/>
      <c r="CXM78" s="9"/>
      <c r="CXN78" s="9"/>
      <c r="CXO78" s="9"/>
      <c r="CXP78" s="9"/>
      <c r="CXQ78" s="9"/>
      <c r="CXR78" s="9"/>
      <c r="CXS78" s="9"/>
      <c r="CXT78" s="9"/>
      <c r="CXU78" s="9"/>
      <c r="CXV78" s="9"/>
      <c r="CXW78" s="9"/>
      <c r="CXX78" s="9"/>
      <c r="CXY78" s="9"/>
      <c r="CXZ78" s="9"/>
      <c r="CYA78" s="9"/>
      <c r="CYB78" s="9"/>
      <c r="CYC78" s="9"/>
      <c r="CYD78" s="9"/>
      <c r="CYE78" s="9"/>
      <c r="CYF78" s="9"/>
      <c r="CYG78" s="9"/>
      <c r="CYH78" s="9"/>
      <c r="CYI78" s="9"/>
      <c r="CYJ78" s="9"/>
      <c r="CYK78" s="9"/>
      <c r="CYL78" s="9"/>
      <c r="CYM78" s="9"/>
      <c r="CYN78" s="9"/>
      <c r="CYO78" s="9"/>
      <c r="CYP78" s="9"/>
      <c r="CYQ78" s="9"/>
      <c r="CYR78" s="9"/>
      <c r="CYS78" s="9"/>
      <c r="CYT78" s="9"/>
      <c r="CYU78" s="9"/>
      <c r="CYV78" s="9"/>
      <c r="CYW78" s="9"/>
      <c r="CYX78" s="9"/>
      <c r="CYY78" s="9"/>
      <c r="CYZ78" s="9"/>
      <c r="CZA78" s="9"/>
      <c r="CZB78" s="9"/>
      <c r="CZC78" s="9"/>
      <c r="CZD78" s="9"/>
      <c r="CZE78" s="9"/>
      <c r="CZF78" s="9"/>
      <c r="CZG78" s="9"/>
      <c r="CZH78" s="9"/>
      <c r="CZI78" s="9"/>
      <c r="CZJ78" s="9"/>
      <c r="CZK78" s="9"/>
      <c r="CZL78" s="9"/>
      <c r="CZM78" s="9"/>
      <c r="CZN78" s="9"/>
      <c r="CZO78" s="9"/>
      <c r="CZP78" s="9"/>
      <c r="CZQ78" s="9"/>
      <c r="CZR78" s="9"/>
      <c r="CZS78" s="9"/>
      <c r="CZT78" s="9"/>
      <c r="CZU78" s="9"/>
      <c r="CZV78" s="9"/>
      <c r="CZW78" s="9"/>
      <c r="CZX78" s="9"/>
      <c r="CZY78" s="9"/>
      <c r="CZZ78" s="9"/>
      <c r="DAA78" s="9"/>
      <c r="DAB78" s="9"/>
      <c r="DAC78" s="9"/>
      <c r="DAD78" s="9"/>
      <c r="DAE78" s="9"/>
      <c r="DAF78" s="9"/>
      <c r="DAG78" s="9"/>
      <c r="DAH78" s="9"/>
      <c r="DAI78" s="9"/>
      <c r="DAJ78" s="9"/>
      <c r="DAK78" s="9"/>
      <c r="DAL78" s="9"/>
      <c r="DAM78" s="9"/>
      <c r="DAN78" s="9"/>
      <c r="DAO78" s="9"/>
      <c r="DAP78" s="9"/>
      <c r="DAQ78" s="9"/>
      <c r="DAR78" s="9"/>
      <c r="DAS78" s="9"/>
      <c r="DAT78" s="9"/>
      <c r="DAU78" s="9"/>
      <c r="DAV78" s="9"/>
      <c r="DAW78" s="9"/>
      <c r="DAX78" s="9"/>
      <c r="DAY78" s="9"/>
      <c r="DAZ78" s="9"/>
      <c r="DBA78" s="9"/>
      <c r="DBB78" s="9"/>
      <c r="DBC78" s="9"/>
      <c r="DBD78" s="9"/>
      <c r="DBE78" s="9"/>
      <c r="DBF78" s="9"/>
      <c r="DBG78" s="9"/>
      <c r="DBH78" s="9"/>
      <c r="DBI78" s="9"/>
      <c r="DBJ78" s="9"/>
      <c r="DBK78" s="9"/>
      <c r="DBL78" s="9"/>
      <c r="DBM78" s="9"/>
      <c r="DBN78" s="9"/>
      <c r="DBO78" s="9"/>
      <c r="DBP78" s="9"/>
      <c r="DBQ78" s="9"/>
      <c r="DBR78" s="9"/>
      <c r="DBS78" s="9"/>
      <c r="DBT78" s="9"/>
      <c r="DBU78" s="9"/>
      <c r="DBV78" s="9"/>
      <c r="DBW78" s="9"/>
      <c r="DBX78" s="9"/>
      <c r="DBY78" s="9"/>
      <c r="DBZ78" s="9"/>
      <c r="DCA78" s="9"/>
      <c r="DCB78" s="9"/>
      <c r="DCC78" s="9"/>
      <c r="DCD78" s="9"/>
      <c r="DCE78" s="9"/>
      <c r="DCF78" s="9"/>
      <c r="DCG78" s="9"/>
      <c r="DCH78" s="9"/>
      <c r="DCI78" s="9"/>
      <c r="DCJ78" s="9"/>
      <c r="DCK78" s="9"/>
      <c r="DCL78" s="9"/>
      <c r="DCM78" s="9"/>
      <c r="DCN78" s="9"/>
      <c r="DCO78" s="9"/>
      <c r="DCP78" s="9"/>
      <c r="DCQ78" s="9"/>
      <c r="DCR78" s="9"/>
      <c r="DCS78" s="9"/>
      <c r="DCT78" s="9"/>
      <c r="DCU78" s="9"/>
      <c r="DCV78" s="9"/>
      <c r="DCW78" s="9"/>
      <c r="DCX78" s="9"/>
      <c r="DCY78" s="9"/>
      <c r="DCZ78" s="9"/>
      <c r="DDA78" s="9"/>
      <c r="DDB78" s="9"/>
      <c r="DDC78" s="9"/>
      <c r="DDD78" s="9"/>
      <c r="DDE78" s="9"/>
      <c r="DDF78" s="9"/>
      <c r="DDG78" s="9"/>
      <c r="DDH78" s="9"/>
      <c r="DDI78" s="9"/>
      <c r="DDJ78" s="9"/>
      <c r="DDK78" s="9"/>
      <c r="DDL78" s="9"/>
      <c r="DDM78" s="9"/>
      <c r="DDN78" s="9"/>
      <c r="DDO78" s="9"/>
      <c r="DDP78" s="9"/>
      <c r="DDQ78" s="9"/>
      <c r="DDR78" s="9"/>
      <c r="DDS78" s="9"/>
      <c r="DDT78" s="9"/>
      <c r="DDU78" s="9"/>
      <c r="DDV78" s="9"/>
      <c r="DDW78" s="9"/>
      <c r="DDX78" s="9"/>
      <c r="DDY78" s="9"/>
      <c r="DDZ78" s="9"/>
      <c r="DEA78" s="9"/>
      <c r="DEB78" s="9"/>
      <c r="DEC78" s="9"/>
      <c r="DED78" s="9"/>
      <c r="DEE78" s="9"/>
      <c r="DEF78" s="9"/>
      <c r="DEG78" s="9"/>
      <c r="DEH78" s="9"/>
      <c r="DEI78" s="9"/>
      <c r="DEJ78" s="9"/>
      <c r="DEK78" s="9"/>
      <c r="DEL78" s="9"/>
      <c r="DEM78" s="9"/>
      <c r="DEN78" s="9"/>
      <c r="DEO78" s="9"/>
      <c r="DEP78" s="9"/>
      <c r="DEQ78" s="9"/>
      <c r="DER78" s="9"/>
      <c r="DES78" s="9"/>
      <c r="DET78" s="9"/>
      <c r="DEU78" s="9"/>
      <c r="DEV78" s="9"/>
      <c r="DEW78" s="9"/>
      <c r="DEX78" s="9"/>
      <c r="DEY78" s="9"/>
      <c r="DEZ78" s="9"/>
      <c r="DFA78" s="9"/>
      <c r="DFB78" s="9"/>
      <c r="DFC78" s="9"/>
      <c r="DFD78" s="9"/>
      <c r="DFE78" s="9"/>
      <c r="DFF78" s="9"/>
      <c r="DFG78" s="9"/>
      <c r="DFH78" s="9"/>
      <c r="DFI78" s="9"/>
      <c r="DFJ78" s="9"/>
      <c r="DFK78" s="9"/>
      <c r="DFL78" s="9"/>
      <c r="DFM78" s="9"/>
      <c r="DFN78" s="9"/>
      <c r="DFO78" s="9"/>
      <c r="DFP78" s="9"/>
      <c r="DFQ78" s="9"/>
      <c r="DFR78" s="9"/>
      <c r="DFS78" s="9"/>
      <c r="DFT78" s="9"/>
      <c r="DFU78" s="9"/>
      <c r="DFV78" s="9"/>
      <c r="DFW78" s="9"/>
      <c r="DFX78" s="9"/>
      <c r="DFY78" s="9"/>
      <c r="DFZ78" s="9"/>
      <c r="DGA78" s="9"/>
      <c r="DGB78" s="9"/>
      <c r="DGC78" s="9"/>
      <c r="DGD78" s="9"/>
      <c r="DGE78" s="9"/>
      <c r="DGF78" s="9"/>
      <c r="DGG78" s="9"/>
      <c r="DGH78" s="9"/>
      <c r="DGI78" s="9"/>
      <c r="DGJ78" s="9"/>
      <c r="DGK78" s="9"/>
      <c r="DGL78" s="9"/>
      <c r="DGM78" s="9"/>
      <c r="DGN78" s="9"/>
      <c r="DGO78" s="9"/>
      <c r="DGP78" s="9"/>
      <c r="DGQ78" s="9"/>
      <c r="DGR78" s="9"/>
      <c r="DGS78" s="9"/>
      <c r="DGT78" s="9"/>
      <c r="DGU78" s="9"/>
      <c r="DGV78" s="9"/>
      <c r="DGW78" s="9"/>
      <c r="DGX78" s="9"/>
      <c r="DGY78" s="9"/>
      <c r="DGZ78" s="9"/>
      <c r="DHA78" s="9"/>
      <c r="DHB78" s="9"/>
      <c r="DHC78" s="9"/>
      <c r="DHD78" s="9"/>
      <c r="DHE78" s="9"/>
      <c r="DHF78" s="9"/>
      <c r="DHG78" s="9"/>
      <c r="DHH78" s="9"/>
      <c r="DHI78" s="9"/>
      <c r="DHJ78" s="9"/>
      <c r="DHK78" s="9"/>
      <c r="DHL78" s="9"/>
      <c r="DHM78" s="9"/>
      <c r="DHN78" s="9"/>
      <c r="DHO78" s="9"/>
      <c r="DHP78" s="9"/>
      <c r="DHQ78" s="9"/>
      <c r="DHR78" s="9"/>
      <c r="DHS78" s="9"/>
      <c r="DHT78" s="9"/>
      <c r="DHU78" s="9"/>
      <c r="DHV78" s="9"/>
      <c r="DHW78" s="9"/>
      <c r="DHX78" s="9"/>
      <c r="DHY78" s="9"/>
      <c r="DHZ78" s="9"/>
      <c r="DIA78" s="9"/>
      <c r="DIB78" s="9"/>
      <c r="DIC78" s="9"/>
      <c r="DID78" s="9"/>
      <c r="DIE78" s="9"/>
      <c r="DIF78" s="9"/>
      <c r="DIG78" s="9"/>
      <c r="DIH78" s="9"/>
      <c r="DII78" s="9"/>
      <c r="DIJ78" s="9"/>
      <c r="DIK78" s="9"/>
      <c r="DIL78" s="9"/>
      <c r="DIM78" s="9"/>
      <c r="DIN78" s="9"/>
      <c r="DIO78" s="9"/>
      <c r="DIP78" s="9"/>
      <c r="DIQ78" s="9"/>
      <c r="DIR78" s="9"/>
      <c r="DIS78" s="9"/>
      <c r="DIT78" s="9"/>
      <c r="DIU78" s="9"/>
      <c r="DIV78" s="9"/>
      <c r="DIW78" s="9"/>
      <c r="DIX78" s="9"/>
      <c r="DIY78" s="9"/>
      <c r="DIZ78" s="9"/>
      <c r="DJA78" s="9"/>
      <c r="DJB78" s="9"/>
      <c r="DJC78" s="9"/>
      <c r="DJD78" s="9"/>
      <c r="DJE78" s="9"/>
      <c r="DJF78" s="9"/>
      <c r="DJG78" s="9"/>
      <c r="DJH78" s="9"/>
      <c r="DJI78" s="9"/>
      <c r="DJJ78" s="9"/>
      <c r="DJK78" s="9"/>
      <c r="DJL78" s="9"/>
      <c r="DJM78" s="9"/>
      <c r="DJN78" s="9"/>
      <c r="DJO78" s="9"/>
      <c r="DJP78" s="9"/>
      <c r="DJQ78" s="9"/>
      <c r="DJR78" s="9"/>
      <c r="DJS78" s="9"/>
      <c r="DJT78" s="9"/>
      <c r="DJU78" s="9"/>
      <c r="DJV78" s="9"/>
      <c r="DJW78" s="9"/>
      <c r="DJX78" s="9"/>
      <c r="DJY78" s="9"/>
      <c r="DJZ78" s="9"/>
      <c r="DKA78" s="9"/>
      <c r="DKB78" s="9"/>
      <c r="DKC78" s="9"/>
      <c r="DKD78" s="9"/>
      <c r="DKE78" s="9"/>
      <c r="DKF78" s="9"/>
      <c r="DKG78" s="9"/>
      <c r="DKH78" s="9"/>
      <c r="DKI78" s="9"/>
      <c r="DKJ78" s="9"/>
      <c r="DKK78" s="9"/>
      <c r="DKL78" s="9"/>
      <c r="DKM78" s="9"/>
      <c r="DKN78" s="9"/>
      <c r="DKO78" s="9"/>
      <c r="DKP78" s="9"/>
      <c r="DKQ78" s="9"/>
      <c r="DKR78" s="9"/>
      <c r="DKS78" s="9"/>
      <c r="DKT78" s="9"/>
      <c r="DKU78" s="9"/>
      <c r="DKV78" s="9"/>
      <c r="DKW78" s="9"/>
      <c r="DKX78" s="9"/>
      <c r="DKY78" s="9"/>
      <c r="DKZ78" s="9"/>
      <c r="DLA78" s="9"/>
      <c r="DLB78" s="9"/>
      <c r="DLC78" s="9"/>
      <c r="DLD78" s="9"/>
      <c r="DLE78" s="9"/>
      <c r="DLF78" s="9"/>
      <c r="DLG78" s="9"/>
      <c r="DLH78" s="9"/>
      <c r="DLI78" s="9"/>
      <c r="DLJ78" s="9"/>
      <c r="DLK78" s="9"/>
      <c r="DLL78" s="9"/>
      <c r="DLM78" s="9"/>
      <c r="DLN78" s="9"/>
      <c r="DLO78" s="9"/>
      <c r="DLP78" s="9"/>
      <c r="DLQ78" s="9"/>
      <c r="DLR78" s="9"/>
      <c r="DLS78" s="9"/>
      <c r="DLT78" s="9"/>
      <c r="DLU78" s="9"/>
      <c r="DLV78" s="9"/>
      <c r="DLW78" s="9"/>
      <c r="DLX78" s="9"/>
      <c r="DLY78" s="9"/>
      <c r="DLZ78" s="9"/>
      <c r="DMA78" s="9"/>
      <c r="DMB78" s="9"/>
      <c r="DMC78" s="9"/>
      <c r="DMD78" s="9"/>
      <c r="DME78" s="9"/>
      <c r="DMF78" s="9"/>
      <c r="DMG78" s="9"/>
      <c r="DMH78" s="9"/>
      <c r="DMI78" s="9"/>
      <c r="DMJ78" s="9"/>
      <c r="DMK78" s="9"/>
      <c r="DML78" s="9"/>
      <c r="DMM78" s="9"/>
      <c r="DMN78" s="9"/>
      <c r="DMO78" s="9"/>
      <c r="DMP78" s="9"/>
      <c r="DMQ78" s="9"/>
      <c r="DMR78" s="9"/>
      <c r="DMS78" s="9"/>
      <c r="DMT78" s="9"/>
      <c r="DMU78" s="9"/>
      <c r="DMV78" s="9"/>
      <c r="DMW78" s="9"/>
      <c r="DMX78" s="9"/>
      <c r="DMY78" s="9"/>
      <c r="DMZ78" s="9"/>
      <c r="DNA78" s="9"/>
      <c r="DNB78" s="9"/>
      <c r="DNC78" s="9"/>
      <c r="DND78" s="9"/>
      <c r="DNE78" s="9"/>
      <c r="DNF78" s="9"/>
      <c r="DNG78" s="9"/>
      <c r="DNH78" s="9"/>
      <c r="DNI78" s="9"/>
      <c r="DNJ78" s="9"/>
      <c r="DNK78" s="9"/>
      <c r="DNL78" s="9"/>
      <c r="DNM78" s="9"/>
      <c r="DNN78" s="9"/>
      <c r="DNO78" s="9"/>
      <c r="DNP78" s="9"/>
      <c r="DNQ78" s="9"/>
      <c r="DNR78" s="9"/>
      <c r="DNS78" s="9"/>
      <c r="DNT78" s="9"/>
      <c r="DNU78" s="9"/>
      <c r="DNV78" s="9"/>
      <c r="DNW78" s="9"/>
      <c r="DNX78" s="9"/>
      <c r="DNY78" s="9"/>
      <c r="DNZ78" s="9"/>
      <c r="DOA78" s="9"/>
      <c r="DOB78" s="9"/>
      <c r="DOC78" s="9"/>
      <c r="DOD78" s="9"/>
      <c r="DOE78" s="9"/>
      <c r="DOF78" s="9"/>
      <c r="DOG78" s="9"/>
      <c r="DOH78" s="9"/>
      <c r="DOI78" s="9"/>
      <c r="DOJ78" s="9"/>
      <c r="DOK78" s="9"/>
      <c r="DOL78" s="9"/>
      <c r="DOM78" s="9"/>
      <c r="DON78" s="9"/>
      <c r="DOO78" s="9"/>
      <c r="DOP78" s="9"/>
      <c r="DOQ78" s="9"/>
      <c r="DOR78" s="9"/>
      <c r="DOS78" s="9"/>
      <c r="DOT78" s="9"/>
      <c r="DOU78" s="9"/>
      <c r="DOV78" s="9"/>
      <c r="DOW78" s="9"/>
      <c r="DOX78" s="9"/>
      <c r="DOY78" s="9"/>
      <c r="DOZ78" s="9"/>
      <c r="DPA78" s="9"/>
      <c r="DPB78" s="9"/>
      <c r="DPC78" s="9"/>
      <c r="DPD78" s="9"/>
      <c r="DPE78" s="9"/>
      <c r="DPF78" s="9"/>
      <c r="DPG78" s="9"/>
      <c r="DPH78" s="9"/>
      <c r="DPI78" s="9"/>
      <c r="DPJ78" s="9"/>
      <c r="DPK78" s="9"/>
      <c r="DPL78" s="9"/>
      <c r="DPM78" s="9"/>
      <c r="DPN78" s="9"/>
      <c r="DPO78" s="9"/>
      <c r="DPP78" s="9"/>
      <c r="DPQ78" s="9"/>
      <c r="DPR78" s="9"/>
      <c r="DPS78" s="9"/>
      <c r="DPT78" s="9"/>
      <c r="DPU78" s="9"/>
      <c r="DPV78" s="9"/>
      <c r="DPW78" s="9"/>
      <c r="DPX78" s="9"/>
      <c r="DPY78" s="9"/>
      <c r="DPZ78" s="9"/>
      <c r="DQA78" s="9"/>
      <c r="DQB78" s="9"/>
      <c r="DQC78" s="9"/>
      <c r="DQD78" s="9"/>
      <c r="DQE78" s="9"/>
      <c r="DQF78" s="9"/>
      <c r="DQG78" s="9"/>
      <c r="DQH78" s="9"/>
      <c r="DQI78" s="9"/>
      <c r="DQJ78" s="9"/>
      <c r="DQK78" s="9"/>
      <c r="DQL78" s="9"/>
      <c r="DQM78" s="9"/>
      <c r="DQN78" s="9"/>
      <c r="DQO78" s="9"/>
      <c r="DQP78" s="9"/>
      <c r="DQQ78" s="9"/>
      <c r="DQR78" s="9"/>
      <c r="DQS78" s="9"/>
      <c r="DQT78" s="9"/>
      <c r="DQU78" s="9"/>
      <c r="DQV78" s="9"/>
      <c r="DQW78" s="9"/>
      <c r="DQX78" s="9"/>
      <c r="DQY78" s="9"/>
      <c r="DQZ78" s="9"/>
      <c r="DRA78" s="9"/>
      <c r="DRB78" s="9"/>
      <c r="DRC78" s="9"/>
      <c r="DRD78" s="9"/>
      <c r="DRE78" s="9"/>
      <c r="DRF78" s="9"/>
      <c r="DRG78" s="9"/>
      <c r="DRH78" s="9"/>
      <c r="DRI78" s="9"/>
      <c r="DRJ78" s="9"/>
      <c r="DRK78" s="9"/>
      <c r="DRL78" s="9"/>
      <c r="DRM78" s="9"/>
      <c r="DRN78" s="9"/>
      <c r="DRO78" s="9"/>
      <c r="DRP78" s="9"/>
      <c r="DRQ78" s="9"/>
      <c r="DRR78" s="9"/>
      <c r="DRS78" s="9"/>
      <c r="DRT78" s="9"/>
      <c r="DRU78" s="9"/>
      <c r="DRV78" s="9"/>
      <c r="DRW78" s="9"/>
      <c r="DRX78" s="9"/>
      <c r="DRY78" s="9"/>
      <c r="DRZ78" s="9"/>
      <c r="DSA78" s="9"/>
      <c r="DSB78" s="9"/>
      <c r="DSC78" s="9"/>
      <c r="DSD78" s="9"/>
      <c r="DSE78" s="9"/>
      <c r="DSF78" s="9"/>
      <c r="DSG78" s="9"/>
      <c r="DSH78" s="9"/>
      <c r="DSI78" s="9"/>
      <c r="DSJ78" s="9"/>
      <c r="DSK78" s="9"/>
      <c r="DSL78" s="9"/>
      <c r="DSM78" s="9"/>
      <c r="DSN78" s="9"/>
      <c r="DSO78" s="9"/>
      <c r="DSP78" s="9"/>
      <c r="DSQ78" s="9"/>
      <c r="DSR78" s="9"/>
      <c r="DSS78" s="9"/>
      <c r="DST78" s="9"/>
      <c r="DSU78" s="9"/>
      <c r="DSV78" s="9"/>
      <c r="DSW78" s="9"/>
      <c r="DSX78" s="9"/>
      <c r="DSY78" s="9"/>
      <c r="DSZ78" s="9"/>
      <c r="DTA78" s="9"/>
      <c r="DTB78" s="9"/>
      <c r="DTC78" s="9"/>
      <c r="DTD78" s="9"/>
      <c r="DTE78" s="9"/>
      <c r="DTF78" s="9"/>
      <c r="DTG78" s="9"/>
      <c r="DTH78" s="9"/>
      <c r="DTI78" s="9"/>
      <c r="DTJ78" s="9"/>
      <c r="DTK78" s="9"/>
      <c r="DTL78" s="9"/>
      <c r="DTM78" s="9"/>
      <c r="DTN78" s="9"/>
      <c r="DTO78" s="9"/>
      <c r="DTP78" s="9"/>
      <c r="DTQ78" s="9"/>
      <c r="DTR78" s="9"/>
      <c r="DTS78" s="9"/>
      <c r="DTT78" s="9"/>
      <c r="DTU78" s="9"/>
      <c r="DTV78" s="9"/>
      <c r="DTW78" s="9"/>
      <c r="DTX78" s="9"/>
      <c r="DTY78" s="9"/>
      <c r="DTZ78" s="9"/>
      <c r="DUA78" s="9"/>
      <c r="DUB78" s="9"/>
      <c r="DUC78" s="9"/>
      <c r="DUD78" s="9"/>
      <c r="DUE78" s="9"/>
      <c r="DUF78" s="9"/>
      <c r="DUG78" s="9"/>
      <c r="DUH78" s="9"/>
      <c r="DUI78" s="9"/>
      <c r="DUJ78" s="9"/>
      <c r="DUK78" s="9"/>
      <c r="DUL78" s="9"/>
      <c r="DUM78" s="9"/>
      <c r="DUN78" s="9"/>
      <c r="DUO78" s="9"/>
      <c r="DUP78" s="9"/>
      <c r="DUQ78" s="9"/>
      <c r="DUR78" s="9"/>
      <c r="DUS78" s="9"/>
      <c r="DUT78" s="9"/>
      <c r="DUU78" s="9"/>
      <c r="DUV78" s="9"/>
      <c r="DUW78" s="9"/>
      <c r="DUX78" s="9"/>
      <c r="DUY78" s="9"/>
      <c r="DUZ78" s="9"/>
      <c r="DVA78" s="9"/>
      <c r="DVB78" s="9"/>
      <c r="DVC78" s="9"/>
      <c r="DVD78" s="9"/>
      <c r="DVE78" s="9"/>
      <c r="DVF78" s="9"/>
      <c r="DVG78" s="9"/>
      <c r="DVH78" s="9"/>
      <c r="DVI78" s="9"/>
      <c r="DVJ78" s="9"/>
      <c r="DVK78" s="9"/>
      <c r="DVL78" s="9"/>
      <c r="DVM78" s="9"/>
      <c r="DVN78" s="9"/>
      <c r="DVO78" s="9"/>
      <c r="DVP78" s="9"/>
      <c r="DVQ78" s="9"/>
      <c r="DVR78" s="9"/>
      <c r="DVS78" s="9"/>
      <c r="DVT78" s="9"/>
      <c r="DVU78" s="9"/>
      <c r="DVV78" s="9"/>
      <c r="DVW78" s="9"/>
      <c r="DVX78" s="9"/>
      <c r="DVY78" s="9"/>
      <c r="DVZ78" s="9"/>
      <c r="DWA78" s="9"/>
      <c r="DWB78" s="9"/>
      <c r="DWC78" s="9"/>
      <c r="DWD78" s="9"/>
      <c r="DWE78" s="9"/>
      <c r="DWF78" s="9"/>
      <c r="DWG78" s="9"/>
      <c r="DWH78" s="9"/>
      <c r="DWI78" s="9"/>
      <c r="DWJ78" s="9"/>
      <c r="DWK78" s="9"/>
      <c r="DWL78" s="9"/>
      <c r="DWM78" s="9"/>
      <c r="DWN78" s="9"/>
      <c r="DWO78" s="9"/>
      <c r="DWP78" s="9"/>
      <c r="DWQ78" s="9"/>
      <c r="DWR78" s="9"/>
      <c r="DWS78" s="9"/>
      <c r="DWT78" s="9"/>
      <c r="DWU78" s="9"/>
      <c r="DWV78" s="9"/>
      <c r="DWW78" s="9"/>
      <c r="DWX78" s="9"/>
      <c r="DWY78" s="9"/>
      <c r="DWZ78" s="9"/>
      <c r="DXA78" s="9"/>
      <c r="DXB78" s="9"/>
      <c r="DXC78" s="9"/>
      <c r="DXD78" s="9"/>
      <c r="DXE78" s="9"/>
      <c r="DXF78" s="9"/>
      <c r="DXG78" s="9"/>
      <c r="DXH78" s="9"/>
      <c r="DXI78" s="9"/>
      <c r="DXJ78" s="9"/>
      <c r="DXK78" s="9"/>
      <c r="DXL78" s="9"/>
      <c r="DXM78" s="9"/>
      <c r="DXN78" s="9"/>
      <c r="DXO78" s="9"/>
      <c r="DXP78" s="9"/>
      <c r="DXQ78" s="9"/>
      <c r="DXR78" s="9"/>
      <c r="DXS78" s="9"/>
      <c r="DXT78" s="9"/>
      <c r="DXU78" s="9"/>
      <c r="DXV78" s="9"/>
      <c r="DXW78" s="9"/>
      <c r="DXX78" s="9"/>
      <c r="DXY78" s="9"/>
      <c r="DXZ78" s="9"/>
      <c r="DYA78" s="9"/>
      <c r="DYB78" s="9"/>
      <c r="DYC78" s="9"/>
      <c r="DYD78" s="9"/>
      <c r="DYE78" s="9"/>
      <c r="DYF78" s="9"/>
      <c r="DYG78" s="9"/>
      <c r="DYH78" s="9"/>
      <c r="DYI78" s="9"/>
      <c r="DYJ78" s="9"/>
      <c r="DYK78" s="9"/>
      <c r="DYL78" s="9"/>
      <c r="DYM78" s="9"/>
      <c r="DYN78" s="9"/>
      <c r="DYO78" s="9"/>
      <c r="DYP78" s="9"/>
      <c r="DYQ78" s="9"/>
      <c r="DYR78" s="9"/>
      <c r="DYS78" s="9"/>
      <c r="DYT78" s="9"/>
      <c r="DYU78" s="9"/>
      <c r="DYV78" s="9"/>
      <c r="DYW78" s="9"/>
      <c r="DYX78" s="9"/>
      <c r="DYY78" s="9"/>
      <c r="DYZ78" s="9"/>
      <c r="DZA78" s="9"/>
      <c r="DZB78" s="9"/>
      <c r="DZC78" s="9"/>
      <c r="DZD78" s="9"/>
      <c r="DZE78" s="9"/>
      <c r="DZF78" s="9"/>
      <c r="DZG78" s="9"/>
      <c r="DZH78" s="9"/>
      <c r="DZI78" s="9"/>
      <c r="DZJ78" s="9"/>
      <c r="DZK78" s="9"/>
      <c r="DZL78" s="9"/>
      <c r="DZM78" s="9"/>
      <c r="DZN78" s="9"/>
      <c r="DZO78" s="9"/>
      <c r="DZP78" s="9"/>
      <c r="DZQ78" s="9"/>
      <c r="DZR78" s="9"/>
      <c r="DZS78" s="9"/>
      <c r="DZT78" s="9"/>
      <c r="DZU78" s="9"/>
      <c r="DZV78" s="9"/>
      <c r="DZW78" s="9"/>
      <c r="DZX78" s="9"/>
      <c r="DZY78" s="9"/>
      <c r="DZZ78" s="9"/>
      <c r="EAA78" s="9"/>
      <c r="EAB78" s="9"/>
      <c r="EAC78" s="9"/>
      <c r="EAD78" s="9"/>
      <c r="EAE78" s="9"/>
      <c r="EAF78" s="9"/>
      <c r="EAG78" s="9"/>
      <c r="EAH78" s="9"/>
      <c r="EAI78" s="9"/>
      <c r="EAJ78" s="9"/>
      <c r="EAK78" s="9"/>
      <c r="EAL78" s="9"/>
      <c r="EAM78" s="9"/>
      <c r="EAN78" s="9"/>
      <c r="EAO78" s="9"/>
      <c r="EAP78" s="9"/>
      <c r="EAQ78" s="9"/>
      <c r="EAR78" s="9"/>
      <c r="EAS78" s="9"/>
      <c r="EAT78" s="9"/>
      <c r="EAU78" s="9"/>
      <c r="EAV78" s="9"/>
      <c r="EAW78" s="9"/>
      <c r="EAX78" s="9"/>
      <c r="EAY78" s="9"/>
      <c r="EAZ78" s="9"/>
      <c r="EBA78" s="9"/>
      <c r="EBB78" s="9"/>
      <c r="EBC78" s="9"/>
      <c r="EBD78" s="9"/>
      <c r="EBE78" s="9"/>
      <c r="EBF78" s="9"/>
      <c r="EBG78" s="9"/>
      <c r="EBH78" s="9"/>
      <c r="EBI78" s="9"/>
      <c r="EBJ78" s="9"/>
      <c r="EBK78" s="9"/>
      <c r="EBL78" s="9"/>
      <c r="EBM78" s="9"/>
      <c r="EBN78" s="9"/>
      <c r="EBO78" s="9"/>
      <c r="EBP78" s="9"/>
      <c r="EBQ78" s="9"/>
      <c r="EBR78" s="9"/>
      <c r="EBS78" s="9"/>
      <c r="EBT78" s="9"/>
      <c r="EBU78" s="9"/>
      <c r="EBV78" s="9"/>
      <c r="EBW78" s="9"/>
      <c r="EBX78" s="9"/>
      <c r="EBY78" s="9"/>
      <c r="EBZ78" s="9"/>
      <c r="ECA78" s="9"/>
      <c r="ECB78" s="9"/>
      <c r="ECC78" s="9"/>
      <c r="ECD78" s="9"/>
      <c r="ECE78" s="9"/>
      <c r="ECF78" s="9"/>
      <c r="ECG78" s="9"/>
      <c r="ECH78" s="9"/>
      <c r="ECI78" s="9"/>
      <c r="ECJ78" s="9"/>
      <c r="ECK78" s="9"/>
      <c r="ECL78" s="9"/>
      <c r="ECM78" s="9"/>
      <c r="ECN78" s="9"/>
      <c r="ECO78" s="9"/>
      <c r="ECP78" s="9"/>
      <c r="ECQ78" s="9"/>
      <c r="ECR78" s="9"/>
      <c r="ECS78" s="9"/>
      <c r="ECT78" s="9"/>
      <c r="ECU78" s="9"/>
      <c r="ECV78" s="9"/>
      <c r="ECW78" s="9"/>
      <c r="ECX78" s="9"/>
      <c r="ECY78" s="9"/>
      <c r="ECZ78" s="9"/>
      <c r="EDA78" s="9"/>
      <c r="EDB78" s="9"/>
      <c r="EDC78" s="9"/>
      <c r="EDD78" s="9"/>
      <c r="EDE78" s="9"/>
      <c r="EDF78" s="9"/>
      <c r="EDG78" s="9"/>
      <c r="EDH78" s="9"/>
      <c r="EDI78" s="9"/>
      <c r="EDJ78" s="9"/>
      <c r="EDK78" s="9"/>
      <c r="EDL78" s="9"/>
      <c r="EDM78" s="9"/>
      <c r="EDN78" s="9"/>
      <c r="EDO78" s="9"/>
      <c r="EDP78" s="9"/>
      <c r="EDQ78" s="9"/>
      <c r="EDR78" s="9"/>
      <c r="EDS78" s="9"/>
      <c r="EDT78" s="9"/>
      <c r="EDU78" s="9"/>
      <c r="EDV78" s="9"/>
      <c r="EDW78" s="9"/>
      <c r="EDX78" s="9"/>
      <c r="EDY78" s="9"/>
      <c r="EDZ78" s="9"/>
      <c r="EEA78" s="9"/>
      <c r="EEB78" s="9"/>
      <c r="EEC78" s="9"/>
      <c r="EED78" s="9"/>
      <c r="EEE78" s="9"/>
      <c r="EEF78" s="9"/>
      <c r="EEG78" s="9"/>
      <c r="EEH78" s="9"/>
      <c r="EEI78" s="9"/>
      <c r="EEJ78" s="9"/>
      <c r="EEK78" s="9"/>
      <c r="EEL78" s="9"/>
      <c r="EEM78" s="9"/>
      <c r="EEN78" s="9"/>
      <c r="EEO78" s="9"/>
      <c r="EEP78" s="9"/>
      <c r="EEQ78" s="9"/>
      <c r="EER78" s="9"/>
      <c r="EES78" s="9"/>
      <c r="EET78" s="9"/>
      <c r="EEU78" s="9"/>
      <c r="EEV78" s="9"/>
      <c r="EEW78" s="9"/>
      <c r="EEX78" s="9"/>
      <c r="EEY78" s="9"/>
      <c r="EEZ78" s="9"/>
      <c r="EFA78" s="9"/>
      <c r="EFB78" s="9"/>
      <c r="EFC78" s="9"/>
      <c r="EFD78" s="9"/>
      <c r="EFE78" s="9"/>
      <c r="EFF78" s="9"/>
      <c r="EFG78" s="9"/>
      <c r="EFH78" s="9"/>
      <c r="EFI78" s="9"/>
      <c r="EFJ78" s="9"/>
      <c r="EFK78" s="9"/>
      <c r="EFL78" s="9"/>
      <c r="EFM78" s="9"/>
      <c r="EFN78" s="9"/>
      <c r="EFO78" s="9"/>
      <c r="EFP78" s="9"/>
      <c r="EFQ78" s="9"/>
      <c r="EFR78" s="9"/>
      <c r="EFS78" s="9"/>
      <c r="EFT78" s="9"/>
      <c r="EFU78" s="9"/>
      <c r="EFV78" s="9"/>
      <c r="EFW78" s="9"/>
      <c r="EFX78" s="9"/>
      <c r="EFY78" s="9"/>
      <c r="EFZ78" s="9"/>
      <c r="EGA78" s="9"/>
      <c r="EGB78" s="9"/>
      <c r="EGC78" s="9"/>
      <c r="EGD78" s="9"/>
      <c r="EGE78" s="9"/>
      <c r="EGF78" s="9"/>
      <c r="EGG78" s="9"/>
      <c r="EGH78" s="9"/>
      <c r="EGI78" s="9"/>
      <c r="EGJ78" s="9"/>
      <c r="EGK78" s="9"/>
      <c r="EGL78" s="9"/>
      <c r="EGM78" s="9"/>
      <c r="EGN78" s="9"/>
      <c r="EGO78" s="9"/>
      <c r="EGP78" s="9"/>
      <c r="EGQ78" s="9"/>
      <c r="EGR78" s="9"/>
      <c r="EGS78" s="9"/>
      <c r="EGT78" s="9"/>
      <c r="EGU78" s="9"/>
      <c r="EGV78" s="9"/>
      <c r="EGW78" s="9"/>
      <c r="EGX78" s="9"/>
      <c r="EGY78" s="9"/>
      <c r="EGZ78" s="9"/>
      <c r="EHA78" s="9"/>
      <c r="EHB78" s="9"/>
      <c r="EHC78" s="9"/>
      <c r="EHD78" s="9"/>
      <c r="EHE78" s="9"/>
      <c r="EHF78" s="9"/>
      <c r="EHG78" s="9"/>
      <c r="EHH78" s="9"/>
      <c r="EHI78" s="9"/>
      <c r="EHJ78" s="9"/>
      <c r="EHK78" s="9"/>
      <c r="EHL78" s="9"/>
      <c r="EHM78" s="9"/>
      <c r="EHN78" s="9"/>
      <c r="EHO78" s="9"/>
      <c r="EHP78" s="9"/>
      <c r="EHQ78" s="9"/>
      <c r="EHR78" s="9"/>
      <c r="EHS78" s="9"/>
      <c r="EHT78" s="9"/>
      <c r="EHU78" s="9"/>
      <c r="EHV78" s="9"/>
      <c r="EHW78" s="9"/>
      <c r="EHX78" s="9"/>
      <c r="EHY78" s="9"/>
      <c r="EHZ78" s="9"/>
      <c r="EIA78" s="9"/>
      <c r="EIB78" s="9"/>
      <c r="EIC78" s="9"/>
      <c r="EID78" s="9"/>
      <c r="EIE78" s="9"/>
      <c r="EIF78" s="9"/>
      <c r="EIG78" s="9"/>
      <c r="EIH78" s="9"/>
      <c r="EII78" s="9"/>
      <c r="EIJ78" s="9"/>
      <c r="EIK78" s="9"/>
      <c r="EIL78" s="9"/>
      <c r="EIM78" s="9"/>
      <c r="EIN78" s="9"/>
      <c r="EIO78" s="9"/>
      <c r="EIP78" s="9"/>
      <c r="EIQ78" s="9"/>
      <c r="EIR78" s="9"/>
      <c r="EIS78" s="9"/>
      <c r="EIT78" s="9"/>
      <c r="EIU78" s="9"/>
      <c r="EIV78" s="9"/>
      <c r="EIW78" s="9"/>
      <c r="EIX78" s="9"/>
      <c r="EIY78" s="9"/>
      <c r="EIZ78" s="9"/>
      <c r="EJA78" s="9"/>
      <c r="EJB78" s="9"/>
      <c r="EJC78" s="9"/>
      <c r="EJD78" s="9"/>
      <c r="EJE78" s="9"/>
      <c r="EJF78" s="9"/>
      <c r="EJG78" s="9"/>
      <c r="EJH78" s="9"/>
      <c r="EJI78" s="9"/>
      <c r="EJJ78" s="9"/>
      <c r="EJK78" s="9"/>
      <c r="EJL78" s="9"/>
      <c r="EJM78" s="9"/>
      <c r="EJN78" s="9"/>
      <c r="EJO78" s="9"/>
      <c r="EJP78" s="9"/>
      <c r="EJQ78" s="9"/>
      <c r="EJR78" s="9"/>
      <c r="EJS78" s="9"/>
      <c r="EJT78" s="9"/>
      <c r="EJU78" s="9"/>
      <c r="EJV78" s="9"/>
      <c r="EJW78" s="9"/>
      <c r="EJX78" s="9"/>
      <c r="EJY78" s="9"/>
      <c r="EJZ78" s="9"/>
      <c r="EKA78" s="9"/>
      <c r="EKB78" s="9"/>
      <c r="EKC78" s="9"/>
      <c r="EKD78" s="9"/>
      <c r="EKE78" s="9"/>
      <c r="EKF78" s="9"/>
      <c r="EKG78" s="9"/>
      <c r="EKH78" s="9"/>
      <c r="EKI78" s="9"/>
      <c r="EKJ78" s="9"/>
      <c r="EKK78" s="9"/>
      <c r="EKL78" s="9"/>
      <c r="EKM78" s="9"/>
      <c r="EKN78" s="9"/>
      <c r="EKO78" s="9"/>
      <c r="EKP78" s="9"/>
      <c r="EKQ78" s="9"/>
      <c r="EKR78" s="9"/>
      <c r="EKS78" s="9"/>
      <c r="EKT78" s="9"/>
      <c r="EKU78" s="9"/>
      <c r="EKV78" s="9"/>
      <c r="EKW78" s="9"/>
      <c r="EKX78" s="9"/>
      <c r="EKY78" s="9"/>
      <c r="EKZ78" s="9"/>
      <c r="ELA78" s="9"/>
      <c r="ELB78" s="9"/>
      <c r="ELC78" s="9"/>
      <c r="ELD78" s="9"/>
      <c r="ELE78" s="9"/>
      <c r="ELF78" s="9"/>
      <c r="ELG78" s="9"/>
      <c r="ELH78" s="9"/>
      <c r="ELI78" s="9"/>
      <c r="ELJ78" s="9"/>
      <c r="ELK78" s="9"/>
      <c r="ELL78" s="9"/>
      <c r="ELM78" s="9"/>
      <c r="ELN78" s="9"/>
      <c r="ELO78" s="9"/>
      <c r="ELP78" s="9"/>
      <c r="ELQ78" s="9"/>
      <c r="ELR78" s="9"/>
      <c r="ELS78" s="9"/>
      <c r="ELT78" s="9"/>
      <c r="ELU78" s="9"/>
      <c r="ELV78" s="9"/>
      <c r="ELW78" s="9"/>
      <c r="ELX78" s="9"/>
      <c r="ELY78" s="9"/>
      <c r="ELZ78" s="9"/>
      <c r="EMA78" s="9"/>
      <c r="EMB78" s="9"/>
      <c r="EMC78" s="9"/>
      <c r="EMD78" s="9"/>
      <c r="EME78" s="9"/>
      <c r="EMF78" s="9"/>
      <c r="EMG78" s="9"/>
      <c r="EMH78" s="9"/>
      <c r="EMI78" s="9"/>
      <c r="EMJ78" s="9"/>
      <c r="EMK78" s="9"/>
      <c r="EML78" s="9"/>
      <c r="EMM78" s="9"/>
      <c r="EMN78" s="9"/>
      <c r="EMO78" s="9"/>
      <c r="EMP78" s="9"/>
      <c r="EMQ78" s="9"/>
      <c r="EMR78" s="9"/>
      <c r="EMS78" s="9"/>
      <c r="EMT78" s="9"/>
      <c r="EMU78" s="9"/>
      <c r="EMV78" s="9"/>
      <c r="EMW78" s="9"/>
      <c r="EMX78" s="9"/>
      <c r="EMY78" s="9"/>
      <c r="EMZ78" s="9"/>
      <c r="ENA78" s="9"/>
      <c r="ENB78" s="9"/>
      <c r="ENC78" s="9"/>
      <c r="END78" s="9"/>
      <c r="ENE78" s="9"/>
      <c r="ENF78" s="9"/>
      <c r="ENG78" s="9"/>
      <c r="ENH78" s="9"/>
      <c r="ENI78" s="9"/>
      <c r="ENJ78" s="9"/>
      <c r="ENK78" s="9"/>
      <c r="ENL78" s="9"/>
      <c r="ENM78" s="9"/>
      <c r="ENN78" s="9"/>
      <c r="ENO78" s="9"/>
      <c r="ENP78" s="9"/>
      <c r="ENQ78" s="9"/>
      <c r="ENR78" s="9"/>
      <c r="ENS78" s="9"/>
      <c r="ENT78" s="9"/>
      <c r="ENU78" s="9"/>
      <c r="ENV78" s="9"/>
      <c r="ENW78" s="9"/>
      <c r="ENX78" s="9"/>
      <c r="ENY78" s="9"/>
      <c r="ENZ78" s="9"/>
      <c r="EOA78" s="9"/>
      <c r="EOB78" s="9"/>
      <c r="EOC78" s="9"/>
      <c r="EOD78" s="9"/>
      <c r="EOE78" s="9"/>
      <c r="EOF78" s="9"/>
      <c r="EOG78" s="9"/>
      <c r="EOH78" s="9"/>
      <c r="EOI78" s="9"/>
      <c r="EOJ78" s="9"/>
      <c r="EOK78" s="9"/>
      <c r="EOL78" s="9"/>
      <c r="EOM78" s="9"/>
      <c r="EON78" s="9"/>
      <c r="EOO78" s="9"/>
      <c r="EOP78" s="9"/>
      <c r="EOQ78" s="9"/>
      <c r="EOR78" s="9"/>
      <c r="EOS78" s="9"/>
      <c r="EOT78" s="9"/>
      <c r="EOU78" s="9"/>
      <c r="EOV78" s="9"/>
      <c r="EOW78" s="9"/>
      <c r="EOX78" s="9"/>
      <c r="EOY78" s="9"/>
      <c r="EOZ78" s="9"/>
      <c r="EPA78" s="9"/>
      <c r="EPB78" s="9"/>
      <c r="EPC78" s="9"/>
      <c r="EPD78" s="9"/>
      <c r="EPE78" s="9"/>
      <c r="EPF78" s="9"/>
      <c r="EPG78" s="9"/>
      <c r="EPH78" s="9"/>
      <c r="EPI78" s="9"/>
      <c r="EPJ78" s="9"/>
      <c r="EPK78" s="9"/>
      <c r="EPL78" s="9"/>
      <c r="EPM78" s="9"/>
      <c r="EPN78" s="9"/>
      <c r="EPO78" s="9"/>
      <c r="EPP78" s="9"/>
      <c r="EPQ78" s="9"/>
      <c r="EPR78" s="9"/>
      <c r="EPS78" s="9"/>
      <c r="EPT78" s="9"/>
      <c r="EPU78" s="9"/>
      <c r="EPV78" s="9"/>
      <c r="EPW78" s="9"/>
      <c r="EPX78" s="9"/>
      <c r="EPY78" s="9"/>
      <c r="EPZ78" s="9"/>
      <c r="EQA78" s="9"/>
      <c r="EQB78" s="9"/>
      <c r="EQC78" s="9"/>
      <c r="EQD78" s="9"/>
      <c r="EQE78" s="9"/>
      <c r="EQF78" s="9"/>
      <c r="EQG78" s="9"/>
      <c r="EQH78" s="9"/>
      <c r="EQI78" s="9"/>
      <c r="EQJ78" s="9"/>
      <c r="EQK78" s="9"/>
      <c r="EQL78" s="9"/>
      <c r="EQM78" s="9"/>
      <c r="EQN78" s="9"/>
      <c r="EQO78" s="9"/>
      <c r="EQP78" s="9"/>
      <c r="EQQ78" s="9"/>
      <c r="EQR78" s="9"/>
      <c r="EQS78" s="9"/>
      <c r="EQT78" s="9"/>
      <c r="EQU78" s="9"/>
      <c r="EQV78" s="9"/>
      <c r="EQW78" s="9"/>
      <c r="EQX78" s="9"/>
      <c r="EQY78" s="9"/>
      <c r="EQZ78" s="9"/>
      <c r="ERA78" s="9"/>
      <c r="ERB78" s="9"/>
      <c r="ERC78" s="9"/>
      <c r="ERD78" s="9"/>
      <c r="ERE78" s="9"/>
      <c r="ERF78" s="9"/>
      <c r="ERG78" s="9"/>
      <c r="ERH78" s="9"/>
      <c r="ERI78" s="9"/>
      <c r="ERJ78" s="9"/>
      <c r="ERK78" s="9"/>
      <c r="ERL78" s="9"/>
      <c r="ERM78" s="9"/>
      <c r="ERN78" s="9"/>
      <c r="ERO78" s="9"/>
      <c r="ERP78" s="9"/>
      <c r="ERQ78" s="9"/>
      <c r="ERR78" s="9"/>
      <c r="ERS78" s="9"/>
      <c r="ERT78" s="9"/>
      <c r="ERU78" s="9"/>
      <c r="ERV78" s="9"/>
      <c r="ERW78" s="9"/>
      <c r="ERX78" s="9"/>
      <c r="ERY78" s="9"/>
      <c r="ERZ78" s="9"/>
      <c r="ESA78" s="9"/>
      <c r="ESB78" s="9"/>
      <c r="ESC78" s="9"/>
      <c r="ESD78" s="9"/>
      <c r="ESE78" s="9"/>
      <c r="ESF78" s="9"/>
      <c r="ESG78" s="9"/>
      <c r="ESH78" s="9"/>
      <c r="ESI78" s="9"/>
      <c r="ESJ78" s="9"/>
      <c r="ESK78" s="9"/>
      <c r="ESL78" s="9"/>
      <c r="ESM78" s="9"/>
      <c r="ESN78" s="9"/>
      <c r="ESO78" s="9"/>
      <c r="ESP78" s="9"/>
      <c r="ESQ78" s="9"/>
      <c r="ESR78" s="9"/>
      <c r="ESS78" s="9"/>
      <c r="EST78" s="9"/>
      <c r="ESU78" s="9"/>
      <c r="ESV78" s="9"/>
      <c r="ESW78" s="9"/>
      <c r="ESX78" s="9"/>
      <c r="ESY78" s="9"/>
      <c r="ESZ78" s="9"/>
      <c r="ETA78" s="9"/>
      <c r="ETB78" s="9"/>
      <c r="ETC78" s="9"/>
      <c r="ETD78" s="9"/>
      <c r="ETE78" s="9"/>
      <c r="ETF78" s="9"/>
      <c r="ETG78" s="9"/>
      <c r="ETH78" s="9"/>
      <c r="ETI78" s="9"/>
      <c r="ETJ78" s="9"/>
      <c r="ETK78" s="9"/>
      <c r="ETL78" s="9"/>
      <c r="ETM78" s="9"/>
      <c r="ETN78" s="9"/>
      <c r="ETO78" s="9"/>
      <c r="ETP78" s="9"/>
      <c r="ETQ78" s="9"/>
      <c r="ETR78" s="9"/>
      <c r="ETS78" s="9"/>
      <c r="ETT78" s="9"/>
      <c r="ETU78" s="9"/>
      <c r="ETV78" s="9"/>
      <c r="ETW78" s="9"/>
      <c r="ETX78" s="9"/>
      <c r="ETY78" s="9"/>
      <c r="ETZ78" s="9"/>
      <c r="EUA78" s="9"/>
      <c r="EUB78" s="9"/>
      <c r="EUC78" s="9"/>
      <c r="EUD78" s="9"/>
      <c r="EUE78" s="9"/>
      <c r="EUF78" s="9"/>
      <c r="EUG78" s="9"/>
      <c r="EUH78" s="9"/>
      <c r="EUI78" s="9"/>
      <c r="EUJ78" s="9"/>
      <c r="EUK78" s="9"/>
      <c r="EUL78" s="9"/>
      <c r="EUM78" s="9"/>
      <c r="EUN78" s="9"/>
      <c r="EUO78" s="9"/>
      <c r="EUP78" s="9"/>
      <c r="EUQ78" s="9"/>
      <c r="EUR78" s="9"/>
      <c r="EUS78" s="9"/>
      <c r="EUT78" s="9"/>
      <c r="EUU78" s="9"/>
      <c r="EUV78" s="9"/>
      <c r="EUW78" s="9"/>
      <c r="EUX78" s="9"/>
      <c r="EUY78" s="9"/>
      <c r="EUZ78" s="9"/>
      <c r="EVA78" s="9"/>
      <c r="EVB78" s="9"/>
      <c r="EVC78" s="9"/>
      <c r="EVD78" s="9"/>
      <c r="EVE78" s="9"/>
      <c r="EVF78" s="9"/>
      <c r="EVG78" s="9"/>
      <c r="EVH78" s="9"/>
      <c r="EVI78" s="9"/>
      <c r="EVJ78" s="9"/>
      <c r="EVK78" s="9"/>
      <c r="EVL78" s="9"/>
      <c r="EVM78" s="9"/>
      <c r="EVN78" s="9"/>
      <c r="EVO78" s="9"/>
      <c r="EVP78" s="9"/>
      <c r="EVQ78" s="9"/>
      <c r="EVR78" s="9"/>
      <c r="EVS78" s="9"/>
      <c r="EVT78" s="9"/>
      <c r="EVU78" s="9"/>
      <c r="EVV78" s="9"/>
      <c r="EVW78" s="9"/>
      <c r="EVX78" s="9"/>
      <c r="EVY78" s="9"/>
      <c r="EVZ78" s="9"/>
      <c r="EWA78" s="9"/>
      <c r="EWB78" s="9"/>
      <c r="EWC78" s="9"/>
      <c r="EWD78" s="9"/>
      <c r="EWE78" s="9"/>
      <c r="EWF78" s="9"/>
      <c r="EWG78" s="9"/>
      <c r="EWH78" s="9"/>
      <c r="EWI78" s="9"/>
      <c r="EWJ78" s="9"/>
      <c r="EWK78" s="9"/>
      <c r="EWL78" s="9"/>
      <c r="EWM78" s="9"/>
      <c r="EWN78" s="9"/>
      <c r="EWO78" s="9"/>
      <c r="EWP78" s="9"/>
      <c r="EWQ78" s="9"/>
      <c r="EWR78" s="9"/>
      <c r="EWS78" s="9"/>
      <c r="EWT78" s="9"/>
      <c r="EWU78" s="9"/>
      <c r="EWV78" s="9"/>
      <c r="EWW78" s="9"/>
      <c r="EWX78" s="9"/>
      <c r="EWY78" s="9"/>
      <c r="EWZ78" s="9"/>
      <c r="EXA78" s="9"/>
      <c r="EXB78" s="9"/>
      <c r="EXC78" s="9"/>
      <c r="EXD78" s="9"/>
      <c r="EXE78" s="9"/>
      <c r="EXF78" s="9"/>
      <c r="EXG78" s="9"/>
      <c r="EXH78" s="9"/>
      <c r="EXI78" s="9"/>
      <c r="EXJ78" s="9"/>
      <c r="EXK78" s="9"/>
      <c r="EXL78" s="9"/>
      <c r="EXM78" s="9"/>
      <c r="EXN78" s="9"/>
      <c r="EXO78" s="9"/>
      <c r="EXP78" s="9"/>
      <c r="EXQ78" s="9"/>
      <c r="EXR78" s="9"/>
      <c r="EXS78" s="9"/>
      <c r="EXT78" s="9"/>
      <c r="EXU78" s="9"/>
      <c r="EXV78" s="9"/>
      <c r="EXW78" s="9"/>
      <c r="EXX78" s="9"/>
      <c r="EXY78" s="9"/>
      <c r="EXZ78" s="9"/>
      <c r="EYA78" s="9"/>
      <c r="EYB78" s="9"/>
      <c r="EYC78" s="9"/>
      <c r="EYD78" s="9"/>
      <c r="EYE78" s="9"/>
      <c r="EYF78" s="9"/>
      <c r="EYG78" s="9"/>
      <c r="EYH78" s="9"/>
      <c r="EYI78" s="9"/>
      <c r="EYJ78" s="9"/>
      <c r="EYK78" s="9"/>
      <c r="EYL78" s="9"/>
      <c r="EYM78" s="9"/>
      <c r="EYN78" s="9"/>
      <c r="EYO78" s="9"/>
      <c r="EYP78" s="9"/>
      <c r="EYQ78" s="9"/>
      <c r="EYR78" s="9"/>
      <c r="EYS78" s="9"/>
      <c r="EYT78" s="9"/>
      <c r="EYU78" s="9"/>
      <c r="EYV78" s="9"/>
      <c r="EYW78" s="9"/>
      <c r="EYX78" s="9"/>
      <c r="EYY78" s="9"/>
      <c r="EYZ78" s="9"/>
      <c r="EZA78" s="9"/>
      <c r="EZB78" s="9"/>
      <c r="EZC78" s="9"/>
      <c r="EZD78" s="9"/>
      <c r="EZE78" s="9"/>
      <c r="EZF78" s="9"/>
      <c r="EZG78" s="9"/>
      <c r="EZH78" s="9"/>
      <c r="EZI78" s="9"/>
      <c r="EZJ78" s="9"/>
      <c r="EZK78" s="9"/>
      <c r="EZL78" s="9"/>
      <c r="EZM78" s="9"/>
      <c r="EZN78" s="9"/>
      <c r="EZO78" s="9"/>
      <c r="EZP78" s="9"/>
      <c r="EZQ78" s="9"/>
      <c r="EZR78" s="9"/>
      <c r="EZS78" s="9"/>
      <c r="EZT78" s="9"/>
      <c r="EZU78" s="9"/>
      <c r="EZV78" s="9"/>
      <c r="EZW78" s="9"/>
      <c r="EZX78" s="9"/>
      <c r="EZY78" s="9"/>
      <c r="EZZ78" s="9"/>
      <c r="FAA78" s="9"/>
      <c r="FAB78" s="9"/>
      <c r="FAC78" s="9"/>
      <c r="FAD78" s="9"/>
      <c r="FAE78" s="9"/>
      <c r="FAF78" s="9"/>
      <c r="FAG78" s="9"/>
      <c r="FAH78" s="9"/>
      <c r="FAI78" s="9"/>
      <c r="FAJ78" s="9"/>
      <c r="FAK78" s="9"/>
      <c r="FAL78" s="9"/>
      <c r="FAM78" s="9"/>
      <c r="FAN78" s="9"/>
      <c r="FAO78" s="9"/>
      <c r="FAP78" s="9"/>
      <c r="FAQ78" s="9"/>
      <c r="FAR78" s="9"/>
      <c r="FAS78" s="9"/>
      <c r="FAT78" s="9"/>
      <c r="FAU78" s="9"/>
      <c r="FAV78" s="9"/>
      <c r="FAW78" s="9"/>
      <c r="FAX78" s="9"/>
      <c r="FAY78" s="9"/>
      <c r="FAZ78" s="9"/>
      <c r="FBA78" s="9"/>
      <c r="FBB78" s="9"/>
      <c r="FBC78" s="9"/>
      <c r="FBD78" s="9"/>
      <c r="FBE78" s="9"/>
      <c r="FBF78" s="9"/>
      <c r="FBG78" s="9"/>
      <c r="FBH78" s="9"/>
      <c r="FBI78" s="9"/>
      <c r="FBJ78" s="9"/>
      <c r="FBK78" s="9"/>
      <c r="FBL78" s="9"/>
      <c r="FBM78" s="9"/>
      <c r="FBN78" s="9"/>
      <c r="FBO78" s="9"/>
      <c r="FBP78" s="9"/>
      <c r="FBQ78" s="9"/>
      <c r="FBR78" s="9"/>
      <c r="FBS78" s="9"/>
      <c r="FBT78" s="9"/>
      <c r="FBU78" s="9"/>
      <c r="FBV78" s="9"/>
      <c r="FBW78" s="9"/>
      <c r="FBX78" s="9"/>
      <c r="FBY78" s="9"/>
      <c r="FBZ78" s="9"/>
      <c r="FCA78" s="9"/>
      <c r="FCB78" s="9"/>
      <c r="FCC78" s="9"/>
      <c r="FCD78" s="9"/>
      <c r="FCE78" s="9"/>
      <c r="FCF78" s="9"/>
      <c r="FCG78" s="9"/>
      <c r="FCH78" s="9"/>
      <c r="FCI78" s="9"/>
      <c r="FCJ78" s="9"/>
      <c r="FCK78" s="9"/>
      <c r="FCL78" s="9"/>
      <c r="FCM78" s="9"/>
      <c r="FCN78" s="9"/>
      <c r="FCO78" s="9"/>
      <c r="FCP78" s="9"/>
      <c r="FCQ78" s="9"/>
      <c r="FCR78" s="9"/>
      <c r="FCS78" s="9"/>
      <c r="FCT78" s="9"/>
      <c r="FCU78" s="9"/>
      <c r="FCV78" s="9"/>
      <c r="FCW78" s="9"/>
      <c r="FCX78" s="9"/>
      <c r="FCY78" s="9"/>
      <c r="FCZ78" s="9"/>
      <c r="FDA78" s="9"/>
      <c r="FDB78" s="9"/>
      <c r="FDC78" s="9"/>
      <c r="FDD78" s="9"/>
      <c r="FDE78" s="9"/>
      <c r="FDF78" s="9"/>
      <c r="FDG78" s="9"/>
      <c r="FDH78" s="9"/>
      <c r="FDI78" s="9"/>
      <c r="FDJ78" s="9"/>
      <c r="FDK78" s="9"/>
      <c r="FDL78" s="9"/>
      <c r="FDM78" s="9"/>
      <c r="FDN78" s="9"/>
      <c r="FDO78" s="9"/>
      <c r="FDP78" s="9"/>
      <c r="FDQ78" s="9"/>
      <c r="FDR78" s="9"/>
      <c r="FDS78" s="9"/>
      <c r="FDT78" s="9"/>
      <c r="FDU78" s="9"/>
      <c r="FDV78" s="9"/>
      <c r="FDW78" s="9"/>
      <c r="FDX78" s="9"/>
      <c r="FDY78" s="9"/>
      <c r="FDZ78" s="9"/>
      <c r="FEA78" s="9"/>
      <c r="FEB78" s="9"/>
      <c r="FEC78" s="9"/>
      <c r="FED78" s="9"/>
      <c r="FEE78" s="9"/>
      <c r="FEF78" s="9"/>
      <c r="FEG78" s="9"/>
      <c r="FEH78" s="9"/>
      <c r="FEI78" s="9"/>
      <c r="FEJ78" s="9"/>
      <c r="FEK78" s="9"/>
      <c r="FEL78" s="9"/>
      <c r="FEM78" s="9"/>
      <c r="FEN78" s="9"/>
      <c r="FEO78" s="9"/>
      <c r="FEP78" s="9"/>
      <c r="FEQ78" s="9"/>
      <c r="FER78" s="9"/>
      <c r="FES78" s="9"/>
      <c r="FET78" s="9"/>
      <c r="FEU78" s="9"/>
      <c r="FEV78" s="9"/>
      <c r="FEW78" s="9"/>
      <c r="FEX78" s="9"/>
      <c r="FEY78" s="9"/>
      <c r="FEZ78" s="9"/>
      <c r="FFA78" s="9"/>
      <c r="FFB78" s="9"/>
      <c r="FFC78" s="9"/>
      <c r="FFD78" s="9"/>
      <c r="FFE78" s="9"/>
      <c r="FFF78" s="9"/>
      <c r="FFG78" s="9"/>
      <c r="FFH78" s="9"/>
      <c r="FFI78" s="9"/>
      <c r="FFJ78" s="9"/>
      <c r="FFK78" s="9"/>
      <c r="FFL78" s="9"/>
      <c r="FFM78" s="9"/>
      <c r="FFN78" s="9"/>
      <c r="FFO78" s="9"/>
      <c r="FFP78" s="9"/>
      <c r="FFQ78" s="9"/>
      <c r="FFR78" s="9"/>
      <c r="FFS78" s="9"/>
      <c r="FFT78" s="9"/>
      <c r="FFU78" s="9"/>
      <c r="FFV78" s="9"/>
      <c r="FFW78" s="9"/>
      <c r="FFX78" s="9"/>
      <c r="FFY78" s="9"/>
      <c r="FFZ78" s="9"/>
      <c r="FGA78" s="9"/>
      <c r="FGB78" s="9"/>
      <c r="FGC78" s="9"/>
      <c r="FGD78" s="9"/>
      <c r="FGE78" s="9"/>
      <c r="FGF78" s="9"/>
      <c r="FGG78" s="9"/>
      <c r="FGH78" s="9"/>
      <c r="FGI78" s="9"/>
      <c r="FGJ78" s="9"/>
      <c r="FGK78" s="9"/>
      <c r="FGL78" s="9"/>
      <c r="FGM78" s="9"/>
      <c r="FGN78" s="9"/>
      <c r="FGO78" s="9"/>
      <c r="FGP78" s="9"/>
      <c r="FGQ78" s="9"/>
      <c r="FGR78" s="9"/>
      <c r="FGS78" s="9"/>
      <c r="FGT78" s="9"/>
      <c r="FGU78" s="9"/>
      <c r="FGV78" s="9"/>
      <c r="FGW78" s="9"/>
      <c r="FGX78" s="9"/>
      <c r="FGY78" s="9"/>
      <c r="FGZ78" s="9"/>
      <c r="FHA78" s="9"/>
      <c r="FHB78" s="9"/>
      <c r="FHC78" s="9"/>
      <c r="FHD78" s="9"/>
      <c r="FHE78" s="9"/>
      <c r="FHF78" s="9"/>
      <c r="FHG78" s="9"/>
      <c r="FHH78" s="9"/>
      <c r="FHI78" s="9"/>
      <c r="FHJ78" s="9"/>
      <c r="FHK78" s="9"/>
      <c r="FHL78" s="9"/>
      <c r="FHM78" s="9"/>
      <c r="FHN78" s="9"/>
      <c r="FHO78" s="9"/>
      <c r="FHP78" s="9"/>
      <c r="FHQ78" s="9"/>
      <c r="FHR78" s="9"/>
      <c r="FHS78" s="9"/>
      <c r="FHT78" s="9"/>
      <c r="FHU78" s="9"/>
      <c r="FHV78" s="9"/>
      <c r="FHW78" s="9"/>
      <c r="FHX78" s="9"/>
      <c r="FHY78" s="9"/>
      <c r="FHZ78" s="9"/>
      <c r="FIA78" s="9"/>
      <c r="FIB78" s="9"/>
      <c r="FIC78" s="9"/>
      <c r="FID78" s="9"/>
      <c r="FIE78" s="9"/>
      <c r="FIF78" s="9"/>
      <c r="FIG78" s="9"/>
      <c r="FIH78" s="9"/>
      <c r="FII78" s="9"/>
      <c r="FIJ78" s="9"/>
      <c r="FIK78" s="9"/>
      <c r="FIL78" s="9"/>
      <c r="FIM78" s="9"/>
      <c r="FIN78" s="9"/>
      <c r="FIO78" s="9"/>
      <c r="FIP78" s="9"/>
      <c r="FIQ78" s="9"/>
      <c r="FIR78" s="9"/>
      <c r="FIS78" s="9"/>
      <c r="FIT78" s="9"/>
      <c r="FIU78" s="9"/>
      <c r="FIV78" s="9"/>
      <c r="FIW78" s="9"/>
      <c r="FIX78" s="9"/>
      <c r="FIY78" s="9"/>
      <c r="FIZ78" s="9"/>
      <c r="FJA78" s="9"/>
      <c r="FJB78" s="9"/>
      <c r="FJC78" s="9"/>
      <c r="FJD78" s="9"/>
      <c r="FJE78" s="9"/>
      <c r="FJF78" s="9"/>
      <c r="FJG78" s="9"/>
      <c r="FJH78" s="9"/>
      <c r="FJI78" s="9"/>
      <c r="FJJ78" s="9"/>
      <c r="FJK78" s="9"/>
      <c r="FJL78" s="9"/>
      <c r="FJM78" s="9"/>
      <c r="FJN78" s="9"/>
      <c r="FJO78" s="9"/>
      <c r="FJP78" s="9"/>
      <c r="FJQ78" s="9"/>
      <c r="FJR78" s="9"/>
      <c r="FJS78" s="9"/>
      <c r="FJT78" s="9"/>
      <c r="FJU78" s="9"/>
      <c r="FJV78" s="9"/>
      <c r="FJW78" s="9"/>
      <c r="FJX78" s="9"/>
      <c r="FJY78" s="9"/>
      <c r="FJZ78" s="9"/>
      <c r="FKA78" s="9"/>
      <c r="FKB78" s="9"/>
      <c r="FKC78" s="9"/>
      <c r="FKD78" s="9"/>
      <c r="FKE78" s="9"/>
      <c r="FKF78" s="9"/>
      <c r="FKG78" s="9"/>
      <c r="FKH78" s="9"/>
      <c r="FKI78" s="9"/>
      <c r="FKJ78" s="9"/>
      <c r="FKK78" s="9"/>
      <c r="FKL78" s="9"/>
      <c r="FKM78" s="9"/>
      <c r="FKN78" s="9"/>
      <c r="FKO78" s="9"/>
      <c r="FKP78" s="9"/>
      <c r="FKQ78" s="9"/>
      <c r="FKR78" s="9"/>
      <c r="FKS78" s="9"/>
      <c r="FKT78" s="9"/>
      <c r="FKU78" s="9"/>
      <c r="FKV78" s="9"/>
      <c r="FKW78" s="9"/>
      <c r="FKX78" s="9"/>
      <c r="FKY78" s="9"/>
      <c r="FKZ78" s="9"/>
      <c r="FLA78" s="9"/>
      <c r="FLB78" s="9"/>
      <c r="FLC78" s="9"/>
      <c r="FLD78" s="9"/>
      <c r="FLE78" s="9"/>
      <c r="FLF78" s="9"/>
      <c r="FLG78" s="9"/>
      <c r="FLH78" s="9"/>
      <c r="FLI78" s="9"/>
      <c r="FLJ78" s="9"/>
      <c r="FLK78" s="9"/>
      <c r="FLL78" s="9"/>
      <c r="FLM78" s="9"/>
      <c r="FLN78" s="9"/>
      <c r="FLO78" s="9"/>
      <c r="FLP78" s="9"/>
      <c r="FLQ78" s="9"/>
      <c r="FLR78" s="9"/>
      <c r="FLS78" s="9"/>
      <c r="FLT78" s="9"/>
      <c r="FLU78" s="9"/>
      <c r="FLV78" s="9"/>
      <c r="FLW78" s="9"/>
      <c r="FLX78" s="9"/>
      <c r="FLY78" s="9"/>
      <c r="FLZ78" s="9"/>
      <c r="FMA78" s="9"/>
      <c r="FMB78" s="9"/>
      <c r="FMC78" s="9"/>
      <c r="FMD78" s="9"/>
      <c r="FME78" s="9"/>
      <c r="FMF78" s="9"/>
      <c r="FMG78" s="9"/>
      <c r="FMH78" s="9"/>
      <c r="FMI78" s="9"/>
      <c r="FMJ78" s="9"/>
      <c r="FMK78" s="9"/>
      <c r="FML78" s="9"/>
      <c r="FMM78" s="9"/>
      <c r="FMN78" s="9"/>
      <c r="FMO78" s="9"/>
      <c r="FMP78" s="9"/>
      <c r="FMQ78" s="9"/>
      <c r="FMR78" s="9"/>
      <c r="FMS78" s="9"/>
      <c r="FMT78" s="9"/>
      <c r="FMU78" s="9"/>
      <c r="FMV78" s="9"/>
      <c r="FMW78" s="9"/>
      <c r="FMX78" s="9"/>
      <c r="FMY78" s="9"/>
      <c r="FMZ78" s="9"/>
      <c r="FNA78" s="9"/>
      <c r="FNB78" s="9"/>
      <c r="FNC78" s="9"/>
      <c r="FND78" s="9"/>
      <c r="FNE78" s="9"/>
      <c r="FNF78" s="9"/>
      <c r="FNG78" s="9"/>
      <c r="FNH78" s="9"/>
      <c r="FNI78" s="9"/>
      <c r="FNJ78" s="9"/>
      <c r="FNK78" s="9"/>
      <c r="FNL78" s="9"/>
      <c r="FNM78" s="9"/>
      <c r="FNN78" s="9"/>
      <c r="FNO78" s="9"/>
      <c r="FNP78" s="9"/>
      <c r="FNQ78" s="9"/>
      <c r="FNR78" s="9"/>
      <c r="FNS78" s="9"/>
      <c r="FNT78" s="9"/>
      <c r="FNU78" s="9"/>
      <c r="FNV78" s="9"/>
      <c r="FNW78" s="9"/>
      <c r="FNX78" s="9"/>
      <c r="FNY78" s="9"/>
      <c r="FNZ78" s="9"/>
      <c r="FOA78" s="9"/>
      <c r="FOB78" s="9"/>
      <c r="FOC78" s="9"/>
      <c r="FOD78" s="9"/>
      <c r="FOE78" s="9"/>
      <c r="FOF78" s="9"/>
      <c r="FOG78" s="9"/>
      <c r="FOH78" s="9"/>
      <c r="FOI78" s="9"/>
      <c r="FOJ78" s="9"/>
      <c r="FOK78" s="9"/>
      <c r="FOL78" s="9"/>
      <c r="FOM78" s="9"/>
      <c r="FON78" s="9"/>
      <c r="FOO78" s="9"/>
      <c r="FOP78" s="9"/>
      <c r="FOQ78" s="9"/>
      <c r="FOR78" s="9"/>
      <c r="FOS78" s="9"/>
      <c r="FOT78" s="9"/>
      <c r="FOU78" s="9"/>
      <c r="FOV78" s="9"/>
      <c r="FOW78" s="9"/>
      <c r="FOX78" s="9"/>
      <c r="FOY78" s="9"/>
      <c r="FOZ78" s="9"/>
      <c r="FPA78" s="9"/>
      <c r="FPB78" s="9"/>
      <c r="FPC78" s="9"/>
      <c r="FPD78" s="9"/>
      <c r="FPE78" s="9"/>
      <c r="FPF78" s="9"/>
      <c r="FPG78" s="9"/>
      <c r="FPH78" s="9"/>
      <c r="FPI78" s="9"/>
      <c r="FPJ78" s="9"/>
      <c r="FPK78" s="9"/>
      <c r="FPL78" s="9"/>
      <c r="FPM78" s="9"/>
      <c r="FPN78" s="9"/>
      <c r="FPO78" s="9"/>
      <c r="FPP78" s="9"/>
      <c r="FPQ78" s="9"/>
      <c r="FPR78" s="9"/>
      <c r="FPS78" s="9"/>
      <c r="FPT78" s="9"/>
      <c r="FPU78" s="9"/>
      <c r="FPV78" s="9"/>
      <c r="FPW78" s="9"/>
      <c r="FPX78" s="9"/>
      <c r="FPY78" s="9"/>
      <c r="FPZ78" s="9"/>
      <c r="FQA78" s="9"/>
      <c r="FQB78" s="9"/>
      <c r="FQC78" s="9"/>
      <c r="FQD78" s="9"/>
      <c r="FQE78" s="9"/>
      <c r="FQF78" s="9"/>
      <c r="FQG78" s="9"/>
      <c r="FQH78" s="9"/>
      <c r="FQI78" s="9"/>
      <c r="FQJ78" s="9"/>
      <c r="FQK78" s="9"/>
      <c r="FQL78" s="9"/>
      <c r="FQM78" s="9"/>
      <c r="FQN78" s="9"/>
      <c r="FQO78" s="9"/>
      <c r="FQP78" s="9"/>
      <c r="FQQ78" s="9"/>
      <c r="FQR78" s="9"/>
      <c r="FQS78" s="9"/>
      <c r="FQT78" s="9"/>
      <c r="FQU78" s="9"/>
      <c r="FQV78" s="9"/>
      <c r="FQW78" s="9"/>
      <c r="FQX78" s="9"/>
      <c r="FQY78" s="9"/>
      <c r="FQZ78" s="9"/>
      <c r="FRA78" s="9"/>
      <c r="FRB78" s="9"/>
      <c r="FRC78" s="9"/>
      <c r="FRD78" s="9"/>
      <c r="FRE78" s="9"/>
      <c r="FRF78" s="9"/>
      <c r="FRG78" s="9"/>
      <c r="FRH78" s="9"/>
      <c r="FRI78" s="9"/>
      <c r="FRJ78" s="9"/>
      <c r="FRK78" s="9"/>
      <c r="FRL78" s="9"/>
      <c r="FRM78" s="9"/>
      <c r="FRN78" s="9"/>
      <c r="FRO78" s="9"/>
      <c r="FRP78" s="9"/>
      <c r="FRQ78" s="9"/>
      <c r="FRR78" s="9"/>
      <c r="FRS78" s="9"/>
      <c r="FRT78" s="9"/>
      <c r="FRU78" s="9"/>
      <c r="FRV78" s="9"/>
      <c r="FRW78" s="9"/>
      <c r="FRX78" s="9"/>
      <c r="FRY78" s="9"/>
      <c r="FRZ78" s="9"/>
      <c r="FSA78" s="9"/>
      <c r="FSB78" s="9"/>
      <c r="FSC78" s="9"/>
      <c r="FSD78" s="9"/>
      <c r="FSE78" s="9"/>
      <c r="FSF78" s="9"/>
      <c r="FSG78" s="9"/>
      <c r="FSH78" s="9"/>
      <c r="FSI78" s="9"/>
      <c r="FSJ78" s="9"/>
      <c r="FSK78" s="9"/>
      <c r="FSL78" s="9"/>
      <c r="FSM78" s="9"/>
      <c r="FSN78" s="9"/>
      <c r="FSO78" s="9"/>
      <c r="FSP78" s="9"/>
      <c r="FSQ78" s="9"/>
      <c r="FSR78" s="9"/>
      <c r="FSS78" s="9"/>
      <c r="FST78" s="9"/>
      <c r="FSU78" s="9"/>
      <c r="FSV78" s="9"/>
      <c r="FSW78" s="9"/>
      <c r="FSX78" s="9"/>
      <c r="FSY78" s="9"/>
      <c r="FSZ78" s="9"/>
      <c r="FTA78" s="9"/>
      <c r="FTB78" s="9"/>
      <c r="FTC78" s="9"/>
      <c r="FTD78" s="9"/>
      <c r="FTE78" s="9"/>
      <c r="FTF78" s="9"/>
      <c r="FTG78" s="9"/>
      <c r="FTH78" s="9"/>
      <c r="FTI78" s="9"/>
      <c r="FTJ78" s="9"/>
      <c r="FTK78" s="9"/>
      <c r="FTL78" s="9"/>
      <c r="FTM78" s="9"/>
      <c r="FTN78" s="9"/>
      <c r="FTO78" s="9"/>
      <c r="FTP78" s="9"/>
      <c r="FTQ78" s="9"/>
      <c r="FTR78" s="9"/>
      <c r="FTS78" s="9"/>
      <c r="FTT78" s="9"/>
      <c r="FTU78" s="9"/>
      <c r="FTV78" s="9"/>
      <c r="FTW78" s="9"/>
      <c r="FTX78" s="9"/>
      <c r="FTY78" s="9"/>
      <c r="FTZ78" s="9"/>
      <c r="FUA78" s="9"/>
      <c r="FUB78" s="9"/>
      <c r="FUC78" s="9"/>
      <c r="FUD78" s="9"/>
      <c r="FUE78" s="9"/>
      <c r="FUF78" s="9"/>
      <c r="FUG78" s="9"/>
      <c r="FUH78" s="9"/>
      <c r="FUI78" s="9"/>
      <c r="FUJ78" s="9"/>
      <c r="FUK78" s="9"/>
      <c r="FUL78" s="9"/>
      <c r="FUM78" s="9"/>
      <c r="FUN78" s="9"/>
      <c r="FUO78" s="9"/>
      <c r="FUP78" s="9"/>
      <c r="FUQ78" s="9"/>
      <c r="FUR78" s="9"/>
      <c r="FUS78" s="9"/>
      <c r="FUT78" s="9"/>
      <c r="FUU78" s="9"/>
      <c r="FUV78" s="9"/>
      <c r="FUW78" s="9"/>
      <c r="FUX78" s="9"/>
      <c r="FUY78" s="9"/>
      <c r="FUZ78" s="9"/>
      <c r="FVA78" s="9"/>
      <c r="FVB78" s="9"/>
      <c r="FVC78" s="9"/>
      <c r="FVD78" s="9"/>
      <c r="FVE78" s="9"/>
      <c r="FVF78" s="9"/>
      <c r="FVG78" s="9"/>
      <c r="FVH78" s="9"/>
      <c r="FVI78" s="9"/>
      <c r="FVJ78" s="9"/>
      <c r="FVK78" s="9"/>
      <c r="FVL78" s="9"/>
      <c r="FVM78" s="9"/>
      <c r="FVN78" s="9"/>
      <c r="FVO78" s="9"/>
      <c r="FVP78" s="9"/>
      <c r="FVQ78" s="9"/>
      <c r="FVR78" s="9"/>
      <c r="FVS78" s="9"/>
      <c r="FVT78" s="9"/>
      <c r="FVU78" s="9"/>
      <c r="FVV78" s="9"/>
      <c r="FVW78" s="9"/>
      <c r="FVX78" s="9"/>
      <c r="FVY78" s="9"/>
      <c r="FVZ78" s="9"/>
      <c r="FWA78" s="9"/>
      <c r="FWB78" s="9"/>
      <c r="FWC78" s="9"/>
      <c r="FWD78" s="9"/>
      <c r="FWE78" s="9"/>
      <c r="FWF78" s="9"/>
      <c r="FWG78" s="9"/>
      <c r="FWH78" s="9"/>
      <c r="FWI78" s="9"/>
      <c r="FWJ78" s="9"/>
      <c r="FWK78" s="9"/>
      <c r="FWL78" s="9"/>
      <c r="FWM78" s="9"/>
      <c r="FWN78" s="9"/>
      <c r="FWO78" s="9"/>
      <c r="FWP78" s="9"/>
      <c r="FWQ78" s="9"/>
      <c r="FWR78" s="9"/>
      <c r="FWS78" s="9"/>
      <c r="FWT78" s="9"/>
      <c r="FWU78" s="9"/>
      <c r="FWV78" s="9"/>
      <c r="FWW78" s="9"/>
      <c r="FWX78" s="9"/>
      <c r="FWY78" s="9"/>
      <c r="FWZ78" s="9"/>
      <c r="FXA78" s="9"/>
      <c r="FXB78" s="9"/>
      <c r="FXC78" s="9"/>
      <c r="FXD78" s="9"/>
      <c r="FXE78" s="9"/>
      <c r="FXF78" s="9"/>
      <c r="FXG78" s="9"/>
      <c r="FXH78" s="9"/>
      <c r="FXI78" s="9"/>
      <c r="FXJ78" s="9"/>
      <c r="FXK78" s="9"/>
      <c r="FXL78" s="9"/>
      <c r="FXM78" s="9"/>
      <c r="FXN78" s="9"/>
      <c r="FXO78" s="9"/>
      <c r="FXP78" s="9"/>
      <c r="FXQ78" s="9"/>
      <c r="FXR78" s="9"/>
      <c r="FXS78" s="9"/>
      <c r="FXT78" s="9"/>
      <c r="FXU78" s="9"/>
      <c r="FXV78" s="9"/>
      <c r="FXW78" s="9"/>
      <c r="FXX78" s="9"/>
      <c r="FXY78" s="9"/>
      <c r="FXZ78" s="9"/>
      <c r="FYA78" s="9"/>
      <c r="FYB78" s="9"/>
      <c r="FYC78" s="9"/>
      <c r="FYD78" s="9"/>
      <c r="FYE78" s="9"/>
      <c r="FYF78" s="9"/>
      <c r="FYG78" s="9"/>
      <c r="FYH78" s="9"/>
      <c r="FYI78" s="9"/>
      <c r="FYJ78" s="9"/>
      <c r="FYK78" s="9"/>
      <c r="FYL78" s="9"/>
      <c r="FYM78" s="9"/>
      <c r="FYN78" s="9"/>
      <c r="FYO78" s="9"/>
      <c r="FYP78" s="9"/>
      <c r="FYQ78" s="9"/>
      <c r="FYR78" s="9"/>
      <c r="FYS78" s="9"/>
      <c r="FYT78" s="9"/>
      <c r="FYU78" s="9"/>
      <c r="FYV78" s="9"/>
      <c r="FYW78" s="9"/>
      <c r="FYX78" s="9"/>
      <c r="FYY78" s="9"/>
      <c r="FYZ78" s="9"/>
      <c r="FZA78" s="9"/>
      <c r="FZB78" s="9"/>
      <c r="FZC78" s="9"/>
      <c r="FZD78" s="9"/>
      <c r="FZE78" s="9"/>
      <c r="FZF78" s="9"/>
      <c r="FZG78" s="9"/>
      <c r="FZH78" s="9"/>
      <c r="FZI78" s="9"/>
      <c r="FZJ78" s="9"/>
      <c r="FZK78" s="9"/>
      <c r="FZL78" s="9"/>
      <c r="FZM78" s="9"/>
      <c r="FZN78" s="9"/>
      <c r="FZO78" s="9"/>
      <c r="FZP78" s="9"/>
      <c r="FZQ78" s="9"/>
      <c r="FZR78" s="9"/>
      <c r="FZS78" s="9"/>
      <c r="FZT78" s="9"/>
      <c r="FZU78" s="9"/>
      <c r="FZV78" s="9"/>
      <c r="FZW78" s="9"/>
      <c r="FZX78" s="9"/>
      <c r="FZY78" s="9"/>
      <c r="FZZ78" s="9"/>
      <c r="GAA78" s="9"/>
      <c r="GAB78" s="9"/>
      <c r="GAC78" s="9"/>
      <c r="GAD78" s="9"/>
      <c r="GAE78" s="9"/>
      <c r="GAF78" s="9"/>
      <c r="GAG78" s="9"/>
      <c r="GAH78" s="9"/>
      <c r="GAI78" s="9"/>
      <c r="GAJ78" s="9"/>
      <c r="GAK78" s="9"/>
      <c r="GAL78" s="9"/>
      <c r="GAM78" s="9"/>
      <c r="GAN78" s="9"/>
      <c r="GAO78" s="9"/>
      <c r="GAP78" s="9"/>
      <c r="GAQ78" s="9"/>
      <c r="GAR78" s="9"/>
      <c r="GAS78" s="9"/>
      <c r="GAT78" s="9"/>
      <c r="GAU78" s="9"/>
      <c r="GAV78" s="9"/>
      <c r="GAW78" s="9"/>
      <c r="GAX78" s="9"/>
      <c r="GAY78" s="9"/>
      <c r="GAZ78" s="9"/>
      <c r="GBA78" s="9"/>
      <c r="GBB78" s="9"/>
      <c r="GBC78" s="9"/>
      <c r="GBD78" s="9"/>
      <c r="GBE78" s="9"/>
      <c r="GBF78" s="9"/>
      <c r="GBG78" s="9"/>
      <c r="GBH78" s="9"/>
      <c r="GBI78" s="9"/>
      <c r="GBJ78" s="9"/>
      <c r="GBK78" s="9"/>
      <c r="GBL78" s="9"/>
      <c r="GBM78" s="9"/>
      <c r="GBN78" s="9"/>
      <c r="GBO78" s="9"/>
      <c r="GBP78" s="9"/>
      <c r="GBQ78" s="9"/>
      <c r="GBR78" s="9"/>
      <c r="GBS78" s="9"/>
      <c r="GBT78" s="9"/>
      <c r="GBU78" s="9"/>
      <c r="GBV78" s="9"/>
      <c r="GBW78" s="9"/>
      <c r="GBX78" s="9"/>
      <c r="GBY78" s="9"/>
      <c r="GBZ78" s="9"/>
      <c r="GCA78" s="9"/>
      <c r="GCB78" s="9"/>
      <c r="GCC78" s="9"/>
      <c r="GCD78" s="9"/>
      <c r="GCE78" s="9"/>
      <c r="GCF78" s="9"/>
      <c r="GCG78" s="9"/>
      <c r="GCH78" s="9"/>
      <c r="GCI78" s="9"/>
      <c r="GCJ78" s="9"/>
      <c r="GCK78" s="9"/>
      <c r="GCL78" s="9"/>
      <c r="GCM78" s="9"/>
      <c r="GCN78" s="9"/>
      <c r="GCO78" s="9"/>
      <c r="GCP78" s="9"/>
      <c r="GCQ78" s="9"/>
      <c r="GCR78" s="9"/>
      <c r="GCS78" s="9"/>
      <c r="GCT78" s="9"/>
      <c r="GCU78" s="9"/>
      <c r="GCV78" s="9"/>
      <c r="GCW78" s="9"/>
      <c r="GCX78" s="9"/>
      <c r="GCY78" s="9"/>
      <c r="GCZ78" s="9"/>
      <c r="GDA78" s="9"/>
      <c r="GDB78" s="9"/>
      <c r="GDC78" s="9"/>
      <c r="GDD78" s="9"/>
      <c r="GDE78" s="9"/>
      <c r="GDF78" s="9"/>
      <c r="GDG78" s="9"/>
      <c r="GDH78" s="9"/>
      <c r="GDI78" s="9"/>
      <c r="GDJ78" s="9"/>
      <c r="GDK78" s="9"/>
      <c r="GDL78" s="9"/>
      <c r="GDM78" s="9"/>
      <c r="GDN78" s="9"/>
      <c r="GDO78" s="9"/>
      <c r="GDP78" s="9"/>
      <c r="GDQ78" s="9"/>
      <c r="GDR78" s="9"/>
      <c r="GDS78" s="9"/>
      <c r="GDT78" s="9"/>
      <c r="GDU78" s="9"/>
      <c r="GDV78" s="9"/>
      <c r="GDW78" s="9"/>
      <c r="GDX78" s="9"/>
      <c r="GDY78" s="9"/>
      <c r="GDZ78" s="9"/>
      <c r="GEA78" s="9"/>
      <c r="GEB78" s="9"/>
      <c r="GEC78" s="9"/>
      <c r="GED78" s="9"/>
      <c r="GEE78" s="9"/>
      <c r="GEF78" s="9"/>
      <c r="GEG78" s="9"/>
      <c r="GEH78" s="9"/>
      <c r="GEI78" s="9"/>
      <c r="GEJ78" s="9"/>
      <c r="GEK78" s="9"/>
      <c r="GEL78" s="9"/>
      <c r="GEM78" s="9"/>
      <c r="GEN78" s="9"/>
      <c r="GEO78" s="9"/>
      <c r="GEP78" s="9"/>
      <c r="GEQ78" s="9"/>
      <c r="GER78" s="9"/>
      <c r="GES78" s="9"/>
      <c r="GET78" s="9"/>
      <c r="GEU78" s="9"/>
      <c r="GEV78" s="9"/>
      <c r="GEW78" s="9"/>
      <c r="GEX78" s="9"/>
      <c r="GEY78" s="9"/>
      <c r="GEZ78" s="9"/>
      <c r="GFA78" s="9"/>
      <c r="GFB78" s="9"/>
      <c r="GFC78" s="9"/>
      <c r="GFD78" s="9"/>
      <c r="GFE78" s="9"/>
      <c r="GFF78" s="9"/>
      <c r="GFG78" s="9"/>
      <c r="GFH78" s="9"/>
      <c r="GFI78" s="9"/>
      <c r="GFJ78" s="9"/>
      <c r="GFK78" s="9"/>
      <c r="GFL78" s="9"/>
      <c r="GFM78" s="9"/>
      <c r="GFN78" s="9"/>
      <c r="GFO78" s="9"/>
      <c r="GFP78" s="9"/>
      <c r="GFQ78" s="9"/>
      <c r="GFR78" s="9"/>
      <c r="GFS78" s="9"/>
      <c r="GFT78" s="9"/>
      <c r="GFU78" s="9"/>
      <c r="GFV78" s="9"/>
      <c r="GFW78" s="9"/>
      <c r="GFX78" s="9"/>
      <c r="GFY78" s="9"/>
      <c r="GFZ78" s="9"/>
      <c r="GGA78" s="9"/>
      <c r="GGB78" s="9"/>
      <c r="GGC78" s="9"/>
      <c r="GGD78" s="9"/>
      <c r="GGE78" s="9"/>
      <c r="GGF78" s="9"/>
      <c r="GGG78" s="9"/>
      <c r="GGH78" s="9"/>
      <c r="GGI78" s="9"/>
      <c r="GGJ78" s="9"/>
      <c r="GGK78" s="9"/>
      <c r="GGL78" s="9"/>
      <c r="GGM78" s="9"/>
      <c r="GGN78" s="9"/>
      <c r="GGO78" s="9"/>
      <c r="GGP78" s="9"/>
      <c r="GGQ78" s="9"/>
      <c r="GGR78" s="9"/>
      <c r="GGS78" s="9"/>
      <c r="GGT78" s="9"/>
      <c r="GGU78" s="9"/>
      <c r="GGV78" s="9"/>
      <c r="GGW78" s="9"/>
      <c r="GGX78" s="9"/>
      <c r="GGY78" s="9"/>
      <c r="GGZ78" s="9"/>
      <c r="GHA78" s="9"/>
      <c r="GHB78" s="9"/>
      <c r="GHC78" s="9"/>
      <c r="GHD78" s="9"/>
      <c r="GHE78" s="9"/>
      <c r="GHF78" s="9"/>
      <c r="GHG78" s="9"/>
      <c r="GHH78" s="9"/>
      <c r="GHI78" s="9"/>
      <c r="GHJ78" s="9"/>
      <c r="GHK78" s="9"/>
      <c r="GHL78" s="9"/>
      <c r="GHM78" s="9"/>
      <c r="GHN78" s="9"/>
      <c r="GHO78" s="9"/>
      <c r="GHP78" s="9"/>
      <c r="GHQ78" s="9"/>
      <c r="GHR78" s="9"/>
      <c r="GHS78" s="9"/>
      <c r="GHT78" s="9"/>
      <c r="GHU78" s="9"/>
      <c r="GHV78" s="9"/>
      <c r="GHW78" s="9"/>
      <c r="GHX78" s="9"/>
      <c r="GHY78" s="9"/>
      <c r="GHZ78" s="9"/>
      <c r="GIA78" s="9"/>
      <c r="GIB78" s="9"/>
      <c r="GIC78" s="9"/>
      <c r="GID78" s="9"/>
      <c r="GIE78" s="9"/>
      <c r="GIF78" s="9"/>
      <c r="GIG78" s="9"/>
      <c r="GIH78" s="9"/>
      <c r="GII78" s="9"/>
      <c r="GIJ78" s="9"/>
      <c r="GIK78" s="9"/>
      <c r="GIL78" s="9"/>
      <c r="GIM78" s="9"/>
      <c r="GIN78" s="9"/>
      <c r="GIO78" s="9"/>
      <c r="GIP78" s="9"/>
      <c r="GIQ78" s="9"/>
      <c r="GIR78" s="9"/>
      <c r="GIS78" s="9"/>
      <c r="GIT78" s="9"/>
      <c r="GIU78" s="9"/>
      <c r="GIV78" s="9"/>
      <c r="GIW78" s="9"/>
      <c r="GIX78" s="9"/>
      <c r="GIY78" s="9"/>
      <c r="GIZ78" s="9"/>
      <c r="GJA78" s="9"/>
      <c r="GJB78" s="9"/>
      <c r="GJC78" s="9"/>
      <c r="GJD78" s="9"/>
      <c r="GJE78" s="9"/>
      <c r="GJF78" s="9"/>
      <c r="GJG78" s="9"/>
      <c r="GJH78" s="9"/>
      <c r="GJI78" s="9"/>
      <c r="GJJ78" s="9"/>
      <c r="GJK78" s="9"/>
      <c r="GJL78" s="9"/>
      <c r="GJM78" s="9"/>
      <c r="GJN78" s="9"/>
      <c r="GJO78" s="9"/>
      <c r="GJP78" s="9"/>
      <c r="GJQ78" s="9"/>
      <c r="GJR78" s="9"/>
      <c r="GJS78" s="9"/>
      <c r="GJT78" s="9"/>
      <c r="GJU78" s="9"/>
      <c r="GJV78" s="9"/>
      <c r="GJW78" s="9"/>
      <c r="GJX78" s="9"/>
      <c r="GJY78" s="9"/>
      <c r="GJZ78" s="9"/>
      <c r="GKA78" s="9"/>
      <c r="GKB78" s="9"/>
      <c r="GKC78" s="9"/>
      <c r="GKD78" s="9"/>
      <c r="GKE78" s="9"/>
      <c r="GKF78" s="9"/>
      <c r="GKG78" s="9"/>
      <c r="GKH78" s="9"/>
      <c r="GKI78" s="9"/>
      <c r="GKJ78" s="9"/>
      <c r="GKK78" s="9"/>
      <c r="GKL78" s="9"/>
      <c r="GKM78" s="9"/>
      <c r="GKN78" s="9"/>
      <c r="GKO78" s="9"/>
      <c r="GKP78" s="9"/>
      <c r="GKQ78" s="9"/>
      <c r="GKR78" s="9"/>
      <c r="GKS78" s="9"/>
      <c r="GKT78" s="9"/>
      <c r="GKU78" s="9"/>
      <c r="GKV78" s="9"/>
      <c r="GKW78" s="9"/>
      <c r="GKX78" s="9"/>
      <c r="GKY78" s="9"/>
      <c r="GKZ78" s="9"/>
      <c r="GLA78" s="9"/>
      <c r="GLB78" s="9"/>
      <c r="GLC78" s="9"/>
      <c r="GLD78" s="9"/>
      <c r="GLE78" s="9"/>
      <c r="GLF78" s="9"/>
      <c r="GLG78" s="9"/>
      <c r="GLH78" s="9"/>
      <c r="GLI78" s="9"/>
      <c r="GLJ78" s="9"/>
      <c r="GLK78" s="9"/>
      <c r="GLL78" s="9"/>
      <c r="GLM78" s="9"/>
      <c r="GLN78" s="9"/>
      <c r="GLO78" s="9"/>
      <c r="GLP78" s="9"/>
      <c r="GLQ78" s="9"/>
      <c r="GLR78" s="9"/>
      <c r="GLS78" s="9"/>
      <c r="GLT78" s="9"/>
      <c r="GLU78" s="9"/>
      <c r="GLV78" s="9"/>
      <c r="GLW78" s="9"/>
      <c r="GLX78" s="9"/>
      <c r="GLY78" s="9"/>
      <c r="GLZ78" s="9"/>
      <c r="GMA78" s="9"/>
      <c r="GMB78" s="9"/>
      <c r="GMC78" s="9"/>
      <c r="GMD78" s="9"/>
      <c r="GME78" s="9"/>
      <c r="GMF78" s="9"/>
      <c r="GMG78" s="9"/>
      <c r="GMH78" s="9"/>
      <c r="GMI78" s="9"/>
      <c r="GMJ78" s="9"/>
      <c r="GMK78" s="9"/>
      <c r="GML78" s="9"/>
      <c r="GMM78" s="9"/>
      <c r="GMN78" s="9"/>
      <c r="GMO78" s="9"/>
      <c r="GMP78" s="9"/>
      <c r="GMQ78" s="9"/>
      <c r="GMR78" s="9"/>
      <c r="GMS78" s="9"/>
      <c r="GMT78" s="9"/>
      <c r="GMU78" s="9"/>
      <c r="GMV78" s="9"/>
      <c r="GMW78" s="9"/>
      <c r="GMX78" s="9"/>
      <c r="GMY78" s="9"/>
      <c r="GMZ78" s="9"/>
      <c r="GNA78" s="9"/>
      <c r="GNB78" s="9"/>
      <c r="GNC78" s="9"/>
      <c r="GND78" s="9"/>
      <c r="GNE78" s="9"/>
      <c r="GNF78" s="9"/>
      <c r="GNG78" s="9"/>
      <c r="GNH78" s="9"/>
      <c r="GNI78" s="9"/>
      <c r="GNJ78" s="9"/>
      <c r="GNK78" s="9"/>
      <c r="GNL78" s="9"/>
      <c r="GNM78" s="9"/>
      <c r="GNN78" s="9"/>
      <c r="GNO78" s="9"/>
      <c r="GNP78" s="9"/>
      <c r="GNQ78" s="9"/>
      <c r="GNR78" s="9"/>
      <c r="GNS78" s="9"/>
      <c r="GNT78" s="9"/>
      <c r="GNU78" s="9"/>
      <c r="GNV78" s="9"/>
      <c r="GNW78" s="9"/>
      <c r="GNX78" s="9"/>
      <c r="GNY78" s="9"/>
      <c r="GNZ78" s="9"/>
      <c r="GOA78" s="9"/>
      <c r="GOB78" s="9"/>
      <c r="GOC78" s="9"/>
      <c r="GOD78" s="9"/>
      <c r="GOE78" s="9"/>
      <c r="GOF78" s="9"/>
      <c r="GOG78" s="9"/>
      <c r="GOH78" s="9"/>
      <c r="GOI78" s="9"/>
      <c r="GOJ78" s="9"/>
      <c r="GOK78" s="9"/>
      <c r="GOL78" s="9"/>
      <c r="GOM78" s="9"/>
      <c r="GON78" s="9"/>
      <c r="GOO78" s="9"/>
      <c r="GOP78" s="9"/>
      <c r="GOQ78" s="9"/>
      <c r="GOR78" s="9"/>
      <c r="GOS78" s="9"/>
      <c r="GOT78" s="9"/>
      <c r="GOU78" s="9"/>
      <c r="GOV78" s="9"/>
      <c r="GOW78" s="9"/>
      <c r="GOX78" s="9"/>
      <c r="GOY78" s="9"/>
      <c r="GOZ78" s="9"/>
      <c r="GPA78" s="9"/>
      <c r="GPB78" s="9"/>
      <c r="GPC78" s="9"/>
      <c r="GPD78" s="9"/>
      <c r="GPE78" s="9"/>
      <c r="GPF78" s="9"/>
      <c r="GPG78" s="9"/>
      <c r="GPH78" s="9"/>
      <c r="GPI78" s="9"/>
      <c r="GPJ78" s="9"/>
      <c r="GPK78" s="9"/>
      <c r="GPL78" s="9"/>
      <c r="GPM78" s="9"/>
      <c r="GPN78" s="9"/>
      <c r="GPO78" s="9"/>
      <c r="GPP78" s="9"/>
      <c r="GPQ78" s="9"/>
      <c r="GPR78" s="9"/>
      <c r="GPS78" s="9"/>
      <c r="GPT78" s="9"/>
      <c r="GPU78" s="9"/>
      <c r="GPV78" s="9"/>
      <c r="GPW78" s="9"/>
      <c r="GPX78" s="9"/>
      <c r="GPY78" s="9"/>
      <c r="GPZ78" s="9"/>
      <c r="GQA78" s="9"/>
      <c r="GQB78" s="9"/>
      <c r="GQC78" s="9"/>
      <c r="GQD78" s="9"/>
      <c r="GQE78" s="9"/>
      <c r="GQF78" s="9"/>
      <c r="GQG78" s="9"/>
      <c r="GQH78" s="9"/>
      <c r="GQI78" s="9"/>
      <c r="GQJ78" s="9"/>
      <c r="GQK78" s="9"/>
      <c r="GQL78" s="9"/>
      <c r="GQM78" s="9"/>
      <c r="GQN78" s="9"/>
      <c r="GQO78" s="9"/>
      <c r="GQP78" s="9"/>
      <c r="GQQ78" s="9"/>
      <c r="GQR78" s="9"/>
      <c r="GQS78" s="9"/>
      <c r="GQT78" s="9"/>
      <c r="GQU78" s="9"/>
      <c r="GQV78" s="9"/>
      <c r="GQW78" s="9"/>
      <c r="GQX78" s="9"/>
      <c r="GQY78" s="9"/>
      <c r="GQZ78" s="9"/>
      <c r="GRA78" s="9"/>
      <c r="GRB78" s="9"/>
      <c r="GRC78" s="9"/>
      <c r="GRD78" s="9"/>
      <c r="GRE78" s="9"/>
      <c r="GRF78" s="9"/>
      <c r="GRG78" s="9"/>
      <c r="GRH78" s="9"/>
      <c r="GRI78" s="9"/>
      <c r="GRJ78" s="9"/>
      <c r="GRK78" s="9"/>
      <c r="GRL78" s="9"/>
      <c r="GRM78" s="9"/>
      <c r="GRN78" s="9"/>
      <c r="GRO78" s="9"/>
      <c r="GRP78" s="9"/>
      <c r="GRQ78" s="9"/>
      <c r="GRR78" s="9"/>
      <c r="GRS78" s="9"/>
      <c r="GRT78" s="9"/>
      <c r="GRU78" s="9"/>
      <c r="GRV78" s="9"/>
      <c r="GRW78" s="9"/>
      <c r="GRX78" s="9"/>
      <c r="GRY78" s="9"/>
      <c r="GRZ78" s="9"/>
      <c r="GSA78" s="9"/>
      <c r="GSB78" s="9"/>
      <c r="GSC78" s="9"/>
      <c r="GSD78" s="9"/>
      <c r="GSE78" s="9"/>
      <c r="GSF78" s="9"/>
      <c r="GSG78" s="9"/>
      <c r="GSH78" s="9"/>
      <c r="GSI78" s="9"/>
      <c r="GSJ78" s="9"/>
      <c r="GSK78" s="9"/>
      <c r="GSL78" s="9"/>
      <c r="GSM78" s="9"/>
      <c r="GSN78" s="9"/>
      <c r="GSO78" s="9"/>
      <c r="GSP78" s="9"/>
      <c r="GSQ78" s="9"/>
      <c r="GSR78" s="9"/>
      <c r="GSS78" s="9"/>
      <c r="GST78" s="9"/>
      <c r="GSU78" s="9"/>
      <c r="GSV78" s="9"/>
      <c r="GSW78" s="9"/>
      <c r="GSX78" s="9"/>
      <c r="GSY78" s="9"/>
      <c r="GSZ78" s="9"/>
      <c r="GTA78" s="9"/>
      <c r="GTB78" s="9"/>
      <c r="GTC78" s="9"/>
      <c r="GTD78" s="9"/>
      <c r="GTE78" s="9"/>
      <c r="GTF78" s="9"/>
      <c r="GTG78" s="9"/>
      <c r="GTH78" s="9"/>
      <c r="GTI78" s="9"/>
      <c r="GTJ78" s="9"/>
      <c r="GTK78" s="9"/>
      <c r="GTL78" s="9"/>
      <c r="GTM78" s="9"/>
      <c r="GTN78" s="9"/>
      <c r="GTO78" s="9"/>
      <c r="GTP78" s="9"/>
      <c r="GTQ78" s="9"/>
      <c r="GTR78" s="9"/>
      <c r="GTS78" s="9"/>
      <c r="GTT78" s="9"/>
      <c r="GTU78" s="9"/>
      <c r="GTV78" s="9"/>
      <c r="GTW78" s="9"/>
      <c r="GTX78" s="9"/>
      <c r="GTY78" s="9"/>
      <c r="GTZ78" s="9"/>
      <c r="GUA78" s="9"/>
      <c r="GUB78" s="9"/>
      <c r="GUC78" s="9"/>
      <c r="GUD78" s="9"/>
      <c r="GUE78" s="9"/>
      <c r="GUF78" s="9"/>
      <c r="GUG78" s="9"/>
      <c r="GUH78" s="9"/>
      <c r="GUI78" s="9"/>
      <c r="GUJ78" s="9"/>
      <c r="GUK78" s="9"/>
      <c r="GUL78" s="9"/>
      <c r="GUM78" s="9"/>
      <c r="GUN78" s="9"/>
      <c r="GUO78" s="9"/>
      <c r="GUP78" s="9"/>
      <c r="GUQ78" s="9"/>
      <c r="GUR78" s="9"/>
      <c r="GUS78" s="9"/>
      <c r="GUT78" s="9"/>
      <c r="GUU78" s="9"/>
      <c r="GUV78" s="9"/>
      <c r="GUW78" s="9"/>
      <c r="GUX78" s="9"/>
      <c r="GUY78" s="9"/>
      <c r="GUZ78" s="9"/>
      <c r="GVA78" s="9"/>
      <c r="GVB78" s="9"/>
      <c r="GVC78" s="9"/>
      <c r="GVD78" s="9"/>
      <c r="GVE78" s="9"/>
      <c r="GVF78" s="9"/>
      <c r="GVG78" s="9"/>
      <c r="GVH78" s="9"/>
      <c r="GVI78" s="9"/>
      <c r="GVJ78" s="9"/>
      <c r="GVK78" s="9"/>
      <c r="GVL78" s="9"/>
      <c r="GVM78" s="9"/>
      <c r="GVN78" s="9"/>
      <c r="GVO78" s="9"/>
      <c r="GVP78" s="9"/>
      <c r="GVQ78" s="9"/>
      <c r="GVR78" s="9"/>
      <c r="GVS78" s="9"/>
      <c r="GVT78" s="9"/>
      <c r="GVU78" s="9"/>
      <c r="GVV78" s="9"/>
      <c r="GVW78" s="9"/>
      <c r="GVX78" s="9"/>
      <c r="GVY78" s="9"/>
      <c r="GVZ78" s="9"/>
      <c r="GWA78" s="9"/>
      <c r="GWB78" s="9"/>
      <c r="GWC78" s="9"/>
      <c r="GWD78" s="9"/>
      <c r="GWE78" s="9"/>
      <c r="GWF78" s="9"/>
      <c r="GWG78" s="9"/>
      <c r="GWH78" s="9"/>
      <c r="GWI78" s="9"/>
      <c r="GWJ78" s="9"/>
      <c r="GWK78" s="9"/>
      <c r="GWL78" s="9"/>
      <c r="GWM78" s="9"/>
      <c r="GWN78" s="9"/>
      <c r="GWO78" s="9"/>
      <c r="GWP78" s="9"/>
      <c r="GWQ78" s="9"/>
      <c r="GWR78" s="9"/>
      <c r="GWS78" s="9"/>
      <c r="GWT78" s="9"/>
      <c r="GWU78" s="9"/>
      <c r="GWV78" s="9"/>
      <c r="GWW78" s="9"/>
      <c r="GWX78" s="9"/>
      <c r="GWY78" s="9"/>
      <c r="GWZ78" s="9"/>
      <c r="GXA78" s="9"/>
      <c r="GXB78" s="9"/>
      <c r="GXC78" s="9"/>
      <c r="GXD78" s="9"/>
      <c r="GXE78" s="9"/>
      <c r="GXF78" s="9"/>
      <c r="GXG78" s="9"/>
      <c r="GXH78" s="9"/>
      <c r="GXI78" s="9"/>
      <c r="GXJ78" s="9"/>
      <c r="GXK78" s="9"/>
      <c r="GXL78" s="9"/>
      <c r="GXM78" s="9"/>
      <c r="GXN78" s="9"/>
      <c r="GXO78" s="9"/>
      <c r="GXP78" s="9"/>
      <c r="GXQ78" s="9"/>
      <c r="GXR78" s="9"/>
      <c r="GXS78" s="9"/>
      <c r="GXT78" s="9"/>
      <c r="GXU78" s="9"/>
      <c r="GXV78" s="9"/>
      <c r="GXW78" s="9"/>
      <c r="GXX78" s="9"/>
      <c r="GXY78" s="9"/>
      <c r="GXZ78" s="9"/>
      <c r="GYA78" s="9"/>
      <c r="GYB78" s="9"/>
      <c r="GYC78" s="9"/>
      <c r="GYD78" s="9"/>
      <c r="GYE78" s="9"/>
      <c r="GYF78" s="9"/>
      <c r="GYG78" s="9"/>
      <c r="GYH78" s="9"/>
      <c r="GYI78" s="9"/>
      <c r="GYJ78" s="9"/>
      <c r="GYK78" s="9"/>
      <c r="GYL78" s="9"/>
      <c r="GYM78" s="9"/>
      <c r="GYN78" s="9"/>
      <c r="GYO78" s="9"/>
      <c r="GYP78" s="9"/>
      <c r="GYQ78" s="9"/>
      <c r="GYR78" s="9"/>
      <c r="GYS78" s="9"/>
      <c r="GYT78" s="9"/>
      <c r="GYU78" s="9"/>
      <c r="GYV78" s="9"/>
      <c r="GYW78" s="9"/>
      <c r="GYX78" s="9"/>
      <c r="GYY78" s="9"/>
      <c r="GYZ78" s="9"/>
      <c r="GZA78" s="9"/>
      <c r="GZB78" s="9"/>
      <c r="GZC78" s="9"/>
      <c r="GZD78" s="9"/>
      <c r="GZE78" s="9"/>
      <c r="GZF78" s="9"/>
      <c r="GZG78" s="9"/>
      <c r="GZH78" s="9"/>
      <c r="GZI78" s="9"/>
      <c r="GZJ78" s="9"/>
      <c r="GZK78" s="9"/>
      <c r="GZL78" s="9"/>
      <c r="GZM78" s="9"/>
      <c r="GZN78" s="9"/>
      <c r="GZO78" s="9"/>
      <c r="GZP78" s="9"/>
      <c r="GZQ78" s="9"/>
      <c r="GZR78" s="9"/>
      <c r="GZS78" s="9"/>
      <c r="GZT78" s="9"/>
      <c r="GZU78" s="9"/>
      <c r="GZV78" s="9"/>
      <c r="GZW78" s="9"/>
      <c r="GZX78" s="9"/>
      <c r="GZY78" s="9"/>
      <c r="GZZ78" s="9"/>
      <c r="HAA78" s="9"/>
      <c r="HAB78" s="9"/>
      <c r="HAC78" s="9"/>
      <c r="HAD78" s="9"/>
      <c r="HAE78" s="9"/>
      <c r="HAF78" s="9"/>
      <c r="HAG78" s="9"/>
      <c r="HAH78" s="9"/>
      <c r="HAI78" s="9"/>
      <c r="HAJ78" s="9"/>
      <c r="HAK78" s="9"/>
      <c r="HAL78" s="9"/>
      <c r="HAM78" s="9"/>
      <c r="HAN78" s="9"/>
      <c r="HAO78" s="9"/>
      <c r="HAP78" s="9"/>
      <c r="HAQ78" s="9"/>
      <c r="HAR78" s="9"/>
      <c r="HAS78" s="9"/>
      <c r="HAT78" s="9"/>
      <c r="HAU78" s="9"/>
      <c r="HAV78" s="9"/>
      <c r="HAW78" s="9"/>
      <c r="HAX78" s="9"/>
      <c r="HAY78" s="9"/>
      <c r="HAZ78" s="9"/>
      <c r="HBA78" s="9"/>
      <c r="HBB78" s="9"/>
      <c r="HBC78" s="9"/>
      <c r="HBD78" s="9"/>
      <c r="HBE78" s="9"/>
      <c r="HBF78" s="9"/>
      <c r="HBG78" s="9"/>
      <c r="HBH78" s="9"/>
      <c r="HBI78" s="9"/>
      <c r="HBJ78" s="9"/>
      <c r="HBK78" s="9"/>
      <c r="HBL78" s="9"/>
      <c r="HBM78" s="9"/>
      <c r="HBN78" s="9"/>
      <c r="HBO78" s="9"/>
      <c r="HBP78" s="9"/>
      <c r="HBQ78" s="9"/>
      <c r="HBR78" s="9"/>
      <c r="HBS78" s="9"/>
      <c r="HBT78" s="9"/>
      <c r="HBU78" s="9"/>
      <c r="HBV78" s="9"/>
      <c r="HBW78" s="9"/>
      <c r="HBX78" s="9"/>
      <c r="HBY78" s="9"/>
      <c r="HBZ78" s="9"/>
      <c r="HCA78" s="9"/>
      <c r="HCB78" s="9"/>
      <c r="HCC78" s="9"/>
      <c r="HCD78" s="9"/>
      <c r="HCE78" s="9"/>
      <c r="HCF78" s="9"/>
      <c r="HCG78" s="9"/>
      <c r="HCH78" s="9"/>
      <c r="HCI78" s="9"/>
      <c r="HCJ78" s="9"/>
      <c r="HCK78" s="9"/>
      <c r="HCL78" s="9"/>
      <c r="HCM78" s="9"/>
      <c r="HCN78" s="9"/>
      <c r="HCO78" s="9"/>
      <c r="HCP78" s="9"/>
      <c r="HCQ78" s="9"/>
      <c r="HCR78" s="9"/>
      <c r="HCS78" s="9"/>
      <c r="HCT78" s="9"/>
      <c r="HCU78" s="9"/>
      <c r="HCV78" s="9"/>
      <c r="HCW78" s="9"/>
      <c r="HCX78" s="9"/>
      <c r="HCY78" s="9"/>
      <c r="HCZ78" s="9"/>
      <c r="HDA78" s="9"/>
      <c r="HDB78" s="9"/>
      <c r="HDC78" s="9"/>
      <c r="HDD78" s="9"/>
      <c r="HDE78" s="9"/>
      <c r="HDF78" s="9"/>
      <c r="HDG78" s="9"/>
      <c r="HDH78" s="9"/>
      <c r="HDI78" s="9"/>
      <c r="HDJ78" s="9"/>
      <c r="HDK78" s="9"/>
      <c r="HDL78" s="9"/>
      <c r="HDM78" s="9"/>
      <c r="HDN78" s="9"/>
      <c r="HDO78" s="9"/>
      <c r="HDP78" s="9"/>
      <c r="HDQ78" s="9"/>
      <c r="HDR78" s="9"/>
      <c r="HDS78" s="9"/>
      <c r="HDT78" s="9"/>
      <c r="HDU78" s="9"/>
      <c r="HDV78" s="9"/>
      <c r="HDW78" s="9"/>
      <c r="HDX78" s="9"/>
      <c r="HDY78" s="9"/>
      <c r="HDZ78" s="9"/>
      <c r="HEA78" s="9"/>
      <c r="HEB78" s="9"/>
      <c r="HEC78" s="9"/>
      <c r="HED78" s="9"/>
      <c r="HEE78" s="9"/>
      <c r="HEF78" s="9"/>
      <c r="HEG78" s="9"/>
      <c r="HEH78" s="9"/>
      <c r="HEI78" s="9"/>
      <c r="HEJ78" s="9"/>
      <c r="HEK78" s="9"/>
      <c r="HEL78" s="9"/>
      <c r="HEM78" s="9"/>
      <c r="HEN78" s="9"/>
      <c r="HEO78" s="9"/>
      <c r="HEP78" s="9"/>
      <c r="HEQ78" s="9"/>
      <c r="HER78" s="9"/>
      <c r="HES78" s="9"/>
      <c r="HET78" s="9"/>
      <c r="HEU78" s="9"/>
      <c r="HEV78" s="9"/>
      <c r="HEW78" s="9"/>
      <c r="HEX78" s="9"/>
      <c r="HEY78" s="9"/>
      <c r="HEZ78" s="9"/>
      <c r="HFA78" s="9"/>
      <c r="HFB78" s="9"/>
      <c r="HFC78" s="9"/>
      <c r="HFD78" s="9"/>
      <c r="HFE78" s="9"/>
      <c r="HFF78" s="9"/>
      <c r="HFG78" s="9"/>
      <c r="HFH78" s="9"/>
      <c r="HFI78" s="9"/>
      <c r="HFJ78" s="9"/>
      <c r="HFK78" s="9"/>
      <c r="HFL78" s="9"/>
      <c r="HFM78" s="9"/>
      <c r="HFN78" s="9"/>
      <c r="HFO78" s="9"/>
      <c r="HFP78" s="9"/>
      <c r="HFQ78" s="9"/>
      <c r="HFR78" s="9"/>
      <c r="HFS78" s="9"/>
      <c r="HFT78" s="9"/>
      <c r="HFU78" s="9"/>
      <c r="HFV78" s="9"/>
      <c r="HFW78" s="9"/>
      <c r="HFX78" s="9"/>
      <c r="HFY78" s="9"/>
      <c r="HFZ78" s="9"/>
      <c r="HGA78" s="9"/>
      <c r="HGB78" s="9"/>
      <c r="HGC78" s="9"/>
      <c r="HGD78" s="9"/>
      <c r="HGE78" s="9"/>
      <c r="HGF78" s="9"/>
      <c r="HGG78" s="9"/>
      <c r="HGH78" s="9"/>
      <c r="HGI78" s="9"/>
      <c r="HGJ78" s="9"/>
      <c r="HGK78" s="9"/>
      <c r="HGL78" s="9"/>
      <c r="HGM78" s="9"/>
      <c r="HGN78" s="9"/>
      <c r="HGO78" s="9"/>
      <c r="HGP78" s="9"/>
      <c r="HGQ78" s="9"/>
      <c r="HGR78" s="9"/>
      <c r="HGS78" s="9"/>
      <c r="HGT78" s="9"/>
      <c r="HGU78" s="9"/>
      <c r="HGV78" s="9"/>
      <c r="HGW78" s="9"/>
      <c r="HGX78" s="9"/>
      <c r="HGY78" s="9"/>
      <c r="HGZ78" s="9"/>
      <c r="HHA78" s="9"/>
      <c r="HHB78" s="9"/>
      <c r="HHC78" s="9"/>
      <c r="HHD78" s="9"/>
      <c r="HHE78" s="9"/>
      <c r="HHF78" s="9"/>
      <c r="HHG78" s="9"/>
      <c r="HHH78" s="9"/>
      <c r="HHI78" s="9"/>
      <c r="HHJ78" s="9"/>
      <c r="HHK78" s="9"/>
      <c r="HHL78" s="9"/>
      <c r="HHM78" s="9"/>
      <c r="HHN78" s="9"/>
      <c r="HHO78" s="9"/>
      <c r="HHP78" s="9"/>
      <c r="HHQ78" s="9"/>
      <c r="HHR78" s="9"/>
      <c r="HHS78" s="9"/>
      <c r="HHT78" s="9"/>
      <c r="HHU78" s="9"/>
      <c r="HHV78" s="9"/>
      <c r="HHW78" s="9"/>
      <c r="HHX78" s="9"/>
      <c r="HHY78" s="9"/>
      <c r="HHZ78" s="9"/>
      <c r="HIA78" s="9"/>
      <c r="HIB78" s="9"/>
      <c r="HIC78" s="9"/>
      <c r="HID78" s="9"/>
      <c r="HIE78" s="9"/>
      <c r="HIF78" s="9"/>
      <c r="HIG78" s="9"/>
      <c r="HIH78" s="9"/>
      <c r="HII78" s="9"/>
      <c r="HIJ78" s="9"/>
      <c r="HIK78" s="9"/>
      <c r="HIL78" s="9"/>
      <c r="HIM78" s="9"/>
      <c r="HIN78" s="9"/>
      <c r="HIO78" s="9"/>
      <c r="HIP78" s="9"/>
      <c r="HIQ78" s="9"/>
      <c r="HIR78" s="9"/>
      <c r="HIS78" s="9"/>
      <c r="HIT78" s="9"/>
      <c r="HIU78" s="9"/>
      <c r="HIV78" s="9"/>
      <c r="HIW78" s="9"/>
      <c r="HIX78" s="9"/>
      <c r="HIY78" s="9"/>
      <c r="HIZ78" s="9"/>
      <c r="HJA78" s="9"/>
      <c r="HJB78" s="9"/>
      <c r="HJC78" s="9"/>
      <c r="HJD78" s="9"/>
      <c r="HJE78" s="9"/>
      <c r="HJF78" s="9"/>
      <c r="HJG78" s="9"/>
      <c r="HJH78" s="9"/>
      <c r="HJI78" s="9"/>
      <c r="HJJ78" s="9"/>
      <c r="HJK78" s="9"/>
      <c r="HJL78" s="9"/>
      <c r="HJM78" s="9"/>
      <c r="HJN78" s="9"/>
      <c r="HJO78" s="9"/>
      <c r="HJP78" s="9"/>
      <c r="HJQ78" s="9"/>
      <c r="HJR78" s="9"/>
      <c r="HJS78" s="9"/>
      <c r="HJT78" s="9"/>
      <c r="HJU78" s="9"/>
      <c r="HJV78" s="9"/>
      <c r="HJW78" s="9"/>
      <c r="HJX78" s="9"/>
      <c r="HJY78" s="9"/>
      <c r="HJZ78" s="9"/>
      <c r="HKA78" s="9"/>
      <c r="HKB78" s="9"/>
      <c r="HKC78" s="9"/>
      <c r="HKD78" s="9"/>
      <c r="HKE78" s="9"/>
      <c r="HKF78" s="9"/>
      <c r="HKG78" s="9"/>
      <c r="HKH78" s="9"/>
      <c r="HKI78" s="9"/>
      <c r="HKJ78" s="9"/>
      <c r="HKK78" s="9"/>
      <c r="HKL78" s="9"/>
      <c r="HKM78" s="9"/>
      <c r="HKN78" s="9"/>
      <c r="HKO78" s="9"/>
      <c r="HKP78" s="9"/>
      <c r="HKQ78" s="9"/>
      <c r="HKR78" s="9"/>
      <c r="HKS78" s="9"/>
      <c r="HKT78" s="9"/>
      <c r="HKU78" s="9"/>
      <c r="HKV78" s="9"/>
      <c r="HKW78" s="9"/>
      <c r="HKX78" s="9"/>
      <c r="HKY78" s="9"/>
      <c r="HKZ78" s="9"/>
      <c r="HLA78" s="9"/>
      <c r="HLB78" s="9"/>
      <c r="HLC78" s="9"/>
      <c r="HLD78" s="9"/>
      <c r="HLE78" s="9"/>
      <c r="HLF78" s="9"/>
      <c r="HLG78" s="9"/>
      <c r="HLH78" s="9"/>
      <c r="HLI78" s="9"/>
      <c r="HLJ78" s="9"/>
      <c r="HLK78" s="9"/>
      <c r="HLL78" s="9"/>
      <c r="HLM78" s="9"/>
      <c r="HLN78" s="9"/>
      <c r="HLO78" s="9"/>
      <c r="HLP78" s="9"/>
      <c r="HLQ78" s="9"/>
      <c r="HLR78" s="9"/>
      <c r="HLS78" s="9"/>
      <c r="HLT78" s="9"/>
      <c r="HLU78" s="9"/>
      <c r="HLV78" s="9"/>
      <c r="HLW78" s="9"/>
      <c r="HLX78" s="9"/>
      <c r="HLY78" s="9"/>
      <c r="HLZ78" s="9"/>
      <c r="HMA78" s="9"/>
      <c r="HMB78" s="9"/>
      <c r="HMC78" s="9"/>
      <c r="HMD78" s="9"/>
      <c r="HME78" s="9"/>
      <c r="HMF78" s="9"/>
      <c r="HMG78" s="9"/>
      <c r="HMH78" s="9"/>
      <c r="HMI78" s="9"/>
      <c r="HMJ78" s="9"/>
      <c r="HMK78" s="9"/>
      <c r="HML78" s="9"/>
      <c r="HMM78" s="9"/>
      <c r="HMN78" s="9"/>
      <c r="HMO78" s="9"/>
      <c r="HMP78" s="9"/>
      <c r="HMQ78" s="9"/>
      <c r="HMR78" s="9"/>
      <c r="HMS78" s="9"/>
      <c r="HMT78" s="9"/>
      <c r="HMU78" s="9"/>
      <c r="HMV78" s="9"/>
      <c r="HMW78" s="9"/>
      <c r="HMX78" s="9"/>
      <c r="HMY78" s="9"/>
      <c r="HMZ78" s="9"/>
      <c r="HNA78" s="9"/>
      <c r="HNB78" s="9"/>
      <c r="HNC78" s="9"/>
      <c r="HND78" s="9"/>
      <c r="HNE78" s="9"/>
      <c r="HNF78" s="9"/>
      <c r="HNG78" s="9"/>
      <c r="HNH78" s="9"/>
      <c r="HNI78" s="9"/>
      <c r="HNJ78" s="9"/>
      <c r="HNK78" s="9"/>
      <c r="HNL78" s="9"/>
      <c r="HNM78" s="9"/>
      <c r="HNN78" s="9"/>
      <c r="HNO78" s="9"/>
      <c r="HNP78" s="9"/>
      <c r="HNQ78" s="9"/>
      <c r="HNR78" s="9"/>
      <c r="HNS78" s="9"/>
      <c r="HNT78" s="9"/>
      <c r="HNU78" s="9"/>
      <c r="HNV78" s="9"/>
      <c r="HNW78" s="9"/>
      <c r="HNX78" s="9"/>
      <c r="HNY78" s="9"/>
      <c r="HNZ78" s="9"/>
      <c r="HOA78" s="9"/>
      <c r="HOB78" s="9"/>
      <c r="HOC78" s="9"/>
      <c r="HOD78" s="9"/>
      <c r="HOE78" s="9"/>
      <c r="HOF78" s="9"/>
      <c r="HOG78" s="9"/>
      <c r="HOH78" s="9"/>
      <c r="HOI78" s="9"/>
      <c r="HOJ78" s="9"/>
      <c r="HOK78" s="9"/>
      <c r="HOL78" s="9"/>
      <c r="HOM78" s="9"/>
      <c r="HON78" s="9"/>
      <c r="HOO78" s="9"/>
      <c r="HOP78" s="9"/>
      <c r="HOQ78" s="9"/>
      <c r="HOR78" s="9"/>
      <c r="HOS78" s="9"/>
      <c r="HOT78" s="9"/>
      <c r="HOU78" s="9"/>
      <c r="HOV78" s="9"/>
      <c r="HOW78" s="9"/>
      <c r="HOX78" s="9"/>
      <c r="HOY78" s="9"/>
      <c r="HOZ78" s="9"/>
      <c r="HPA78" s="9"/>
      <c r="HPB78" s="9"/>
      <c r="HPC78" s="9"/>
      <c r="HPD78" s="9"/>
      <c r="HPE78" s="9"/>
      <c r="HPF78" s="9"/>
      <c r="HPG78" s="9"/>
      <c r="HPH78" s="9"/>
      <c r="HPI78" s="9"/>
      <c r="HPJ78" s="9"/>
      <c r="HPK78" s="9"/>
      <c r="HPL78" s="9"/>
      <c r="HPM78" s="9"/>
      <c r="HPN78" s="9"/>
      <c r="HPO78" s="9"/>
      <c r="HPP78" s="9"/>
      <c r="HPQ78" s="9"/>
      <c r="HPR78" s="9"/>
      <c r="HPS78" s="9"/>
      <c r="HPT78" s="9"/>
      <c r="HPU78" s="9"/>
      <c r="HPV78" s="9"/>
      <c r="HPW78" s="9"/>
      <c r="HPX78" s="9"/>
      <c r="HPY78" s="9"/>
      <c r="HPZ78" s="9"/>
      <c r="HQA78" s="9"/>
      <c r="HQB78" s="9"/>
      <c r="HQC78" s="9"/>
      <c r="HQD78" s="9"/>
      <c r="HQE78" s="9"/>
      <c r="HQF78" s="9"/>
      <c r="HQG78" s="9"/>
      <c r="HQH78" s="9"/>
      <c r="HQI78" s="9"/>
      <c r="HQJ78" s="9"/>
      <c r="HQK78" s="9"/>
      <c r="HQL78" s="9"/>
      <c r="HQM78" s="9"/>
      <c r="HQN78" s="9"/>
      <c r="HQO78" s="9"/>
      <c r="HQP78" s="9"/>
      <c r="HQQ78" s="9"/>
      <c r="HQR78" s="9"/>
      <c r="HQS78" s="9"/>
      <c r="HQT78" s="9"/>
      <c r="HQU78" s="9"/>
      <c r="HQV78" s="9"/>
      <c r="HQW78" s="9"/>
      <c r="HQX78" s="9"/>
      <c r="HQY78" s="9"/>
      <c r="HQZ78" s="9"/>
      <c r="HRA78" s="9"/>
      <c r="HRB78" s="9"/>
      <c r="HRC78" s="9"/>
      <c r="HRD78" s="9"/>
      <c r="HRE78" s="9"/>
      <c r="HRF78" s="9"/>
      <c r="HRG78" s="9"/>
      <c r="HRH78" s="9"/>
      <c r="HRI78" s="9"/>
      <c r="HRJ78" s="9"/>
      <c r="HRK78" s="9"/>
      <c r="HRL78" s="9"/>
      <c r="HRM78" s="9"/>
      <c r="HRN78" s="9"/>
      <c r="HRO78" s="9"/>
      <c r="HRP78" s="9"/>
      <c r="HRQ78" s="9"/>
      <c r="HRR78" s="9"/>
      <c r="HRS78" s="9"/>
      <c r="HRT78" s="9"/>
      <c r="HRU78" s="9"/>
      <c r="HRV78" s="9"/>
      <c r="HRW78" s="9"/>
      <c r="HRX78" s="9"/>
      <c r="HRY78" s="9"/>
      <c r="HRZ78" s="9"/>
      <c r="HSA78" s="9"/>
      <c r="HSB78" s="9"/>
      <c r="HSC78" s="9"/>
      <c r="HSD78" s="9"/>
      <c r="HSE78" s="9"/>
      <c r="HSF78" s="9"/>
      <c r="HSG78" s="9"/>
      <c r="HSH78" s="9"/>
      <c r="HSI78" s="9"/>
      <c r="HSJ78" s="9"/>
      <c r="HSK78" s="9"/>
      <c r="HSL78" s="9"/>
      <c r="HSM78" s="9"/>
      <c r="HSN78" s="9"/>
      <c r="HSO78" s="9"/>
      <c r="HSP78" s="9"/>
      <c r="HSQ78" s="9"/>
      <c r="HSR78" s="9"/>
      <c r="HSS78" s="9"/>
      <c r="HST78" s="9"/>
      <c r="HSU78" s="9"/>
      <c r="HSV78" s="9"/>
      <c r="HSW78" s="9"/>
      <c r="HSX78" s="9"/>
      <c r="HSY78" s="9"/>
      <c r="HSZ78" s="9"/>
      <c r="HTA78" s="9"/>
      <c r="HTB78" s="9"/>
      <c r="HTC78" s="9"/>
      <c r="HTD78" s="9"/>
      <c r="HTE78" s="9"/>
      <c r="HTF78" s="9"/>
      <c r="HTG78" s="9"/>
      <c r="HTH78" s="9"/>
      <c r="HTI78" s="9"/>
      <c r="HTJ78" s="9"/>
      <c r="HTK78" s="9"/>
      <c r="HTL78" s="9"/>
      <c r="HTM78" s="9"/>
      <c r="HTN78" s="9"/>
      <c r="HTO78" s="9"/>
      <c r="HTP78" s="9"/>
      <c r="HTQ78" s="9"/>
      <c r="HTR78" s="9"/>
      <c r="HTS78" s="9"/>
      <c r="HTT78" s="9"/>
      <c r="HTU78" s="9"/>
      <c r="HTV78" s="9"/>
      <c r="HTW78" s="9"/>
      <c r="HTX78" s="9"/>
      <c r="HTY78" s="9"/>
      <c r="HTZ78" s="9"/>
      <c r="HUA78" s="9"/>
      <c r="HUB78" s="9"/>
      <c r="HUC78" s="9"/>
      <c r="HUD78" s="9"/>
      <c r="HUE78" s="9"/>
      <c r="HUF78" s="9"/>
      <c r="HUG78" s="9"/>
      <c r="HUH78" s="9"/>
      <c r="HUI78" s="9"/>
      <c r="HUJ78" s="9"/>
      <c r="HUK78" s="9"/>
      <c r="HUL78" s="9"/>
      <c r="HUM78" s="9"/>
      <c r="HUN78" s="9"/>
      <c r="HUO78" s="9"/>
      <c r="HUP78" s="9"/>
      <c r="HUQ78" s="9"/>
      <c r="HUR78" s="9"/>
      <c r="HUS78" s="9"/>
      <c r="HUT78" s="9"/>
      <c r="HUU78" s="9"/>
      <c r="HUV78" s="9"/>
      <c r="HUW78" s="9"/>
      <c r="HUX78" s="9"/>
      <c r="HUY78" s="9"/>
      <c r="HUZ78" s="9"/>
      <c r="HVA78" s="9"/>
      <c r="HVB78" s="9"/>
      <c r="HVC78" s="9"/>
      <c r="HVD78" s="9"/>
      <c r="HVE78" s="9"/>
      <c r="HVF78" s="9"/>
      <c r="HVG78" s="9"/>
      <c r="HVH78" s="9"/>
      <c r="HVI78" s="9"/>
      <c r="HVJ78" s="9"/>
      <c r="HVK78" s="9"/>
      <c r="HVL78" s="9"/>
      <c r="HVM78" s="9"/>
      <c r="HVN78" s="9"/>
      <c r="HVO78" s="9"/>
      <c r="HVP78" s="9"/>
      <c r="HVQ78" s="9"/>
      <c r="HVR78" s="9"/>
      <c r="HVS78" s="9"/>
      <c r="HVT78" s="9"/>
      <c r="HVU78" s="9"/>
      <c r="HVV78" s="9"/>
      <c r="HVW78" s="9"/>
      <c r="HVX78" s="9"/>
      <c r="HVY78" s="9"/>
      <c r="HVZ78" s="9"/>
      <c r="HWA78" s="9"/>
      <c r="HWB78" s="9"/>
      <c r="HWC78" s="9"/>
      <c r="HWD78" s="9"/>
      <c r="HWE78" s="9"/>
      <c r="HWF78" s="9"/>
      <c r="HWG78" s="9"/>
      <c r="HWH78" s="9"/>
      <c r="HWI78" s="9"/>
      <c r="HWJ78" s="9"/>
      <c r="HWK78" s="9"/>
      <c r="HWL78" s="9"/>
      <c r="HWM78" s="9"/>
      <c r="HWN78" s="9"/>
      <c r="HWO78" s="9"/>
      <c r="HWP78" s="9"/>
      <c r="HWQ78" s="9"/>
      <c r="HWR78" s="9"/>
      <c r="HWS78" s="9"/>
      <c r="HWT78" s="9"/>
      <c r="HWU78" s="9"/>
      <c r="HWV78" s="9"/>
      <c r="HWW78" s="9"/>
      <c r="HWX78" s="9"/>
      <c r="HWY78" s="9"/>
      <c r="HWZ78" s="9"/>
      <c r="HXA78" s="9"/>
      <c r="HXB78" s="9"/>
      <c r="HXC78" s="9"/>
      <c r="HXD78" s="9"/>
      <c r="HXE78" s="9"/>
      <c r="HXF78" s="9"/>
      <c r="HXG78" s="9"/>
      <c r="HXH78" s="9"/>
      <c r="HXI78" s="9"/>
      <c r="HXJ78" s="9"/>
      <c r="HXK78" s="9"/>
      <c r="HXL78" s="9"/>
      <c r="HXM78" s="9"/>
      <c r="HXN78" s="9"/>
      <c r="HXO78" s="9"/>
      <c r="HXP78" s="9"/>
      <c r="HXQ78" s="9"/>
      <c r="HXR78" s="9"/>
      <c r="HXS78" s="9"/>
      <c r="HXT78" s="9"/>
      <c r="HXU78" s="9"/>
      <c r="HXV78" s="9"/>
      <c r="HXW78" s="9"/>
      <c r="HXX78" s="9"/>
      <c r="HXY78" s="9"/>
      <c r="HXZ78" s="9"/>
      <c r="HYA78" s="9"/>
      <c r="HYB78" s="9"/>
      <c r="HYC78" s="9"/>
      <c r="HYD78" s="9"/>
      <c r="HYE78" s="9"/>
      <c r="HYF78" s="9"/>
      <c r="HYG78" s="9"/>
      <c r="HYH78" s="9"/>
      <c r="HYI78" s="9"/>
      <c r="HYJ78" s="9"/>
      <c r="HYK78" s="9"/>
      <c r="HYL78" s="9"/>
      <c r="HYM78" s="9"/>
      <c r="HYN78" s="9"/>
      <c r="HYO78" s="9"/>
      <c r="HYP78" s="9"/>
      <c r="HYQ78" s="9"/>
      <c r="HYR78" s="9"/>
      <c r="HYS78" s="9"/>
      <c r="HYT78" s="9"/>
      <c r="HYU78" s="9"/>
      <c r="HYV78" s="9"/>
      <c r="HYW78" s="9"/>
      <c r="HYX78" s="9"/>
      <c r="HYY78" s="9"/>
      <c r="HYZ78" s="9"/>
      <c r="HZA78" s="9"/>
      <c r="HZB78" s="9"/>
      <c r="HZC78" s="9"/>
      <c r="HZD78" s="9"/>
      <c r="HZE78" s="9"/>
      <c r="HZF78" s="9"/>
      <c r="HZG78" s="9"/>
      <c r="HZH78" s="9"/>
      <c r="HZI78" s="9"/>
      <c r="HZJ78" s="9"/>
      <c r="HZK78" s="9"/>
      <c r="HZL78" s="9"/>
      <c r="HZM78" s="9"/>
      <c r="HZN78" s="9"/>
      <c r="HZO78" s="9"/>
      <c r="HZP78" s="9"/>
      <c r="HZQ78" s="9"/>
      <c r="HZR78" s="9"/>
      <c r="HZS78" s="9"/>
      <c r="HZT78" s="9"/>
      <c r="HZU78" s="9"/>
      <c r="HZV78" s="9"/>
      <c r="HZW78" s="9"/>
      <c r="HZX78" s="9"/>
      <c r="HZY78" s="9"/>
      <c r="HZZ78" s="9"/>
      <c r="IAA78" s="9"/>
      <c r="IAB78" s="9"/>
      <c r="IAC78" s="9"/>
      <c r="IAD78" s="9"/>
      <c r="IAE78" s="9"/>
      <c r="IAF78" s="9"/>
      <c r="IAG78" s="9"/>
      <c r="IAH78" s="9"/>
      <c r="IAI78" s="9"/>
      <c r="IAJ78" s="9"/>
      <c r="IAK78" s="9"/>
      <c r="IAL78" s="9"/>
      <c r="IAM78" s="9"/>
      <c r="IAN78" s="9"/>
      <c r="IAO78" s="9"/>
      <c r="IAP78" s="9"/>
      <c r="IAQ78" s="9"/>
      <c r="IAR78" s="9"/>
      <c r="IAS78" s="9"/>
      <c r="IAT78" s="9"/>
      <c r="IAU78" s="9"/>
      <c r="IAV78" s="9"/>
      <c r="IAW78" s="9"/>
      <c r="IAX78" s="9"/>
      <c r="IAY78" s="9"/>
      <c r="IAZ78" s="9"/>
      <c r="IBA78" s="9"/>
      <c r="IBB78" s="9"/>
      <c r="IBC78" s="9"/>
      <c r="IBD78" s="9"/>
      <c r="IBE78" s="9"/>
      <c r="IBF78" s="9"/>
      <c r="IBG78" s="9"/>
      <c r="IBH78" s="9"/>
      <c r="IBI78" s="9"/>
      <c r="IBJ78" s="9"/>
      <c r="IBK78" s="9"/>
      <c r="IBL78" s="9"/>
      <c r="IBM78" s="9"/>
      <c r="IBN78" s="9"/>
      <c r="IBO78" s="9"/>
      <c r="IBP78" s="9"/>
      <c r="IBQ78" s="9"/>
      <c r="IBR78" s="9"/>
      <c r="IBS78" s="9"/>
      <c r="IBT78" s="9"/>
      <c r="IBU78" s="9"/>
      <c r="IBV78" s="9"/>
      <c r="IBW78" s="9"/>
      <c r="IBX78" s="9"/>
      <c r="IBY78" s="9"/>
      <c r="IBZ78" s="9"/>
      <c r="ICA78" s="9"/>
      <c r="ICB78" s="9"/>
      <c r="ICC78" s="9"/>
      <c r="ICD78" s="9"/>
      <c r="ICE78" s="9"/>
      <c r="ICF78" s="9"/>
      <c r="ICG78" s="9"/>
      <c r="ICH78" s="9"/>
      <c r="ICI78" s="9"/>
      <c r="ICJ78" s="9"/>
      <c r="ICK78" s="9"/>
      <c r="ICL78" s="9"/>
      <c r="ICM78" s="9"/>
      <c r="ICN78" s="9"/>
      <c r="ICO78" s="9"/>
      <c r="ICP78" s="9"/>
      <c r="ICQ78" s="9"/>
      <c r="ICR78" s="9"/>
      <c r="ICS78" s="9"/>
      <c r="ICT78" s="9"/>
      <c r="ICU78" s="9"/>
      <c r="ICV78" s="9"/>
      <c r="ICW78" s="9"/>
      <c r="ICX78" s="9"/>
      <c r="ICY78" s="9"/>
      <c r="ICZ78" s="9"/>
      <c r="IDA78" s="9"/>
      <c r="IDB78" s="9"/>
      <c r="IDC78" s="9"/>
      <c r="IDD78" s="9"/>
      <c r="IDE78" s="9"/>
      <c r="IDF78" s="9"/>
      <c r="IDG78" s="9"/>
      <c r="IDH78" s="9"/>
      <c r="IDI78" s="9"/>
      <c r="IDJ78" s="9"/>
      <c r="IDK78" s="9"/>
      <c r="IDL78" s="9"/>
      <c r="IDM78" s="9"/>
      <c r="IDN78" s="9"/>
      <c r="IDO78" s="9"/>
      <c r="IDP78" s="9"/>
      <c r="IDQ78" s="9"/>
      <c r="IDR78" s="9"/>
      <c r="IDS78" s="9"/>
      <c r="IDT78" s="9"/>
      <c r="IDU78" s="9"/>
      <c r="IDV78" s="9"/>
      <c r="IDW78" s="9"/>
      <c r="IDX78" s="9"/>
      <c r="IDY78" s="9"/>
      <c r="IDZ78" s="9"/>
      <c r="IEA78" s="9"/>
      <c r="IEB78" s="9"/>
      <c r="IEC78" s="9"/>
      <c r="IED78" s="9"/>
      <c r="IEE78" s="9"/>
      <c r="IEF78" s="9"/>
      <c r="IEG78" s="9"/>
      <c r="IEH78" s="9"/>
      <c r="IEI78" s="9"/>
      <c r="IEJ78" s="9"/>
      <c r="IEK78" s="9"/>
      <c r="IEL78" s="9"/>
      <c r="IEM78" s="9"/>
      <c r="IEN78" s="9"/>
      <c r="IEO78" s="9"/>
      <c r="IEP78" s="9"/>
      <c r="IEQ78" s="9"/>
      <c r="IER78" s="9"/>
      <c r="IES78" s="9"/>
      <c r="IET78" s="9"/>
      <c r="IEU78" s="9"/>
      <c r="IEV78" s="9"/>
      <c r="IEW78" s="9"/>
      <c r="IEX78" s="9"/>
      <c r="IEY78" s="9"/>
      <c r="IEZ78" s="9"/>
      <c r="IFA78" s="9"/>
      <c r="IFB78" s="9"/>
      <c r="IFC78" s="9"/>
      <c r="IFD78" s="9"/>
      <c r="IFE78" s="9"/>
      <c r="IFF78" s="9"/>
      <c r="IFG78" s="9"/>
      <c r="IFH78" s="9"/>
      <c r="IFI78" s="9"/>
      <c r="IFJ78" s="9"/>
      <c r="IFK78" s="9"/>
      <c r="IFL78" s="9"/>
      <c r="IFM78" s="9"/>
      <c r="IFN78" s="9"/>
      <c r="IFO78" s="9"/>
      <c r="IFP78" s="9"/>
      <c r="IFQ78" s="9"/>
      <c r="IFR78" s="9"/>
      <c r="IFS78" s="9"/>
      <c r="IFT78" s="9"/>
      <c r="IFU78" s="9"/>
      <c r="IFV78" s="9"/>
      <c r="IFW78" s="9"/>
      <c r="IFX78" s="9"/>
      <c r="IFY78" s="9"/>
      <c r="IFZ78" s="9"/>
      <c r="IGA78" s="9"/>
      <c r="IGB78" s="9"/>
      <c r="IGC78" s="9"/>
      <c r="IGD78" s="9"/>
      <c r="IGE78" s="9"/>
      <c r="IGF78" s="9"/>
      <c r="IGG78" s="9"/>
      <c r="IGH78" s="9"/>
      <c r="IGI78" s="9"/>
      <c r="IGJ78" s="9"/>
      <c r="IGK78" s="9"/>
      <c r="IGL78" s="9"/>
      <c r="IGM78" s="9"/>
      <c r="IGN78" s="9"/>
      <c r="IGO78" s="9"/>
      <c r="IGP78" s="9"/>
      <c r="IGQ78" s="9"/>
      <c r="IGR78" s="9"/>
      <c r="IGS78" s="9"/>
      <c r="IGT78" s="9"/>
      <c r="IGU78" s="9"/>
      <c r="IGV78" s="9"/>
      <c r="IGW78" s="9"/>
      <c r="IGX78" s="9"/>
      <c r="IGY78" s="9"/>
      <c r="IGZ78" s="9"/>
      <c r="IHA78" s="9"/>
      <c r="IHB78" s="9"/>
      <c r="IHC78" s="9"/>
      <c r="IHD78" s="9"/>
      <c r="IHE78" s="9"/>
      <c r="IHF78" s="9"/>
      <c r="IHG78" s="9"/>
      <c r="IHH78" s="9"/>
      <c r="IHI78" s="9"/>
      <c r="IHJ78" s="9"/>
      <c r="IHK78" s="9"/>
      <c r="IHL78" s="9"/>
      <c r="IHM78" s="9"/>
      <c r="IHN78" s="9"/>
      <c r="IHO78" s="9"/>
      <c r="IHP78" s="9"/>
      <c r="IHQ78" s="9"/>
      <c r="IHR78" s="9"/>
      <c r="IHS78" s="9"/>
      <c r="IHT78" s="9"/>
      <c r="IHU78" s="9"/>
      <c r="IHV78" s="9"/>
      <c r="IHW78" s="9"/>
      <c r="IHX78" s="9"/>
      <c r="IHY78" s="9"/>
      <c r="IHZ78" s="9"/>
      <c r="IIA78" s="9"/>
      <c r="IIB78" s="9"/>
      <c r="IIC78" s="9"/>
      <c r="IID78" s="9"/>
      <c r="IIE78" s="9"/>
      <c r="IIF78" s="9"/>
      <c r="IIG78" s="9"/>
      <c r="IIH78" s="9"/>
      <c r="III78" s="9"/>
      <c r="IIJ78" s="9"/>
      <c r="IIK78" s="9"/>
      <c r="IIL78" s="9"/>
      <c r="IIM78" s="9"/>
      <c r="IIN78" s="9"/>
      <c r="IIO78" s="9"/>
      <c r="IIP78" s="9"/>
      <c r="IIQ78" s="9"/>
      <c r="IIR78" s="9"/>
      <c r="IIS78" s="9"/>
      <c r="IIT78" s="9"/>
      <c r="IIU78" s="9"/>
      <c r="IIV78" s="9"/>
      <c r="IIW78" s="9"/>
      <c r="IIX78" s="9"/>
      <c r="IIY78" s="9"/>
      <c r="IIZ78" s="9"/>
      <c r="IJA78" s="9"/>
      <c r="IJB78" s="9"/>
      <c r="IJC78" s="9"/>
      <c r="IJD78" s="9"/>
      <c r="IJE78" s="9"/>
      <c r="IJF78" s="9"/>
      <c r="IJG78" s="9"/>
      <c r="IJH78" s="9"/>
      <c r="IJI78" s="9"/>
      <c r="IJJ78" s="9"/>
      <c r="IJK78" s="9"/>
      <c r="IJL78" s="9"/>
      <c r="IJM78" s="9"/>
      <c r="IJN78" s="9"/>
      <c r="IJO78" s="9"/>
      <c r="IJP78" s="9"/>
      <c r="IJQ78" s="9"/>
      <c r="IJR78" s="9"/>
      <c r="IJS78" s="9"/>
      <c r="IJT78" s="9"/>
      <c r="IJU78" s="9"/>
      <c r="IJV78" s="9"/>
      <c r="IJW78" s="9"/>
      <c r="IJX78" s="9"/>
      <c r="IJY78" s="9"/>
      <c r="IJZ78" s="9"/>
      <c r="IKA78" s="9"/>
      <c r="IKB78" s="9"/>
      <c r="IKC78" s="9"/>
      <c r="IKD78" s="9"/>
      <c r="IKE78" s="9"/>
      <c r="IKF78" s="9"/>
      <c r="IKG78" s="9"/>
      <c r="IKH78" s="9"/>
      <c r="IKI78" s="9"/>
      <c r="IKJ78" s="9"/>
      <c r="IKK78" s="9"/>
      <c r="IKL78" s="9"/>
      <c r="IKM78" s="9"/>
      <c r="IKN78" s="9"/>
      <c r="IKO78" s="9"/>
      <c r="IKP78" s="9"/>
      <c r="IKQ78" s="9"/>
      <c r="IKR78" s="9"/>
      <c r="IKS78" s="9"/>
      <c r="IKT78" s="9"/>
      <c r="IKU78" s="9"/>
      <c r="IKV78" s="9"/>
      <c r="IKW78" s="9"/>
      <c r="IKX78" s="9"/>
      <c r="IKY78" s="9"/>
      <c r="IKZ78" s="9"/>
      <c r="ILA78" s="9"/>
      <c r="ILB78" s="9"/>
      <c r="ILC78" s="9"/>
      <c r="ILD78" s="9"/>
      <c r="ILE78" s="9"/>
      <c r="ILF78" s="9"/>
      <c r="ILG78" s="9"/>
      <c r="ILH78" s="9"/>
      <c r="ILI78" s="9"/>
      <c r="ILJ78" s="9"/>
      <c r="ILK78" s="9"/>
      <c r="ILL78" s="9"/>
      <c r="ILM78" s="9"/>
      <c r="ILN78" s="9"/>
      <c r="ILO78" s="9"/>
      <c r="ILP78" s="9"/>
      <c r="ILQ78" s="9"/>
      <c r="ILR78" s="9"/>
      <c r="ILS78" s="9"/>
      <c r="ILT78" s="9"/>
      <c r="ILU78" s="9"/>
      <c r="ILV78" s="9"/>
      <c r="ILW78" s="9"/>
      <c r="ILX78" s="9"/>
      <c r="ILY78" s="9"/>
      <c r="ILZ78" s="9"/>
      <c r="IMA78" s="9"/>
      <c r="IMB78" s="9"/>
      <c r="IMC78" s="9"/>
      <c r="IMD78" s="9"/>
      <c r="IME78" s="9"/>
      <c r="IMF78" s="9"/>
      <c r="IMG78" s="9"/>
      <c r="IMH78" s="9"/>
      <c r="IMI78" s="9"/>
      <c r="IMJ78" s="9"/>
      <c r="IMK78" s="9"/>
      <c r="IML78" s="9"/>
      <c r="IMM78" s="9"/>
      <c r="IMN78" s="9"/>
      <c r="IMO78" s="9"/>
      <c r="IMP78" s="9"/>
      <c r="IMQ78" s="9"/>
      <c r="IMR78" s="9"/>
      <c r="IMS78" s="9"/>
      <c r="IMT78" s="9"/>
      <c r="IMU78" s="9"/>
      <c r="IMV78" s="9"/>
      <c r="IMW78" s="9"/>
      <c r="IMX78" s="9"/>
      <c r="IMY78" s="9"/>
      <c r="IMZ78" s="9"/>
      <c r="INA78" s="9"/>
      <c r="INB78" s="9"/>
      <c r="INC78" s="9"/>
      <c r="IND78" s="9"/>
      <c r="INE78" s="9"/>
      <c r="INF78" s="9"/>
      <c r="ING78" s="9"/>
      <c r="INH78" s="9"/>
      <c r="INI78" s="9"/>
      <c r="INJ78" s="9"/>
      <c r="INK78" s="9"/>
      <c r="INL78" s="9"/>
      <c r="INM78" s="9"/>
      <c r="INN78" s="9"/>
      <c r="INO78" s="9"/>
      <c r="INP78" s="9"/>
      <c r="INQ78" s="9"/>
      <c r="INR78" s="9"/>
      <c r="INS78" s="9"/>
      <c r="INT78" s="9"/>
      <c r="INU78" s="9"/>
      <c r="INV78" s="9"/>
      <c r="INW78" s="9"/>
      <c r="INX78" s="9"/>
      <c r="INY78" s="9"/>
      <c r="INZ78" s="9"/>
      <c r="IOA78" s="9"/>
      <c r="IOB78" s="9"/>
      <c r="IOC78" s="9"/>
      <c r="IOD78" s="9"/>
      <c r="IOE78" s="9"/>
      <c r="IOF78" s="9"/>
      <c r="IOG78" s="9"/>
      <c r="IOH78" s="9"/>
      <c r="IOI78" s="9"/>
      <c r="IOJ78" s="9"/>
      <c r="IOK78" s="9"/>
      <c r="IOL78" s="9"/>
      <c r="IOM78" s="9"/>
      <c r="ION78" s="9"/>
      <c r="IOO78" s="9"/>
      <c r="IOP78" s="9"/>
      <c r="IOQ78" s="9"/>
      <c r="IOR78" s="9"/>
      <c r="IOS78" s="9"/>
      <c r="IOT78" s="9"/>
      <c r="IOU78" s="9"/>
      <c r="IOV78" s="9"/>
      <c r="IOW78" s="9"/>
      <c r="IOX78" s="9"/>
      <c r="IOY78" s="9"/>
      <c r="IOZ78" s="9"/>
      <c r="IPA78" s="9"/>
      <c r="IPB78" s="9"/>
      <c r="IPC78" s="9"/>
      <c r="IPD78" s="9"/>
      <c r="IPE78" s="9"/>
      <c r="IPF78" s="9"/>
      <c r="IPG78" s="9"/>
      <c r="IPH78" s="9"/>
      <c r="IPI78" s="9"/>
      <c r="IPJ78" s="9"/>
      <c r="IPK78" s="9"/>
      <c r="IPL78" s="9"/>
      <c r="IPM78" s="9"/>
      <c r="IPN78" s="9"/>
      <c r="IPO78" s="9"/>
      <c r="IPP78" s="9"/>
      <c r="IPQ78" s="9"/>
      <c r="IPR78" s="9"/>
      <c r="IPS78" s="9"/>
      <c r="IPT78" s="9"/>
      <c r="IPU78" s="9"/>
      <c r="IPV78" s="9"/>
      <c r="IPW78" s="9"/>
      <c r="IPX78" s="9"/>
      <c r="IPY78" s="9"/>
      <c r="IPZ78" s="9"/>
      <c r="IQA78" s="9"/>
      <c r="IQB78" s="9"/>
      <c r="IQC78" s="9"/>
      <c r="IQD78" s="9"/>
      <c r="IQE78" s="9"/>
      <c r="IQF78" s="9"/>
      <c r="IQG78" s="9"/>
      <c r="IQH78" s="9"/>
      <c r="IQI78" s="9"/>
      <c r="IQJ78" s="9"/>
      <c r="IQK78" s="9"/>
      <c r="IQL78" s="9"/>
      <c r="IQM78" s="9"/>
      <c r="IQN78" s="9"/>
      <c r="IQO78" s="9"/>
      <c r="IQP78" s="9"/>
      <c r="IQQ78" s="9"/>
      <c r="IQR78" s="9"/>
      <c r="IQS78" s="9"/>
      <c r="IQT78" s="9"/>
      <c r="IQU78" s="9"/>
      <c r="IQV78" s="9"/>
      <c r="IQW78" s="9"/>
      <c r="IQX78" s="9"/>
      <c r="IQY78" s="9"/>
      <c r="IQZ78" s="9"/>
      <c r="IRA78" s="9"/>
      <c r="IRB78" s="9"/>
      <c r="IRC78" s="9"/>
      <c r="IRD78" s="9"/>
      <c r="IRE78" s="9"/>
      <c r="IRF78" s="9"/>
      <c r="IRG78" s="9"/>
      <c r="IRH78" s="9"/>
      <c r="IRI78" s="9"/>
      <c r="IRJ78" s="9"/>
      <c r="IRK78" s="9"/>
      <c r="IRL78" s="9"/>
      <c r="IRM78" s="9"/>
      <c r="IRN78" s="9"/>
      <c r="IRO78" s="9"/>
      <c r="IRP78" s="9"/>
      <c r="IRQ78" s="9"/>
      <c r="IRR78" s="9"/>
      <c r="IRS78" s="9"/>
      <c r="IRT78" s="9"/>
      <c r="IRU78" s="9"/>
      <c r="IRV78" s="9"/>
      <c r="IRW78" s="9"/>
      <c r="IRX78" s="9"/>
      <c r="IRY78" s="9"/>
      <c r="IRZ78" s="9"/>
      <c r="ISA78" s="9"/>
      <c r="ISB78" s="9"/>
      <c r="ISC78" s="9"/>
      <c r="ISD78" s="9"/>
      <c r="ISE78" s="9"/>
      <c r="ISF78" s="9"/>
      <c r="ISG78" s="9"/>
      <c r="ISH78" s="9"/>
      <c r="ISI78" s="9"/>
      <c r="ISJ78" s="9"/>
      <c r="ISK78" s="9"/>
      <c r="ISL78" s="9"/>
      <c r="ISM78" s="9"/>
      <c r="ISN78" s="9"/>
      <c r="ISO78" s="9"/>
      <c r="ISP78" s="9"/>
      <c r="ISQ78" s="9"/>
      <c r="ISR78" s="9"/>
      <c r="ISS78" s="9"/>
      <c r="IST78" s="9"/>
      <c r="ISU78" s="9"/>
      <c r="ISV78" s="9"/>
      <c r="ISW78" s="9"/>
      <c r="ISX78" s="9"/>
      <c r="ISY78" s="9"/>
      <c r="ISZ78" s="9"/>
      <c r="ITA78" s="9"/>
      <c r="ITB78" s="9"/>
      <c r="ITC78" s="9"/>
      <c r="ITD78" s="9"/>
      <c r="ITE78" s="9"/>
      <c r="ITF78" s="9"/>
      <c r="ITG78" s="9"/>
      <c r="ITH78" s="9"/>
      <c r="ITI78" s="9"/>
      <c r="ITJ78" s="9"/>
      <c r="ITK78" s="9"/>
      <c r="ITL78" s="9"/>
      <c r="ITM78" s="9"/>
      <c r="ITN78" s="9"/>
      <c r="ITO78" s="9"/>
      <c r="ITP78" s="9"/>
      <c r="ITQ78" s="9"/>
      <c r="ITR78" s="9"/>
      <c r="ITS78" s="9"/>
      <c r="ITT78" s="9"/>
      <c r="ITU78" s="9"/>
      <c r="ITV78" s="9"/>
      <c r="ITW78" s="9"/>
      <c r="ITX78" s="9"/>
      <c r="ITY78" s="9"/>
      <c r="ITZ78" s="9"/>
      <c r="IUA78" s="9"/>
      <c r="IUB78" s="9"/>
      <c r="IUC78" s="9"/>
      <c r="IUD78" s="9"/>
      <c r="IUE78" s="9"/>
      <c r="IUF78" s="9"/>
      <c r="IUG78" s="9"/>
      <c r="IUH78" s="9"/>
      <c r="IUI78" s="9"/>
      <c r="IUJ78" s="9"/>
      <c r="IUK78" s="9"/>
      <c r="IUL78" s="9"/>
      <c r="IUM78" s="9"/>
      <c r="IUN78" s="9"/>
      <c r="IUO78" s="9"/>
      <c r="IUP78" s="9"/>
      <c r="IUQ78" s="9"/>
      <c r="IUR78" s="9"/>
      <c r="IUS78" s="9"/>
      <c r="IUT78" s="9"/>
      <c r="IUU78" s="9"/>
      <c r="IUV78" s="9"/>
      <c r="IUW78" s="9"/>
      <c r="IUX78" s="9"/>
      <c r="IUY78" s="9"/>
      <c r="IUZ78" s="9"/>
      <c r="IVA78" s="9"/>
      <c r="IVB78" s="9"/>
      <c r="IVC78" s="9"/>
      <c r="IVD78" s="9"/>
      <c r="IVE78" s="9"/>
      <c r="IVF78" s="9"/>
      <c r="IVG78" s="9"/>
      <c r="IVH78" s="9"/>
      <c r="IVI78" s="9"/>
      <c r="IVJ78" s="9"/>
      <c r="IVK78" s="9"/>
      <c r="IVL78" s="9"/>
      <c r="IVM78" s="9"/>
      <c r="IVN78" s="9"/>
      <c r="IVO78" s="9"/>
      <c r="IVP78" s="9"/>
      <c r="IVQ78" s="9"/>
      <c r="IVR78" s="9"/>
      <c r="IVS78" s="9"/>
      <c r="IVT78" s="9"/>
      <c r="IVU78" s="9"/>
      <c r="IVV78" s="9"/>
      <c r="IVW78" s="9"/>
      <c r="IVX78" s="9"/>
      <c r="IVY78" s="9"/>
      <c r="IVZ78" s="9"/>
      <c r="IWA78" s="9"/>
      <c r="IWB78" s="9"/>
      <c r="IWC78" s="9"/>
      <c r="IWD78" s="9"/>
      <c r="IWE78" s="9"/>
      <c r="IWF78" s="9"/>
      <c r="IWG78" s="9"/>
      <c r="IWH78" s="9"/>
      <c r="IWI78" s="9"/>
      <c r="IWJ78" s="9"/>
      <c r="IWK78" s="9"/>
      <c r="IWL78" s="9"/>
      <c r="IWM78" s="9"/>
      <c r="IWN78" s="9"/>
      <c r="IWO78" s="9"/>
      <c r="IWP78" s="9"/>
      <c r="IWQ78" s="9"/>
      <c r="IWR78" s="9"/>
      <c r="IWS78" s="9"/>
      <c r="IWT78" s="9"/>
      <c r="IWU78" s="9"/>
      <c r="IWV78" s="9"/>
      <c r="IWW78" s="9"/>
      <c r="IWX78" s="9"/>
      <c r="IWY78" s="9"/>
      <c r="IWZ78" s="9"/>
      <c r="IXA78" s="9"/>
      <c r="IXB78" s="9"/>
      <c r="IXC78" s="9"/>
      <c r="IXD78" s="9"/>
      <c r="IXE78" s="9"/>
      <c r="IXF78" s="9"/>
      <c r="IXG78" s="9"/>
      <c r="IXH78" s="9"/>
      <c r="IXI78" s="9"/>
      <c r="IXJ78" s="9"/>
      <c r="IXK78" s="9"/>
      <c r="IXL78" s="9"/>
      <c r="IXM78" s="9"/>
      <c r="IXN78" s="9"/>
      <c r="IXO78" s="9"/>
      <c r="IXP78" s="9"/>
      <c r="IXQ78" s="9"/>
      <c r="IXR78" s="9"/>
      <c r="IXS78" s="9"/>
      <c r="IXT78" s="9"/>
      <c r="IXU78" s="9"/>
      <c r="IXV78" s="9"/>
      <c r="IXW78" s="9"/>
      <c r="IXX78" s="9"/>
      <c r="IXY78" s="9"/>
      <c r="IXZ78" s="9"/>
      <c r="IYA78" s="9"/>
      <c r="IYB78" s="9"/>
      <c r="IYC78" s="9"/>
      <c r="IYD78" s="9"/>
      <c r="IYE78" s="9"/>
      <c r="IYF78" s="9"/>
      <c r="IYG78" s="9"/>
      <c r="IYH78" s="9"/>
      <c r="IYI78" s="9"/>
      <c r="IYJ78" s="9"/>
      <c r="IYK78" s="9"/>
      <c r="IYL78" s="9"/>
      <c r="IYM78" s="9"/>
      <c r="IYN78" s="9"/>
      <c r="IYO78" s="9"/>
      <c r="IYP78" s="9"/>
      <c r="IYQ78" s="9"/>
      <c r="IYR78" s="9"/>
      <c r="IYS78" s="9"/>
      <c r="IYT78" s="9"/>
      <c r="IYU78" s="9"/>
      <c r="IYV78" s="9"/>
      <c r="IYW78" s="9"/>
      <c r="IYX78" s="9"/>
      <c r="IYY78" s="9"/>
      <c r="IYZ78" s="9"/>
      <c r="IZA78" s="9"/>
      <c r="IZB78" s="9"/>
      <c r="IZC78" s="9"/>
      <c r="IZD78" s="9"/>
      <c r="IZE78" s="9"/>
      <c r="IZF78" s="9"/>
      <c r="IZG78" s="9"/>
      <c r="IZH78" s="9"/>
      <c r="IZI78" s="9"/>
      <c r="IZJ78" s="9"/>
      <c r="IZK78" s="9"/>
      <c r="IZL78" s="9"/>
      <c r="IZM78" s="9"/>
      <c r="IZN78" s="9"/>
      <c r="IZO78" s="9"/>
      <c r="IZP78" s="9"/>
      <c r="IZQ78" s="9"/>
      <c r="IZR78" s="9"/>
      <c r="IZS78" s="9"/>
      <c r="IZT78" s="9"/>
      <c r="IZU78" s="9"/>
      <c r="IZV78" s="9"/>
      <c r="IZW78" s="9"/>
      <c r="IZX78" s="9"/>
      <c r="IZY78" s="9"/>
      <c r="IZZ78" s="9"/>
      <c r="JAA78" s="9"/>
      <c r="JAB78" s="9"/>
      <c r="JAC78" s="9"/>
      <c r="JAD78" s="9"/>
      <c r="JAE78" s="9"/>
      <c r="JAF78" s="9"/>
      <c r="JAG78" s="9"/>
      <c r="JAH78" s="9"/>
      <c r="JAI78" s="9"/>
      <c r="JAJ78" s="9"/>
      <c r="JAK78" s="9"/>
      <c r="JAL78" s="9"/>
      <c r="JAM78" s="9"/>
      <c r="JAN78" s="9"/>
      <c r="JAO78" s="9"/>
      <c r="JAP78" s="9"/>
      <c r="JAQ78" s="9"/>
      <c r="JAR78" s="9"/>
      <c r="JAS78" s="9"/>
      <c r="JAT78" s="9"/>
      <c r="JAU78" s="9"/>
      <c r="JAV78" s="9"/>
      <c r="JAW78" s="9"/>
      <c r="JAX78" s="9"/>
      <c r="JAY78" s="9"/>
      <c r="JAZ78" s="9"/>
      <c r="JBA78" s="9"/>
      <c r="JBB78" s="9"/>
      <c r="JBC78" s="9"/>
      <c r="JBD78" s="9"/>
      <c r="JBE78" s="9"/>
      <c r="JBF78" s="9"/>
      <c r="JBG78" s="9"/>
      <c r="JBH78" s="9"/>
      <c r="JBI78" s="9"/>
      <c r="JBJ78" s="9"/>
      <c r="JBK78" s="9"/>
      <c r="JBL78" s="9"/>
      <c r="JBM78" s="9"/>
      <c r="JBN78" s="9"/>
      <c r="JBO78" s="9"/>
      <c r="JBP78" s="9"/>
      <c r="JBQ78" s="9"/>
      <c r="JBR78" s="9"/>
      <c r="JBS78" s="9"/>
      <c r="JBT78" s="9"/>
      <c r="JBU78" s="9"/>
      <c r="JBV78" s="9"/>
      <c r="JBW78" s="9"/>
      <c r="JBX78" s="9"/>
      <c r="JBY78" s="9"/>
      <c r="JBZ78" s="9"/>
      <c r="JCA78" s="9"/>
      <c r="JCB78" s="9"/>
      <c r="JCC78" s="9"/>
      <c r="JCD78" s="9"/>
      <c r="JCE78" s="9"/>
      <c r="JCF78" s="9"/>
      <c r="JCG78" s="9"/>
      <c r="JCH78" s="9"/>
      <c r="JCI78" s="9"/>
      <c r="JCJ78" s="9"/>
      <c r="JCK78" s="9"/>
      <c r="JCL78" s="9"/>
      <c r="JCM78" s="9"/>
      <c r="JCN78" s="9"/>
      <c r="JCO78" s="9"/>
      <c r="JCP78" s="9"/>
      <c r="JCQ78" s="9"/>
      <c r="JCR78" s="9"/>
      <c r="JCS78" s="9"/>
      <c r="JCT78" s="9"/>
      <c r="JCU78" s="9"/>
      <c r="JCV78" s="9"/>
      <c r="JCW78" s="9"/>
      <c r="JCX78" s="9"/>
      <c r="JCY78" s="9"/>
      <c r="JCZ78" s="9"/>
      <c r="JDA78" s="9"/>
      <c r="JDB78" s="9"/>
      <c r="JDC78" s="9"/>
      <c r="JDD78" s="9"/>
      <c r="JDE78" s="9"/>
      <c r="JDF78" s="9"/>
      <c r="JDG78" s="9"/>
      <c r="JDH78" s="9"/>
      <c r="JDI78" s="9"/>
      <c r="JDJ78" s="9"/>
      <c r="JDK78" s="9"/>
      <c r="JDL78" s="9"/>
      <c r="JDM78" s="9"/>
      <c r="JDN78" s="9"/>
      <c r="JDO78" s="9"/>
      <c r="JDP78" s="9"/>
      <c r="JDQ78" s="9"/>
      <c r="JDR78" s="9"/>
      <c r="JDS78" s="9"/>
      <c r="JDT78" s="9"/>
      <c r="JDU78" s="9"/>
      <c r="JDV78" s="9"/>
      <c r="JDW78" s="9"/>
      <c r="JDX78" s="9"/>
      <c r="JDY78" s="9"/>
      <c r="JDZ78" s="9"/>
      <c r="JEA78" s="9"/>
      <c r="JEB78" s="9"/>
      <c r="JEC78" s="9"/>
      <c r="JED78" s="9"/>
      <c r="JEE78" s="9"/>
      <c r="JEF78" s="9"/>
      <c r="JEG78" s="9"/>
      <c r="JEH78" s="9"/>
      <c r="JEI78" s="9"/>
      <c r="JEJ78" s="9"/>
      <c r="JEK78" s="9"/>
      <c r="JEL78" s="9"/>
      <c r="JEM78" s="9"/>
      <c r="JEN78" s="9"/>
      <c r="JEO78" s="9"/>
      <c r="JEP78" s="9"/>
      <c r="JEQ78" s="9"/>
      <c r="JER78" s="9"/>
      <c r="JES78" s="9"/>
      <c r="JET78" s="9"/>
      <c r="JEU78" s="9"/>
      <c r="JEV78" s="9"/>
      <c r="JEW78" s="9"/>
      <c r="JEX78" s="9"/>
      <c r="JEY78" s="9"/>
      <c r="JEZ78" s="9"/>
      <c r="JFA78" s="9"/>
      <c r="JFB78" s="9"/>
      <c r="JFC78" s="9"/>
      <c r="JFD78" s="9"/>
      <c r="JFE78" s="9"/>
      <c r="JFF78" s="9"/>
      <c r="JFG78" s="9"/>
      <c r="JFH78" s="9"/>
      <c r="JFI78" s="9"/>
      <c r="JFJ78" s="9"/>
      <c r="JFK78" s="9"/>
      <c r="JFL78" s="9"/>
      <c r="JFM78" s="9"/>
      <c r="JFN78" s="9"/>
      <c r="JFO78" s="9"/>
      <c r="JFP78" s="9"/>
      <c r="JFQ78" s="9"/>
      <c r="JFR78" s="9"/>
      <c r="JFS78" s="9"/>
      <c r="JFT78" s="9"/>
      <c r="JFU78" s="9"/>
      <c r="JFV78" s="9"/>
      <c r="JFW78" s="9"/>
      <c r="JFX78" s="9"/>
      <c r="JFY78" s="9"/>
      <c r="JFZ78" s="9"/>
      <c r="JGA78" s="9"/>
      <c r="JGB78" s="9"/>
      <c r="JGC78" s="9"/>
      <c r="JGD78" s="9"/>
      <c r="JGE78" s="9"/>
      <c r="JGF78" s="9"/>
      <c r="JGG78" s="9"/>
      <c r="JGH78" s="9"/>
      <c r="JGI78" s="9"/>
      <c r="JGJ78" s="9"/>
      <c r="JGK78" s="9"/>
      <c r="JGL78" s="9"/>
      <c r="JGM78" s="9"/>
      <c r="JGN78" s="9"/>
      <c r="JGO78" s="9"/>
      <c r="JGP78" s="9"/>
      <c r="JGQ78" s="9"/>
      <c r="JGR78" s="9"/>
      <c r="JGS78" s="9"/>
      <c r="JGT78" s="9"/>
      <c r="JGU78" s="9"/>
      <c r="JGV78" s="9"/>
      <c r="JGW78" s="9"/>
      <c r="JGX78" s="9"/>
      <c r="JGY78" s="9"/>
      <c r="JGZ78" s="9"/>
      <c r="JHA78" s="9"/>
      <c r="JHB78" s="9"/>
      <c r="JHC78" s="9"/>
      <c r="JHD78" s="9"/>
      <c r="JHE78" s="9"/>
      <c r="JHF78" s="9"/>
      <c r="JHG78" s="9"/>
      <c r="JHH78" s="9"/>
      <c r="JHI78" s="9"/>
      <c r="JHJ78" s="9"/>
      <c r="JHK78" s="9"/>
      <c r="JHL78" s="9"/>
      <c r="JHM78" s="9"/>
      <c r="JHN78" s="9"/>
      <c r="JHO78" s="9"/>
      <c r="JHP78" s="9"/>
      <c r="JHQ78" s="9"/>
      <c r="JHR78" s="9"/>
      <c r="JHS78" s="9"/>
      <c r="JHT78" s="9"/>
      <c r="JHU78" s="9"/>
      <c r="JHV78" s="9"/>
      <c r="JHW78" s="9"/>
      <c r="JHX78" s="9"/>
      <c r="JHY78" s="9"/>
      <c r="JHZ78" s="9"/>
      <c r="JIA78" s="9"/>
      <c r="JIB78" s="9"/>
      <c r="JIC78" s="9"/>
      <c r="JID78" s="9"/>
      <c r="JIE78" s="9"/>
      <c r="JIF78" s="9"/>
      <c r="JIG78" s="9"/>
      <c r="JIH78" s="9"/>
      <c r="JII78" s="9"/>
      <c r="JIJ78" s="9"/>
      <c r="JIK78" s="9"/>
      <c r="JIL78" s="9"/>
      <c r="JIM78" s="9"/>
      <c r="JIN78" s="9"/>
      <c r="JIO78" s="9"/>
      <c r="JIP78" s="9"/>
      <c r="JIQ78" s="9"/>
      <c r="JIR78" s="9"/>
      <c r="JIS78" s="9"/>
      <c r="JIT78" s="9"/>
      <c r="JIU78" s="9"/>
      <c r="JIV78" s="9"/>
      <c r="JIW78" s="9"/>
      <c r="JIX78" s="9"/>
      <c r="JIY78" s="9"/>
      <c r="JIZ78" s="9"/>
      <c r="JJA78" s="9"/>
      <c r="JJB78" s="9"/>
      <c r="JJC78" s="9"/>
      <c r="JJD78" s="9"/>
      <c r="JJE78" s="9"/>
      <c r="JJF78" s="9"/>
      <c r="JJG78" s="9"/>
      <c r="JJH78" s="9"/>
      <c r="JJI78" s="9"/>
      <c r="JJJ78" s="9"/>
      <c r="JJK78" s="9"/>
      <c r="JJL78" s="9"/>
      <c r="JJM78" s="9"/>
      <c r="JJN78" s="9"/>
      <c r="JJO78" s="9"/>
      <c r="JJP78" s="9"/>
      <c r="JJQ78" s="9"/>
      <c r="JJR78" s="9"/>
      <c r="JJS78" s="9"/>
      <c r="JJT78" s="9"/>
      <c r="JJU78" s="9"/>
      <c r="JJV78" s="9"/>
      <c r="JJW78" s="9"/>
      <c r="JJX78" s="9"/>
      <c r="JJY78" s="9"/>
      <c r="JJZ78" s="9"/>
      <c r="JKA78" s="9"/>
      <c r="JKB78" s="9"/>
      <c r="JKC78" s="9"/>
      <c r="JKD78" s="9"/>
      <c r="JKE78" s="9"/>
      <c r="JKF78" s="9"/>
      <c r="JKG78" s="9"/>
      <c r="JKH78" s="9"/>
      <c r="JKI78" s="9"/>
      <c r="JKJ78" s="9"/>
      <c r="JKK78" s="9"/>
      <c r="JKL78" s="9"/>
      <c r="JKM78" s="9"/>
      <c r="JKN78" s="9"/>
      <c r="JKO78" s="9"/>
      <c r="JKP78" s="9"/>
      <c r="JKQ78" s="9"/>
      <c r="JKR78" s="9"/>
      <c r="JKS78" s="9"/>
      <c r="JKT78" s="9"/>
      <c r="JKU78" s="9"/>
      <c r="JKV78" s="9"/>
      <c r="JKW78" s="9"/>
      <c r="JKX78" s="9"/>
      <c r="JKY78" s="9"/>
      <c r="JKZ78" s="9"/>
      <c r="JLA78" s="9"/>
      <c r="JLB78" s="9"/>
      <c r="JLC78" s="9"/>
      <c r="JLD78" s="9"/>
      <c r="JLE78" s="9"/>
      <c r="JLF78" s="9"/>
      <c r="JLG78" s="9"/>
      <c r="JLH78" s="9"/>
      <c r="JLI78" s="9"/>
      <c r="JLJ78" s="9"/>
      <c r="JLK78" s="9"/>
      <c r="JLL78" s="9"/>
      <c r="JLM78" s="9"/>
      <c r="JLN78" s="9"/>
      <c r="JLO78" s="9"/>
      <c r="JLP78" s="9"/>
      <c r="JLQ78" s="9"/>
      <c r="JLR78" s="9"/>
      <c r="JLS78" s="9"/>
      <c r="JLT78" s="9"/>
      <c r="JLU78" s="9"/>
      <c r="JLV78" s="9"/>
      <c r="JLW78" s="9"/>
      <c r="JLX78" s="9"/>
      <c r="JLY78" s="9"/>
      <c r="JLZ78" s="9"/>
      <c r="JMA78" s="9"/>
      <c r="JMB78" s="9"/>
      <c r="JMC78" s="9"/>
      <c r="JMD78" s="9"/>
      <c r="JME78" s="9"/>
      <c r="JMF78" s="9"/>
      <c r="JMG78" s="9"/>
      <c r="JMH78" s="9"/>
      <c r="JMI78" s="9"/>
      <c r="JMJ78" s="9"/>
      <c r="JMK78" s="9"/>
      <c r="JML78" s="9"/>
      <c r="JMM78" s="9"/>
      <c r="JMN78" s="9"/>
      <c r="JMO78" s="9"/>
      <c r="JMP78" s="9"/>
      <c r="JMQ78" s="9"/>
      <c r="JMR78" s="9"/>
      <c r="JMS78" s="9"/>
      <c r="JMT78" s="9"/>
      <c r="JMU78" s="9"/>
      <c r="JMV78" s="9"/>
      <c r="JMW78" s="9"/>
      <c r="JMX78" s="9"/>
      <c r="JMY78" s="9"/>
      <c r="JMZ78" s="9"/>
      <c r="JNA78" s="9"/>
      <c r="JNB78" s="9"/>
      <c r="JNC78" s="9"/>
      <c r="JND78" s="9"/>
      <c r="JNE78" s="9"/>
      <c r="JNF78" s="9"/>
      <c r="JNG78" s="9"/>
      <c r="JNH78" s="9"/>
      <c r="JNI78" s="9"/>
      <c r="JNJ78" s="9"/>
      <c r="JNK78" s="9"/>
      <c r="JNL78" s="9"/>
      <c r="JNM78" s="9"/>
      <c r="JNN78" s="9"/>
      <c r="JNO78" s="9"/>
      <c r="JNP78" s="9"/>
      <c r="JNQ78" s="9"/>
      <c r="JNR78" s="9"/>
      <c r="JNS78" s="9"/>
      <c r="JNT78" s="9"/>
      <c r="JNU78" s="9"/>
      <c r="JNV78" s="9"/>
      <c r="JNW78" s="9"/>
      <c r="JNX78" s="9"/>
      <c r="JNY78" s="9"/>
      <c r="JNZ78" s="9"/>
      <c r="JOA78" s="9"/>
      <c r="JOB78" s="9"/>
      <c r="JOC78" s="9"/>
      <c r="JOD78" s="9"/>
      <c r="JOE78" s="9"/>
      <c r="JOF78" s="9"/>
      <c r="JOG78" s="9"/>
      <c r="JOH78" s="9"/>
      <c r="JOI78" s="9"/>
      <c r="JOJ78" s="9"/>
      <c r="JOK78" s="9"/>
      <c r="JOL78" s="9"/>
      <c r="JOM78" s="9"/>
      <c r="JON78" s="9"/>
      <c r="JOO78" s="9"/>
      <c r="JOP78" s="9"/>
      <c r="JOQ78" s="9"/>
      <c r="JOR78" s="9"/>
      <c r="JOS78" s="9"/>
      <c r="JOT78" s="9"/>
      <c r="JOU78" s="9"/>
      <c r="JOV78" s="9"/>
      <c r="JOW78" s="9"/>
      <c r="JOX78" s="9"/>
      <c r="JOY78" s="9"/>
      <c r="JOZ78" s="9"/>
      <c r="JPA78" s="9"/>
      <c r="JPB78" s="9"/>
      <c r="JPC78" s="9"/>
      <c r="JPD78" s="9"/>
      <c r="JPE78" s="9"/>
      <c r="JPF78" s="9"/>
      <c r="JPG78" s="9"/>
      <c r="JPH78" s="9"/>
      <c r="JPI78" s="9"/>
      <c r="JPJ78" s="9"/>
      <c r="JPK78" s="9"/>
      <c r="JPL78" s="9"/>
      <c r="JPM78" s="9"/>
      <c r="JPN78" s="9"/>
      <c r="JPO78" s="9"/>
      <c r="JPP78" s="9"/>
      <c r="JPQ78" s="9"/>
      <c r="JPR78" s="9"/>
      <c r="JPS78" s="9"/>
      <c r="JPT78" s="9"/>
      <c r="JPU78" s="9"/>
      <c r="JPV78" s="9"/>
      <c r="JPW78" s="9"/>
      <c r="JPX78" s="9"/>
      <c r="JPY78" s="9"/>
      <c r="JPZ78" s="9"/>
      <c r="JQA78" s="9"/>
      <c r="JQB78" s="9"/>
      <c r="JQC78" s="9"/>
      <c r="JQD78" s="9"/>
      <c r="JQE78" s="9"/>
      <c r="JQF78" s="9"/>
      <c r="JQG78" s="9"/>
      <c r="JQH78" s="9"/>
      <c r="JQI78" s="9"/>
      <c r="JQJ78" s="9"/>
      <c r="JQK78" s="9"/>
      <c r="JQL78" s="9"/>
      <c r="JQM78" s="9"/>
      <c r="JQN78" s="9"/>
      <c r="JQO78" s="9"/>
      <c r="JQP78" s="9"/>
      <c r="JQQ78" s="9"/>
      <c r="JQR78" s="9"/>
      <c r="JQS78" s="9"/>
      <c r="JQT78" s="9"/>
      <c r="JQU78" s="9"/>
      <c r="JQV78" s="9"/>
      <c r="JQW78" s="9"/>
      <c r="JQX78" s="9"/>
      <c r="JQY78" s="9"/>
      <c r="JQZ78" s="9"/>
      <c r="JRA78" s="9"/>
      <c r="JRB78" s="9"/>
      <c r="JRC78" s="9"/>
      <c r="JRD78" s="9"/>
      <c r="JRE78" s="9"/>
      <c r="JRF78" s="9"/>
      <c r="JRG78" s="9"/>
      <c r="JRH78" s="9"/>
      <c r="JRI78" s="9"/>
      <c r="JRJ78" s="9"/>
      <c r="JRK78" s="9"/>
      <c r="JRL78" s="9"/>
      <c r="JRM78" s="9"/>
      <c r="JRN78" s="9"/>
      <c r="JRO78" s="9"/>
      <c r="JRP78" s="9"/>
      <c r="JRQ78" s="9"/>
      <c r="JRR78" s="9"/>
      <c r="JRS78" s="9"/>
      <c r="JRT78" s="9"/>
      <c r="JRU78" s="9"/>
      <c r="JRV78" s="9"/>
      <c r="JRW78" s="9"/>
      <c r="JRX78" s="9"/>
      <c r="JRY78" s="9"/>
      <c r="JRZ78" s="9"/>
      <c r="JSA78" s="9"/>
      <c r="JSB78" s="9"/>
      <c r="JSC78" s="9"/>
      <c r="JSD78" s="9"/>
      <c r="JSE78" s="9"/>
      <c r="JSF78" s="9"/>
      <c r="JSG78" s="9"/>
      <c r="JSH78" s="9"/>
      <c r="JSI78" s="9"/>
      <c r="JSJ78" s="9"/>
      <c r="JSK78" s="9"/>
      <c r="JSL78" s="9"/>
      <c r="JSM78" s="9"/>
      <c r="JSN78" s="9"/>
      <c r="JSO78" s="9"/>
      <c r="JSP78" s="9"/>
      <c r="JSQ78" s="9"/>
      <c r="JSR78" s="9"/>
      <c r="JSS78" s="9"/>
      <c r="JST78" s="9"/>
      <c r="JSU78" s="9"/>
      <c r="JSV78" s="9"/>
      <c r="JSW78" s="9"/>
      <c r="JSX78" s="9"/>
      <c r="JSY78" s="9"/>
      <c r="JSZ78" s="9"/>
      <c r="JTA78" s="9"/>
      <c r="JTB78" s="9"/>
      <c r="JTC78" s="9"/>
      <c r="JTD78" s="9"/>
      <c r="JTE78" s="9"/>
      <c r="JTF78" s="9"/>
      <c r="JTG78" s="9"/>
      <c r="JTH78" s="9"/>
      <c r="JTI78" s="9"/>
      <c r="JTJ78" s="9"/>
      <c r="JTK78" s="9"/>
      <c r="JTL78" s="9"/>
      <c r="JTM78" s="9"/>
      <c r="JTN78" s="9"/>
      <c r="JTO78" s="9"/>
      <c r="JTP78" s="9"/>
      <c r="JTQ78" s="9"/>
      <c r="JTR78" s="9"/>
      <c r="JTS78" s="9"/>
      <c r="JTT78" s="9"/>
      <c r="JTU78" s="9"/>
      <c r="JTV78" s="9"/>
      <c r="JTW78" s="9"/>
      <c r="JTX78" s="9"/>
      <c r="JTY78" s="9"/>
      <c r="JTZ78" s="9"/>
      <c r="JUA78" s="9"/>
      <c r="JUB78" s="9"/>
      <c r="JUC78" s="9"/>
      <c r="JUD78" s="9"/>
      <c r="JUE78" s="9"/>
      <c r="JUF78" s="9"/>
      <c r="JUG78" s="9"/>
      <c r="JUH78" s="9"/>
      <c r="JUI78" s="9"/>
      <c r="JUJ78" s="9"/>
      <c r="JUK78" s="9"/>
      <c r="JUL78" s="9"/>
      <c r="JUM78" s="9"/>
      <c r="JUN78" s="9"/>
      <c r="JUO78" s="9"/>
      <c r="JUP78" s="9"/>
      <c r="JUQ78" s="9"/>
      <c r="JUR78" s="9"/>
      <c r="JUS78" s="9"/>
      <c r="JUT78" s="9"/>
      <c r="JUU78" s="9"/>
      <c r="JUV78" s="9"/>
      <c r="JUW78" s="9"/>
      <c r="JUX78" s="9"/>
      <c r="JUY78" s="9"/>
      <c r="JUZ78" s="9"/>
      <c r="JVA78" s="9"/>
      <c r="JVB78" s="9"/>
      <c r="JVC78" s="9"/>
      <c r="JVD78" s="9"/>
      <c r="JVE78" s="9"/>
      <c r="JVF78" s="9"/>
      <c r="JVG78" s="9"/>
      <c r="JVH78" s="9"/>
      <c r="JVI78" s="9"/>
      <c r="JVJ78" s="9"/>
      <c r="JVK78" s="9"/>
      <c r="JVL78" s="9"/>
      <c r="JVM78" s="9"/>
      <c r="JVN78" s="9"/>
      <c r="JVO78" s="9"/>
      <c r="JVP78" s="9"/>
      <c r="JVQ78" s="9"/>
      <c r="JVR78" s="9"/>
      <c r="JVS78" s="9"/>
      <c r="JVT78" s="9"/>
      <c r="JVU78" s="9"/>
      <c r="JVV78" s="9"/>
      <c r="JVW78" s="9"/>
      <c r="JVX78" s="9"/>
      <c r="JVY78" s="9"/>
      <c r="JVZ78" s="9"/>
      <c r="JWA78" s="9"/>
      <c r="JWB78" s="9"/>
      <c r="JWC78" s="9"/>
      <c r="JWD78" s="9"/>
      <c r="JWE78" s="9"/>
      <c r="JWF78" s="9"/>
      <c r="JWG78" s="9"/>
      <c r="JWH78" s="9"/>
      <c r="JWI78" s="9"/>
      <c r="JWJ78" s="9"/>
      <c r="JWK78" s="9"/>
      <c r="JWL78" s="9"/>
      <c r="JWM78" s="9"/>
      <c r="JWN78" s="9"/>
      <c r="JWO78" s="9"/>
      <c r="JWP78" s="9"/>
      <c r="JWQ78" s="9"/>
      <c r="JWR78" s="9"/>
      <c r="JWS78" s="9"/>
      <c r="JWT78" s="9"/>
      <c r="JWU78" s="9"/>
      <c r="JWV78" s="9"/>
      <c r="JWW78" s="9"/>
      <c r="JWX78" s="9"/>
      <c r="JWY78" s="9"/>
      <c r="JWZ78" s="9"/>
      <c r="JXA78" s="9"/>
      <c r="JXB78" s="9"/>
      <c r="JXC78" s="9"/>
      <c r="JXD78" s="9"/>
      <c r="JXE78" s="9"/>
      <c r="JXF78" s="9"/>
      <c r="JXG78" s="9"/>
      <c r="JXH78" s="9"/>
      <c r="JXI78" s="9"/>
      <c r="JXJ78" s="9"/>
      <c r="JXK78" s="9"/>
      <c r="JXL78" s="9"/>
      <c r="JXM78" s="9"/>
      <c r="JXN78" s="9"/>
      <c r="JXO78" s="9"/>
      <c r="JXP78" s="9"/>
      <c r="JXQ78" s="9"/>
      <c r="JXR78" s="9"/>
      <c r="JXS78" s="9"/>
      <c r="JXT78" s="9"/>
      <c r="JXU78" s="9"/>
      <c r="JXV78" s="9"/>
      <c r="JXW78" s="9"/>
      <c r="JXX78" s="9"/>
      <c r="JXY78" s="9"/>
      <c r="JXZ78" s="9"/>
      <c r="JYA78" s="9"/>
      <c r="JYB78" s="9"/>
      <c r="JYC78" s="9"/>
      <c r="JYD78" s="9"/>
      <c r="JYE78" s="9"/>
      <c r="JYF78" s="9"/>
      <c r="JYG78" s="9"/>
      <c r="JYH78" s="9"/>
      <c r="JYI78" s="9"/>
      <c r="JYJ78" s="9"/>
      <c r="JYK78" s="9"/>
      <c r="JYL78" s="9"/>
      <c r="JYM78" s="9"/>
      <c r="JYN78" s="9"/>
      <c r="JYO78" s="9"/>
      <c r="JYP78" s="9"/>
      <c r="JYQ78" s="9"/>
      <c r="JYR78" s="9"/>
      <c r="JYS78" s="9"/>
      <c r="JYT78" s="9"/>
      <c r="JYU78" s="9"/>
      <c r="JYV78" s="9"/>
      <c r="JYW78" s="9"/>
      <c r="JYX78" s="9"/>
      <c r="JYY78" s="9"/>
      <c r="JYZ78" s="9"/>
      <c r="JZA78" s="9"/>
      <c r="JZB78" s="9"/>
      <c r="JZC78" s="9"/>
      <c r="JZD78" s="9"/>
      <c r="JZE78" s="9"/>
      <c r="JZF78" s="9"/>
      <c r="JZG78" s="9"/>
      <c r="JZH78" s="9"/>
      <c r="JZI78" s="9"/>
      <c r="JZJ78" s="9"/>
      <c r="JZK78" s="9"/>
      <c r="JZL78" s="9"/>
      <c r="JZM78" s="9"/>
      <c r="JZN78" s="9"/>
      <c r="JZO78" s="9"/>
      <c r="JZP78" s="9"/>
      <c r="JZQ78" s="9"/>
      <c r="JZR78" s="9"/>
      <c r="JZS78" s="9"/>
      <c r="JZT78" s="9"/>
      <c r="JZU78" s="9"/>
      <c r="JZV78" s="9"/>
      <c r="JZW78" s="9"/>
      <c r="JZX78" s="9"/>
      <c r="JZY78" s="9"/>
      <c r="JZZ78" s="9"/>
      <c r="KAA78" s="9"/>
      <c r="KAB78" s="9"/>
      <c r="KAC78" s="9"/>
      <c r="KAD78" s="9"/>
      <c r="KAE78" s="9"/>
      <c r="KAF78" s="9"/>
      <c r="KAG78" s="9"/>
      <c r="KAH78" s="9"/>
      <c r="KAI78" s="9"/>
      <c r="KAJ78" s="9"/>
      <c r="KAK78" s="9"/>
      <c r="KAL78" s="9"/>
      <c r="KAM78" s="9"/>
      <c r="KAN78" s="9"/>
      <c r="KAO78" s="9"/>
      <c r="KAP78" s="9"/>
      <c r="KAQ78" s="9"/>
      <c r="KAR78" s="9"/>
      <c r="KAS78" s="9"/>
      <c r="KAT78" s="9"/>
      <c r="KAU78" s="9"/>
      <c r="KAV78" s="9"/>
      <c r="KAW78" s="9"/>
      <c r="KAX78" s="9"/>
      <c r="KAY78" s="9"/>
      <c r="KAZ78" s="9"/>
      <c r="KBA78" s="9"/>
      <c r="KBB78" s="9"/>
      <c r="KBC78" s="9"/>
      <c r="KBD78" s="9"/>
      <c r="KBE78" s="9"/>
      <c r="KBF78" s="9"/>
      <c r="KBG78" s="9"/>
      <c r="KBH78" s="9"/>
      <c r="KBI78" s="9"/>
      <c r="KBJ78" s="9"/>
      <c r="KBK78" s="9"/>
      <c r="KBL78" s="9"/>
      <c r="KBM78" s="9"/>
      <c r="KBN78" s="9"/>
      <c r="KBO78" s="9"/>
      <c r="KBP78" s="9"/>
      <c r="KBQ78" s="9"/>
      <c r="KBR78" s="9"/>
      <c r="KBS78" s="9"/>
      <c r="KBT78" s="9"/>
      <c r="KBU78" s="9"/>
      <c r="KBV78" s="9"/>
      <c r="KBW78" s="9"/>
      <c r="KBX78" s="9"/>
      <c r="KBY78" s="9"/>
      <c r="KBZ78" s="9"/>
      <c r="KCA78" s="9"/>
      <c r="KCB78" s="9"/>
      <c r="KCC78" s="9"/>
      <c r="KCD78" s="9"/>
      <c r="KCE78" s="9"/>
      <c r="KCF78" s="9"/>
      <c r="KCG78" s="9"/>
      <c r="KCH78" s="9"/>
      <c r="KCI78" s="9"/>
      <c r="KCJ78" s="9"/>
      <c r="KCK78" s="9"/>
      <c r="KCL78" s="9"/>
      <c r="KCM78" s="9"/>
      <c r="KCN78" s="9"/>
      <c r="KCO78" s="9"/>
      <c r="KCP78" s="9"/>
      <c r="KCQ78" s="9"/>
      <c r="KCR78" s="9"/>
      <c r="KCS78" s="9"/>
      <c r="KCT78" s="9"/>
      <c r="KCU78" s="9"/>
      <c r="KCV78" s="9"/>
      <c r="KCW78" s="9"/>
      <c r="KCX78" s="9"/>
      <c r="KCY78" s="9"/>
      <c r="KCZ78" s="9"/>
      <c r="KDA78" s="9"/>
      <c r="KDB78" s="9"/>
      <c r="KDC78" s="9"/>
      <c r="KDD78" s="9"/>
      <c r="KDE78" s="9"/>
      <c r="KDF78" s="9"/>
      <c r="KDG78" s="9"/>
      <c r="KDH78" s="9"/>
      <c r="KDI78" s="9"/>
      <c r="KDJ78" s="9"/>
      <c r="KDK78" s="9"/>
      <c r="KDL78" s="9"/>
      <c r="KDM78" s="9"/>
      <c r="KDN78" s="9"/>
      <c r="KDO78" s="9"/>
      <c r="KDP78" s="9"/>
      <c r="KDQ78" s="9"/>
      <c r="KDR78" s="9"/>
      <c r="KDS78" s="9"/>
      <c r="KDT78" s="9"/>
      <c r="KDU78" s="9"/>
      <c r="KDV78" s="9"/>
      <c r="KDW78" s="9"/>
      <c r="KDX78" s="9"/>
      <c r="KDY78" s="9"/>
      <c r="KDZ78" s="9"/>
      <c r="KEA78" s="9"/>
      <c r="KEB78" s="9"/>
      <c r="KEC78" s="9"/>
      <c r="KED78" s="9"/>
      <c r="KEE78" s="9"/>
      <c r="KEF78" s="9"/>
      <c r="KEG78" s="9"/>
      <c r="KEH78" s="9"/>
      <c r="KEI78" s="9"/>
      <c r="KEJ78" s="9"/>
      <c r="KEK78" s="9"/>
      <c r="KEL78" s="9"/>
      <c r="KEM78" s="9"/>
      <c r="KEN78" s="9"/>
      <c r="KEO78" s="9"/>
      <c r="KEP78" s="9"/>
      <c r="KEQ78" s="9"/>
      <c r="KER78" s="9"/>
      <c r="KES78" s="9"/>
      <c r="KET78" s="9"/>
      <c r="KEU78" s="9"/>
      <c r="KEV78" s="9"/>
      <c r="KEW78" s="9"/>
      <c r="KEX78" s="9"/>
      <c r="KEY78" s="9"/>
      <c r="KEZ78" s="9"/>
      <c r="KFA78" s="9"/>
      <c r="KFB78" s="9"/>
      <c r="KFC78" s="9"/>
      <c r="KFD78" s="9"/>
      <c r="KFE78" s="9"/>
      <c r="KFF78" s="9"/>
      <c r="KFG78" s="9"/>
      <c r="KFH78" s="9"/>
      <c r="KFI78" s="9"/>
      <c r="KFJ78" s="9"/>
      <c r="KFK78" s="9"/>
      <c r="KFL78" s="9"/>
      <c r="KFM78" s="9"/>
      <c r="KFN78" s="9"/>
      <c r="KFO78" s="9"/>
      <c r="KFP78" s="9"/>
      <c r="KFQ78" s="9"/>
      <c r="KFR78" s="9"/>
      <c r="KFS78" s="9"/>
      <c r="KFT78" s="9"/>
      <c r="KFU78" s="9"/>
      <c r="KFV78" s="9"/>
      <c r="KFW78" s="9"/>
      <c r="KFX78" s="9"/>
      <c r="KFY78" s="9"/>
      <c r="KFZ78" s="9"/>
      <c r="KGA78" s="9"/>
      <c r="KGB78" s="9"/>
      <c r="KGC78" s="9"/>
      <c r="KGD78" s="9"/>
      <c r="KGE78" s="9"/>
      <c r="KGF78" s="9"/>
      <c r="KGG78" s="9"/>
      <c r="KGH78" s="9"/>
      <c r="KGI78" s="9"/>
      <c r="KGJ78" s="9"/>
      <c r="KGK78" s="9"/>
      <c r="KGL78" s="9"/>
      <c r="KGM78" s="9"/>
      <c r="KGN78" s="9"/>
      <c r="KGO78" s="9"/>
      <c r="KGP78" s="9"/>
      <c r="KGQ78" s="9"/>
      <c r="KGR78" s="9"/>
      <c r="KGS78" s="9"/>
      <c r="KGT78" s="9"/>
      <c r="KGU78" s="9"/>
      <c r="KGV78" s="9"/>
      <c r="KGW78" s="9"/>
      <c r="KGX78" s="9"/>
      <c r="KGY78" s="9"/>
      <c r="KGZ78" s="9"/>
      <c r="KHA78" s="9"/>
      <c r="KHB78" s="9"/>
      <c r="KHC78" s="9"/>
      <c r="KHD78" s="9"/>
      <c r="KHE78" s="9"/>
      <c r="KHF78" s="9"/>
      <c r="KHG78" s="9"/>
      <c r="KHH78" s="9"/>
      <c r="KHI78" s="9"/>
      <c r="KHJ78" s="9"/>
      <c r="KHK78" s="9"/>
      <c r="KHL78" s="9"/>
      <c r="KHM78" s="9"/>
      <c r="KHN78" s="9"/>
      <c r="KHO78" s="9"/>
      <c r="KHP78" s="9"/>
      <c r="KHQ78" s="9"/>
      <c r="KHR78" s="9"/>
      <c r="KHS78" s="9"/>
      <c r="KHT78" s="9"/>
      <c r="KHU78" s="9"/>
      <c r="KHV78" s="9"/>
      <c r="KHW78" s="9"/>
      <c r="KHX78" s="9"/>
      <c r="KHY78" s="9"/>
      <c r="KHZ78" s="9"/>
      <c r="KIA78" s="9"/>
      <c r="KIB78" s="9"/>
      <c r="KIC78" s="9"/>
      <c r="KID78" s="9"/>
      <c r="KIE78" s="9"/>
      <c r="KIF78" s="9"/>
      <c r="KIG78" s="9"/>
      <c r="KIH78" s="9"/>
      <c r="KII78" s="9"/>
      <c r="KIJ78" s="9"/>
      <c r="KIK78" s="9"/>
      <c r="KIL78" s="9"/>
      <c r="KIM78" s="9"/>
      <c r="KIN78" s="9"/>
      <c r="KIO78" s="9"/>
      <c r="KIP78" s="9"/>
      <c r="KIQ78" s="9"/>
      <c r="KIR78" s="9"/>
      <c r="KIS78" s="9"/>
      <c r="KIT78" s="9"/>
      <c r="KIU78" s="9"/>
      <c r="KIV78" s="9"/>
      <c r="KIW78" s="9"/>
      <c r="KIX78" s="9"/>
      <c r="KIY78" s="9"/>
      <c r="KIZ78" s="9"/>
      <c r="KJA78" s="9"/>
      <c r="KJB78" s="9"/>
      <c r="KJC78" s="9"/>
      <c r="KJD78" s="9"/>
      <c r="KJE78" s="9"/>
      <c r="KJF78" s="9"/>
      <c r="KJG78" s="9"/>
      <c r="KJH78" s="9"/>
      <c r="KJI78" s="9"/>
      <c r="KJJ78" s="9"/>
      <c r="KJK78" s="9"/>
      <c r="KJL78" s="9"/>
      <c r="KJM78" s="9"/>
      <c r="KJN78" s="9"/>
      <c r="KJO78" s="9"/>
      <c r="KJP78" s="9"/>
      <c r="KJQ78" s="9"/>
      <c r="KJR78" s="9"/>
      <c r="KJS78" s="9"/>
      <c r="KJT78" s="9"/>
      <c r="KJU78" s="9"/>
      <c r="KJV78" s="9"/>
      <c r="KJW78" s="9"/>
      <c r="KJX78" s="9"/>
      <c r="KJY78" s="9"/>
      <c r="KJZ78" s="9"/>
      <c r="KKA78" s="9"/>
      <c r="KKB78" s="9"/>
      <c r="KKC78" s="9"/>
      <c r="KKD78" s="9"/>
      <c r="KKE78" s="9"/>
      <c r="KKF78" s="9"/>
      <c r="KKG78" s="9"/>
      <c r="KKH78" s="9"/>
      <c r="KKI78" s="9"/>
      <c r="KKJ78" s="9"/>
      <c r="KKK78" s="9"/>
      <c r="KKL78" s="9"/>
      <c r="KKM78" s="9"/>
      <c r="KKN78" s="9"/>
      <c r="KKO78" s="9"/>
      <c r="KKP78" s="9"/>
      <c r="KKQ78" s="9"/>
      <c r="KKR78" s="9"/>
      <c r="KKS78" s="9"/>
      <c r="KKT78" s="9"/>
      <c r="KKU78" s="9"/>
      <c r="KKV78" s="9"/>
      <c r="KKW78" s="9"/>
      <c r="KKX78" s="9"/>
      <c r="KKY78" s="9"/>
      <c r="KKZ78" s="9"/>
      <c r="KLA78" s="9"/>
      <c r="KLB78" s="9"/>
      <c r="KLC78" s="9"/>
      <c r="KLD78" s="9"/>
      <c r="KLE78" s="9"/>
      <c r="KLF78" s="9"/>
      <c r="KLG78" s="9"/>
      <c r="KLH78" s="9"/>
      <c r="KLI78" s="9"/>
      <c r="KLJ78" s="9"/>
      <c r="KLK78" s="9"/>
      <c r="KLL78" s="9"/>
      <c r="KLM78" s="9"/>
      <c r="KLN78" s="9"/>
      <c r="KLO78" s="9"/>
      <c r="KLP78" s="9"/>
      <c r="KLQ78" s="9"/>
      <c r="KLR78" s="9"/>
      <c r="KLS78" s="9"/>
      <c r="KLT78" s="9"/>
      <c r="KLU78" s="9"/>
      <c r="KLV78" s="9"/>
      <c r="KLW78" s="9"/>
      <c r="KLX78" s="9"/>
      <c r="KLY78" s="9"/>
      <c r="KLZ78" s="9"/>
      <c r="KMA78" s="9"/>
      <c r="KMB78" s="9"/>
      <c r="KMC78" s="9"/>
      <c r="KMD78" s="9"/>
      <c r="KME78" s="9"/>
      <c r="KMF78" s="9"/>
      <c r="KMG78" s="9"/>
      <c r="KMH78" s="9"/>
      <c r="KMI78" s="9"/>
      <c r="KMJ78" s="9"/>
      <c r="KMK78" s="9"/>
      <c r="KML78" s="9"/>
      <c r="KMM78" s="9"/>
      <c r="KMN78" s="9"/>
      <c r="KMO78" s="9"/>
      <c r="KMP78" s="9"/>
      <c r="KMQ78" s="9"/>
      <c r="KMR78" s="9"/>
      <c r="KMS78" s="9"/>
      <c r="KMT78" s="9"/>
      <c r="KMU78" s="9"/>
      <c r="KMV78" s="9"/>
      <c r="KMW78" s="9"/>
      <c r="KMX78" s="9"/>
      <c r="KMY78" s="9"/>
      <c r="KMZ78" s="9"/>
      <c r="KNA78" s="9"/>
      <c r="KNB78" s="9"/>
      <c r="KNC78" s="9"/>
      <c r="KND78" s="9"/>
      <c r="KNE78" s="9"/>
      <c r="KNF78" s="9"/>
      <c r="KNG78" s="9"/>
      <c r="KNH78" s="9"/>
      <c r="KNI78" s="9"/>
      <c r="KNJ78" s="9"/>
      <c r="KNK78" s="9"/>
      <c r="KNL78" s="9"/>
      <c r="KNM78" s="9"/>
      <c r="KNN78" s="9"/>
      <c r="KNO78" s="9"/>
      <c r="KNP78" s="9"/>
      <c r="KNQ78" s="9"/>
      <c r="KNR78" s="9"/>
      <c r="KNS78" s="9"/>
      <c r="KNT78" s="9"/>
      <c r="KNU78" s="9"/>
      <c r="KNV78" s="9"/>
      <c r="KNW78" s="9"/>
      <c r="KNX78" s="9"/>
      <c r="KNY78" s="9"/>
      <c r="KNZ78" s="9"/>
      <c r="KOA78" s="9"/>
      <c r="KOB78" s="9"/>
      <c r="KOC78" s="9"/>
      <c r="KOD78" s="9"/>
      <c r="KOE78" s="9"/>
      <c r="KOF78" s="9"/>
      <c r="KOG78" s="9"/>
      <c r="KOH78" s="9"/>
      <c r="KOI78" s="9"/>
      <c r="KOJ78" s="9"/>
      <c r="KOK78" s="9"/>
      <c r="KOL78" s="9"/>
      <c r="KOM78" s="9"/>
      <c r="KON78" s="9"/>
      <c r="KOO78" s="9"/>
      <c r="KOP78" s="9"/>
      <c r="KOQ78" s="9"/>
      <c r="KOR78" s="9"/>
      <c r="KOS78" s="9"/>
      <c r="KOT78" s="9"/>
      <c r="KOU78" s="9"/>
      <c r="KOV78" s="9"/>
      <c r="KOW78" s="9"/>
      <c r="KOX78" s="9"/>
      <c r="KOY78" s="9"/>
      <c r="KOZ78" s="9"/>
      <c r="KPA78" s="9"/>
      <c r="KPB78" s="9"/>
      <c r="KPC78" s="9"/>
      <c r="KPD78" s="9"/>
      <c r="KPE78" s="9"/>
      <c r="KPF78" s="9"/>
      <c r="KPG78" s="9"/>
      <c r="KPH78" s="9"/>
      <c r="KPI78" s="9"/>
      <c r="KPJ78" s="9"/>
      <c r="KPK78" s="9"/>
      <c r="KPL78" s="9"/>
      <c r="KPM78" s="9"/>
      <c r="KPN78" s="9"/>
      <c r="KPO78" s="9"/>
      <c r="KPP78" s="9"/>
      <c r="KPQ78" s="9"/>
      <c r="KPR78" s="9"/>
      <c r="KPS78" s="9"/>
      <c r="KPT78" s="9"/>
      <c r="KPU78" s="9"/>
      <c r="KPV78" s="9"/>
      <c r="KPW78" s="9"/>
      <c r="KPX78" s="9"/>
      <c r="KPY78" s="9"/>
      <c r="KPZ78" s="9"/>
      <c r="KQA78" s="9"/>
      <c r="KQB78" s="9"/>
      <c r="KQC78" s="9"/>
      <c r="KQD78" s="9"/>
      <c r="KQE78" s="9"/>
      <c r="KQF78" s="9"/>
      <c r="KQG78" s="9"/>
      <c r="KQH78" s="9"/>
      <c r="KQI78" s="9"/>
      <c r="KQJ78" s="9"/>
      <c r="KQK78" s="9"/>
      <c r="KQL78" s="9"/>
      <c r="KQM78" s="9"/>
      <c r="KQN78" s="9"/>
      <c r="KQO78" s="9"/>
      <c r="KQP78" s="9"/>
      <c r="KQQ78" s="9"/>
      <c r="KQR78" s="9"/>
      <c r="KQS78" s="9"/>
      <c r="KQT78" s="9"/>
      <c r="KQU78" s="9"/>
      <c r="KQV78" s="9"/>
      <c r="KQW78" s="9"/>
      <c r="KQX78" s="9"/>
      <c r="KQY78" s="9"/>
      <c r="KQZ78" s="9"/>
      <c r="KRA78" s="9"/>
      <c r="KRB78" s="9"/>
      <c r="KRC78" s="9"/>
      <c r="KRD78" s="9"/>
      <c r="KRE78" s="9"/>
      <c r="KRF78" s="9"/>
      <c r="KRG78" s="9"/>
      <c r="KRH78" s="9"/>
      <c r="KRI78" s="9"/>
      <c r="KRJ78" s="9"/>
      <c r="KRK78" s="9"/>
      <c r="KRL78" s="9"/>
      <c r="KRM78" s="9"/>
      <c r="KRN78" s="9"/>
      <c r="KRO78" s="9"/>
      <c r="KRP78" s="9"/>
      <c r="KRQ78" s="9"/>
      <c r="KRR78" s="9"/>
      <c r="KRS78" s="9"/>
      <c r="KRT78" s="9"/>
      <c r="KRU78" s="9"/>
      <c r="KRV78" s="9"/>
      <c r="KRW78" s="9"/>
      <c r="KRX78" s="9"/>
      <c r="KRY78" s="9"/>
      <c r="KRZ78" s="9"/>
      <c r="KSA78" s="9"/>
      <c r="KSB78" s="9"/>
      <c r="KSC78" s="9"/>
      <c r="KSD78" s="9"/>
      <c r="KSE78" s="9"/>
      <c r="KSF78" s="9"/>
      <c r="KSG78" s="9"/>
      <c r="KSH78" s="9"/>
      <c r="KSI78" s="9"/>
      <c r="KSJ78" s="9"/>
      <c r="KSK78" s="9"/>
      <c r="KSL78" s="9"/>
      <c r="KSM78" s="9"/>
      <c r="KSN78" s="9"/>
      <c r="KSO78" s="9"/>
      <c r="KSP78" s="9"/>
      <c r="KSQ78" s="9"/>
      <c r="KSR78" s="9"/>
      <c r="KSS78" s="9"/>
      <c r="KST78" s="9"/>
      <c r="KSU78" s="9"/>
      <c r="KSV78" s="9"/>
      <c r="KSW78" s="9"/>
      <c r="KSX78" s="9"/>
      <c r="KSY78" s="9"/>
      <c r="KSZ78" s="9"/>
      <c r="KTA78" s="9"/>
      <c r="KTB78" s="9"/>
      <c r="KTC78" s="9"/>
      <c r="KTD78" s="9"/>
      <c r="KTE78" s="9"/>
      <c r="KTF78" s="9"/>
      <c r="KTG78" s="9"/>
      <c r="KTH78" s="9"/>
      <c r="KTI78" s="9"/>
      <c r="KTJ78" s="9"/>
      <c r="KTK78" s="9"/>
      <c r="KTL78" s="9"/>
      <c r="KTM78" s="9"/>
      <c r="KTN78" s="9"/>
      <c r="KTO78" s="9"/>
      <c r="KTP78" s="9"/>
      <c r="KTQ78" s="9"/>
      <c r="KTR78" s="9"/>
      <c r="KTS78" s="9"/>
      <c r="KTT78" s="9"/>
      <c r="KTU78" s="9"/>
      <c r="KTV78" s="9"/>
      <c r="KTW78" s="9"/>
      <c r="KTX78" s="9"/>
      <c r="KTY78" s="9"/>
      <c r="KTZ78" s="9"/>
      <c r="KUA78" s="9"/>
      <c r="KUB78" s="9"/>
      <c r="KUC78" s="9"/>
      <c r="KUD78" s="9"/>
      <c r="KUE78" s="9"/>
      <c r="KUF78" s="9"/>
      <c r="KUG78" s="9"/>
      <c r="KUH78" s="9"/>
      <c r="KUI78" s="9"/>
      <c r="KUJ78" s="9"/>
      <c r="KUK78" s="9"/>
      <c r="KUL78" s="9"/>
      <c r="KUM78" s="9"/>
      <c r="KUN78" s="9"/>
      <c r="KUO78" s="9"/>
      <c r="KUP78" s="9"/>
      <c r="KUQ78" s="9"/>
      <c r="KUR78" s="9"/>
      <c r="KUS78" s="9"/>
      <c r="KUT78" s="9"/>
      <c r="KUU78" s="9"/>
      <c r="KUV78" s="9"/>
      <c r="KUW78" s="9"/>
      <c r="KUX78" s="9"/>
      <c r="KUY78" s="9"/>
      <c r="KUZ78" s="9"/>
      <c r="KVA78" s="9"/>
      <c r="KVB78" s="9"/>
      <c r="KVC78" s="9"/>
      <c r="KVD78" s="9"/>
      <c r="KVE78" s="9"/>
      <c r="KVF78" s="9"/>
      <c r="KVG78" s="9"/>
      <c r="KVH78" s="9"/>
      <c r="KVI78" s="9"/>
      <c r="KVJ78" s="9"/>
      <c r="KVK78" s="9"/>
      <c r="KVL78" s="9"/>
      <c r="KVM78" s="9"/>
      <c r="KVN78" s="9"/>
      <c r="KVO78" s="9"/>
      <c r="KVP78" s="9"/>
      <c r="KVQ78" s="9"/>
      <c r="KVR78" s="9"/>
      <c r="KVS78" s="9"/>
      <c r="KVT78" s="9"/>
      <c r="KVU78" s="9"/>
      <c r="KVV78" s="9"/>
      <c r="KVW78" s="9"/>
      <c r="KVX78" s="9"/>
      <c r="KVY78" s="9"/>
      <c r="KVZ78" s="9"/>
      <c r="KWA78" s="9"/>
      <c r="KWB78" s="9"/>
      <c r="KWC78" s="9"/>
      <c r="KWD78" s="9"/>
      <c r="KWE78" s="9"/>
      <c r="KWF78" s="9"/>
      <c r="KWG78" s="9"/>
      <c r="KWH78" s="9"/>
      <c r="KWI78" s="9"/>
      <c r="KWJ78" s="9"/>
      <c r="KWK78" s="9"/>
      <c r="KWL78" s="9"/>
      <c r="KWM78" s="9"/>
      <c r="KWN78" s="9"/>
      <c r="KWO78" s="9"/>
      <c r="KWP78" s="9"/>
      <c r="KWQ78" s="9"/>
      <c r="KWR78" s="9"/>
      <c r="KWS78" s="9"/>
      <c r="KWT78" s="9"/>
      <c r="KWU78" s="9"/>
      <c r="KWV78" s="9"/>
      <c r="KWW78" s="9"/>
      <c r="KWX78" s="9"/>
      <c r="KWY78" s="9"/>
      <c r="KWZ78" s="9"/>
      <c r="KXA78" s="9"/>
      <c r="KXB78" s="9"/>
      <c r="KXC78" s="9"/>
      <c r="KXD78" s="9"/>
      <c r="KXE78" s="9"/>
      <c r="KXF78" s="9"/>
      <c r="KXG78" s="9"/>
      <c r="KXH78" s="9"/>
      <c r="KXI78" s="9"/>
      <c r="KXJ78" s="9"/>
      <c r="KXK78" s="9"/>
      <c r="KXL78" s="9"/>
      <c r="KXM78" s="9"/>
      <c r="KXN78" s="9"/>
      <c r="KXO78" s="9"/>
      <c r="KXP78" s="9"/>
      <c r="KXQ78" s="9"/>
      <c r="KXR78" s="9"/>
      <c r="KXS78" s="9"/>
      <c r="KXT78" s="9"/>
      <c r="KXU78" s="9"/>
      <c r="KXV78" s="9"/>
      <c r="KXW78" s="9"/>
      <c r="KXX78" s="9"/>
      <c r="KXY78" s="9"/>
      <c r="KXZ78" s="9"/>
      <c r="KYA78" s="9"/>
      <c r="KYB78" s="9"/>
      <c r="KYC78" s="9"/>
      <c r="KYD78" s="9"/>
      <c r="KYE78" s="9"/>
      <c r="KYF78" s="9"/>
      <c r="KYG78" s="9"/>
      <c r="KYH78" s="9"/>
      <c r="KYI78" s="9"/>
      <c r="KYJ78" s="9"/>
      <c r="KYK78" s="9"/>
      <c r="KYL78" s="9"/>
      <c r="KYM78" s="9"/>
      <c r="KYN78" s="9"/>
      <c r="KYO78" s="9"/>
      <c r="KYP78" s="9"/>
      <c r="KYQ78" s="9"/>
      <c r="KYR78" s="9"/>
      <c r="KYS78" s="9"/>
      <c r="KYT78" s="9"/>
      <c r="KYU78" s="9"/>
      <c r="KYV78" s="9"/>
      <c r="KYW78" s="9"/>
      <c r="KYX78" s="9"/>
      <c r="KYY78" s="9"/>
      <c r="KYZ78" s="9"/>
      <c r="KZA78" s="9"/>
      <c r="KZB78" s="9"/>
      <c r="KZC78" s="9"/>
      <c r="KZD78" s="9"/>
      <c r="KZE78" s="9"/>
      <c r="KZF78" s="9"/>
      <c r="KZG78" s="9"/>
      <c r="KZH78" s="9"/>
      <c r="KZI78" s="9"/>
      <c r="KZJ78" s="9"/>
      <c r="KZK78" s="9"/>
      <c r="KZL78" s="9"/>
      <c r="KZM78" s="9"/>
      <c r="KZN78" s="9"/>
      <c r="KZO78" s="9"/>
      <c r="KZP78" s="9"/>
      <c r="KZQ78" s="9"/>
      <c r="KZR78" s="9"/>
      <c r="KZS78" s="9"/>
      <c r="KZT78" s="9"/>
      <c r="KZU78" s="9"/>
      <c r="KZV78" s="9"/>
      <c r="KZW78" s="9"/>
      <c r="KZX78" s="9"/>
      <c r="KZY78" s="9"/>
      <c r="KZZ78" s="9"/>
      <c r="LAA78" s="9"/>
      <c r="LAB78" s="9"/>
      <c r="LAC78" s="9"/>
      <c r="LAD78" s="9"/>
      <c r="LAE78" s="9"/>
      <c r="LAF78" s="9"/>
      <c r="LAG78" s="9"/>
      <c r="LAH78" s="9"/>
      <c r="LAI78" s="9"/>
      <c r="LAJ78" s="9"/>
      <c r="LAK78" s="9"/>
      <c r="LAL78" s="9"/>
      <c r="LAM78" s="9"/>
      <c r="LAN78" s="9"/>
      <c r="LAO78" s="9"/>
      <c r="LAP78" s="9"/>
      <c r="LAQ78" s="9"/>
      <c r="LAR78" s="9"/>
      <c r="LAS78" s="9"/>
      <c r="LAT78" s="9"/>
      <c r="LAU78" s="9"/>
      <c r="LAV78" s="9"/>
      <c r="LAW78" s="9"/>
      <c r="LAX78" s="9"/>
      <c r="LAY78" s="9"/>
      <c r="LAZ78" s="9"/>
      <c r="LBA78" s="9"/>
      <c r="LBB78" s="9"/>
      <c r="LBC78" s="9"/>
      <c r="LBD78" s="9"/>
      <c r="LBE78" s="9"/>
      <c r="LBF78" s="9"/>
      <c r="LBG78" s="9"/>
      <c r="LBH78" s="9"/>
      <c r="LBI78" s="9"/>
      <c r="LBJ78" s="9"/>
      <c r="LBK78" s="9"/>
      <c r="LBL78" s="9"/>
      <c r="LBM78" s="9"/>
      <c r="LBN78" s="9"/>
      <c r="LBO78" s="9"/>
      <c r="LBP78" s="9"/>
      <c r="LBQ78" s="9"/>
      <c r="LBR78" s="9"/>
      <c r="LBS78" s="9"/>
      <c r="LBT78" s="9"/>
      <c r="LBU78" s="9"/>
      <c r="LBV78" s="9"/>
      <c r="LBW78" s="9"/>
      <c r="LBX78" s="9"/>
      <c r="LBY78" s="9"/>
      <c r="LBZ78" s="9"/>
      <c r="LCA78" s="9"/>
      <c r="LCB78" s="9"/>
      <c r="LCC78" s="9"/>
      <c r="LCD78" s="9"/>
      <c r="LCE78" s="9"/>
      <c r="LCF78" s="9"/>
      <c r="LCG78" s="9"/>
      <c r="LCH78" s="9"/>
      <c r="LCI78" s="9"/>
      <c r="LCJ78" s="9"/>
      <c r="LCK78" s="9"/>
      <c r="LCL78" s="9"/>
      <c r="LCM78" s="9"/>
      <c r="LCN78" s="9"/>
      <c r="LCO78" s="9"/>
      <c r="LCP78" s="9"/>
      <c r="LCQ78" s="9"/>
      <c r="LCR78" s="9"/>
      <c r="LCS78" s="9"/>
      <c r="LCT78" s="9"/>
      <c r="LCU78" s="9"/>
      <c r="LCV78" s="9"/>
      <c r="LCW78" s="9"/>
      <c r="LCX78" s="9"/>
      <c r="LCY78" s="9"/>
      <c r="LCZ78" s="9"/>
      <c r="LDA78" s="9"/>
      <c r="LDB78" s="9"/>
      <c r="LDC78" s="9"/>
      <c r="LDD78" s="9"/>
      <c r="LDE78" s="9"/>
      <c r="LDF78" s="9"/>
      <c r="LDG78" s="9"/>
      <c r="LDH78" s="9"/>
      <c r="LDI78" s="9"/>
      <c r="LDJ78" s="9"/>
      <c r="LDK78" s="9"/>
      <c r="LDL78" s="9"/>
      <c r="LDM78" s="9"/>
      <c r="LDN78" s="9"/>
      <c r="LDO78" s="9"/>
      <c r="LDP78" s="9"/>
      <c r="LDQ78" s="9"/>
      <c r="LDR78" s="9"/>
      <c r="LDS78" s="9"/>
      <c r="LDT78" s="9"/>
      <c r="LDU78" s="9"/>
      <c r="LDV78" s="9"/>
      <c r="LDW78" s="9"/>
      <c r="LDX78" s="9"/>
      <c r="LDY78" s="9"/>
      <c r="LDZ78" s="9"/>
      <c r="LEA78" s="9"/>
      <c r="LEB78" s="9"/>
      <c r="LEC78" s="9"/>
      <c r="LED78" s="9"/>
      <c r="LEE78" s="9"/>
      <c r="LEF78" s="9"/>
      <c r="LEG78" s="9"/>
      <c r="LEH78" s="9"/>
      <c r="LEI78" s="9"/>
      <c r="LEJ78" s="9"/>
      <c r="LEK78" s="9"/>
      <c r="LEL78" s="9"/>
      <c r="LEM78" s="9"/>
      <c r="LEN78" s="9"/>
      <c r="LEO78" s="9"/>
      <c r="LEP78" s="9"/>
      <c r="LEQ78" s="9"/>
      <c r="LER78" s="9"/>
      <c r="LES78" s="9"/>
      <c r="LET78" s="9"/>
      <c r="LEU78" s="9"/>
      <c r="LEV78" s="9"/>
      <c r="LEW78" s="9"/>
      <c r="LEX78" s="9"/>
      <c r="LEY78" s="9"/>
      <c r="LEZ78" s="9"/>
      <c r="LFA78" s="9"/>
      <c r="LFB78" s="9"/>
      <c r="LFC78" s="9"/>
      <c r="LFD78" s="9"/>
      <c r="LFE78" s="9"/>
      <c r="LFF78" s="9"/>
      <c r="LFG78" s="9"/>
      <c r="LFH78" s="9"/>
      <c r="LFI78" s="9"/>
      <c r="LFJ78" s="9"/>
      <c r="LFK78" s="9"/>
      <c r="LFL78" s="9"/>
      <c r="LFM78" s="9"/>
      <c r="LFN78" s="9"/>
      <c r="LFO78" s="9"/>
      <c r="LFP78" s="9"/>
      <c r="LFQ78" s="9"/>
      <c r="LFR78" s="9"/>
      <c r="LFS78" s="9"/>
      <c r="LFT78" s="9"/>
      <c r="LFU78" s="9"/>
      <c r="LFV78" s="9"/>
      <c r="LFW78" s="9"/>
      <c r="LFX78" s="9"/>
      <c r="LFY78" s="9"/>
      <c r="LFZ78" s="9"/>
      <c r="LGA78" s="9"/>
      <c r="LGB78" s="9"/>
      <c r="LGC78" s="9"/>
      <c r="LGD78" s="9"/>
      <c r="LGE78" s="9"/>
      <c r="LGF78" s="9"/>
      <c r="LGG78" s="9"/>
      <c r="LGH78" s="9"/>
      <c r="LGI78" s="9"/>
      <c r="LGJ78" s="9"/>
      <c r="LGK78" s="9"/>
      <c r="LGL78" s="9"/>
      <c r="LGM78" s="9"/>
      <c r="LGN78" s="9"/>
      <c r="LGO78" s="9"/>
      <c r="LGP78" s="9"/>
      <c r="LGQ78" s="9"/>
      <c r="LGR78" s="9"/>
      <c r="LGS78" s="9"/>
      <c r="LGT78" s="9"/>
      <c r="LGU78" s="9"/>
      <c r="LGV78" s="9"/>
      <c r="LGW78" s="9"/>
      <c r="LGX78" s="9"/>
      <c r="LGY78" s="9"/>
      <c r="LGZ78" s="9"/>
      <c r="LHA78" s="9"/>
      <c r="LHB78" s="9"/>
      <c r="LHC78" s="9"/>
      <c r="LHD78" s="9"/>
      <c r="LHE78" s="9"/>
      <c r="LHF78" s="9"/>
      <c r="LHG78" s="9"/>
      <c r="LHH78" s="9"/>
      <c r="LHI78" s="9"/>
      <c r="LHJ78" s="9"/>
      <c r="LHK78" s="9"/>
      <c r="LHL78" s="9"/>
      <c r="LHM78" s="9"/>
      <c r="LHN78" s="9"/>
      <c r="LHO78" s="9"/>
      <c r="LHP78" s="9"/>
      <c r="LHQ78" s="9"/>
      <c r="LHR78" s="9"/>
      <c r="LHS78" s="9"/>
      <c r="LHT78" s="9"/>
      <c r="LHU78" s="9"/>
      <c r="LHV78" s="9"/>
      <c r="LHW78" s="9"/>
      <c r="LHX78" s="9"/>
      <c r="LHY78" s="9"/>
      <c r="LHZ78" s="9"/>
      <c r="LIA78" s="9"/>
      <c r="LIB78" s="9"/>
      <c r="LIC78" s="9"/>
      <c r="LID78" s="9"/>
      <c r="LIE78" s="9"/>
      <c r="LIF78" s="9"/>
      <c r="LIG78" s="9"/>
      <c r="LIH78" s="9"/>
      <c r="LII78" s="9"/>
      <c r="LIJ78" s="9"/>
      <c r="LIK78" s="9"/>
      <c r="LIL78" s="9"/>
      <c r="LIM78" s="9"/>
      <c r="LIN78" s="9"/>
      <c r="LIO78" s="9"/>
      <c r="LIP78" s="9"/>
      <c r="LIQ78" s="9"/>
      <c r="LIR78" s="9"/>
      <c r="LIS78" s="9"/>
      <c r="LIT78" s="9"/>
      <c r="LIU78" s="9"/>
      <c r="LIV78" s="9"/>
      <c r="LIW78" s="9"/>
      <c r="LIX78" s="9"/>
      <c r="LIY78" s="9"/>
      <c r="LIZ78" s="9"/>
      <c r="LJA78" s="9"/>
      <c r="LJB78" s="9"/>
      <c r="LJC78" s="9"/>
      <c r="LJD78" s="9"/>
      <c r="LJE78" s="9"/>
      <c r="LJF78" s="9"/>
      <c r="LJG78" s="9"/>
      <c r="LJH78" s="9"/>
      <c r="LJI78" s="9"/>
      <c r="LJJ78" s="9"/>
      <c r="LJK78" s="9"/>
      <c r="LJL78" s="9"/>
      <c r="LJM78" s="9"/>
      <c r="LJN78" s="9"/>
      <c r="LJO78" s="9"/>
      <c r="LJP78" s="9"/>
      <c r="LJQ78" s="9"/>
      <c r="LJR78" s="9"/>
      <c r="LJS78" s="9"/>
      <c r="LJT78" s="9"/>
      <c r="LJU78" s="9"/>
      <c r="LJV78" s="9"/>
      <c r="LJW78" s="9"/>
      <c r="LJX78" s="9"/>
      <c r="LJY78" s="9"/>
      <c r="LJZ78" s="9"/>
      <c r="LKA78" s="9"/>
      <c r="LKB78" s="9"/>
      <c r="LKC78" s="9"/>
      <c r="LKD78" s="9"/>
      <c r="LKE78" s="9"/>
      <c r="LKF78" s="9"/>
      <c r="LKG78" s="9"/>
      <c r="LKH78" s="9"/>
      <c r="LKI78" s="9"/>
      <c r="LKJ78" s="9"/>
      <c r="LKK78" s="9"/>
      <c r="LKL78" s="9"/>
      <c r="LKM78" s="9"/>
      <c r="LKN78" s="9"/>
      <c r="LKO78" s="9"/>
      <c r="LKP78" s="9"/>
      <c r="LKQ78" s="9"/>
      <c r="LKR78" s="9"/>
      <c r="LKS78" s="9"/>
      <c r="LKT78" s="9"/>
      <c r="LKU78" s="9"/>
      <c r="LKV78" s="9"/>
      <c r="LKW78" s="9"/>
      <c r="LKX78" s="9"/>
      <c r="LKY78" s="9"/>
      <c r="LKZ78" s="9"/>
      <c r="LLA78" s="9"/>
      <c r="LLB78" s="9"/>
      <c r="LLC78" s="9"/>
      <c r="LLD78" s="9"/>
      <c r="LLE78" s="9"/>
      <c r="LLF78" s="9"/>
      <c r="LLG78" s="9"/>
      <c r="LLH78" s="9"/>
      <c r="LLI78" s="9"/>
      <c r="LLJ78" s="9"/>
      <c r="LLK78" s="9"/>
      <c r="LLL78" s="9"/>
      <c r="LLM78" s="9"/>
      <c r="LLN78" s="9"/>
      <c r="LLO78" s="9"/>
      <c r="LLP78" s="9"/>
      <c r="LLQ78" s="9"/>
      <c r="LLR78" s="9"/>
      <c r="LLS78" s="9"/>
      <c r="LLT78" s="9"/>
      <c r="LLU78" s="9"/>
      <c r="LLV78" s="9"/>
      <c r="LLW78" s="9"/>
      <c r="LLX78" s="9"/>
      <c r="LLY78" s="9"/>
      <c r="LLZ78" s="9"/>
      <c r="LMA78" s="9"/>
      <c r="LMB78" s="9"/>
      <c r="LMC78" s="9"/>
      <c r="LMD78" s="9"/>
      <c r="LME78" s="9"/>
      <c r="LMF78" s="9"/>
      <c r="LMG78" s="9"/>
      <c r="LMH78" s="9"/>
      <c r="LMI78" s="9"/>
      <c r="LMJ78" s="9"/>
      <c r="LMK78" s="9"/>
      <c r="LML78" s="9"/>
      <c r="LMM78" s="9"/>
      <c r="LMN78" s="9"/>
      <c r="LMO78" s="9"/>
      <c r="LMP78" s="9"/>
      <c r="LMQ78" s="9"/>
      <c r="LMR78" s="9"/>
      <c r="LMS78" s="9"/>
      <c r="LMT78" s="9"/>
      <c r="LMU78" s="9"/>
      <c r="LMV78" s="9"/>
      <c r="LMW78" s="9"/>
      <c r="LMX78" s="9"/>
      <c r="LMY78" s="9"/>
      <c r="LMZ78" s="9"/>
      <c r="LNA78" s="9"/>
      <c r="LNB78" s="9"/>
      <c r="LNC78" s="9"/>
      <c r="LND78" s="9"/>
      <c r="LNE78" s="9"/>
      <c r="LNF78" s="9"/>
      <c r="LNG78" s="9"/>
      <c r="LNH78" s="9"/>
      <c r="LNI78" s="9"/>
      <c r="LNJ78" s="9"/>
      <c r="LNK78" s="9"/>
      <c r="LNL78" s="9"/>
      <c r="LNM78" s="9"/>
      <c r="LNN78" s="9"/>
      <c r="LNO78" s="9"/>
      <c r="LNP78" s="9"/>
      <c r="LNQ78" s="9"/>
      <c r="LNR78" s="9"/>
      <c r="LNS78" s="9"/>
      <c r="LNT78" s="9"/>
      <c r="LNU78" s="9"/>
      <c r="LNV78" s="9"/>
      <c r="LNW78" s="9"/>
      <c r="LNX78" s="9"/>
      <c r="LNY78" s="9"/>
      <c r="LNZ78" s="9"/>
      <c r="LOA78" s="9"/>
      <c r="LOB78" s="9"/>
      <c r="LOC78" s="9"/>
      <c r="LOD78" s="9"/>
      <c r="LOE78" s="9"/>
      <c r="LOF78" s="9"/>
      <c r="LOG78" s="9"/>
      <c r="LOH78" s="9"/>
      <c r="LOI78" s="9"/>
      <c r="LOJ78" s="9"/>
      <c r="LOK78" s="9"/>
      <c r="LOL78" s="9"/>
      <c r="LOM78" s="9"/>
      <c r="LON78" s="9"/>
      <c r="LOO78" s="9"/>
      <c r="LOP78" s="9"/>
      <c r="LOQ78" s="9"/>
      <c r="LOR78" s="9"/>
      <c r="LOS78" s="9"/>
      <c r="LOT78" s="9"/>
      <c r="LOU78" s="9"/>
      <c r="LOV78" s="9"/>
      <c r="LOW78" s="9"/>
      <c r="LOX78" s="9"/>
      <c r="LOY78" s="9"/>
      <c r="LOZ78" s="9"/>
      <c r="LPA78" s="9"/>
      <c r="LPB78" s="9"/>
      <c r="LPC78" s="9"/>
      <c r="LPD78" s="9"/>
      <c r="LPE78" s="9"/>
      <c r="LPF78" s="9"/>
      <c r="LPG78" s="9"/>
      <c r="LPH78" s="9"/>
      <c r="LPI78" s="9"/>
      <c r="LPJ78" s="9"/>
      <c r="LPK78" s="9"/>
      <c r="LPL78" s="9"/>
      <c r="LPM78" s="9"/>
      <c r="LPN78" s="9"/>
      <c r="LPO78" s="9"/>
      <c r="LPP78" s="9"/>
      <c r="LPQ78" s="9"/>
      <c r="LPR78" s="9"/>
      <c r="LPS78" s="9"/>
      <c r="LPT78" s="9"/>
      <c r="LPU78" s="9"/>
      <c r="LPV78" s="9"/>
      <c r="LPW78" s="9"/>
      <c r="LPX78" s="9"/>
      <c r="LPY78" s="9"/>
      <c r="LPZ78" s="9"/>
      <c r="LQA78" s="9"/>
      <c r="LQB78" s="9"/>
      <c r="LQC78" s="9"/>
      <c r="LQD78" s="9"/>
      <c r="LQE78" s="9"/>
      <c r="LQF78" s="9"/>
      <c r="LQG78" s="9"/>
      <c r="LQH78" s="9"/>
      <c r="LQI78" s="9"/>
      <c r="LQJ78" s="9"/>
      <c r="LQK78" s="9"/>
      <c r="LQL78" s="9"/>
      <c r="LQM78" s="9"/>
      <c r="LQN78" s="9"/>
      <c r="LQO78" s="9"/>
      <c r="LQP78" s="9"/>
      <c r="LQQ78" s="9"/>
      <c r="LQR78" s="9"/>
      <c r="LQS78" s="9"/>
      <c r="LQT78" s="9"/>
      <c r="LQU78" s="9"/>
      <c r="LQV78" s="9"/>
      <c r="LQW78" s="9"/>
      <c r="LQX78" s="9"/>
      <c r="LQY78" s="9"/>
      <c r="LQZ78" s="9"/>
      <c r="LRA78" s="9"/>
      <c r="LRB78" s="9"/>
      <c r="LRC78" s="9"/>
      <c r="LRD78" s="9"/>
      <c r="LRE78" s="9"/>
      <c r="LRF78" s="9"/>
      <c r="LRG78" s="9"/>
      <c r="LRH78" s="9"/>
      <c r="LRI78" s="9"/>
      <c r="LRJ78" s="9"/>
      <c r="LRK78" s="9"/>
      <c r="LRL78" s="9"/>
      <c r="LRM78" s="9"/>
      <c r="LRN78" s="9"/>
      <c r="LRO78" s="9"/>
      <c r="LRP78" s="9"/>
      <c r="LRQ78" s="9"/>
      <c r="LRR78" s="9"/>
      <c r="LRS78" s="9"/>
      <c r="LRT78" s="9"/>
      <c r="LRU78" s="9"/>
      <c r="LRV78" s="9"/>
      <c r="LRW78" s="9"/>
      <c r="LRX78" s="9"/>
      <c r="LRY78" s="9"/>
      <c r="LRZ78" s="9"/>
      <c r="LSA78" s="9"/>
      <c r="LSB78" s="9"/>
      <c r="LSC78" s="9"/>
      <c r="LSD78" s="9"/>
      <c r="LSE78" s="9"/>
      <c r="LSF78" s="9"/>
      <c r="LSG78" s="9"/>
      <c r="LSH78" s="9"/>
      <c r="LSI78" s="9"/>
      <c r="LSJ78" s="9"/>
      <c r="LSK78" s="9"/>
      <c r="LSL78" s="9"/>
      <c r="LSM78" s="9"/>
      <c r="LSN78" s="9"/>
      <c r="LSO78" s="9"/>
      <c r="LSP78" s="9"/>
      <c r="LSQ78" s="9"/>
      <c r="LSR78" s="9"/>
      <c r="LSS78" s="9"/>
      <c r="LST78" s="9"/>
      <c r="LSU78" s="9"/>
      <c r="LSV78" s="9"/>
      <c r="LSW78" s="9"/>
      <c r="LSX78" s="9"/>
      <c r="LSY78" s="9"/>
      <c r="LSZ78" s="9"/>
      <c r="LTA78" s="9"/>
      <c r="LTB78" s="9"/>
      <c r="LTC78" s="9"/>
      <c r="LTD78" s="9"/>
      <c r="LTE78" s="9"/>
      <c r="LTF78" s="9"/>
      <c r="LTG78" s="9"/>
      <c r="LTH78" s="9"/>
      <c r="LTI78" s="9"/>
      <c r="LTJ78" s="9"/>
      <c r="LTK78" s="9"/>
      <c r="LTL78" s="9"/>
      <c r="LTM78" s="9"/>
      <c r="LTN78" s="9"/>
      <c r="LTO78" s="9"/>
      <c r="LTP78" s="9"/>
      <c r="LTQ78" s="9"/>
      <c r="LTR78" s="9"/>
      <c r="LTS78" s="9"/>
      <c r="LTT78" s="9"/>
      <c r="LTU78" s="9"/>
      <c r="LTV78" s="9"/>
      <c r="LTW78" s="9"/>
      <c r="LTX78" s="9"/>
      <c r="LTY78" s="9"/>
      <c r="LTZ78" s="9"/>
      <c r="LUA78" s="9"/>
      <c r="LUB78" s="9"/>
      <c r="LUC78" s="9"/>
      <c r="LUD78" s="9"/>
      <c r="LUE78" s="9"/>
      <c r="LUF78" s="9"/>
      <c r="LUG78" s="9"/>
      <c r="LUH78" s="9"/>
      <c r="LUI78" s="9"/>
      <c r="LUJ78" s="9"/>
      <c r="LUK78" s="9"/>
      <c r="LUL78" s="9"/>
      <c r="LUM78" s="9"/>
      <c r="LUN78" s="9"/>
      <c r="LUO78" s="9"/>
      <c r="LUP78" s="9"/>
      <c r="LUQ78" s="9"/>
      <c r="LUR78" s="9"/>
      <c r="LUS78" s="9"/>
      <c r="LUT78" s="9"/>
      <c r="LUU78" s="9"/>
      <c r="LUV78" s="9"/>
      <c r="LUW78" s="9"/>
      <c r="LUX78" s="9"/>
      <c r="LUY78" s="9"/>
      <c r="LUZ78" s="9"/>
      <c r="LVA78" s="9"/>
      <c r="LVB78" s="9"/>
      <c r="LVC78" s="9"/>
      <c r="LVD78" s="9"/>
      <c r="LVE78" s="9"/>
      <c r="LVF78" s="9"/>
      <c r="LVG78" s="9"/>
      <c r="LVH78" s="9"/>
      <c r="LVI78" s="9"/>
      <c r="LVJ78" s="9"/>
      <c r="LVK78" s="9"/>
      <c r="LVL78" s="9"/>
      <c r="LVM78" s="9"/>
      <c r="LVN78" s="9"/>
      <c r="LVO78" s="9"/>
      <c r="LVP78" s="9"/>
      <c r="LVQ78" s="9"/>
      <c r="LVR78" s="9"/>
      <c r="LVS78" s="9"/>
      <c r="LVT78" s="9"/>
      <c r="LVU78" s="9"/>
      <c r="LVV78" s="9"/>
      <c r="LVW78" s="9"/>
      <c r="LVX78" s="9"/>
      <c r="LVY78" s="9"/>
      <c r="LVZ78" s="9"/>
      <c r="LWA78" s="9"/>
      <c r="LWB78" s="9"/>
      <c r="LWC78" s="9"/>
      <c r="LWD78" s="9"/>
      <c r="LWE78" s="9"/>
      <c r="LWF78" s="9"/>
      <c r="LWG78" s="9"/>
      <c r="LWH78" s="9"/>
      <c r="LWI78" s="9"/>
      <c r="LWJ78" s="9"/>
      <c r="LWK78" s="9"/>
      <c r="LWL78" s="9"/>
      <c r="LWM78" s="9"/>
      <c r="LWN78" s="9"/>
      <c r="LWO78" s="9"/>
      <c r="LWP78" s="9"/>
      <c r="LWQ78" s="9"/>
      <c r="LWR78" s="9"/>
      <c r="LWS78" s="9"/>
      <c r="LWT78" s="9"/>
      <c r="LWU78" s="9"/>
      <c r="LWV78" s="9"/>
      <c r="LWW78" s="9"/>
      <c r="LWX78" s="9"/>
      <c r="LWY78" s="9"/>
      <c r="LWZ78" s="9"/>
      <c r="LXA78" s="9"/>
      <c r="LXB78" s="9"/>
      <c r="LXC78" s="9"/>
      <c r="LXD78" s="9"/>
      <c r="LXE78" s="9"/>
      <c r="LXF78" s="9"/>
      <c r="LXG78" s="9"/>
      <c r="LXH78" s="9"/>
      <c r="LXI78" s="9"/>
      <c r="LXJ78" s="9"/>
      <c r="LXK78" s="9"/>
      <c r="LXL78" s="9"/>
      <c r="LXM78" s="9"/>
      <c r="LXN78" s="9"/>
      <c r="LXO78" s="9"/>
      <c r="LXP78" s="9"/>
      <c r="LXQ78" s="9"/>
      <c r="LXR78" s="9"/>
      <c r="LXS78" s="9"/>
      <c r="LXT78" s="9"/>
      <c r="LXU78" s="9"/>
      <c r="LXV78" s="9"/>
      <c r="LXW78" s="9"/>
      <c r="LXX78" s="9"/>
      <c r="LXY78" s="9"/>
      <c r="LXZ78" s="9"/>
      <c r="LYA78" s="9"/>
      <c r="LYB78" s="9"/>
      <c r="LYC78" s="9"/>
      <c r="LYD78" s="9"/>
      <c r="LYE78" s="9"/>
      <c r="LYF78" s="9"/>
      <c r="LYG78" s="9"/>
      <c r="LYH78" s="9"/>
      <c r="LYI78" s="9"/>
      <c r="LYJ78" s="9"/>
      <c r="LYK78" s="9"/>
      <c r="LYL78" s="9"/>
      <c r="LYM78" s="9"/>
      <c r="LYN78" s="9"/>
      <c r="LYO78" s="9"/>
      <c r="LYP78" s="9"/>
      <c r="LYQ78" s="9"/>
      <c r="LYR78" s="9"/>
      <c r="LYS78" s="9"/>
      <c r="LYT78" s="9"/>
      <c r="LYU78" s="9"/>
      <c r="LYV78" s="9"/>
      <c r="LYW78" s="9"/>
      <c r="LYX78" s="9"/>
      <c r="LYY78" s="9"/>
      <c r="LYZ78" s="9"/>
      <c r="LZA78" s="9"/>
      <c r="LZB78" s="9"/>
      <c r="LZC78" s="9"/>
      <c r="LZD78" s="9"/>
      <c r="LZE78" s="9"/>
      <c r="LZF78" s="9"/>
      <c r="LZG78" s="9"/>
      <c r="LZH78" s="9"/>
      <c r="LZI78" s="9"/>
      <c r="LZJ78" s="9"/>
      <c r="LZK78" s="9"/>
      <c r="LZL78" s="9"/>
      <c r="LZM78" s="9"/>
      <c r="LZN78" s="9"/>
      <c r="LZO78" s="9"/>
      <c r="LZP78" s="9"/>
      <c r="LZQ78" s="9"/>
      <c r="LZR78" s="9"/>
      <c r="LZS78" s="9"/>
      <c r="LZT78" s="9"/>
      <c r="LZU78" s="9"/>
      <c r="LZV78" s="9"/>
      <c r="LZW78" s="9"/>
      <c r="LZX78" s="9"/>
      <c r="LZY78" s="9"/>
      <c r="LZZ78" s="9"/>
      <c r="MAA78" s="9"/>
      <c r="MAB78" s="9"/>
      <c r="MAC78" s="9"/>
      <c r="MAD78" s="9"/>
      <c r="MAE78" s="9"/>
      <c r="MAF78" s="9"/>
      <c r="MAG78" s="9"/>
      <c r="MAH78" s="9"/>
      <c r="MAI78" s="9"/>
      <c r="MAJ78" s="9"/>
      <c r="MAK78" s="9"/>
      <c r="MAL78" s="9"/>
      <c r="MAM78" s="9"/>
      <c r="MAN78" s="9"/>
      <c r="MAO78" s="9"/>
      <c r="MAP78" s="9"/>
      <c r="MAQ78" s="9"/>
      <c r="MAR78" s="9"/>
      <c r="MAS78" s="9"/>
      <c r="MAT78" s="9"/>
      <c r="MAU78" s="9"/>
      <c r="MAV78" s="9"/>
      <c r="MAW78" s="9"/>
      <c r="MAX78" s="9"/>
      <c r="MAY78" s="9"/>
      <c r="MAZ78" s="9"/>
      <c r="MBA78" s="9"/>
      <c r="MBB78" s="9"/>
      <c r="MBC78" s="9"/>
      <c r="MBD78" s="9"/>
      <c r="MBE78" s="9"/>
      <c r="MBF78" s="9"/>
      <c r="MBG78" s="9"/>
      <c r="MBH78" s="9"/>
      <c r="MBI78" s="9"/>
      <c r="MBJ78" s="9"/>
      <c r="MBK78" s="9"/>
      <c r="MBL78" s="9"/>
      <c r="MBM78" s="9"/>
      <c r="MBN78" s="9"/>
      <c r="MBO78" s="9"/>
      <c r="MBP78" s="9"/>
      <c r="MBQ78" s="9"/>
      <c r="MBR78" s="9"/>
      <c r="MBS78" s="9"/>
      <c r="MBT78" s="9"/>
      <c r="MBU78" s="9"/>
      <c r="MBV78" s="9"/>
      <c r="MBW78" s="9"/>
      <c r="MBX78" s="9"/>
      <c r="MBY78" s="9"/>
      <c r="MBZ78" s="9"/>
      <c r="MCA78" s="9"/>
      <c r="MCB78" s="9"/>
      <c r="MCC78" s="9"/>
      <c r="MCD78" s="9"/>
      <c r="MCE78" s="9"/>
      <c r="MCF78" s="9"/>
      <c r="MCG78" s="9"/>
      <c r="MCH78" s="9"/>
      <c r="MCI78" s="9"/>
      <c r="MCJ78" s="9"/>
      <c r="MCK78" s="9"/>
      <c r="MCL78" s="9"/>
      <c r="MCM78" s="9"/>
      <c r="MCN78" s="9"/>
      <c r="MCO78" s="9"/>
      <c r="MCP78" s="9"/>
      <c r="MCQ78" s="9"/>
      <c r="MCR78" s="9"/>
      <c r="MCS78" s="9"/>
      <c r="MCT78" s="9"/>
      <c r="MCU78" s="9"/>
      <c r="MCV78" s="9"/>
      <c r="MCW78" s="9"/>
      <c r="MCX78" s="9"/>
      <c r="MCY78" s="9"/>
      <c r="MCZ78" s="9"/>
      <c r="MDA78" s="9"/>
      <c r="MDB78" s="9"/>
      <c r="MDC78" s="9"/>
      <c r="MDD78" s="9"/>
      <c r="MDE78" s="9"/>
      <c r="MDF78" s="9"/>
      <c r="MDG78" s="9"/>
      <c r="MDH78" s="9"/>
      <c r="MDI78" s="9"/>
      <c r="MDJ78" s="9"/>
      <c r="MDK78" s="9"/>
      <c r="MDL78" s="9"/>
      <c r="MDM78" s="9"/>
      <c r="MDN78" s="9"/>
      <c r="MDO78" s="9"/>
      <c r="MDP78" s="9"/>
      <c r="MDQ78" s="9"/>
      <c r="MDR78" s="9"/>
      <c r="MDS78" s="9"/>
      <c r="MDT78" s="9"/>
      <c r="MDU78" s="9"/>
      <c r="MDV78" s="9"/>
      <c r="MDW78" s="9"/>
      <c r="MDX78" s="9"/>
      <c r="MDY78" s="9"/>
      <c r="MDZ78" s="9"/>
      <c r="MEA78" s="9"/>
      <c r="MEB78" s="9"/>
      <c r="MEC78" s="9"/>
      <c r="MED78" s="9"/>
      <c r="MEE78" s="9"/>
      <c r="MEF78" s="9"/>
      <c r="MEG78" s="9"/>
      <c r="MEH78" s="9"/>
      <c r="MEI78" s="9"/>
      <c r="MEJ78" s="9"/>
      <c r="MEK78" s="9"/>
      <c r="MEL78" s="9"/>
      <c r="MEM78" s="9"/>
      <c r="MEN78" s="9"/>
      <c r="MEO78" s="9"/>
      <c r="MEP78" s="9"/>
      <c r="MEQ78" s="9"/>
      <c r="MER78" s="9"/>
      <c r="MES78" s="9"/>
      <c r="MET78" s="9"/>
      <c r="MEU78" s="9"/>
      <c r="MEV78" s="9"/>
      <c r="MEW78" s="9"/>
      <c r="MEX78" s="9"/>
      <c r="MEY78" s="9"/>
      <c r="MEZ78" s="9"/>
      <c r="MFA78" s="9"/>
      <c r="MFB78" s="9"/>
      <c r="MFC78" s="9"/>
      <c r="MFD78" s="9"/>
      <c r="MFE78" s="9"/>
      <c r="MFF78" s="9"/>
      <c r="MFG78" s="9"/>
      <c r="MFH78" s="9"/>
      <c r="MFI78" s="9"/>
      <c r="MFJ78" s="9"/>
      <c r="MFK78" s="9"/>
      <c r="MFL78" s="9"/>
      <c r="MFM78" s="9"/>
      <c r="MFN78" s="9"/>
      <c r="MFO78" s="9"/>
      <c r="MFP78" s="9"/>
      <c r="MFQ78" s="9"/>
      <c r="MFR78" s="9"/>
      <c r="MFS78" s="9"/>
      <c r="MFT78" s="9"/>
      <c r="MFU78" s="9"/>
      <c r="MFV78" s="9"/>
      <c r="MFW78" s="9"/>
      <c r="MFX78" s="9"/>
      <c r="MFY78" s="9"/>
      <c r="MFZ78" s="9"/>
      <c r="MGA78" s="9"/>
      <c r="MGB78" s="9"/>
      <c r="MGC78" s="9"/>
      <c r="MGD78" s="9"/>
      <c r="MGE78" s="9"/>
      <c r="MGF78" s="9"/>
      <c r="MGG78" s="9"/>
      <c r="MGH78" s="9"/>
      <c r="MGI78" s="9"/>
      <c r="MGJ78" s="9"/>
      <c r="MGK78" s="9"/>
      <c r="MGL78" s="9"/>
      <c r="MGM78" s="9"/>
      <c r="MGN78" s="9"/>
      <c r="MGO78" s="9"/>
      <c r="MGP78" s="9"/>
      <c r="MGQ78" s="9"/>
      <c r="MGR78" s="9"/>
      <c r="MGS78" s="9"/>
      <c r="MGT78" s="9"/>
      <c r="MGU78" s="9"/>
      <c r="MGV78" s="9"/>
      <c r="MGW78" s="9"/>
      <c r="MGX78" s="9"/>
      <c r="MGY78" s="9"/>
      <c r="MGZ78" s="9"/>
      <c r="MHA78" s="9"/>
      <c r="MHB78" s="9"/>
      <c r="MHC78" s="9"/>
      <c r="MHD78" s="9"/>
      <c r="MHE78" s="9"/>
      <c r="MHF78" s="9"/>
      <c r="MHG78" s="9"/>
      <c r="MHH78" s="9"/>
      <c r="MHI78" s="9"/>
      <c r="MHJ78" s="9"/>
      <c r="MHK78" s="9"/>
      <c r="MHL78" s="9"/>
      <c r="MHM78" s="9"/>
      <c r="MHN78" s="9"/>
      <c r="MHO78" s="9"/>
      <c r="MHP78" s="9"/>
      <c r="MHQ78" s="9"/>
      <c r="MHR78" s="9"/>
      <c r="MHS78" s="9"/>
      <c r="MHT78" s="9"/>
      <c r="MHU78" s="9"/>
      <c r="MHV78" s="9"/>
      <c r="MHW78" s="9"/>
      <c r="MHX78" s="9"/>
      <c r="MHY78" s="9"/>
      <c r="MHZ78" s="9"/>
      <c r="MIA78" s="9"/>
      <c r="MIB78" s="9"/>
      <c r="MIC78" s="9"/>
      <c r="MID78" s="9"/>
      <c r="MIE78" s="9"/>
      <c r="MIF78" s="9"/>
      <c r="MIG78" s="9"/>
      <c r="MIH78" s="9"/>
      <c r="MII78" s="9"/>
      <c r="MIJ78" s="9"/>
      <c r="MIK78" s="9"/>
      <c r="MIL78" s="9"/>
      <c r="MIM78" s="9"/>
      <c r="MIN78" s="9"/>
      <c r="MIO78" s="9"/>
      <c r="MIP78" s="9"/>
      <c r="MIQ78" s="9"/>
      <c r="MIR78" s="9"/>
      <c r="MIS78" s="9"/>
      <c r="MIT78" s="9"/>
      <c r="MIU78" s="9"/>
      <c r="MIV78" s="9"/>
      <c r="MIW78" s="9"/>
      <c r="MIX78" s="9"/>
      <c r="MIY78" s="9"/>
      <c r="MIZ78" s="9"/>
      <c r="MJA78" s="9"/>
      <c r="MJB78" s="9"/>
      <c r="MJC78" s="9"/>
      <c r="MJD78" s="9"/>
      <c r="MJE78" s="9"/>
      <c r="MJF78" s="9"/>
      <c r="MJG78" s="9"/>
      <c r="MJH78" s="9"/>
      <c r="MJI78" s="9"/>
      <c r="MJJ78" s="9"/>
      <c r="MJK78" s="9"/>
      <c r="MJL78" s="9"/>
      <c r="MJM78" s="9"/>
      <c r="MJN78" s="9"/>
      <c r="MJO78" s="9"/>
      <c r="MJP78" s="9"/>
      <c r="MJQ78" s="9"/>
      <c r="MJR78" s="9"/>
      <c r="MJS78" s="9"/>
      <c r="MJT78" s="9"/>
      <c r="MJU78" s="9"/>
      <c r="MJV78" s="9"/>
      <c r="MJW78" s="9"/>
      <c r="MJX78" s="9"/>
      <c r="MJY78" s="9"/>
      <c r="MJZ78" s="9"/>
      <c r="MKA78" s="9"/>
      <c r="MKB78" s="9"/>
      <c r="MKC78" s="9"/>
      <c r="MKD78" s="9"/>
      <c r="MKE78" s="9"/>
      <c r="MKF78" s="9"/>
      <c r="MKG78" s="9"/>
      <c r="MKH78" s="9"/>
      <c r="MKI78" s="9"/>
      <c r="MKJ78" s="9"/>
      <c r="MKK78" s="9"/>
      <c r="MKL78" s="9"/>
      <c r="MKM78" s="9"/>
      <c r="MKN78" s="9"/>
      <c r="MKO78" s="9"/>
      <c r="MKP78" s="9"/>
      <c r="MKQ78" s="9"/>
      <c r="MKR78" s="9"/>
      <c r="MKS78" s="9"/>
      <c r="MKT78" s="9"/>
      <c r="MKU78" s="9"/>
      <c r="MKV78" s="9"/>
      <c r="MKW78" s="9"/>
      <c r="MKX78" s="9"/>
      <c r="MKY78" s="9"/>
      <c r="MKZ78" s="9"/>
      <c r="MLA78" s="9"/>
      <c r="MLB78" s="9"/>
      <c r="MLC78" s="9"/>
      <c r="MLD78" s="9"/>
      <c r="MLE78" s="9"/>
      <c r="MLF78" s="9"/>
      <c r="MLG78" s="9"/>
      <c r="MLH78" s="9"/>
      <c r="MLI78" s="9"/>
      <c r="MLJ78" s="9"/>
      <c r="MLK78" s="9"/>
      <c r="MLL78" s="9"/>
      <c r="MLM78" s="9"/>
      <c r="MLN78" s="9"/>
      <c r="MLO78" s="9"/>
      <c r="MLP78" s="9"/>
      <c r="MLQ78" s="9"/>
      <c r="MLR78" s="9"/>
      <c r="MLS78" s="9"/>
      <c r="MLT78" s="9"/>
      <c r="MLU78" s="9"/>
      <c r="MLV78" s="9"/>
      <c r="MLW78" s="9"/>
      <c r="MLX78" s="9"/>
      <c r="MLY78" s="9"/>
      <c r="MLZ78" s="9"/>
      <c r="MMA78" s="9"/>
      <c r="MMB78" s="9"/>
      <c r="MMC78" s="9"/>
      <c r="MMD78" s="9"/>
      <c r="MME78" s="9"/>
      <c r="MMF78" s="9"/>
      <c r="MMG78" s="9"/>
      <c r="MMH78" s="9"/>
      <c r="MMI78" s="9"/>
      <c r="MMJ78" s="9"/>
      <c r="MMK78" s="9"/>
      <c r="MML78" s="9"/>
      <c r="MMM78" s="9"/>
      <c r="MMN78" s="9"/>
      <c r="MMO78" s="9"/>
      <c r="MMP78" s="9"/>
      <c r="MMQ78" s="9"/>
      <c r="MMR78" s="9"/>
      <c r="MMS78" s="9"/>
      <c r="MMT78" s="9"/>
      <c r="MMU78" s="9"/>
      <c r="MMV78" s="9"/>
      <c r="MMW78" s="9"/>
      <c r="MMX78" s="9"/>
      <c r="MMY78" s="9"/>
      <c r="MMZ78" s="9"/>
      <c r="MNA78" s="9"/>
      <c r="MNB78" s="9"/>
      <c r="MNC78" s="9"/>
      <c r="MND78" s="9"/>
      <c r="MNE78" s="9"/>
      <c r="MNF78" s="9"/>
      <c r="MNG78" s="9"/>
      <c r="MNH78" s="9"/>
      <c r="MNI78" s="9"/>
      <c r="MNJ78" s="9"/>
      <c r="MNK78" s="9"/>
      <c r="MNL78" s="9"/>
      <c r="MNM78" s="9"/>
      <c r="MNN78" s="9"/>
      <c r="MNO78" s="9"/>
      <c r="MNP78" s="9"/>
      <c r="MNQ78" s="9"/>
      <c r="MNR78" s="9"/>
      <c r="MNS78" s="9"/>
      <c r="MNT78" s="9"/>
      <c r="MNU78" s="9"/>
      <c r="MNV78" s="9"/>
      <c r="MNW78" s="9"/>
      <c r="MNX78" s="9"/>
      <c r="MNY78" s="9"/>
      <c r="MNZ78" s="9"/>
      <c r="MOA78" s="9"/>
      <c r="MOB78" s="9"/>
      <c r="MOC78" s="9"/>
      <c r="MOD78" s="9"/>
      <c r="MOE78" s="9"/>
      <c r="MOF78" s="9"/>
      <c r="MOG78" s="9"/>
      <c r="MOH78" s="9"/>
      <c r="MOI78" s="9"/>
      <c r="MOJ78" s="9"/>
      <c r="MOK78" s="9"/>
      <c r="MOL78" s="9"/>
      <c r="MOM78" s="9"/>
      <c r="MON78" s="9"/>
      <c r="MOO78" s="9"/>
      <c r="MOP78" s="9"/>
      <c r="MOQ78" s="9"/>
      <c r="MOR78" s="9"/>
      <c r="MOS78" s="9"/>
      <c r="MOT78" s="9"/>
      <c r="MOU78" s="9"/>
      <c r="MOV78" s="9"/>
      <c r="MOW78" s="9"/>
      <c r="MOX78" s="9"/>
      <c r="MOY78" s="9"/>
      <c r="MOZ78" s="9"/>
      <c r="MPA78" s="9"/>
      <c r="MPB78" s="9"/>
      <c r="MPC78" s="9"/>
      <c r="MPD78" s="9"/>
      <c r="MPE78" s="9"/>
      <c r="MPF78" s="9"/>
      <c r="MPG78" s="9"/>
      <c r="MPH78" s="9"/>
      <c r="MPI78" s="9"/>
      <c r="MPJ78" s="9"/>
      <c r="MPK78" s="9"/>
      <c r="MPL78" s="9"/>
      <c r="MPM78" s="9"/>
      <c r="MPN78" s="9"/>
      <c r="MPO78" s="9"/>
      <c r="MPP78" s="9"/>
      <c r="MPQ78" s="9"/>
      <c r="MPR78" s="9"/>
      <c r="MPS78" s="9"/>
      <c r="MPT78" s="9"/>
      <c r="MPU78" s="9"/>
      <c r="MPV78" s="9"/>
      <c r="MPW78" s="9"/>
      <c r="MPX78" s="9"/>
      <c r="MPY78" s="9"/>
      <c r="MPZ78" s="9"/>
      <c r="MQA78" s="9"/>
      <c r="MQB78" s="9"/>
      <c r="MQC78" s="9"/>
      <c r="MQD78" s="9"/>
      <c r="MQE78" s="9"/>
      <c r="MQF78" s="9"/>
      <c r="MQG78" s="9"/>
      <c r="MQH78" s="9"/>
      <c r="MQI78" s="9"/>
      <c r="MQJ78" s="9"/>
      <c r="MQK78" s="9"/>
      <c r="MQL78" s="9"/>
      <c r="MQM78" s="9"/>
      <c r="MQN78" s="9"/>
      <c r="MQO78" s="9"/>
      <c r="MQP78" s="9"/>
      <c r="MQQ78" s="9"/>
      <c r="MQR78" s="9"/>
      <c r="MQS78" s="9"/>
      <c r="MQT78" s="9"/>
      <c r="MQU78" s="9"/>
      <c r="MQV78" s="9"/>
      <c r="MQW78" s="9"/>
      <c r="MQX78" s="9"/>
      <c r="MQY78" s="9"/>
      <c r="MQZ78" s="9"/>
      <c r="MRA78" s="9"/>
      <c r="MRB78" s="9"/>
      <c r="MRC78" s="9"/>
      <c r="MRD78" s="9"/>
      <c r="MRE78" s="9"/>
      <c r="MRF78" s="9"/>
      <c r="MRG78" s="9"/>
      <c r="MRH78" s="9"/>
      <c r="MRI78" s="9"/>
      <c r="MRJ78" s="9"/>
      <c r="MRK78" s="9"/>
      <c r="MRL78" s="9"/>
      <c r="MRM78" s="9"/>
      <c r="MRN78" s="9"/>
      <c r="MRO78" s="9"/>
      <c r="MRP78" s="9"/>
      <c r="MRQ78" s="9"/>
      <c r="MRR78" s="9"/>
      <c r="MRS78" s="9"/>
      <c r="MRT78" s="9"/>
      <c r="MRU78" s="9"/>
      <c r="MRV78" s="9"/>
      <c r="MRW78" s="9"/>
      <c r="MRX78" s="9"/>
      <c r="MRY78" s="9"/>
      <c r="MRZ78" s="9"/>
      <c r="MSA78" s="9"/>
      <c r="MSB78" s="9"/>
      <c r="MSC78" s="9"/>
      <c r="MSD78" s="9"/>
      <c r="MSE78" s="9"/>
      <c r="MSF78" s="9"/>
      <c r="MSG78" s="9"/>
      <c r="MSH78" s="9"/>
      <c r="MSI78" s="9"/>
      <c r="MSJ78" s="9"/>
      <c r="MSK78" s="9"/>
      <c r="MSL78" s="9"/>
      <c r="MSM78" s="9"/>
      <c r="MSN78" s="9"/>
      <c r="MSO78" s="9"/>
      <c r="MSP78" s="9"/>
      <c r="MSQ78" s="9"/>
      <c r="MSR78" s="9"/>
      <c r="MSS78" s="9"/>
      <c r="MST78" s="9"/>
      <c r="MSU78" s="9"/>
      <c r="MSV78" s="9"/>
      <c r="MSW78" s="9"/>
      <c r="MSX78" s="9"/>
      <c r="MSY78" s="9"/>
      <c r="MSZ78" s="9"/>
      <c r="MTA78" s="9"/>
      <c r="MTB78" s="9"/>
      <c r="MTC78" s="9"/>
      <c r="MTD78" s="9"/>
      <c r="MTE78" s="9"/>
      <c r="MTF78" s="9"/>
      <c r="MTG78" s="9"/>
      <c r="MTH78" s="9"/>
      <c r="MTI78" s="9"/>
      <c r="MTJ78" s="9"/>
      <c r="MTK78" s="9"/>
      <c r="MTL78" s="9"/>
      <c r="MTM78" s="9"/>
      <c r="MTN78" s="9"/>
      <c r="MTO78" s="9"/>
      <c r="MTP78" s="9"/>
      <c r="MTQ78" s="9"/>
      <c r="MTR78" s="9"/>
      <c r="MTS78" s="9"/>
      <c r="MTT78" s="9"/>
      <c r="MTU78" s="9"/>
      <c r="MTV78" s="9"/>
      <c r="MTW78" s="9"/>
      <c r="MTX78" s="9"/>
      <c r="MTY78" s="9"/>
      <c r="MTZ78" s="9"/>
      <c r="MUA78" s="9"/>
      <c r="MUB78" s="9"/>
      <c r="MUC78" s="9"/>
      <c r="MUD78" s="9"/>
      <c r="MUE78" s="9"/>
      <c r="MUF78" s="9"/>
      <c r="MUG78" s="9"/>
      <c r="MUH78" s="9"/>
      <c r="MUI78" s="9"/>
      <c r="MUJ78" s="9"/>
      <c r="MUK78" s="9"/>
      <c r="MUL78" s="9"/>
      <c r="MUM78" s="9"/>
      <c r="MUN78" s="9"/>
      <c r="MUO78" s="9"/>
      <c r="MUP78" s="9"/>
      <c r="MUQ78" s="9"/>
      <c r="MUR78" s="9"/>
      <c r="MUS78" s="9"/>
      <c r="MUT78" s="9"/>
      <c r="MUU78" s="9"/>
      <c r="MUV78" s="9"/>
      <c r="MUW78" s="9"/>
      <c r="MUX78" s="9"/>
      <c r="MUY78" s="9"/>
      <c r="MUZ78" s="9"/>
      <c r="MVA78" s="9"/>
      <c r="MVB78" s="9"/>
      <c r="MVC78" s="9"/>
      <c r="MVD78" s="9"/>
      <c r="MVE78" s="9"/>
      <c r="MVF78" s="9"/>
      <c r="MVG78" s="9"/>
      <c r="MVH78" s="9"/>
      <c r="MVI78" s="9"/>
      <c r="MVJ78" s="9"/>
      <c r="MVK78" s="9"/>
      <c r="MVL78" s="9"/>
      <c r="MVM78" s="9"/>
      <c r="MVN78" s="9"/>
      <c r="MVO78" s="9"/>
      <c r="MVP78" s="9"/>
      <c r="MVQ78" s="9"/>
      <c r="MVR78" s="9"/>
      <c r="MVS78" s="9"/>
      <c r="MVT78" s="9"/>
      <c r="MVU78" s="9"/>
      <c r="MVV78" s="9"/>
      <c r="MVW78" s="9"/>
      <c r="MVX78" s="9"/>
      <c r="MVY78" s="9"/>
      <c r="MVZ78" s="9"/>
      <c r="MWA78" s="9"/>
      <c r="MWB78" s="9"/>
      <c r="MWC78" s="9"/>
      <c r="MWD78" s="9"/>
      <c r="MWE78" s="9"/>
      <c r="MWF78" s="9"/>
      <c r="MWG78" s="9"/>
      <c r="MWH78" s="9"/>
      <c r="MWI78" s="9"/>
      <c r="MWJ78" s="9"/>
      <c r="MWK78" s="9"/>
      <c r="MWL78" s="9"/>
      <c r="MWM78" s="9"/>
      <c r="MWN78" s="9"/>
      <c r="MWO78" s="9"/>
      <c r="MWP78" s="9"/>
      <c r="MWQ78" s="9"/>
      <c r="MWR78" s="9"/>
      <c r="MWS78" s="9"/>
      <c r="MWT78" s="9"/>
      <c r="MWU78" s="9"/>
      <c r="MWV78" s="9"/>
      <c r="MWW78" s="9"/>
      <c r="MWX78" s="9"/>
      <c r="MWY78" s="9"/>
      <c r="MWZ78" s="9"/>
      <c r="MXA78" s="9"/>
      <c r="MXB78" s="9"/>
      <c r="MXC78" s="9"/>
      <c r="MXD78" s="9"/>
      <c r="MXE78" s="9"/>
      <c r="MXF78" s="9"/>
      <c r="MXG78" s="9"/>
      <c r="MXH78" s="9"/>
      <c r="MXI78" s="9"/>
      <c r="MXJ78" s="9"/>
      <c r="MXK78" s="9"/>
      <c r="MXL78" s="9"/>
      <c r="MXM78" s="9"/>
      <c r="MXN78" s="9"/>
      <c r="MXO78" s="9"/>
      <c r="MXP78" s="9"/>
      <c r="MXQ78" s="9"/>
      <c r="MXR78" s="9"/>
      <c r="MXS78" s="9"/>
      <c r="MXT78" s="9"/>
      <c r="MXU78" s="9"/>
      <c r="MXV78" s="9"/>
      <c r="MXW78" s="9"/>
      <c r="MXX78" s="9"/>
      <c r="MXY78" s="9"/>
      <c r="MXZ78" s="9"/>
      <c r="MYA78" s="9"/>
      <c r="MYB78" s="9"/>
      <c r="MYC78" s="9"/>
      <c r="MYD78" s="9"/>
      <c r="MYE78" s="9"/>
      <c r="MYF78" s="9"/>
      <c r="MYG78" s="9"/>
      <c r="MYH78" s="9"/>
      <c r="MYI78" s="9"/>
      <c r="MYJ78" s="9"/>
      <c r="MYK78" s="9"/>
      <c r="MYL78" s="9"/>
      <c r="MYM78" s="9"/>
      <c r="MYN78" s="9"/>
      <c r="MYO78" s="9"/>
      <c r="MYP78" s="9"/>
      <c r="MYQ78" s="9"/>
      <c r="MYR78" s="9"/>
      <c r="MYS78" s="9"/>
      <c r="MYT78" s="9"/>
      <c r="MYU78" s="9"/>
      <c r="MYV78" s="9"/>
      <c r="MYW78" s="9"/>
      <c r="MYX78" s="9"/>
      <c r="MYY78" s="9"/>
      <c r="MYZ78" s="9"/>
      <c r="MZA78" s="9"/>
      <c r="MZB78" s="9"/>
      <c r="MZC78" s="9"/>
      <c r="MZD78" s="9"/>
      <c r="MZE78" s="9"/>
      <c r="MZF78" s="9"/>
      <c r="MZG78" s="9"/>
      <c r="MZH78" s="9"/>
      <c r="MZI78" s="9"/>
      <c r="MZJ78" s="9"/>
      <c r="MZK78" s="9"/>
      <c r="MZL78" s="9"/>
      <c r="MZM78" s="9"/>
      <c r="MZN78" s="9"/>
      <c r="MZO78" s="9"/>
      <c r="MZP78" s="9"/>
      <c r="MZQ78" s="9"/>
      <c r="MZR78" s="9"/>
      <c r="MZS78" s="9"/>
      <c r="MZT78" s="9"/>
      <c r="MZU78" s="9"/>
      <c r="MZV78" s="9"/>
      <c r="MZW78" s="9"/>
      <c r="MZX78" s="9"/>
      <c r="MZY78" s="9"/>
      <c r="MZZ78" s="9"/>
      <c r="NAA78" s="9"/>
      <c r="NAB78" s="9"/>
      <c r="NAC78" s="9"/>
      <c r="NAD78" s="9"/>
      <c r="NAE78" s="9"/>
      <c r="NAF78" s="9"/>
      <c r="NAG78" s="9"/>
      <c r="NAH78" s="9"/>
      <c r="NAI78" s="9"/>
      <c r="NAJ78" s="9"/>
      <c r="NAK78" s="9"/>
      <c r="NAL78" s="9"/>
      <c r="NAM78" s="9"/>
      <c r="NAN78" s="9"/>
      <c r="NAO78" s="9"/>
      <c r="NAP78" s="9"/>
      <c r="NAQ78" s="9"/>
      <c r="NAR78" s="9"/>
      <c r="NAS78" s="9"/>
      <c r="NAT78" s="9"/>
      <c r="NAU78" s="9"/>
      <c r="NAV78" s="9"/>
      <c r="NAW78" s="9"/>
      <c r="NAX78" s="9"/>
      <c r="NAY78" s="9"/>
      <c r="NAZ78" s="9"/>
      <c r="NBA78" s="9"/>
      <c r="NBB78" s="9"/>
      <c r="NBC78" s="9"/>
      <c r="NBD78" s="9"/>
      <c r="NBE78" s="9"/>
      <c r="NBF78" s="9"/>
      <c r="NBG78" s="9"/>
      <c r="NBH78" s="9"/>
      <c r="NBI78" s="9"/>
      <c r="NBJ78" s="9"/>
      <c r="NBK78" s="9"/>
      <c r="NBL78" s="9"/>
      <c r="NBM78" s="9"/>
      <c r="NBN78" s="9"/>
      <c r="NBO78" s="9"/>
      <c r="NBP78" s="9"/>
      <c r="NBQ78" s="9"/>
      <c r="NBR78" s="9"/>
      <c r="NBS78" s="9"/>
      <c r="NBT78" s="9"/>
      <c r="NBU78" s="9"/>
      <c r="NBV78" s="9"/>
      <c r="NBW78" s="9"/>
      <c r="NBX78" s="9"/>
      <c r="NBY78" s="9"/>
      <c r="NBZ78" s="9"/>
      <c r="NCA78" s="9"/>
      <c r="NCB78" s="9"/>
      <c r="NCC78" s="9"/>
      <c r="NCD78" s="9"/>
      <c r="NCE78" s="9"/>
      <c r="NCF78" s="9"/>
      <c r="NCG78" s="9"/>
      <c r="NCH78" s="9"/>
      <c r="NCI78" s="9"/>
      <c r="NCJ78" s="9"/>
      <c r="NCK78" s="9"/>
      <c r="NCL78" s="9"/>
      <c r="NCM78" s="9"/>
      <c r="NCN78" s="9"/>
      <c r="NCO78" s="9"/>
      <c r="NCP78" s="9"/>
      <c r="NCQ78" s="9"/>
      <c r="NCR78" s="9"/>
      <c r="NCS78" s="9"/>
      <c r="NCT78" s="9"/>
      <c r="NCU78" s="9"/>
      <c r="NCV78" s="9"/>
      <c r="NCW78" s="9"/>
      <c r="NCX78" s="9"/>
      <c r="NCY78" s="9"/>
      <c r="NCZ78" s="9"/>
      <c r="NDA78" s="9"/>
      <c r="NDB78" s="9"/>
      <c r="NDC78" s="9"/>
      <c r="NDD78" s="9"/>
      <c r="NDE78" s="9"/>
      <c r="NDF78" s="9"/>
      <c r="NDG78" s="9"/>
      <c r="NDH78" s="9"/>
      <c r="NDI78" s="9"/>
      <c r="NDJ78" s="9"/>
      <c r="NDK78" s="9"/>
      <c r="NDL78" s="9"/>
      <c r="NDM78" s="9"/>
      <c r="NDN78" s="9"/>
      <c r="NDO78" s="9"/>
      <c r="NDP78" s="9"/>
      <c r="NDQ78" s="9"/>
      <c r="NDR78" s="9"/>
      <c r="NDS78" s="9"/>
      <c r="NDT78" s="9"/>
      <c r="NDU78" s="9"/>
      <c r="NDV78" s="9"/>
      <c r="NDW78" s="9"/>
      <c r="NDX78" s="9"/>
      <c r="NDY78" s="9"/>
      <c r="NDZ78" s="9"/>
      <c r="NEA78" s="9"/>
      <c r="NEB78" s="9"/>
      <c r="NEC78" s="9"/>
      <c r="NED78" s="9"/>
      <c r="NEE78" s="9"/>
      <c r="NEF78" s="9"/>
      <c r="NEG78" s="9"/>
      <c r="NEH78" s="9"/>
      <c r="NEI78" s="9"/>
      <c r="NEJ78" s="9"/>
      <c r="NEK78" s="9"/>
      <c r="NEL78" s="9"/>
      <c r="NEM78" s="9"/>
      <c r="NEN78" s="9"/>
      <c r="NEO78" s="9"/>
      <c r="NEP78" s="9"/>
      <c r="NEQ78" s="9"/>
      <c r="NER78" s="9"/>
      <c r="NES78" s="9"/>
      <c r="NET78" s="9"/>
      <c r="NEU78" s="9"/>
      <c r="NEV78" s="9"/>
      <c r="NEW78" s="9"/>
      <c r="NEX78" s="9"/>
      <c r="NEY78" s="9"/>
      <c r="NEZ78" s="9"/>
      <c r="NFA78" s="9"/>
      <c r="NFB78" s="9"/>
      <c r="NFC78" s="9"/>
      <c r="NFD78" s="9"/>
      <c r="NFE78" s="9"/>
      <c r="NFF78" s="9"/>
      <c r="NFG78" s="9"/>
      <c r="NFH78" s="9"/>
      <c r="NFI78" s="9"/>
      <c r="NFJ78" s="9"/>
      <c r="NFK78" s="9"/>
      <c r="NFL78" s="9"/>
      <c r="NFM78" s="9"/>
      <c r="NFN78" s="9"/>
      <c r="NFO78" s="9"/>
      <c r="NFP78" s="9"/>
      <c r="NFQ78" s="9"/>
      <c r="NFR78" s="9"/>
      <c r="NFS78" s="9"/>
      <c r="NFT78" s="9"/>
      <c r="NFU78" s="9"/>
      <c r="NFV78" s="9"/>
      <c r="NFW78" s="9"/>
      <c r="NFX78" s="9"/>
      <c r="NFY78" s="9"/>
      <c r="NFZ78" s="9"/>
      <c r="NGA78" s="9"/>
      <c r="NGB78" s="9"/>
      <c r="NGC78" s="9"/>
      <c r="NGD78" s="9"/>
      <c r="NGE78" s="9"/>
      <c r="NGF78" s="9"/>
      <c r="NGG78" s="9"/>
      <c r="NGH78" s="9"/>
      <c r="NGI78" s="9"/>
      <c r="NGJ78" s="9"/>
      <c r="NGK78" s="9"/>
      <c r="NGL78" s="9"/>
      <c r="NGM78" s="9"/>
      <c r="NGN78" s="9"/>
      <c r="NGO78" s="9"/>
      <c r="NGP78" s="9"/>
      <c r="NGQ78" s="9"/>
      <c r="NGR78" s="9"/>
      <c r="NGS78" s="9"/>
      <c r="NGT78" s="9"/>
      <c r="NGU78" s="9"/>
      <c r="NGV78" s="9"/>
      <c r="NGW78" s="9"/>
      <c r="NGX78" s="9"/>
      <c r="NGY78" s="9"/>
      <c r="NGZ78" s="9"/>
      <c r="NHA78" s="9"/>
      <c r="NHB78" s="9"/>
      <c r="NHC78" s="9"/>
      <c r="NHD78" s="9"/>
      <c r="NHE78" s="9"/>
      <c r="NHF78" s="9"/>
      <c r="NHG78" s="9"/>
      <c r="NHH78" s="9"/>
      <c r="NHI78" s="9"/>
      <c r="NHJ78" s="9"/>
      <c r="NHK78" s="9"/>
      <c r="NHL78" s="9"/>
      <c r="NHM78" s="9"/>
      <c r="NHN78" s="9"/>
      <c r="NHO78" s="9"/>
      <c r="NHP78" s="9"/>
      <c r="NHQ78" s="9"/>
      <c r="NHR78" s="9"/>
      <c r="NHS78" s="9"/>
      <c r="NHT78" s="9"/>
      <c r="NHU78" s="9"/>
      <c r="NHV78" s="9"/>
      <c r="NHW78" s="9"/>
      <c r="NHX78" s="9"/>
      <c r="NHY78" s="9"/>
      <c r="NHZ78" s="9"/>
      <c r="NIA78" s="9"/>
      <c r="NIB78" s="9"/>
      <c r="NIC78" s="9"/>
      <c r="NID78" s="9"/>
      <c r="NIE78" s="9"/>
      <c r="NIF78" s="9"/>
      <c r="NIG78" s="9"/>
      <c r="NIH78" s="9"/>
      <c r="NII78" s="9"/>
      <c r="NIJ78" s="9"/>
      <c r="NIK78" s="9"/>
      <c r="NIL78" s="9"/>
      <c r="NIM78" s="9"/>
      <c r="NIN78" s="9"/>
      <c r="NIO78" s="9"/>
      <c r="NIP78" s="9"/>
      <c r="NIQ78" s="9"/>
      <c r="NIR78" s="9"/>
      <c r="NIS78" s="9"/>
      <c r="NIT78" s="9"/>
      <c r="NIU78" s="9"/>
      <c r="NIV78" s="9"/>
      <c r="NIW78" s="9"/>
      <c r="NIX78" s="9"/>
      <c r="NIY78" s="9"/>
      <c r="NIZ78" s="9"/>
      <c r="NJA78" s="9"/>
      <c r="NJB78" s="9"/>
      <c r="NJC78" s="9"/>
      <c r="NJD78" s="9"/>
      <c r="NJE78" s="9"/>
      <c r="NJF78" s="9"/>
      <c r="NJG78" s="9"/>
      <c r="NJH78" s="9"/>
      <c r="NJI78" s="9"/>
      <c r="NJJ78" s="9"/>
      <c r="NJK78" s="9"/>
      <c r="NJL78" s="9"/>
      <c r="NJM78" s="9"/>
      <c r="NJN78" s="9"/>
      <c r="NJO78" s="9"/>
      <c r="NJP78" s="9"/>
      <c r="NJQ78" s="9"/>
      <c r="NJR78" s="9"/>
      <c r="NJS78" s="9"/>
      <c r="NJT78" s="9"/>
      <c r="NJU78" s="9"/>
      <c r="NJV78" s="9"/>
      <c r="NJW78" s="9"/>
      <c r="NJX78" s="9"/>
      <c r="NJY78" s="9"/>
      <c r="NJZ78" s="9"/>
      <c r="NKA78" s="9"/>
      <c r="NKB78" s="9"/>
      <c r="NKC78" s="9"/>
      <c r="NKD78" s="9"/>
      <c r="NKE78" s="9"/>
      <c r="NKF78" s="9"/>
      <c r="NKG78" s="9"/>
      <c r="NKH78" s="9"/>
      <c r="NKI78" s="9"/>
      <c r="NKJ78" s="9"/>
      <c r="NKK78" s="9"/>
      <c r="NKL78" s="9"/>
      <c r="NKM78" s="9"/>
      <c r="NKN78" s="9"/>
      <c r="NKO78" s="9"/>
      <c r="NKP78" s="9"/>
      <c r="NKQ78" s="9"/>
      <c r="NKR78" s="9"/>
      <c r="NKS78" s="9"/>
      <c r="NKT78" s="9"/>
      <c r="NKU78" s="9"/>
      <c r="NKV78" s="9"/>
      <c r="NKW78" s="9"/>
      <c r="NKX78" s="9"/>
      <c r="NKY78" s="9"/>
      <c r="NKZ78" s="9"/>
      <c r="NLA78" s="9"/>
      <c r="NLB78" s="9"/>
      <c r="NLC78" s="9"/>
      <c r="NLD78" s="9"/>
      <c r="NLE78" s="9"/>
      <c r="NLF78" s="9"/>
      <c r="NLG78" s="9"/>
      <c r="NLH78" s="9"/>
      <c r="NLI78" s="9"/>
      <c r="NLJ78" s="9"/>
      <c r="NLK78" s="9"/>
      <c r="NLL78" s="9"/>
      <c r="NLM78" s="9"/>
      <c r="NLN78" s="9"/>
      <c r="NLO78" s="9"/>
      <c r="NLP78" s="9"/>
      <c r="NLQ78" s="9"/>
      <c r="NLR78" s="9"/>
      <c r="NLS78" s="9"/>
      <c r="NLT78" s="9"/>
      <c r="NLU78" s="9"/>
      <c r="NLV78" s="9"/>
      <c r="NLW78" s="9"/>
      <c r="NLX78" s="9"/>
      <c r="NLY78" s="9"/>
      <c r="NLZ78" s="9"/>
      <c r="NMA78" s="9"/>
      <c r="NMB78" s="9"/>
      <c r="NMC78" s="9"/>
      <c r="NMD78" s="9"/>
      <c r="NME78" s="9"/>
      <c r="NMF78" s="9"/>
      <c r="NMG78" s="9"/>
      <c r="NMH78" s="9"/>
      <c r="NMI78" s="9"/>
      <c r="NMJ78" s="9"/>
      <c r="NMK78" s="9"/>
      <c r="NML78" s="9"/>
      <c r="NMM78" s="9"/>
      <c r="NMN78" s="9"/>
      <c r="NMO78" s="9"/>
      <c r="NMP78" s="9"/>
      <c r="NMQ78" s="9"/>
      <c r="NMR78" s="9"/>
      <c r="NMS78" s="9"/>
      <c r="NMT78" s="9"/>
      <c r="NMU78" s="9"/>
      <c r="NMV78" s="9"/>
      <c r="NMW78" s="9"/>
      <c r="NMX78" s="9"/>
      <c r="NMY78" s="9"/>
      <c r="NMZ78" s="9"/>
      <c r="NNA78" s="9"/>
      <c r="NNB78" s="9"/>
      <c r="NNC78" s="9"/>
      <c r="NND78" s="9"/>
      <c r="NNE78" s="9"/>
      <c r="NNF78" s="9"/>
      <c r="NNG78" s="9"/>
      <c r="NNH78" s="9"/>
      <c r="NNI78" s="9"/>
      <c r="NNJ78" s="9"/>
      <c r="NNK78" s="9"/>
      <c r="NNL78" s="9"/>
      <c r="NNM78" s="9"/>
      <c r="NNN78" s="9"/>
      <c r="NNO78" s="9"/>
      <c r="NNP78" s="9"/>
      <c r="NNQ78" s="9"/>
      <c r="NNR78" s="9"/>
      <c r="NNS78" s="9"/>
      <c r="NNT78" s="9"/>
      <c r="NNU78" s="9"/>
      <c r="NNV78" s="9"/>
      <c r="NNW78" s="9"/>
      <c r="NNX78" s="9"/>
      <c r="NNY78" s="9"/>
      <c r="NNZ78" s="9"/>
      <c r="NOA78" s="9"/>
      <c r="NOB78" s="9"/>
      <c r="NOC78" s="9"/>
      <c r="NOD78" s="9"/>
      <c r="NOE78" s="9"/>
      <c r="NOF78" s="9"/>
      <c r="NOG78" s="9"/>
      <c r="NOH78" s="9"/>
      <c r="NOI78" s="9"/>
      <c r="NOJ78" s="9"/>
      <c r="NOK78" s="9"/>
      <c r="NOL78" s="9"/>
      <c r="NOM78" s="9"/>
      <c r="NON78" s="9"/>
      <c r="NOO78" s="9"/>
      <c r="NOP78" s="9"/>
      <c r="NOQ78" s="9"/>
      <c r="NOR78" s="9"/>
      <c r="NOS78" s="9"/>
      <c r="NOT78" s="9"/>
      <c r="NOU78" s="9"/>
      <c r="NOV78" s="9"/>
      <c r="NOW78" s="9"/>
      <c r="NOX78" s="9"/>
      <c r="NOY78" s="9"/>
      <c r="NOZ78" s="9"/>
      <c r="NPA78" s="9"/>
      <c r="NPB78" s="9"/>
      <c r="NPC78" s="9"/>
      <c r="NPD78" s="9"/>
      <c r="NPE78" s="9"/>
      <c r="NPF78" s="9"/>
      <c r="NPG78" s="9"/>
      <c r="NPH78" s="9"/>
      <c r="NPI78" s="9"/>
      <c r="NPJ78" s="9"/>
      <c r="NPK78" s="9"/>
      <c r="NPL78" s="9"/>
      <c r="NPM78" s="9"/>
      <c r="NPN78" s="9"/>
      <c r="NPO78" s="9"/>
      <c r="NPP78" s="9"/>
      <c r="NPQ78" s="9"/>
      <c r="NPR78" s="9"/>
      <c r="NPS78" s="9"/>
      <c r="NPT78" s="9"/>
      <c r="NPU78" s="9"/>
      <c r="NPV78" s="9"/>
      <c r="NPW78" s="9"/>
      <c r="NPX78" s="9"/>
      <c r="NPY78" s="9"/>
      <c r="NPZ78" s="9"/>
      <c r="NQA78" s="9"/>
      <c r="NQB78" s="9"/>
      <c r="NQC78" s="9"/>
      <c r="NQD78" s="9"/>
      <c r="NQE78" s="9"/>
      <c r="NQF78" s="9"/>
      <c r="NQG78" s="9"/>
      <c r="NQH78" s="9"/>
      <c r="NQI78" s="9"/>
      <c r="NQJ78" s="9"/>
      <c r="NQK78" s="9"/>
      <c r="NQL78" s="9"/>
      <c r="NQM78" s="9"/>
      <c r="NQN78" s="9"/>
      <c r="NQO78" s="9"/>
      <c r="NQP78" s="9"/>
      <c r="NQQ78" s="9"/>
      <c r="NQR78" s="9"/>
      <c r="NQS78" s="9"/>
      <c r="NQT78" s="9"/>
      <c r="NQU78" s="9"/>
      <c r="NQV78" s="9"/>
      <c r="NQW78" s="9"/>
      <c r="NQX78" s="9"/>
      <c r="NQY78" s="9"/>
      <c r="NQZ78" s="9"/>
      <c r="NRA78" s="9"/>
      <c r="NRB78" s="9"/>
      <c r="NRC78" s="9"/>
      <c r="NRD78" s="9"/>
      <c r="NRE78" s="9"/>
      <c r="NRF78" s="9"/>
      <c r="NRG78" s="9"/>
      <c r="NRH78" s="9"/>
      <c r="NRI78" s="9"/>
      <c r="NRJ78" s="9"/>
      <c r="NRK78" s="9"/>
      <c r="NRL78" s="9"/>
      <c r="NRM78" s="9"/>
      <c r="NRN78" s="9"/>
      <c r="NRO78" s="9"/>
      <c r="NRP78" s="9"/>
      <c r="NRQ78" s="9"/>
      <c r="NRR78" s="9"/>
      <c r="NRS78" s="9"/>
      <c r="NRT78" s="9"/>
      <c r="NRU78" s="9"/>
      <c r="NRV78" s="9"/>
      <c r="NRW78" s="9"/>
      <c r="NRX78" s="9"/>
      <c r="NRY78" s="9"/>
      <c r="NRZ78" s="9"/>
      <c r="NSA78" s="9"/>
      <c r="NSB78" s="9"/>
      <c r="NSC78" s="9"/>
      <c r="NSD78" s="9"/>
      <c r="NSE78" s="9"/>
      <c r="NSF78" s="9"/>
      <c r="NSG78" s="9"/>
      <c r="NSH78" s="9"/>
      <c r="NSI78" s="9"/>
      <c r="NSJ78" s="9"/>
      <c r="NSK78" s="9"/>
      <c r="NSL78" s="9"/>
      <c r="NSM78" s="9"/>
      <c r="NSN78" s="9"/>
      <c r="NSO78" s="9"/>
      <c r="NSP78" s="9"/>
      <c r="NSQ78" s="9"/>
      <c r="NSR78" s="9"/>
      <c r="NSS78" s="9"/>
      <c r="NST78" s="9"/>
      <c r="NSU78" s="9"/>
      <c r="NSV78" s="9"/>
      <c r="NSW78" s="9"/>
      <c r="NSX78" s="9"/>
      <c r="NSY78" s="9"/>
      <c r="NSZ78" s="9"/>
      <c r="NTA78" s="9"/>
      <c r="NTB78" s="9"/>
      <c r="NTC78" s="9"/>
      <c r="NTD78" s="9"/>
      <c r="NTE78" s="9"/>
      <c r="NTF78" s="9"/>
      <c r="NTG78" s="9"/>
      <c r="NTH78" s="9"/>
      <c r="NTI78" s="9"/>
      <c r="NTJ78" s="9"/>
      <c r="NTK78" s="9"/>
      <c r="NTL78" s="9"/>
      <c r="NTM78" s="9"/>
      <c r="NTN78" s="9"/>
      <c r="NTO78" s="9"/>
      <c r="NTP78" s="9"/>
      <c r="NTQ78" s="9"/>
      <c r="NTR78" s="9"/>
      <c r="NTS78" s="9"/>
      <c r="NTT78" s="9"/>
      <c r="NTU78" s="9"/>
      <c r="NTV78" s="9"/>
      <c r="NTW78" s="9"/>
      <c r="NTX78" s="9"/>
      <c r="NTY78" s="9"/>
      <c r="NTZ78" s="9"/>
      <c r="NUA78" s="9"/>
      <c r="NUB78" s="9"/>
      <c r="NUC78" s="9"/>
      <c r="NUD78" s="9"/>
      <c r="NUE78" s="9"/>
      <c r="NUF78" s="9"/>
      <c r="NUG78" s="9"/>
      <c r="NUH78" s="9"/>
      <c r="NUI78" s="9"/>
      <c r="NUJ78" s="9"/>
      <c r="NUK78" s="9"/>
      <c r="NUL78" s="9"/>
      <c r="NUM78" s="9"/>
      <c r="NUN78" s="9"/>
      <c r="NUO78" s="9"/>
      <c r="NUP78" s="9"/>
      <c r="NUQ78" s="9"/>
      <c r="NUR78" s="9"/>
      <c r="NUS78" s="9"/>
      <c r="NUT78" s="9"/>
      <c r="NUU78" s="9"/>
      <c r="NUV78" s="9"/>
      <c r="NUW78" s="9"/>
      <c r="NUX78" s="9"/>
      <c r="NUY78" s="9"/>
      <c r="NUZ78" s="9"/>
      <c r="NVA78" s="9"/>
      <c r="NVB78" s="9"/>
      <c r="NVC78" s="9"/>
      <c r="NVD78" s="9"/>
      <c r="NVE78" s="9"/>
      <c r="NVF78" s="9"/>
      <c r="NVG78" s="9"/>
      <c r="NVH78" s="9"/>
      <c r="NVI78" s="9"/>
      <c r="NVJ78" s="9"/>
      <c r="NVK78" s="9"/>
      <c r="NVL78" s="9"/>
      <c r="NVM78" s="9"/>
      <c r="NVN78" s="9"/>
      <c r="NVO78" s="9"/>
      <c r="NVP78" s="9"/>
      <c r="NVQ78" s="9"/>
      <c r="NVR78" s="9"/>
      <c r="NVS78" s="9"/>
      <c r="NVT78" s="9"/>
      <c r="NVU78" s="9"/>
      <c r="NVV78" s="9"/>
      <c r="NVW78" s="9"/>
      <c r="NVX78" s="9"/>
      <c r="NVY78" s="9"/>
      <c r="NVZ78" s="9"/>
      <c r="NWA78" s="9"/>
      <c r="NWB78" s="9"/>
      <c r="NWC78" s="9"/>
      <c r="NWD78" s="9"/>
      <c r="NWE78" s="9"/>
      <c r="NWF78" s="9"/>
      <c r="NWG78" s="9"/>
      <c r="NWH78" s="9"/>
      <c r="NWI78" s="9"/>
      <c r="NWJ78" s="9"/>
      <c r="NWK78" s="9"/>
      <c r="NWL78" s="9"/>
      <c r="NWM78" s="9"/>
      <c r="NWN78" s="9"/>
      <c r="NWO78" s="9"/>
      <c r="NWP78" s="9"/>
      <c r="NWQ78" s="9"/>
      <c r="NWR78" s="9"/>
      <c r="NWS78" s="9"/>
      <c r="NWT78" s="9"/>
      <c r="NWU78" s="9"/>
      <c r="NWV78" s="9"/>
      <c r="NWW78" s="9"/>
      <c r="NWX78" s="9"/>
      <c r="NWY78" s="9"/>
      <c r="NWZ78" s="9"/>
      <c r="NXA78" s="9"/>
      <c r="NXB78" s="9"/>
      <c r="NXC78" s="9"/>
      <c r="NXD78" s="9"/>
      <c r="NXE78" s="9"/>
      <c r="NXF78" s="9"/>
      <c r="NXG78" s="9"/>
      <c r="NXH78" s="9"/>
      <c r="NXI78" s="9"/>
      <c r="NXJ78" s="9"/>
      <c r="NXK78" s="9"/>
      <c r="NXL78" s="9"/>
      <c r="NXM78" s="9"/>
      <c r="NXN78" s="9"/>
      <c r="NXO78" s="9"/>
      <c r="NXP78" s="9"/>
      <c r="NXQ78" s="9"/>
      <c r="NXR78" s="9"/>
      <c r="NXS78" s="9"/>
      <c r="NXT78" s="9"/>
      <c r="NXU78" s="9"/>
      <c r="NXV78" s="9"/>
      <c r="NXW78" s="9"/>
      <c r="NXX78" s="9"/>
      <c r="NXY78" s="9"/>
      <c r="NXZ78" s="9"/>
      <c r="NYA78" s="9"/>
      <c r="NYB78" s="9"/>
      <c r="NYC78" s="9"/>
      <c r="NYD78" s="9"/>
      <c r="NYE78" s="9"/>
      <c r="NYF78" s="9"/>
      <c r="NYG78" s="9"/>
      <c r="NYH78" s="9"/>
      <c r="NYI78" s="9"/>
      <c r="NYJ78" s="9"/>
      <c r="NYK78" s="9"/>
      <c r="NYL78" s="9"/>
      <c r="NYM78" s="9"/>
      <c r="NYN78" s="9"/>
      <c r="NYO78" s="9"/>
      <c r="NYP78" s="9"/>
      <c r="NYQ78" s="9"/>
      <c r="NYR78" s="9"/>
      <c r="NYS78" s="9"/>
      <c r="NYT78" s="9"/>
      <c r="NYU78" s="9"/>
      <c r="NYV78" s="9"/>
      <c r="NYW78" s="9"/>
      <c r="NYX78" s="9"/>
      <c r="NYY78" s="9"/>
      <c r="NYZ78" s="9"/>
      <c r="NZA78" s="9"/>
      <c r="NZB78" s="9"/>
      <c r="NZC78" s="9"/>
      <c r="NZD78" s="9"/>
      <c r="NZE78" s="9"/>
      <c r="NZF78" s="9"/>
      <c r="NZG78" s="9"/>
      <c r="NZH78" s="9"/>
      <c r="NZI78" s="9"/>
      <c r="NZJ78" s="9"/>
      <c r="NZK78" s="9"/>
      <c r="NZL78" s="9"/>
      <c r="NZM78" s="9"/>
      <c r="NZN78" s="9"/>
      <c r="NZO78" s="9"/>
      <c r="NZP78" s="9"/>
      <c r="NZQ78" s="9"/>
      <c r="NZR78" s="9"/>
      <c r="NZS78" s="9"/>
      <c r="NZT78" s="9"/>
      <c r="NZU78" s="9"/>
      <c r="NZV78" s="9"/>
      <c r="NZW78" s="9"/>
      <c r="NZX78" s="9"/>
      <c r="NZY78" s="9"/>
      <c r="NZZ78" s="9"/>
      <c r="OAA78" s="9"/>
      <c r="OAB78" s="9"/>
      <c r="OAC78" s="9"/>
      <c r="OAD78" s="9"/>
      <c r="OAE78" s="9"/>
      <c r="OAF78" s="9"/>
      <c r="OAG78" s="9"/>
      <c r="OAH78" s="9"/>
      <c r="OAI78" s="9"/>
      <c r="OAJ78" s="9"/>
      <c r="OAK78" s="9"/>
      <c r="OAL78" s="9"/>
      <c r="OAM78" s="9"/>
      <c r="OAN78" s="9"/>
      <c r="OAO78" s="9"/>
      <c r="OAP78" s="9"/>
      <c r="OAQ78" s="9"/>
      <c r="OAR78" s="9"/>
      <c r="OAS78" s="9"/>
      <c r="OAT78" s="9"/>
      <c r="OAU78" s="9"/>
      <c r="OAV78" s="9"/>
      <c r="OAW78" s="9"/>
      <c r="OAX78" s="9"/>
      <c r="OAY78" s="9"/>
      <c r="OAZ78" s="9"/>
      <c r="OBA78" s="9"/>
      <c r="OBB78" s="9"/>
      <c r="OBC78" s="9"/>
      <c r="OBD78" s="9"/>
      <c r="OBE78" s="9"/>
      <c r="OBF78" s="9"/>
      <c r="OBG78" s="9"/>
      <c r="OBH78" s="9"/>
      <c r="OBI78" s="9"/>
      <c r="OBJ78" s="9"/>
      <c r="OBK78" s="9"/>
      <c r="OBL78" s="9"/>
      <c r="OBM78" s="9"/>
      <c r="OBN78" s="9"/>
      <c r="OBO78" s="9"/>
      <c r="OBP78" s="9"/>
      <c r="OBQ78" s="9"/>
      <c r="OBR78" s="9"/>
      <c r="OBS78" s="9"/>
      <c r="OBT78" s="9"/>
      <c r="OBU78" s="9"/>
      <c r="OBV78" s="9"/>
      <c r="OBW78" s="9"/>
      <c r="OBX78" s="9"/>
      <c r="OBY78" s="9"/>
      <c r="OBZ78" s="9"/>
      <c r="OCA78" s="9"/>
      <c r="OCB78" s="9"/>
      <c r="OCC78" s="9"/>
      <c r="OCD78" s="9"/>
      <c r="OCE78" s="9"/>
      <c r="OCF78" s="9"/>
      <c r="OCG78" s="9"/>
      <c r="OCH78" s="9"/>
      <c r="OCI78" s="9"/>
      <c r="OCJ78" s="9"/>
      <c r="OCK78" s="9"/>
      <c r="OCL78" s="9"/>
      <c r="OCM78" s="9"/>
      <c r="OCN78" s="9"/>
      <c r="OCO78" s="9"/>
      <c r="OCP78" s="9"/>
      <c r="OCQ78" s="9"/>
      <c r="OCR78" s="9"/>
      <c r="OCS78" s="9"/>
      <c r="OCT78" s="9"/>
      <c r="OCU78" s="9"/>
      <c r="OCV78" s="9"/>
      <c r="OCW78" s="9"/>
      <c r="OCX78" s="9"/>
      <c r="OCY78" s="9"/>
      <c r="OCZ78" s="9"/>
      <c r="ODA78" s="9"/>
      <c r="ODB78" s="9"/>
      <c r="ODC78" s="9"/>
      <c r="ODD78" s="9"/>
      <c r="ODE78" s="9"/>
      <c r="ODF78" s="9"/>
      <c r="ODG78" s="9"/>
      <c r="ODH78" s="9"/>
      <c r="ODI78" s="9"/>
      <c r="ODJ78" s="9"/>
      <c r="ODK78" s="9"/>
      <c r="ODL78" s="9"/>
      <c r="ODM78" s="9"/>
      <c r="ODN78" s="9"/>
      <c r="ODO78" s="9"/>
      <c r="ODP78" s="9"/>
      <c r="ODQ78" s="9"/>
      <c r="ODR78" s="9"/>
      <c r="ODS78" s="9"/>
      <c r="ODT78" s="9"/>
      <c r="ODU78" s="9"/>
      <c r="ODV78" s="9"/>
      <c r="ODW78" s="9"/>
      <c r="ODX78" s="9"/>
      <c r="ODY78" s="9"/>
      <c r="ODZ78" s="9"/>
      <c r="OEA78" s="9"/>
      <c r="OEB78" s="9"/>
      <c r="OEC78" s="9"/>
      <c r="OED78" s="9"/>
      <c r="OEE78" s="9"/>
      <c r="OEF78" s="9"/>
      <c r="OEG78" s="9"/>
      <c r="OEH78" s="9"/>
      <c r="OEI78" s="9"/>
      <c r="OEJ78" s="9"/>
      <c r="OEK78" s="9"/>
      <c r="OEL78" s="9"/>
      <c r="OEM78" s="9"/>
      <c r="OEN78" s="9"/>
      <c r="OEO78" s="9"/>
      <c r="OEP78" s="9"/>
      <c r="OEQ78" s="9"/>
      <c r="OER78" s="9"/>
      <c r="OES78" s="9"/>
      <c r="OET78" s="9"/>
      <c r="OEU78" s="9"/>
      <c r="OEV78" s="9"/>
      <c r="OEW78" s="9"/>
      <c r="OEX78" s="9"/>
      <c r="OEY78" s="9"/>
      <c r="OEZ78" s="9"/>
      <c r="OFA78" s="9"/>
      <c r="OFB78" s="9"/>
      <c r="OFC78" s="9"/>
      <c r="OFD78" s="9"/>
      <c r="OFE78" s="9"/>
      <c r="OFF78" s="9"/>
      <c r="OFG78" s="9"/>
      <c r="OFH78" s="9"/>
      <c r="OFI78" s="9"/>
      <c r="OFJ78" s="9"/>
      <c r="OFK78" s="9"/>
      <c r="OFL78" s="9"/>
      <c r="OFM78" s="9"/>
      <c r="OFN78" s="9"/>
      <c r="OFO78" s="9"/>
      <c r="OFP78" s="9"/>
      <c r="OFQ78" s="9"/>
      <c r="OFR78" s="9"/>
      <c r="OFS78" s="9"/>
      <c r="OFT78" s="9"/>
      <c r="OFU78" s="9"/>
      <c r="OFV78" s="9"/>
      <c r="OFW78" s="9"/>
      <c r="OFX78" s="9"/>
      <c r="OFY78" s="9"/>
      <c r="OFZ78" s="9"/>
      <c r="OGA78" s="9"/>
      <c r="OGB78" s="9"/>
      <c r="OGC78" s="9"/>
      <c r="OGD78" s="9"/>
      <c r="OGE78" s="9"/>
      <c r="OGF78" s="9"/>
      <c r="OGG78" s="9"/>
      <c r="OGH78" s="9"/>
      <c r="OGI78" s="9"/>
      <c r="OGJ78" s="9"/>
      <c r="OGK78" s="9"/>
      <c r="OGL78" s="9"/>
      <c r="OGM78" s="9"/>
      <c r="OGN78" s="9"/>
      <c r="OGO78" s="9"/>
      <c r="OGP78" s="9"/>
      <c r="OGQ78" s="9"/>
      <c r="OGR78" s="9"/>
      <c r="OGS78" s="9"/>
      <c r="OGT78" s="9"/>
      <c r="OGU78" s="9"/>
      <c r="OGV78" s="9"/>
      <c r="OGW78" s="9"/>
      <c r="OGX78" s="9"/>
      <c r="OGY78" s="9"/>
      <c r="OGZ78" s="9"/>
      <c r="OHA78" s="9"/>
      <c r="OHB78" s="9"/>
      <c r="OHC78" s="9"/>
      <c r="OHD78" s="9"/>
      <c r="OHE78" s="9"/>
      <c r="OHF78" s="9"/>
      <c r="OHG78" s="9"/>
      <c r="OHH78" s="9"/>
      <c r="OHI78" s="9"/>
      <c r="OHJ78" s="9"/>
      <c r="OHK78" s="9"/>
      <c r="OHL78" s="9"/>
      <c r="OHM78" s="9"/>
      <c r="OHN78" s="9"/>
      <c r="OHO78" s="9"/>
      <c r="OHP78" s="9"/>
      <c r="OHQ78" s="9"/>
      <c r="OHR78" s="9"/>
      <c r="OHS78" s="9"/>
      <c r="OHT78" s="9"/>
      <c r="OHU78" s="9"/>
      <c r="OHV78" s="9"/>
      <c r="OHW78" s="9"/>
      <c r="OHX78" s="9"/>
      <c r="OHY78" s="9"/>
      <c r="OHZ78" s="9"/>
      <c r="OIA78" s="9"/>
      <c r="OIB78" s="9"/>
      <c r="OIC78" s="9"/>
      <c r="OID78" s="9"/>
      <c r="OIE78" s="9"/>
      <c r="OIF78" s="9"/>
      <c r="OIG78" s="9"/>
      <c r="OIH78" s="9"/>
      <c r="OII78" s="9"/>
      <c r="OIJ78" s="9"/>
      <c r="OIK78" s="9"/>
      <c r="OIL78" s="9"/>
      <c r="OIM78" s="9"/>
      <c r="OIN78" s="9"/>
      <c r="OIO78" s="9"/>
      <c r="OIP78" s="9"/>
      <c r="OIQ78" s="9"/>
      <c r="OIR78" s="9"/>
      <c r="OIS78" s="9"/>
      <c r="OIT78" s="9"/>
      <c r="OIU78" s="9"/>
      <c r="OIV78" s="9"/>
      <c r="OIW78" s="9"/>
      <c r="OIX78" s="9"/>
      <c r="OIY78" s="9"/>
      <c r="OIZ78" s="9"/>
      <c r="OJA78" s="9"/>
      <c r="OJB78" s="9"/>
      <c r="OJC78" s="9"/>
      <c r="OJD78" s="9"/>
      <c r="OJE78" s="9"/>
      <c r="OJF78" s="9"/>
      <c r="OJG78" s="9"/>
      <c r="OJH78" s="9"/>
      <c r="OJI78" s="9"/>
      <c r="OJJ78" s="9"/>
      <c r="OJK78" s="9"/>
      <c r="OJL78" s="9"/>
      <c r="OJM78" s="9"/>
      <c r="OJN78" s="9"/>
      <c r="OJO78" s="9"/>
      <c r="OJP78" s="9"/>
      <c r="OJQ78" s="9"/>
      <c r="OJR78" s="9"/>
      <c r="OJS78" s="9"/>
      <c r="OJT78" s="9"/>
      <c r="OJU78" s="9"/>
      <c r="OJV78" s="9"/>
      <c r="OJW78" s="9"/>
      <c r="OJX78" s="9"/>
      <c r="OJY78" s="9"/>
      <c r="OJZ78" s="9"/>
      <c r="OKA78" s="9"/>
      <c r="OKB78" s="9"/>
      <c r="OKC78" s="9"/>
      <c r="OKD78" s="9"/>
      <c r="OKE78" s="9"/>
      <c r="OKF78" s="9"/>
      <c r="OKG78" s="9"/>
      <c r="OKH78" s="9"/>
      <c r="OKI78" s="9"/>
      <c r="OKJ78" s="9"/>
      <c r="OKK78" s="9"/>
      <c r="OKL78" s="9"/>
      <c r="OKM78" s="9"/>
      <c r="OKN78" s="9"/>
      <c r="OKO78" s="9"/>
      <c r="OKP78" s="9"/>
      <c r="OKQ78" s="9"/>
      <c r="OKR78" s="9"/>
      <c r="OKS78" s="9"/>
      <c r="OKT78" s="9"/>
      <c r="OKU78" s="9"/>
      <c r="OKV78" s="9"/>
      <c r="OKW78" s="9"/>
      <c r="OKX78" s="9"/>
      <c r="OKY78" s="9"/>
      <c r="OKZ78" s="9"/>
      <c r="OLA78" s="9"/>
      <c r="OLB78" s="9"/>
      <c r="OLC78" s="9"/>
      <c r="OLD78" s="9"/>
      <c r="OLE78" s="9"/>
      <c r="OLF78" s="9"/>
      <c r="OLG78" s="9"/>
      <c r="OLH78" s="9"/>
      <c r="OLI78" s="9"/>
      <c r="OLJ78" s="9"/>
      <c r="OLK78" s="9"/>
      <c r="OLL78" s="9"/>
      <c r="OLM78" s="9"/>
      <c r="OLN78" s="9"/>
      <c r="OLO78" s="9"/>
      <c r="OLP78" s="9"/>
      <c r="OLQ78" s="9"/>
      <c r="OLR78" s="9"/>
      <c r="OLS78" s="9"/>
      <c r="OLT78" s="9"/>
      <c r="OLU78" s="9"/>
      <c r="OLV78" s="9"/>
      <c r="OLW78" s="9"/>
      <c r="OLX78" s="9"/>
      <c r="OLY78" s="9"/>
      <c r="OLZ78" s="9"/>
      <c r="OMA78" s="9"/>
      <c r="OMB78" s="9"/>
      <c r="OMC78" s="9"/>
      <c r="OMD78" s="9"/>
      <c r="OME78" s="9"/>
      <c r="OMF78" s="9"/>
      <c r="OMG78" s="9"/>
      <c r="OMH78" s="9"/>
      <c r="OMI78" s="9"/>
      <c r="OMJ78" s="9"/>
      <c r="OMK78" s="9"/>
      <c r="OML78" s="9"/>
      <c r="OMM78" s="9"/>
      <c r="OMN78" s="9"/>
      <c r="OMO78" s="9"/>
      <c r="OMP78" s="9"/>
      <c r="OMQ78" s="9"/>
      <c r="OMR78" s="9"/>
      <c r="OMS78" s="9"/>
      <c r="OMT78" s="9"/>
      <c r="OMU78" s="9"/>
      <c r="OMV78" s="9"/>
      <c r="OMW78" s="9"/>
      <c r="OMX78" s="9"/>
      <c r="OMY78" s="9"/>
      <c r="OMZ78" s="9"/>
      <c r="ONA78" s="9"/>
      <c r="ONB78" s="9"/>
      <c r="ONC78" s="9"/>
      <c r="OND78" s="9"/>
      <c r="ONE78" s="9"/>
      <c r="ONF78" s="9"/>
      <c r="ONG78" s="9"/>
      <c r="ONH78" s="9"/>
      <c r="ONI78" s="9"/>
      <c r="ONJ78" s="9"/>
      <c r="ONK78" s="9"/>
      <c r="ONL78" s="9"/>
      <c r="ONM78" s="9"/>
      <c r="ONN78" s="9"/>
      <c r="ONO78" s="9"/>
      <c r="ONP78" s="9"/>
      <c r="ONQ78" s="9"/>
      <c r="ONR78" s="9"/>
      <c r="ONS78" s="9"/>
      <c r="ONT78" s="9"/>
      <c r="ONU78" s="9"/>
      <c r="ONV78" s="9"/>
      <c r="ONW78" s="9"/>
      <c r="ONX78" s="9"/>
      <c r="ONY78" s="9"/>
      <c r="ONZ78" s="9"/>
      <c r="OOA78" s="9"/>
      <c r="OOB78" s="9"/>
      <c r="OOC78" s="9"/>
      <c r="OOD78" s="9"/>
      <c r="OOE78" s="9"/>
      <c r="OOF78" s="9"/>
      <c r="OOG78" s="9"/>
      <c r="OOH78" s="9"/>
      <c r="OOI78" s="9"/>
      <c r="OOJ78" s="9"/>
      <c r="OOK78" s="9"/>
      <c r="OOL78" s="9"/>
      <c r="OOM78" s="9"/>
      <c r="OON78" s="9"/>
      <c r="OOO78" s="9"/>
      <c r="OOP78" s="9"/>
      <c r="OOQ78" s="9"/>
      <c r="OOR78" s="9"/>
      <c r="OOS78" s="9"/>
      <c r="OOT78" s="9"/>
      <c r="OOU78" s="9"/>
      <c r="OOV78" s="9"/>
      <c r="OOW78" s="9"/>
      <c r="OOX78" s="9"/>
      <c r="OOY78" s="9"/>
      <c r="OOZ78" s="9"/>
      <c r="OPA78" s="9"/>
      <c r="OPB78" s="9"/>
      <c r="OPC78" s="9"/>
      <c r="OPD78" s="9"/>
      <c r="OPE78" s="9"/>
      <c r="OPF78" s="9"/>
      <c r="OPG78" s="9"/>
      <c r="OPH78" s="9"/>
      <c r="OPI78" s="9"/>
      <c r="OPJ78" s="9"/>
      <c r="OPK78" s="9"/>
      <c r="OPL78" s="9"/>
      <c r="OPM78" s="9"/>
      <c r="OPN78" s="9"/>
      <c r="OPO78" s="9"/>
      <c r="OPP78" s="9"/>
      <c r="OPQ78" s="9"/>
      <c r="OPR78" s="9"/>
      <c r="OPS78" s="9"/>
      <c r="OPT78" s="9"/>
      <c r="OPU78" s="9"/>
      <c r="OPV78" s="9"/>
      <c r="OPW78" s="9"/>
      <c r="OPX78" s="9"/>
      <c r="OPY78" s="9"/>
      <c r="OPZ78" s="9"/>
      <c r="OQA78" s="9"/>
      <c r="OQB78" s="9"/>
      <c r="OQC78" s="9"/>
      <c r="OQD78" s="9"/>
      <c r="OQE78" s="9"/>
      <c r="OQF78" s="9"/>
      <c r="OQG78" s="9"/>
      <c r="OQH78" s="9"/>
      <c r="OQI78" s="9"/>
      <c r="OQJ78" s="9"/>
      <c r="OQK78" s="9"/>
      <c r="OQL78" s="9"/>
      <c r="OQM78" s="9"/>
      <c r="OQN78" s="9"/>
      <c r="OQO78" s="9"/>
      <c r="OQP78" s="9"/>
      <c r="OQQ78" s="9"/>
      <c r="OQR78" s="9"/>
      <c r="OQS78" s="9"/>
      <c r="OQT78" s="9"/>
      <c r="OQU78" s="9"/>
      <c r="OQV78" s="9"/>
      <c r="OQW78" s="9"/>
      <c r="OQX78" s="9"/>
      <c r="OQY78" s="9"/>
      <c r="OQZ78" s="9"/>
      <c r="ORA78" s="9"/>
      <c r="ORB78" s="9"/>
      <c r="ORC78" s="9"/>
      <c r="ORD78" s="9"/>
      <c r="ORE78" s="9"/>
      <c r="ORF78" s="9"/>
      <c r="ORG78" s="9"/>
      <c r="ORH78" s="9"/>
      <c r="ORI78" s="9"/>
      <c r="ORJ78" s="9"/>
      <c r="ORK78" s="9"/>
      <c r="ORL78" s="9"/>
      <c r="ORM78" s="9"/>
      <c r="ORN78" s="9"/>
      <c r="ORO78" s="9"/>
      <c r="ORP78" s="9"/>
      <c r="ORQ78" s="9"/>
      <c r="ORR78" s="9"/>
      <c r="ORS78" s="9"/>
      <c r="ORT78" s="9"/>
      <c r="ORU78" s="9"/>
      <c r="ORV78" s="9"/>
      <c r="ORW78" s="9"/>
      <c r="ORX78" s="9"/>
      <c r="ORY78" s="9"/>
      <c r="ORZ78" s="9"/>
      <c r="OSA78" s="9"/>
      <c r="OSB78" s="9"/>
      <c r="OSC78" s="9"/>
      <c r="OSD78" s="9"/>
      <c r="OSE78" s="9"/>
      <c r="OSF78" s="9"/>
      <c r="OSG78" s="9"/>
      <c r="OSH78" s="9"/>
      <c r="OSI78" s="9"/>
      <c r="OSJ78" s="9"/>
      <c r="OSK78" s="9"/>
      <c r="OSL78" s="9"/>
      <c r="OSM78" s="9"/>
      <c r="OSN78" s="9"/>
      <c r="OSO78" s="9"/>
      <c r="OSP78" s="9"/>
      <c r="OSQ78" s="9"/>
      <c r="OSR78" s="9"/>
      <c r="OSS78" s="9"/>
      <c r="OST78" s="9"/>
      <c r="OSU78" s="9"/>
      <c r="OSV78" s="9"/>
      <c r="OSW78" s="9"/>
      <c r="OSX78" s="9"/>
      <c r="OSY78" s="9"/>
      <c r="OSZ78" s="9"/>
      <c r="OTA78" s="9"/>
      <c r="OTB78" s="9"/>
      <c r="OTC78" s="9"/>
      <c r="OTD78" s="9"/>
      <c r="OTE78" s="9"/>
      <c r="OTF78" s="9"/>
      <c r="OTG78" s="9"/>
      <c r="OTH78" s="9"/>
      <c r="OTI78" s="9"/>
      <c r="OTJ78" s="9"/>
      <c r="OTK78" s="9"/>
      <c r="OTL78" s="9"/>
      <c r="OTM78" s="9"/>
      <c r="OTN78" s="9"/>
      <c r="OTO78" s="9"/>
      <c r="OTP78" s="9"/>
      <c r="OTQ78" s="9"/>
      <c r="OTR78" s="9"/>
      <c r="OTS78" s="9"/>
      <c r="OTT78" s="9"/>
      <c r="OTU78" s="9"/>
      <c r="OTV78" s="9"/>
      <c r="OTW78" s="9"/>
      <c r="OTX78" s="9"/>
      <c r="OTY78" s="9"/>
      <c r="OTZ78" s="9"/>
      <c r="OUA78" s="9"/>
      <c r="OUB78" s="9"/>
      <c r="OUC78" s="9"/>
      <c r="OUD78" s="9"/>
      <c r="OUE78" s="9"/>
      <c r="OUF78" s="9"/>
      <c r="OUG78" s="9"/>
      <c r="OUH78" s="9"/>
      <c r="OUI78" s="9"/>
      <c r="OUJ78" s="9"/>
      <c r="OUK78" s="9"/>
      <c r="OUL78" s="9"/>
      <c r="OUM78" s="9"/>
      <c r="OUN78" s="9"/>
      <c r="OUO78" s="9"/>
      <c r="OUP78" s="9"/>
      <c r="OUQ78" s="9"/>
      <c r="OUR78" s="9"/>
      <c r="OUS78" s="9"/>
      <c r="OUT78" s="9"/>
      <c r="OUU78" s="9"/>
      <c r="OUV78" s="9"/>
      <c r="OUW78" s="9"/>
      <c r="OUX78" s="9"/>
      <c r="OUY78" s="9"/>
      <c r="OUZ78" s="9"/>
      <c r="OVA78" s="9"/>
      <c r="OVB78" s="9"/>
      <c r="OVC78" s="9"/>
      <c r="OVD78" s="9"/>
      <c r="OVE78" s="9"/>
      <c r="OVF78" s="9"/>
      <c r="OVG78" s="9"/>
      <c r="OVH78" s="9"/>
      <c r="OVI78" s="9"/>
      <c r="OVJ78" s="9"/>
      <c r="OVK78" s="9"/>
      <c r="OVL78" s="9"/>
      <c r="OVM78" s="9"/>
      <c r="OVN78" s="9"/>
      <c r="OVO78" s="9"/>
      <c r="OVP78" s="9"/>
      <c r="OVQ78" s="9"/>
      <c r="OVR78" s="9"/>
      <c r="OVS78" s="9"/>
      <c r="OVT78" s="9"/>
      <c r="OVU78" s="9"/>
      <c r="OVV78" s="9"/>
      <c r="OVW78" s="9"/>
      <c r="OVX78" s="9"/>
      <c r="OVY78" s="9"/>
      <c r="OVZ78" s="9"/>
      <c r="OWA78" s="9"/>
      <c r="OWB78" s="9"/>
      <c r="OWC78" s="9"/>
      <c r="OWD78" s="9"/>
      <c r="OWE78" s="9"/>
      <c r="OWF78" s="9"/>
      <c r="OWG78" s="9"/>
      <c r="OWH78" s="9"/>
      <c r="OWI78" s="9"/>
      <c r="OWJ78" s="9"/>
      <c r="OWK78" s="9"/>
      <c r="OWL78" s="9"/>
      <c r="OWM78" s="9"/>
      <c r="OWN78" s="9"/>
      <c r="OWO78" s="9"/>
      <c r="OWP78" s="9"/>
      <c r="OWQ78" s="9"/>
      <c r="OWR78" s="9"/>
      <c r="OWS78" s="9"/>
      <c r="OWT78" s="9"/>
      <c r="OWU78" s="9"/>
      <c r="OWV78" s="9"/>
      <c r="OWW78" s="9"/>
      <c r="OWX78" s="9"/>
      <c r="OWY78" s="9"/>
      <c r="OWZ78" s="9"/>
      <c r="OXA78" s="9"/>
      <c r="OXB78" s="9"/>
      <c r="OXC78" s="9"/>
      <c r="OXD78" s="9"/>
      <c r="OXE78" s="9"/>
      <c r="OXF78" s="9"/>
      <c r="OXG78" s="9"/>
      <c r="OXH78" s="9"/>
      <c r="OXI78" s="9"/>
      <c r="OXJ78" s="9"/>
      <c r="OXK78" s="9"/>
      <c r="OXL78" s="9"/>
      <c r="OXM78" s="9"/>
      <c r="OXN78" s="9"/>
      <c r="OXO78" s="9"/>
      <c r="OXP78" s="9"/>
      <c r="OXQ78" s="9"/>
      <c r="OXR78" s="9"/>
      <c r="OXS78" s="9"/>
      <c r="OXT78" s="9"/>
      <c r="OXU78" s="9"/>
      <c r="OXV78" s="9"/>
      <c r="OXW78" s="9"/>
      <c r="OXX78" s="9"/>
      <c r="OXY78" s="9"/>
      <c r="OXZ78" s="9"/>
      <c r="OYA78" s="9"/>
      <c r="OYB78" s="9"/>
      <c r="OYC78" s="9"/>
      <c r="OYD78" s="9"/>
      <c r="OYE78" s="9"/>
      <c r="OYF78" s="9"/>
      <c r="OYG78" s="9"/>
      <c r="OYH78" s="9"/>
      <c r="OYI78" s="9"/>
      <c r="OYJ78" s="9"/>
      <c r="OYK78" s="9"/>
      <c r="OYL78" s="9"/>
      <c r="OYM78" s="9"/>
      <c r="OYN78" s="9"/>
      <c r="OYO78" s="9"/>
      <c r="OYP78" s="9"/>
      <c r="OYQ78" s="9"/>
      <c r="OYR78" s="9"/>
      <c r="OYS78" s="9"/>
      <c r="OYT78" s="9"/>
      <c r="OYU78" s="9"/>
      <c r="OYV78" s="9"/>
      <c r="OYW78" s="9"/>
      <c r="OYX78" s="9"/>
      <c r="OYY78" s="9"/>
      <c r="OYZ78" s="9"/>
      <c r="OZA78" s="9"/>
      <c r="OZB78" s="9"/>
      <c r="OZC78" s="9"/>
      <c r="OZD78" s="9"/>
      <c r="OZE78" s="9"/>
      <c r="OZF78" s="9"/>
      <c r="OZG78" s="9"/>
      <c r="OZH78" s="9"/>
      <c r="OZI78" s="9"/>
      <c r="OZJ78" s="9"/>
      <c r="OZK78" s="9"/>
      <c r="OZL78" s="9"/>
      <c r="OZM78" s="9"/>
      <c r="OZN78" s="9"/>
      <c r="OZO78" s="9"/>
      <c r="OZP78" s="9"/>
      <c r="OZQ78" s="9"/>
      <c r="OZR78" s="9"/>
      <c r="OZS78" s="9"/>
      <c r="OZT78" s="9"/>
      <c r="OZU78" s="9"/>
      <c r="OZV78" s="9"/>
      <c r="OZW78" s="9"/>
      <c r="OZX78" s="9"/>
      <c r="OZY78" s="9"/>
      <c r="OZZ78" s="9"/>
      <c r="PAA78" s="9"/>
      <c r="PAB78" s="9"/>
      <c r="PAC78" s="9"/>
      <c r="PAD78" s="9"/>
      <c r="PAE78" s="9"/>
      <c r="PAF78" s="9"/>
      <c r="PAG78" s="9"/>
      <c r="PAH78" s="9"/>
      <c r="PAI78" s="9"/>
      <c r="PAJ78" s="9"/>
      <c r="PAK78" s="9"/>
      <c r="PAL78" s="9"/>
      <c r="PAM78" s="9"/>
      <c r="PAN78" s="9"/>
      <c r="PAO78" s="9"/>
      <c r="PAP78" s="9"/>
      <c r="PAQ78" s="9"/>
      <c r="PAR78" s="9"/>
      <c r="PAS78" s="9"/>
      <c r="PAT78" s="9"/>
      <c r="PAU78" s="9"/>
      <c r="PAV78" s="9"/>
      <c r="PAW78" s="9"/>
      <c r="PAX78" s="9"/>
      <c r="PAY78" s="9"/>
      <c r="PAZ78" s="9"/>
      <c r="PBA78" s="9"/>
      <c r="PBB78" s="9"/>
      <c r="PBC78" s="9"/>
      <c r="PBD78" s="9"/>
      <c r="PBE78" s="9"/>
      <c r="PBF78" s="9"/>
      <c r="PBG78" s="9"/>
      <c r="PBH78" s="9"/>
      <c r="PBI78" s="9"/>
      <c r="PBJ78" s="9"/>
      <c r="PBK78" s="9"/>
      <c r="PBL78" s="9"/>
      <c r="PBM78" s="9"/>
      <c r="PBN78" s="9"/>
      <c r="PBO78" s="9"/>
      <c r="PBP78" s="9"/>
      <c r="PBQ78" s="9"/>
      <c r="PBR78" s="9"/>
      <c r="PBS78" s="9"/>
      <c r="PBT78" s="9"/>
      <c r="PBU78" s="9"/>
      <c r="PBV78" s="9"/>
      <c r="PBW78" s="9"/>
      <c r="PBX78" s="9"/>
      <c r="PBY78" s="9"/>
      <c r="PBZ78" s="9"/>
      <c r="PCA78" s="9"/>
      <c r="PCB78" s="9"/>
      <c r="PCC78" s="9"/>
      <c r="PCD78" s="9"/>
      <c r="PCE78" s="9"/>
      <c r="PCF78" s="9"/>
      <c r="PCG78" s="9"/>
      <c r="PCH78" s="9"/>
      <c r="PCI78" s="9"/>
      <c r="PCJ78" s="9"/>
      <c r="PCK78" s="9"/>
      <c r="PCL78" s="9"/>
      <c r="PCM78" s="9"/>
      <c r="PCN78" s="9"/>
      <c r="PCO78" s="9"/>
      <c r="PCP78" s="9"/>
      <c r="PCQ78" s="9"/>
      <c r="PCR78" s="9"/>
      <c r="PCS78" s="9"/>
      <c r="PCT78" s="9"/>
      <c r="PCU78" s="9"/>
      <c r="PCV78" s="9"/>
      <c r="PCW78" s="9"/>
      <c r="PCX78" s="9"/>
      <c r="PCY78" s="9"/>
      <c r="PCZ78" s="9"/>
      <c r="PDA78" s="9"/>
      <c r="PDB78" s="9"/>
      <c r="PDC78" s="9"/>
      <c r="PDD78" s="9"/>
      <c r="PDE78" s="9"/>
      <c r="PDF78" s="9"/>
      <c r="PDG78" s="9"/>
      <c r="PDH78" s="9"/>
      <c r="PDI78" s="9"/>
      <c r="PDJ78" s="9"/>
      <c r="PDK78" s="9"/>
      <c r="PDL78" s="9"/>
      <c r="PDM78" s="9"/>
      <c r="PDN78" s="9"/>
      <c r="PDO78" s="9"/>
      <c r="PDP78" s="9"/>
      <c r="PDQ78" s="9"/>
      <c r="PDR78" s="9"/>
      <c r="PDS78" s="9"/>
      <c r="PDT78" s="9"/>
      <c r="PDU78" s="9"/>
      <c r="PDV78" s="9"/>
      <c r="PDW78" s="9"/>
      <c r="PDX78" s="9"/>
      <c r="PDY78" s="9"/>
      <c r="PDZ78" s="9"/>
      <c r="PEA78" s="9"/>
      <c r="PEB78" s="9"/>
      <c r="PEC78" s="9"/>
      <c r="PED78" s="9"/>
      <c r="PEE78" s="9"/>
      <c r="PEF78" s="9"/>
      <c r="PEG78" s="9"/>
      <c r="PEH78" s="9"/>
      <c r="PEI78" s="9"/>
      <c r="PEJ78" s="9"/>
      <c r="PEK78" s="9"/>
      <c r="PEL78" s="9"/>
      <c r="PEM78" s="9"/>
      <c r="PEN78" s="9"/>
      <c r="PEO78" s="9"/>
      <c r="PEP78" s="9"/>
      <c r="PEQ78" s="9"/>
      <c r="PER78" s="9"/>
      <c r="PES78" s="9"/>
      <c r="PET78" s="9"/>
      <c r="PEU78" s="9"/>
      <c r="PEV78" s="9"/>
      <c r="PEW78" s="9"/>
      <c r="PEX78" s="9"/>
      <c r="PEY78" s="9"/>
      <c r="PEZ78" s="9"/>
      <c r="PFA78" s="9"/>
      <c r="PFB78" s="9"/>
      <c r="PFC78" s="9"/>
      <c r="PFD78" s="9"/>
      <c r="PFE78" s="9"/>
      <c r="PFF78" s="9"/>
      <c r="PFG78" s="9"/>
      <c r="PFH78" s="9"/>
      <c r="PFI78" s="9"/>
      <c r="PFJ78" s="9"/>
      <c r="PFK78" s="9"/>
      <c r="PFL78" s="9"/>
      <c r="PFM78" s="9"/>
      <c r="PFN78" s="9"/>
      <c r="PFO78" s="9"/>
      <c r="PFP78" s="9"/>
      <c r="PFQ78" s="9"/>
      <c r="PFR78" s="9"/>
      <c r="PFS78" s="9"/>
      <c r="PFT78" s="9"/>
      <c r="PFU78" s="9"/>
      <c r="PFV78" s="9"/>
      <c r="PFW78" s="9"/>
      <c r="PFX78" s="9"/>
      <c r="PFY78" s="9"/>
      <c r="PFZ78" s="9"/>
      <c r="PGA78" s="9"/>
      <c r="PGB78" s="9"/>
      <c r="PGC78" s="9"/>
      <c r="PGD78" s="9"/>
      <c r="PGE78" s="9"/>
      <c r="PGF78" s="9"/>
      <c r="PGG78" s="9"/>
      <c r="PGH78" s="9"/>
      <c r="PGI78" s="9"/>
      <c r="PGJ78" s="9"/>
      <c r="PGK78" s="9"/>
      <c r="PGL78" s="9"/>
      <c r="PGM78" s="9"/>
      <c r="PGN78" s="9"/>
      <c r="PGO78" s="9"/>
      <c r="PGP78" s="9"/>
      <c r="PGQ78" s="9"/>
      <c r="PGR78" s="9"/>
      <c r="PGS78" s="9"/>
      <c r="PGT78" s="9"/>
      <c r="PGU78" s="9"/>
      <c r="PGV78" s="9"/>
      <c r="PGW78" s="9"/>
      <c r="PGX78" s="9"/>
      <c r="PGY78" s="9"/>
      <c r="PGZ78" s="9"/>
      <c r="PHA78" s="9"/>
      <c r="PHB78" s="9"/>
      <c r="PHC78" s="9"/>
      <c r="PHD78" s="9"/>
      <c r="PHE78" s="9"/>
      <c r="PHF78" s="9"/>
      <c r="PHG78" s="9"/>
      <c r="PHH78" s="9"/>
      <c r="PHI78" s="9"/>
      <c r="PHJ78" s="9"/>
      <c r="PHK78" s="9"/>
      <c r="PHL78" s="9"/>
      <c r="PHM78" s="9"/>
      <c r="PHN78" s="9"/>
      <c r="PHO78" s="9"/>
      <c r="PHP78" s="9"/>
      <c r="PHQ78" s="9"/>
      <c r="PHR78" s="9"/>
      <c r="PHS78" s="9"/>
      <c r="PHT78" s="9"/>
      <c r="PHU78" s="9"/>
      <c r="PHV78" s="9"/>
      <c r="PHW78" s="9"/>
      <c r="PHX78" s="9"/>
      <c r="PHY78" s="9"/>
      <c r="PHZ78" s="9"/>
      <c r="PIA78" s="9"/>
      <c r="PIB78" s="9"/>
      <c r="PIC78" s="9"/>
      <c r="PID78" s="9"/>
      <c r="PIE78" s="9"/>
      <c r="PIF78" s="9"/>
      <c r="PIG78" s="9"/>
      <c r="PIH78" s="9"/>
      <c r="PII78" s="9"/>
      <c r="PIJ78" s="9"/>
      <c r="PIK78" s="9"/>
      <c r="PIL78" s="9"/>
      <c r="PIM78" s="9"/>
      <c r="PIN78" s="9"/>
      <c r="PIO78" s="9"/>
      <c r="PIP78" s="9"/>
      <c r="PIQ78" s="9"/>
      <c r="PIR78" s="9"/>
      <c r="PIS78" s="9"/>
      <c r="PIT78" s="9"/>
      <c r="PIU78" s="9"/>
      <c r="PIV78" s="9"/>
      <c r="PIW78" s="9"/>
      <c r="PIX78" s="9"/>
      <c r="PIY78" s="9"/>
      <c r="PIZ78" s="9"/>
      <c r="PJA78" s="9"/>
      <c r="PJB78" s="9"/>
      <c r="PJC78" s="9"/>
      <c r="PJD78" s="9"/>
      <c r="PJE78" s="9"/>
      <c r="PJF78" s="9"/>
      <c r="PJG78" s="9"/>
      <c r="PJH78" s="9"/>
      <c r="PJI78" s="9"/>
      <c r="PJJ78" s="9"/>
      <c r="PJK78" s="9"/>
      <c r="PJL78" s="9"/>
      <c r="PJM78" s="9"/>
      <c r="PJN78" s="9"/>
      <c r="PJO78" s="9"/>
      <c r="PJP78" s="9"/>
      <c r="PJQ78" s="9"/>
      <c r="PJR78" s="9"/>
      <c r="PJS78" s="9"/>
      <c r="PJT78" s="9"/>
      <c r="PJU78" s="9"/>
      <c r="PJV78" s="9"/>
      <c r="PJW78" s="9"/>
      <c r="PJX78" s="9"/>
      <c r="PJY78" s="9"/>
      <c r="PJZ78" s="9"/>
      <c r="PKA78" s="9"/>
      <c r="PKB78" s="9"/>
      <c r="PKC78" s="9"/>
      <c r="PKD78" s="9"/>
      <c r="PKE78" s="9"/>
      <c r="PKF78" s="9"/>
      <c r="PKG78" s="9"/>
      <c r="PKH78" s="9"/>
      <c r="PKI78" s="9"/>
      <c r="PKJ78" s="9"/>
      <c r="PKK78" s="9"/>
      <c r="PKL78" s="9"/>
      <c r="PKM78" s="9"/>
      <c r="PKN78" s="9"/>
      <c r="PKO78" s="9"/>
      <c r="PKP78" s="9"/>
      <c r="PKQ78" s="9"/>
      <c r="PKR78" s="9"/>
      <c r="PKS78" s="9"/>
      <c r="PKT78" s="9"/>
      <c r="PKU78" s="9"/>
      <c r="PKV78" s="9"/>
      <c r="PKW78" s="9"/>
      <c r="PKX78" s="9"/>
      <c r="PKY78" s="9"/>
      <c r="PKZ78" s="9"/>
      <c r="PLA78" s="9"/>
      <c r="PLB78" s="9"/>
      <c r="PLC78" s="9"/>
      <c r="PLD78" s="9"/>
      <c r="PLE78" s="9"/>
      <c r="PLF78" s="9"/>
      <c r="PLG78" s="9"/>
      <c r="PLH78" s="9"/>
      <c r="PLI78" s="9"/>
      <c r="PLJ78" s="9"/>
      <c r="PLK78" s="9"/>
      <c r="PLL78" s="9"/>
      <c r="PLM78" s="9"/>
      <c r="PLN78" s="9"/>
      <c r="PLO78" s="9"/>
      <c r="PLP78" s="9"/>
      <c r="PLQ78" s="9"/>
      <c r="PLR78" s="9"/>
      <c r="PLS78" s="9"/>
      <c r="PLT78" s="9"/>
      <c r="PLU78" s="9"/>
      <c r="PLV78" s="9"/>
      <c r="PLW78" s="9"/>
      <c r="PLX78" s="9"/>
      <c r="PLY78" s="9"/>
      <c r="PLZ78" s="9"/>
      <c r="PMA78" s="9"/>
      <c r="PMB78" s="9"/>
      <c r="PMC78" s="9"/>
      <c r="PMD78" s="9"/>
      <c r="PME78" s="9"/>
      <c r="PMF78" s="9"/>
      <c r="PMG78" s="9"/>
      <c r="PMH78" s="9"/>
      <c r="PMI78" s="9"/>
      <c r="PMJ78" s="9"/>
      <c r="PMK78" s="9"/>
      <c r="PML78" s="9"/>
      <c r="PMM78" s="9"/>
      <c r="PMN78" s="9"/>
      <c r="PMO78" s="9"/>
      <c r="PMP78" s="9"/>
      <c r="PMQ78" s="9"/>
      <c r="PMR78" s="9"/>
      <c r="PMS78" s="9"/>
      <c r="PMT78" s="9"/>
      <c r="PMU78" s="9"/>
      <c r="PMV78" s="9"/>
      <c r="PMW78" s="9"/>
      <c r="PMX78" s="9"/>
      <c r="PMY78" s="9"/>
      <c r="PMZ78" s="9"/>
      <c r="PNA78" s="9"/>
      <c r="PNB78" s="9"/>
      <c r="PNC78" s="9"/>
      <c r="PND78" s="9"/>
      <c r="PNE78" s="9"/>
      <c r="PNF78" s="9"/>
      <c r="PNG78" s="9"/>
      <c r="PNH78" s="9"/>
      <c r="PNI78" s="9"/>
      <c r="PNJ78" s="9"/>
      <c r="PNK78" s="9"/>
      <c r="PNL78" s="9"/>
      <c r="PNM78" s="9"/>
      <c r="PNN78" s="9"/>
      <c r="PNO78" s="9"/>
      <c r="PNP78" s="9"/>
      <c r="PNQ78" s="9"/>
      <c r="PNR78" s="9"/>
      <c r="PNS78" s="9"/>
      <c r="PNT78" s="9"/>
      <c r="PNU78" s="9"/>
      <c r="PNV78" s="9"/>
      <c r="PNW78" s="9"/>
      <c r="PNX78" s="9"/>
      <c r="PNY78" s="9"/>
      <c r="PNZ78" s="9"/>
      <c r="POA78" s="9"/>
      <c r="POB78" s="9"/>
      <c r="POC78" s="9"/>
      <c r="POD78" s="9"/>
      <c r="POE78" s="9"/>
      <c r="POF78" s="9"/>
      <c r="POG78" s="9"/>
      <c r="POH78" s="9"/>
      <c r="POI78" s="9"/>
      <c r="POJ78" s="9"/>
      <c r="POK78" s="9"/>
      <c r="POL78" s="9"/>
      <c r="POM78" s="9"/>
      <c r="PON78" s="9"/>
      <c r="POO78" s="9"/>
      <c r="POP78" s="9"/>
      <c r="POQ78" s="9"/>
      <c r="POR78" s="9"/>
      <c r="POS78" s="9"/>
      <c r="POT78" s="9"/>
      <c r="POU78" s="9"/>
      <c r="POV78" s="9"/>
      <c r="POW78" s="9"/>
      <c r="POX78" s="9"/>
      <c r="POY78" s="9"/>
      <c r="POZ78" s="9"/>
      <c r="PPA78" s="9"/>
      <c r="PPB78" s="9"/>
      <c r="PPC78" s="9"/>
      <c r="PPD78" s="9"/>
      <c r="PPE78" s="9"/>
      <c r="PPF78" s="9"/>
      <c r="PPG78" s="9"/>
      <c r="PPH78" s="9"/>
      <c r="PPI78" s="9"/>
      <c r="PPJ78" s="9"/>
      <c r="PPK78" s="9"/>
      <c r="PPL78" s="9"/>
      <c r="PPM78" s="9"/>
      <c r="PPN78" s="9"/>
      <c r="PPO78" s="9"/>
      <c r="PPP78" s="9"/>
      <c r="PPQ78" s="9"/>
      <c r="PPR78" s="9"/>
      <c r="PPS78" s="9"/>
      <c r="PPT78" s="9"/>
      <c r="PPU78" s="9"/>
      <c r="PPV78" s="9"/>
      <c r="PPW78" s="9"/>
      <c r="PPX78" s="9"/>
      <c r="PPY78" s="9"/>
      <c r="PPZ78" s="9"/>
      <c r="PQA78" s="9"/>
      <c r="PQB78" s="9"/>
      <c r="PQC78" s="9"/>
      <c r="PQD78" s="9"/>
      <c r="PQE78" s="9"/>
      <c r="PQF78" s="9"/>
      <c r="PQG78" s="9"/>
      <c r="PQH78" s="9"/>
      <c r="PQI78" s="9"/>
      <c r="PQJ78" s="9"/>
      <c r="PQK78" s="9"/>
      <c r="PQL78" s="9"/>
      <c r="PQM78" s="9"/>
      <c r="PQN78" s="9"/>
      <c r="PQO78" s="9"/>
      <c r="PQP78" s="9"/>
      <c r="PQQ78" s="9"/>
      <c r="PQR78" s="9"/>
      <c r="PQS78" s="9"/>
      <c r="PQT78" s="9"/>
      <c r="PQU78" s="9"/>
      <c r="PQV78" s="9"/>
      <c r="PQW78" s="9"/>
      <c r="PQX78" s="9"/>
      <c r="PQY78" s="9"/>
      <c r="PQZ78" s="9"/>
      <c r="PRA78" s="9"/>
      <c r="PRB78" s="9"/>
      <c r="PRC78" s="9"/>
      <c r="PRD78" s="9"/>
      <c r="PRE78" s="9"/>
      <c r="PRF78" s="9"/>
      <c r="PRG78" s="9"/>
      <c r="PRH78" s="9"/>
      <c r="PRI78" s="9"/>
      <c r="PRJ78" s="9"/>
      <c r="PRK78" s="9"/>
      <c r="PRL78" s="9"/>
      <c r="PRM78" s="9"/>
      <c r="PRN78" s="9"/>
      <c r="PRO78" s="9"/>
      <c r="PRP78" s="9"/>
      <c r="PRQ78" s="9"/>
      <c r="PRR78" s="9"/>
      <c r="PRS78" s="9"/>
      <c r="PRT78" s="9"/>
      <c r="PRU78" s="9"/>
      <c r="PRV78" s="9"/>
      <c r="PRW78" s="9"/>
      <c r="PRX78" s="9"/>
      <c r="PRY78" s="9"/>
      <c r="PRZ78" s="9"/>
      <c r="PSA78" s="9"/>
      <c r="PSB78" s="9"/>
      <c r="PSC78" s="9"/>
      <c r="PSD78" s="9"/>
      <c r="PSE78" s="9"/>
      <c r="PSF78" s="9"/>
      <c r="PSG78" s="9"/>
      <c r="PSH78" s="9"/>
      <c r="PSI78" s="9"/>
      <c r="PSJ78" s="9"/>
      <c r="PSK78" s="9"/>
      <c r="PSL78" s="9"/>
      <c r="PSM78" s="9"/>
      <c r="PSN78" s="9"/>
      <c r="PSO78" s="9"/>
      <c r="PSP78" s="9"/>
      <c r="PSQ78" s="9"/>
      <c r="PSR78" s="9"/>
      <c r="PSS78" s="9"/>
      <c r="PST78" s="9"/>
      <c r="PSU78" s="9"/>
      <c r="PSV78" s="9"/>
      <c r="PSW78" s="9"/>
      <c r="PSX78" s="9"/>
      <c r="PSY78" s="9"/>
      <c r="PSZ78" s="9"/>
      <c r="PTA78" s="9"/>
      <c r="PTB78" s="9"/>
      <c r="PTC78" s="9"/>
      <c r="PTD78" s="9"/>
      <c r="PTE78" s="9"/>
      <c r="PTF78" s="9"/>
      <c r="PTG78" s="9"/>
      <c r="PTH78" s="9"/>
      <c r="PTI78" s="9"/>
      <c r="PTJ78" s="9"/>
      <c r="PTK78" s="9"/>
      <c r="PTL78" s="9"/>
      <c r="PTM78" s="9"/>
      <c r="PTN78" s="9"/>
      <c r="PTO78" s="9"/>
      <c r="PTP78" s="9"/>
      <c r="PTQ78" s="9"/>
      <c r="PTR78" s="9"/>
      <c r="PTS78" s="9"/>
      <c r="PTT78" s="9"/>
      <c r="PTU78" s="9"/>
      <c r="PTV78" s="9"/>
      <c r="PTW78" s="9"/>
      <c r="PTX78" s="9"/>
      <c r="PTY78" s="9"/>
      <c r="PTZ78" s="9"/>
      <c r="PUA78" s="9"/>
      <c r="PUB78" s="9"/>
      <c r="PUC78" s="9"/>
      <c r="PUD78" s="9"/>
      <c r="PUE78" s="9"/>
      <c r="PUF78" s="9"/>
      <c r="PUG78" s="9"/>
      <c r="PUH78" s="9"/>
      <c r="PUI78" s="9"/>
      <c r="PUJ78" s="9"/>
      <c r="PUK78" s="9"/>
      <c r="PUL78" s="9"/>
      <c r="PUM78" s="9"/>
      <c r="PUN78" s="9"/>
      <c r="PUO78" s="9"/>
      <c r="PUP78" s="9"/>
      <c r="PUQ78" s="9"/>
      <c r="PUR78" s="9"/>
      <c r="PUS78" s="9"/>
      <c r="PUT78" s="9"/>
      <c r="PUU78" s="9"/>
      <c r="PUV78" s="9"/>
      <c r="PUW78" s="9"/>
      <c r="PUX78" s="9"/>
      <c r="PUY78" s="9"/>
      <c r="PUZ78" s="9"/>
      <c r="PVA78" s="9"/>
      <c r="PVB78" s="9"/>
      <c r="PVC78" s="9"/>
      <c r="PVD78" s="9"/>
      <c r="PVE78" s="9"/>
      <c r="PVF78" s="9"/>
      <c r="PVG78" s="9"/>
      <c r="PVH78" s="9"/>
      <c r="PVI78" s="9"/>
      <c r="PVJ78" s="9"/>
      <c r="PVK78" s="9"/>
      <c r="PVL78" s="9"/>
      <c r="PVM78" s="9"/>
      <c r="PVN78" s="9"/>
      <c r="PVO78" s="9"/>
      <c r="PVP78" s="9"/>
      <c r="PVQ78" s="9"/>
      <c r="PVR78" s="9"/>
      <c r="PVS78" s="9"/>
      <c r="PVT78" s="9"/>
      <c r="PVU78" s="9"/>
      <c r="PVV78" s="9"/>
      <c r="PVW78" s="9"/>
      <c r="PVX78" s="9"/>
      <c r="PVY78" s="9"/>
      <c r="PVZ78" s="9"/>
      <c r="PWA78" s="9"/>
      <c r="PWB78" s="9"/>
      <c r="PWC78" s="9"/>
      <c r="PWD78" s="9"/>
      <c r="PWE78" s="9"/>
      <c r="PWF78" s="9"/>
      <c r="PWG78" s="9"/>
      <c r="PWH78" s="9"/>
      <c r="PWI78" s="9"/>
      <c r="PWJ78" s="9"/>
      <c r="PWK78" s="9"/>
      <c r="PWL78" s="9"/>
      <c r="PWM78" s="9"/>
      <c r="PWN78" s="9"/>
      <c r="PWO78" s="9"/>
      <c r="PWP78" s="9"/>
      <c r="PWQ78" s="9"/>
      <c r="PWR78" s="9"/>
      <c r="PWS78" s="9"/>
      <c r="PWT78" s="9"/>
      <c r="PWU78" s="9"/>
      <c r="PWV78" s="9"/>
      <c r="PWW78" s="9"/>
      <c r="PWX78" s="9"/>
      <c r="PWY78" s="9"/>
      <c r="PWZ78" s="9"/>
      <c r="PXA78" s="9"/>
      <c r="PXB78" s="9"/>
      <c r="PXC78" s="9"/>
      <c r="PXD78" s="9"/>
      <c r="PXE78" s="9"/>
      <c r="PXF78" s="9"/>
      <c r="PXG78" s="9"/>
      <c r="PXH78" s="9"/>
      <c r="PXI78" s="9"/>
      <c r="PXJ78" s="9"/>
      <c r="PXK78" s="9"/>
      <c r="PXL78" s="9"/>
      <c r="PXM78" s="9"/>
      <c r="PXN78" s="9"/>
      <c r="PXO78" s="9"/>
      <c r="PXP78" s="9"/>
      <c r="PXQ78" s="9"/>
      <c r="PXR78" s="9"/>
      <c r="PXS78" s="9"/>
      <c r="PXT78" s="9"/>
      <c r="PXU78" s="9"/>
      <c r="PXV78" s="9"/>
      <c r="PXW78" s="9"/>
      <c r="PXX78" s="9"/>
      <c r="PXY78" s="9"/>
      <c r="PXZ78" s="9"/>
      <c r="PYA78" s="9"/>
      <c r="PYB78" s="9"/>
      <c r="PYC78" s="9"/>
      <c r="PYD78" s="9"/>
      <c r="PYE78" s="9"/>
      <c r="PYF78" s="9"/>
      <c r="PYG78" s="9"/>
      <c r="PYH78" s="9"/>
      <c r="PYI78" s="9"/>
      <c r="PYJ78" s="9"/>
      <c r="PYK78" s="9"/>
      <c r="PYL78" s="9"/>
      <c r="PYM78" s="9"/>
      <c r="PYN78" s="9"/>
      <c r="PYO78" s="9"/>
      <c r="PYP78" s="9"/>
      <c r="PYQ78" s="9"/>
      <c r="PYR78" s="9"/>
      <c r="PYS78" s="9"/>
      <c r="PYT78" s="9"/>
      <c r="PYU78" s="9"/>
      <c r="PYV78" s="9"/>
      <c r="PYW78" s="9"/>
      <c r="PYX78" s="9"/>
      <c r="PYY78" s="9"/>
      <c r="PYZ78" s="9"/>
      <c r="PZA78" s="9"/>
      <c r="PZB78" s="9"/>
      <c r="PZC78" s="9"/>
      <c r="PZD78" s="9"/>
      <c r="PZE78" s="9"/>
      <c r="PZF78" s="9"/>
      <c r="PZG78" s="9"/>
      <c r="PZH78" s="9"/>
      <c r="PZI78" s="9"/>
      <c r="PZJ78" s="9"/>
      <c r="PZK78" s="9"/>
      <c r="PZL78" s="9"/>
      <c r="PZM78" s="9"/>
      <c r="PZN78" s="9"/>
      <c r="PZO78" s="9"/>
      <c r="PZP78" s="9"/>
      <c r="PZQ78" s="9"/>
      <c r="PZR78" s="9"/>
      <c r="PZS78" s="9"/>
      <c r="PZT78" s="9"/>
      <c r="PZU78" s="9"/>
      <c r="PZV78" s="9"/>
      <c r="PZW78" s="9"/>
      <c r="PZX78" s="9"/>
      <c r="PZY78" s="9"/>
      <c r="PZZ78" s="9"/>
      <c r="QAA78" s="9"/>
      <c r="QAB78" s="9"/>
      <c r="QAC78" s="9"/>
      <c r="QAD78" s="9"/>
      <c r="QAE78" s="9"/>
      <c r="QAF78" s="9"/>
      <c r="QAG78" s="9"/>
      <c r="QAH78" s="9"/>
      <c r="QAI78" s="9"/>
      <c r="QAJ78" s="9"/>
      <c r="QAK78" s="9"/>
      <c r="QAL78" s="9"/>
      <c r="QAM78" s="9"/>
      <c r="QAN78" s="9"/>
      <c r="QAO78" s="9"/>
      <c r="QAP78" s="9"/>
      <c r="QAQ78" s="9"/>
      <c r="QAR78" s="9"/>
      <c r="QAS78" s="9"/>
      <c r="QAT78" s="9"/>
      <c r="QAU78" s="9"/>
      <c r="QAV78" s="9"/>
      <c r="QAW78" s="9"/>
      <c r="QAX78" s="9"/>
      <c r="QAY78" s="9"/>
      <c r="QAZ78" s="9"/>
      <c r="QBA78" s="9"/>
      <c r="QBB78" s="9"/>
      <c r="QBC78" s="9"/>
      <c r="QBD78" s="9"/>
      <c r="QBE78" s="9"/>
      <c r="QBF78" s="9"/>
      <c r="QBG78" s="9"/>
      <c r="QBH78" s="9"/>
      <c r="QBI78" s="9"/>
      <c r="QBJ78" s="9"/>
      <c r="QBK78" s="9"/>
      <c r="QBL78" s="9"/>
      <c r="QBM78" s="9"/>
      <c r="QBN78" s="9"/>
      <c r="QBO78" s="9"/>
      <c r="QBP78" s="9"/>
      <c r="QBQ78" s="9"/>
      <c r="QBR78" s="9"/>
      <c r="QBS78" s="9"/>
      <c r="QBT78" s="9"/>
      <c r="QBU78" s="9"/>
      <c r="QBV78" s="9"/>
      <c r="QBW78" s="9"/>
      <c r="QBX78" s="9"/>
      <c r="QBY78" s="9"/>
      <c r="QBZ78" s="9"/>
      <c r="QCA78" s="9"/>
      <c r="QCB78" s="9"/>
      <c r="QCC78" s="9"/>
      <c r="QCD78" s="9"/>
      <c r="QCE78" s="9"/>
      <c r="QCF78" s="9"/>
      <c r="QCG78" s="9"/>
      <c r="QCH78" s="9"/>
      <c r="QCI78" s="9"/>
      <c r="QCJ78" s="9"/>
      <c r="QCK78" s="9"/>
      <c r="QCL78" s="9"/>
      <c r="QCM78" s="9"/>
      <c r="QCN78" s="9"/>
      <c r="QCO78" s="9"/>
      <c r="QCP78" s="9"/>
      <c r="QCQ78" s="9"/>
      <c r="QCR78" s="9"/>
      <c r="QCS78" s="9"/>
      <c r="QCT78" s="9"/>
      <c r="QCU78" s="9"/>
      <c r="QCV78" s="9"/>
      <c r="QCW78" s="9"/>
      <c r="QCX78" s="9"/>
      <c r="QCY78" s="9"/>
      <c r="QCZ78" s="9"/>
      <c r="QDA78" s="9"/>
      <c r="QDB78" s="9"/>
      <c r="QDC78" s="9"/>
      <c r="QDD78" s="9"/>
      <c r="QDE78" s="9"/>
      <c r="QDF78" s="9"/>
      <c r="QDG78" s="9"/>
      <c r="QDH78" s="9"/>
      <c r="QDI78" s="9"/>
      <c r="QDJ78" s="9"/>
      <c r="QDK78" s="9"/>
      <c r="QDL78" s="9"/>
      <c r="QDM78" s="9"/>
      <c r="QDN78" s="9"/>
      <c r="QDO78" s="9"/>
      <c r="QDP78" s="9"/>
      <c r="QDQ78" s="9"/>
      <c r="QDR78" s="9"/>
      <c r="QDS78" s="9"/>
      <c r="QDT78" s="9"/>
      <c r="QDU78" s="9"/>
      <c r="QDV78" s="9"/>
      <c r="QDW78" s="9"/>
      <c r="QDX78" s="9"/>
      <c r="QDY78" s="9"/>
      <c r="QDZ78" s="9"/>
      <c r="QEA78" s="9"/>
      <c r="QEB78" s="9"/>
      <c r="QEC78" s="9"/>
      <c r="QED78" s="9"/>
      <c r="QEE78" s="9"/>
      <c r="QEF78" s="9"/>
      <c r="QEG78" s="9"/>
      <c r="QEH78" s="9"/>
      <c r="QEI78" s="9"/>
      <c r="QEJ78" s="9"/>
      <c r="QEK78" s="9"/>
      <c r="QEL78" s="9"/>
      <c r="QEM78" s="9"/>
      <c r="QEN78" s="9"/>
      <c r="QEO78" s="9"/>
      <c r="QEP78" s="9"/>
      <c r="QEQ78" s="9"/>
      <c r="QER78" s="9"/>
      <c r="QES78" s="9"/>
      <c r="QET78" s="9"/>
      <c r="QEU78" s="9"/>
      <c r="QEV78" s="9"/>
      <c r="QEW78" s="9"/>
      <c r="QEX78" s="9"/>
      <c r="QEY78" s="9"/>
      <c r="QEZ78" s="9"/>
      <c r="QFA78" s="9"/>
      <c r="QFB78" s="9"/>
      <c r="QFC78" s="9"/>
      <c r="QFD78" s="9"/>
      <c r="QFE78" s="9"/>
      <c r="QFF78" s="9"/>
      <c r="QFG78" s="9"/>
      <c r="QFH78" s="9"/>
      <c r="QFI78" s="9"/>
      <c r="QFJ78" s="9"/>
      <c r="QFK78" s="9"/>
      <c r="QFL78" s="9"/>
      <c r="QFM78" s="9"/>
      <c r="QFN78" s="9"/>
      <c r="QFO78" s="9"/>
      <c r="QFP78" s="9"/>
      <c r="QFQ78" s="9"/>
      <c r="QFR78" s="9"/>
      <c r="QFS78" s="9"/>
      <c r="QFT78" s="9"/>
      <c r="QFU78" s="9"/>
      <c r="QFV78" s="9"/>
      <c r="QFW78" s="9"/>
      <c r="QFX78" s="9"/>
      <c r="QFY78" s="9"/>
      <c r="QFZ78" s="9"/>
      <c r="QGA78" s="9"/>
      <c r="QGB78" s="9"/>
      <c r="QGC78" s="9"/>
      <c r="QGD78" s="9"/>
      <c r="QGE78" s="9"/>
      <c r="QGF78" s="9"/>
      <c r="QGG78" s="9"/>
      <c r="QGH78" s="9"/>
      <c r="QGI78" s="9"/>
      <c r="QGJ78" s="9"/>
      <c r="QGK78" s="9"/>
      <c r="QGL78" s="9"/>
      <c r="QGM78" s="9"/>
      <c r="QGN78" s="9"/>
      <c r="QGO78" s="9"/>
      <c r="QGP78" s="9"/>
      <c r="QGQ78" s="9"/>
      <c r="QGR78" s="9"/>
      <c r="QGS78" s="9"/>
      <c r="QGT78" s="9"/>
      <c r="QGU78" s="9"/>
      <c r="QGV78" s="9"/>
      <c r="QGW78" s="9"/>
      <c r="QGX78" s="9"/>
      <c r="QGY78" s="9"/>
      <c r="QGZ78" s="9"/>
      <c r="QHA78" s="9"/>
      <c r="QHB78" s="9"/>
      <c r="QHC78" s="9"/>
      <c r="QHD78" s="9"/>
      <c r="QHE78" s="9"/>
      <c r="QHF78" s="9"/>
      <c r="QHG78" s="9"/>
      <c r="QHH78" s="9"/>
      <c r="QHI78" s="9"/>
      <c r="QHJ78" s="9"/>
      <c r="QHK78" s="9"/>
      <c r="QHL78" s="9"/>
      <c r="QHM78" s="9"/>
      <c r="QHN78" s="9"/>
      <c r="QHO78" s="9"/>
      <c r="QHP78" s="9"/>
      <c r="QHQ78" s="9"/>
      <c r="QHR78" s="9"/>
      <c r="QHS78" s="9"/>
      <c r="QHT78" s="9"/>
      <c r="QHU78" s="9"/>
      <c r="QHV78" s="9"/>
      <c r="QHW78" s="9"/>
      <c r="QHX78" s="9"/>
      <c r="QHY78" s="9"/>
      <c r="QHZ78" s="9"/>
      <c r="QIA78" s="9"/>
      <c r="QIB78" s="9"/>
      <c r="QIC78" s="9"/>
      <c r="QID78" s="9"/>
      <c r="QIE78" s="9"/>
      <c r="QIF78" s="9"/>
      <c r="QIG78" s="9"/>
      <c r="QIH78" s="9"/>
      <c r="QII78" s="9"/>
      <c r="QIJ78" s="9"/>
      <c r="QIK78" s="9"/>
      <c r="QIL78" s="9"/>
      <c r="QIM78" s="9"/>
      <c r="QIN78" s="9"/>
      <c r="QIO78" s="9"/>
      <c r="QIP78" s="9"/>
      <c r="QIQ78" s="9"/>
      <c r="QIR78" s="9"/>
      <c r="QIS78" s="9"/>
      <c r="QIT78" s="9"/>
      <c r="QIU78" s="9"/>
      <c r="QIV78" s="9"/>
      <c r="QIW78" s="9"/>
      <c r="QIX78" s="9"/>
      <c r="QIY78" s="9"/>
      <c r="QIZ78" s="9"/>
      <c r="QJA78" s="9"/>
      <c r="QJB78" s="9"/>
      <c r="QJC78" s="9"/>
      <c r="QJD78" s="9"/>
      <c r="QJE78" s="9"/>
      <c r="QJF78" s="9"/>
      <c r="QJG78" s="9"/>
      <c r="QJH78" s="9"/>
      <c r="QJI78" s="9"/>
      <c r="QJJ78" s="9"/>
      <c r="QJK78" s="9"/>
      <c r="QJL78" s="9"/>
      <c r="QJM78" s="9"/>
      <c r="QJN78" s="9"/>
      <c r="QJO78" s="9"/>
      <c r="QJP78" s="9"/>
      <c r="QJQ78" s="9"/>
      <c r="QJR78" s="9"/>
      <c r="QJS78" s="9"/>
      <c r="QJT78" s="9"/>
      <c r="QJU78" s="9"/>
      <c r="QJV78" s="9"/>
      <c r="QJW78" s="9"/>
      <c r="QJX78" s="9"/>
      <c r="QJY78" s="9"/>
      <c r="QJZ78" s="9"/>
      <c r="QKA78" s="9"/>
      <c r="QKB78" s="9"/>
      <c r="QKC78" s="9"/>
      <c r="QKD78" s="9"/>
      <c r="QKE78" s="9"/>
      <c r="QKF78" s="9"/>
      <c r="QKG78" s="9"/>
      <c r="QKH78" s="9"/>
      <c r="QKI78" s="9"/>
      <c r="QKJ78" s="9"/>
      <c r="QKK78" s="9"/>
      <c r="QKL78" s="9"/>
      <c r="QKM78" s="9"/>
      <c r="QKN78" s="9"/>
      <c r="QKO78" s="9"/>
      <c r="QKP78" s="9"/>
      <c r="QKQ78" s="9"/>
      <c r="QKR78" s="9"/>
      <c r="QKS78" s="9"/>
      <c r="QKT78" s="9"/>
      <c r="QKU78" s="9"/>
      <c r="QKV78" s="9"/>
      <c r="QKW78" s="9"/>
      <c r="QKX78" s="9"/>
      <c r="QKY78" s="9"/>
      <c r="QKZ78" s="9"/>
      <c r="QLA78" s="9"/>
      <c r="QLB78" s="9"/>
      <c r="QLC78" s="9"/>
      <c r="QLD78" s="9"/>
      <c r="QLE78" s="9"/>
      <c r="QLF78" s="9"/>
      <c r="QLG78" s="9"/>
      <c r="QLH78" s="9"/>
      <c r="QLI78" s="9"/>
      <c r="QLJ78" s="9"/>
      <c r="QLK78" s="9"/>
      <c r="QLL78" s="9"/>
      <c r="QLM78" s="9"/>
      <c r="QLN78" s="9"/>
      <c r="QLO78" s="9"/>
      <c r="QLP78" s="9"/>
      <c r="QLQ78" s="9"/>
      <c r="QLR78" s="9"/>
      <c r="QLS78" s="9"/>
      <c r="QLT78" s="9"/>
      <c r="QLU78" s="9"/>
      <c r="QLV78" s="9"/>
      <c r="QLW78" s="9"/>
      <c r="QLX78" s="9"/>
      <c r="QLY78" s="9"/>
      <c r="QLZ78" s="9"/>
      <c r="QMA78" s="9"/>
      <c r="QMB78" s="9"/>
      <c r="QMC78" s="9"/>
      <c r="QMD78" s="9"/>
      <c r="QME78" s="9"/>
      <c r="QMF78" s="9"/>
      <c r="QMG78" s="9"/>
      <c r="QMH78" s="9"/>
      <c r="QMI78" s="9"/>
      <c r="QMJ78" s="9"/>
      <c r="QMK78" s="9"/>
      <c r="QML78" s="9"/>
      <c r="QMM78" s="9"/>
      <c r="QMN78" s="9"/>
      <c r="QMO78" s="9"/>
      <c r="QMP78" s="9"/>
      <c r="QMQ78" s="9"/>
      <c r="QMR78" s="9"/>
      <c r="QMS78" s="9"/>
      <c r="QMT78" s="9"/>
      <c r="QMU78" s="9"/>
      <c r="QMV78" s="9"/>
      <c r="QMW78" s="9"/>
      <c r="QMX78" s="9"/>
      <c r="QMY78" s="9"/>
      <c r="QMZ78" s="9"/>
      <c r="QNA78" s="9"/>
      <c r="QNB78" s="9"/>
      <c r="QNC78" s="9"/>
      <c r="QND78" s="9"/>
      <c r="QNE78" s="9"/>
      <c r="QNF78" s="9"/>
      <c r="QNG78" s="9"/>
      <c r="QNH78" s="9"/>
      <c r="QNI78" s="9"/>
      <c r="QNJ78" s="9"/>
      <c r="QNK78" s="9"/>
      <c r="QNL78" s="9"/>
      <c r="QNM78" s="9"/>
      <c r="QNN78" s="9"/>
      <c r="QNO78" s="9"/>
      <c r="QNP78" s="9"/>
      <c r="QNQ78" s="9"/>
      <c r="QNR78" s="9"/>
      <c r="QNS78" s="9"/>
      <c r="QNT78" s="9"/>
      <c r="QNU78" s="9"/>
      <c r="QNV78" s="9"/>
      <c r="QNW78" s="9"/>
      <c r="QNX78" s="9"/>
      <c r="QNY78" s="9"/>
      <c r="QNZ78" s="9"/>
      <c r="QOA78" s="9"/>
      <c r="QOB78" s="9"/>
      <c r="QOC78" s="9"/>
      <c r="QOD78" s="9"/>
      <c r="QOE78" s="9"/>
      <c r="QOF78" s="9"/>
      <c r="QOG78" s="9"/>
      <c r="QOH78" s="9"/>
      <c r="QOI78" s="9"/>
      <c r="QOJ78" s="9"/>
      <c r="QOK78" s="9"/>
      <c r="QOL78" s="9"/>
      <c r="QOM78" s="9"/>
      <c r="QON78" s="9"/>
      <c r="QOO78" s="9"/>
      <c r="QOP78" s="9"/>
      <c r="QOQ78" s="9"/>
      <c r="QOR78" s="9"/>
      <c r="QOS78" s="9"/>
      <c r="QOT78" s="9"/>
      <c r="QOU78" s="9"/>
      <c r="QOV78" s="9"/>
      <c r="QOW78" s="9"/>
      <c r="QOX78" s="9"/>
      <c r="QOY78" s="9"/>
      <c r="QOZ78" s="9"/>
      <c r="QPA78" s="9"/>
      <c r="QPB78" s="9"/>
      <c r="QPC78" s="9"/>
      <c r="QPD78" s="9"/>
      <c r="QPE78" s="9"/>
      <c r="QPF78" s="9"/>
      <c r="QPG78" s="9"/>
      <c r="QPH78" s="9"/>
      <c r="QPI78" s="9"/>
      <c r="QPJ78" s="9"/>
      <c r="QPK78" s="9"/>
      <c r="QPL78" s="9"/>
      <c r="QPM78" s="9"/>
      <c r="QPN78" s="9"/>
      <c r="QPO78" s="9"/>
      <c r="QPP78" s="9"/>
      <c r="QPQ78" s="9"/>
      <c r="QPR78" s="9"/>
      <c r="QPS78" s="9"/>
      <c r="QPT78" s="9"/>
      <c r="QPU78" s="9"/>
      <c r="QPV78" s="9"/>
      <c r="QPW78" s="9"/>
      <c r="QPX78" s="9"/>
      <c r="QPY78" s="9"/>
      <c r="QPZ78" s="9"/>
      <c r="QQA78" s="9"/>
      <c r="QQB78" s="9"/>
      <c r="QQC78" s="9"/>
      <c r="QQD78" s="9"/>
      <c r="QQE78" s="9"/>
      <c r="QQF78" s="9"/>
      <c r="QQG78" s="9"/>
      <c r="QQH78" s="9"/>
      <c r="QQI78" s="9"/>
      <c r="QQJ78" s="9"/>
      <c r="QQK78" s="9"/>
      <c r="QQL78" s="9"/>
      <c r="QQM78" s="9"/>
      <c r="QQN78" s="9"/>
      <c r="QQO78" s="9"/>
      <c r="QQP78" s="9"/>
      <c r="QQQ78" s="9"/>
      <c r="QQR78" s="9"/>
      <c r="QQS78" s="9"/>
      <c r="QQT78" s="9"/>
      <c r="QQU78" s="9"/>
      <c r="QQV78" s="9"/>
      <c r="QQW78" s="9"/>
      <c r="QQX78" s="9"/>
      <c r="QQY78" s="9"/>
      <c r="QQZ78" s="9"/>
      <c r="QRA78" s="9"/>
      <c r="QRB78" s="9"/>
      <c r="QRC78" s="9"/>
      <c r="QRD78" s="9"/>
      <c r="QRE78" s="9"/>
      <c r="QRF78" s="9"/>
      <c r="QRG78" s="9"/>
      <c r="QRH78" s="9"/>
      <c r="QRI78" s="9"/>
      <c r="QRJ78" s="9"/>
      <c r="QRK78" s="9"/>
      <c r="QRL78" s="9"/>
      <c r="QRM78" s="9"/>
      <c r="QRN78" s="9"/>
      <c r="QRO78" s="9"/>
      <c r="QRP78" s="9"/>
      <c r="QRQ78" s="9"/>
      <c r="QRR78" s="9"/>
      <c r="QRS78" s="9"/>
      <c r="QRT78" s="9"/>
      <c r="QRU78" s="9"/>
      <c r="QRV78" s="9"/>
      <c r="QRW78" s="9"/>
      <c r="QRX78" s="9"/>
      <c r="QRY78" s="9"/>
      <c r="QRZ78" s="9"/>
      <c r="QSA78" s="9"/>
      <c r="QSB78" s="9"/>
      <c r="QSC78" s="9"/>
      <c r="QSD78" s="9"/>
      <c r="QSE78" s="9"/>
      <c r="QSF78" s="9"/>
      <c r="QSG78" s="9"/>
      <c r="QSH78" s="9"/>
      <c r="QSI78" s="9"/>
      <c r="QSJ78" s="9"/>
      <c r="QSK78" s="9"/>
      <c r="QSL78" s="9"/>
      <c r="QSM78" s="9"/>
      <c r="QSN78" s="9"/>
      <c r="QSO78" s="9"/>
      <c r="QSP78" s="9"/>
      <c r="QSQ78" s="9"/>
      <c r="QSR78" s="9"/>
      <c r="QSS78" s="9"/>
      <c r="QST78" s="9"/>
      <c r="QSU78" s="9"/>
      <c r="QSV78" s="9"/>
      <c r="QSW78" s="9"/>
      <c r="QSX78" s="9"/>
      <c r="QSY78" s="9"/>
      <c r="QSZ78" s="9"/>
      <c r="QTA78" s="9"/>
      <c r="QTB78" s="9"/>
      <c r="QTC78" s="9"/>
      <c r="QTD78" s="9"/>
      <c r="QTE78" s="9"/>
      <c r="QTF78" s="9"/>
      <c r="QTG78" s="9"/>
      <c r="QTH78" s="9"/>
      <c r="QTI78" s="9"/>
      <c r="QTJ78" s="9"/>
      <c r="QTK78" s="9"/>
      <c r="QTL78" s="9"/>
      <c r="QTM78" s="9"/>
      <c r="QTN78" s="9"/>
      <c r="QTO78" s="9"/>
      <c r="QTP78" s="9"/>
      <c r="QTQ78" s="9"/>
      <c r="QTR78" s="9"/>
      <c r="QTS78" s="9"/>
      <c r="QTT78" s="9"/>
      <c r="QTU78" s="9"/>
      <c r="QTV78" s="9"/>
      <c r="QTW78" s="9"/>
      <c r="QTX78" s="9"/>
      <c r="QTY78" s="9"/>
      <c r="QTZ78" s="9"/>
      <c r="QUA78" s="9"/>
      <c r="QUB78" s="9"/>
      <c r="QUC78" s="9"/>
      <c r="QUD78" s="9"/>
      <c r="QUE78" s="9"/>
      <c r="QUF78" s="9"/>
      <c r="QUG78" s="9"/>
      <c r="QUH78" s="9"/>
      <c r="QUI78" s="9"/>
      <c r="QUJ78" s="9"/>
      <c r="QUK78" s="9"/>
      <c r="QUL78" s="9"/>
      <c r="QUM78" s="9"/>
      <c r="QUN78" s="9"/>
      <c r="QUO78" s="9"/>
      <c r="QUP78" s="9"/>
      <c r="QUQ78" s="9"/>
      <c r="QUR78" s="9"/>
      <c r="QUS78" s="9"/>
      <c r="QUT78" s="9"/>
      <c r="QUU78" s="9"/>
      <c r="QUV78" s="9"/>
      <c r="QUW78" s="9"/>
      <c r="QUX78" s="9"/>
      <c r="QUY78" s="9"/>
      <c r="QUZ78" s="9"/>
      <c r="QVA78" s="9"/>
      <c r="QVB78" s="9"/>
      <c r="QVC78" s="9"/>
      <c r="QVD78" s="9"/>
      <c r="QVE78" s="9"/>
      <c r="QVF78" s="9"/>
      <c r="QVG78" s="9"/>
      <c r="QVH78" s="9"/>
      <c r="QVI78" s="9"/>
      <c r="QVJ78" s="9"/>
      <c r="QVK78" s="9"/>
      <c r="QVL78" s="9"/>
      <c r="QVM78" s="9"/>
      <c r="QVN78" s="9"/>
      <c r="QVO78" s="9"/>
      <c r="QVP78" s="9"/>
      <c r="QVQ78" s="9"/>
      <c r="QVR78" s="9"/>
      <c r="QVS78" s="9"/>
      <c r="QVT78" s="9"/>
      <c r="QVU78" s="9"/>
      <c r="QVV78" s="9"/>
      <c r="QVW78" s="9"/>
      <c r="QVX78" s="9"/>
      <c r="QVY78" s="9"/>
      <c r="QVZ78" s="9"/>
      <c r="QWA78" s="9"/>
      <c r="QWB78" s="9"/>
      <c r="QWC78" s="9"/>
      <c r="QWD78" s="9"/>
      <c r="QWE78" s="9"/>
      <c r="QWF78" s="9"/>
      <c r="QWG78" s="9"/>
      <c r="QWH78" s="9"/>
      <c r="QWI78" s="9"/>
      <c r="QWJ78" s="9"/>
      <c r="QWK78" s="9"/>
      <c r="QWL78" s="9"/>
      <c r="QWM78" s="9"/>
      <c r="QWN78" s="9"/>
      <c r="QWO78" s="9"/>
      <c r="QWP78" s="9"/>
      <c r="QWQ78" s="9"/>
      <c r="QWR78" s="9"/>
      <c r="QWS78" s="9"/>
      <c r="QWT78" s="9"/>
      <c r="QWU78" s="9"/>
      <c r="QWV78" s="9"/>
      <c r="QWW78" s="9"/>
      <c r="QWX78" s="9"/>
      <c r="QWY78" s="9"/>
      <c r="QWZ78" s="9"/>
      <c r="QXA78" s="9"/>
      <c r="QXB78" s="9"/>
      <c r="QXC78" s="9"/>
      <c r="QXD78" s="9"/>
      <c r="QXE78" s="9"/>
      <c r="QXF78" s="9"/>
      <c r="QXG78" s="9"/>
      <c r="QXH78" s="9"/>
      <c r="QXI78" s="9"/>
      <c r="QXJ78" s="9"/>
      <c r="QXK78" s="9"/>
      <c r="QXL78" s="9"/>
      <c r="QXM78" s="9"/>
      <c r="QXN78" s="9"/>
      <c r="QXO78" s="9"/>
      <c r="QXP78" s="9"/>
      <c r="QXQ78" s="9"/>
      <c r="QXR78" s="9"/>
      <c r="QXS78" s="9"/>
      <c r="QXT78" s="9"/>
      <c r="QXU78" s="9"/>
      <c r="QXV78" s="9"/>
      <c r="QXW78" s="9"/>
      <c r="QXX78" s="9"/>
      <c r="QXY78" s="9"/>
      <c r="QXZ78" s="9"/>
      <c r="QYA78" s="9"/>
      <c r="QYB78" s="9"/>
      <c r="QYC78" s="9"/>
      <c r="QYD78" s="9"/>
      <c r="QYE78" s="9"/>
      <c r="QYF78" s="9"/>
      <c r="QYG78" s="9"/>
      <c r="QYH78" s="9"/>
      <c r="QYI78" s="9"/>
      <c r="QYJ78" s="9"/>
      <c r="QYK78" s="9"/>
      <c r="QYL78" s="9"/>
      <c r="QYM78" s="9"/>
      <c r="QYN78" s="9"/>
      <c r="QYO78" s="9"/>
      <c r="QYP78" s="9"/>
      <c r="QYQ78" s="9"/>
      <c r="QYR78" s="9"/>
      <c r="QYS78" s="9"/>
      <c r="QYT78" s="9"/>
      <c r="QYU78" s="9"/>
      <c r="QYV78" s="9"/>
      <c r="QYW78" s="9"/>
      <c r="QYX78" s="9"/>
      <c r="QYY78" s="9"/>
      <c r="QYZ78" s="9"/>
      <c r="QZA78" s="9"/>
      <c r="QZB78" s="9"/>
      <c r="QZC78" s="9"/>
      <c r="QZD78" s="9"/>
      <c r="QZE78" s="9"/>
      <c r="QZF78" s="9"/>
      <c r="QZG78" s="9"/>
      <c r="QZH78" s="9"/>
      <c r="QZI78" s="9"/>
      <c r="QZJ78" s="9"/>
      <c r="QZK78" s="9"/>
      <c r="QZL78" s="9"/>
      <c r="QZM78" s="9"/>
      <c r="QZN78" s="9"/>
      <c r="QZO78" s="9"/>
      <c r="QZP78" s="9"/>
      <c r="QZQ78" s="9"/>
      <c r="QZR78" s="9"/>
      <c r="QZS78" s="9"/>
      <c r="QZT78" s="9"/>
      <c r="QZU78" s="9"/>
      <c r="QZV78" s="9"/>
      <c r="QZW78" s="9"/>
      <c r="QZX78" s="9"/>
      <c r="QZY78" s="9"/>
      <c r="QZZ78" s="9"/>
      <c r="RAA78" s="9"/>
      <c r="RAB78" s="9"/>
      <c r="RAC78" s="9"/>
      <c r="RAD78" s="9"/>
      <c r="RAE78" s="9"/>
      <c r="RAF78" s="9"/>
      <c r="RAG78" s="9"/>
      <c r="RAH78" s="9"/>
      <c r="RAI78" s="9"/>
      <c r="RAJ78" s="9"/>
      <c r="RAK78" s="9"/>
      <c r="RAL78" s="9"/>
      <c r="RAM78" s="9"/>
      <c r="RAN78" s="9"/>
      <c r="RAO78" s="9"/>
      <c r="RAP78" s="9"/>
      <c r="RAQ78" s="9"/>
      <c r="RAR78" s="9"/>
      <c r="RAS78" s="9"/>
      <c r="RAT78" s="9"/>
      <c r="RAU78" s="9"/>
      <c r="RAV78" s="9"/>
      <c r="RAW78" s="9"/>
      <c r="RAX78" s="9"/>
      <c r="RAY78" s="9"/>
      <c r="RAZ78" s="9"/>
      <c r="RBA78" s="9"/>
      <c r="RBB78" s="9"/>
      <c r="RBC78" s="9"/>
      <c r="RBD78" s="9"/>
      <c r="RBE78" s="9"/>
      <c r="RBF78" s="9"/>
      <c r="RBG78" s="9"/>
      <c r="RBH78" s="9"/>
      <c r="RBI78" s="9"/>
      <c r="RBJ78" s="9"/>
      <c r="RBK78" s="9"/>
      <c r="RBL78" s="9"/>
      <c r="RBM78" s="9"/>
      <c r="RBN78" s="9"/>
      <c r="RBO78" s="9"/>
      <c r="RBP78" s="9"/>
      <c r="RBQ78" s="9"/>
      <c r="RBR78" s="9"/>
      <c r="RBS78" s="9"/>
      <c r="RBT78" s="9"/>
      <c r="RBU78" s="9"/>
      <c r="RBV78" s="9"/>
      <c r="RBW78" s="9"/>
      <c r="RBX78" s="9"/>
      <c r="RBY78" s="9"/>
      <c r="RBZ78" s="9"/>
      <c r="RCA78" s="9"/>
      <c r="RCB78" s="9"/>
      <c r="RCC78" s="9"/>
      <c r="RCD78" s="9"/>
      <c r="RCE78" s="9"/>
      <c r="RCF78" s="9"/>
      <c r="RCG78" s="9"/>
      <c r="RCH78" s="9"/>
      <c r="RCI78" s="9"/>
      <c r="RCJ78" s="9"/>
      <c r="RCK78" s="9"/>
      <c r="RCL78" s="9"/>
      <c r="RCM78" s="9"/>
      <c r="RCN78" s="9"/>
      <c r="RCO78" s="9"/>
      <c r="RCP78" s="9"/>
      <c r="RCQ78" s="9"/>
      <c r="RCR78" s="9"/>
      <c r="RCS78" s="9"/>
      <c r="RCT78" s="9"/>
      <c r="RCU78" s="9"/>
      <c r="RCV78" s="9"/>
      <c r="RCW78" s="9"/>
      <c r="RCX78" s="9"/>
      <c r="RCY78" s="9"/>
      <c r="RCZ78" s="9"/>
      <c r="RDA78" s="9"/>
      <c r="RDB78" s="9"/>
      <c r="RDC78" s="9"/>
      <c r="RDD78" s="9"/>
      <c r="RDE78" s="9"/>
      <c r="RDF78" s="9"/>
      <c r="RDG78" s="9"/>
      <c r="RDH78" s="9"/>
      <c r="RDI78" s="9"/>
      <c r="RDJ78" s="9"/>
      <c r="RDK78" s="9"/>
      <c r="RDL78" s="9"/>
      <c r="RDM78" s="9"/>
      <c r="RDN78" s="9"/>
      <c r="RDO78" s="9"/>
      <c r="RDP78" s="9"/>
      <c r="RDQ78" s="9"/>
      <c r="RDR78" s="9"/>
      <c r="RDS78" s="9"/>
      <c r="RDT78" s="9"/>
      <c r="RDU78" s="9"/>
      <c r="RDV78" s="9"/>
      <c r="RDW78" s="9"/>
      <c r="RDX78" s="9"/>
      <c r="RDY78" s="9"/>
      <c r="RDZ78" s="9"/>
      <c r="REA78" s="9"/>
      <c r="REB78" s="9"/>
      <c r="REC78" s="9"/>
      <c r="RED78" s="9"/>
      <c r="REE78" s="9"/>
      <c r="REF78" s="9"/>
      <c r="REG78" s="9"/>
      <c r="REH78" s="9"/>
      <c r="REI78" s="9"/>
      <c r="REJ78" s="9"/>
      <c r="REK78" s="9"/>
      <c r="REL78" s="9"/>
      <c r="REM78" s="9"/>
      <c r="REN78" s="9"/>
      <c r="REO78" s="9"/>
      <c r="REP78" s="9"/>
      <c r="REQ78" s="9"/>
      <c r="RER78" s="9"/>
      <c r="RES78" s="9"/>
      <c r="RET78" s="9"/>
      <c r="REU78" s="9"/>
      <c r="REV78" s="9"/>
      <c r="REW78" s="9"/>
      <c r="REX78" s="9"/>
      <c r="REY78" s="9"/>
      <c r="REZ78" s="9"/>
      <c r="RFA78" s="9"/>
      <c r="RFB78" s="9"/>
      <c r="RFC78" s="9"/>
      <c r="RFD78" s="9"/>
      <c r="RFE78" s="9"/>
      <c r="RFF78" s="9"/>
      <c r="RFG78" s="9"/>
      <c r="RFH78" s="9"/>
      <c r="RFI78" s="9"/>
      <c r="RFJ78" s="9"/>
      <c r="RFK78" s="9"/>
      <c r="RFL78" s="9"/>
      <c r="RFM78" s="9"/>
      <c r="RFN78" s="9"/>
      <c r="RFO78" s="9"/>
      <c r="RFP78" s="9"/>
      <c r="RFQ78" s="9"/>
      <c r="RFR78" s="9"/>
      <c r="RFS78" s="9"/>
      <c r="RFT78" s="9"/>
      <c r="RFU78" s="9"/>
      <c r="RFV78" s="9"/>
      <c r="RFW78" s="9"/>
      <c r="RFX78" s="9"/>
      <c r="RFY78" s="9"/>
      <c r="RFZ78" s="9"/>
      <c r="RGA78" s="9"/>
      <c r="RGB78" s="9"/>
      <c r="RGC78" s="9"/>
      <c r="RGD78" s="9"/>
      <c r="RGE78" s="9"/>
      <c r="RGF78" s="9"/>
      <c r="RGG78" s="9"/>
      <c r="RGH78" s="9"/>
      <c r="RGI78" s="9"/>
      <c r="RGJ78" s="9"/>
      <c r="RGK78" s="9"/>
      <c r="RGL78" s="9"/>
      <c r="RGM78" s="9"/>
      <c r="RGN78" s="9"/>
      <c r="RGO78" s="9"/>
      <c r="RGP78" s="9"/>
      <c r="RGQ78" s="9"/>
      <c r="RGR78" s="9"/>
      <c r="RGS78" s="9"/>
      <c r="RGT78" s="9"/>
      <c r="RGU78" s="9"/>
      <c r="RGV78" s="9"/>
      <c r="RGW78" s="9"/>
      <c r="RGX78" s="9"/>
      <c r="RGY78" s="9"/>
      <c r="RGZ78" s="9"/>
      <c r="RHA78" s="9"/>
      <c r="RHB78" s="9"/>
      <c r="RHC78" s="9"/>
      <c r="RHD78" s="9"/>
      <c r="RHE78" s="9"/>
      <c r="RHF78" s="9"/>
      <c r="RHG78" s="9"/>
      <c r="RHH78" s="9"/>
      <c r="RHI78" s="9"/>
      <c r="RHJ78" s="9"/>
      <c r="RHK78" s="9"/>
      <c r="RHL78" s="9"/>
      <c r="RHM78" s="9"/>
      <c r="RHN78" s="9"/>
      <c r="RHO78" s="9"/>
      <c r="RHP78" s="9"/>
      <c r="RHQ78" s="9"/>
      <c r="RHR78" s="9"/>
      <c r="RHS78" s="9"/>
      <c r="RHT78" s="9"/>
      <c r="RHU78" s="9"/>
      <c r="RHV78" s="9"/>
      <c r="RHW78" s="9"/>
      <c r="RHX78" s="9"/>
      <c r="RHY78" s="9"/>
      <c r="RHZ78" s="9"/>
      <c r="RIA78" s="9"/>
      <c r="RIB78" s="9"/>
      <c r="RIC78" s="9"/>
      <c r="RID78" s="9"/>
      <c r="RIE78" s="9"/>
      <c r="RIF78" s="9"/>
      <c r="RIG78" s="9"/>
      <c r="RIH78" s="9"/>
      <c r="RII78" s="9"/>
      <c r="RIJ78" s="9"/>
      <c r="RIK78" s="9"/>
      <c r="RIL78" s="9"/>
      <c r="RIM78" s="9"/>
      <c r="RIN78" s="9"/>
      <c r="RIO78" s="9"/>
      <c r="RIP78" s="9"/>
      <c r="RIQ78" s="9"/>
      <c r="RIR78" s="9"/>
      <c r="RIS78" s="9"/>
      <c r="RIT78" s="9"/>
      <c r="RIU78" s="9"/>
      <c r="RIV78" s="9"/>
      <c r="RIW78" s="9"/>
      <c r="RIX78" s="9"/>
      <c r="RIY78" s="9"/>
      <c r="RIZ78" s="9"/>
      <c r="RJA78" s="9"/>
      <c r="RJB78" s="9"/>
      <c r="RJC78" s="9"/>
      <c r="RJD78" s="9"/>
      <c r="RJE78" s="9"/>
      <c r="RJF78" s="9"/>
      <c r="RJG78" s="9"/>
      <c r="RJH78" s="9"/>
      <c r="RJI78" s="9"/>
      <c r="RJJ78" s="9"/>
      <c r="RJK78" s="9"/>
      <c r="RJL78" s="9"/>
      <c r="RJM78" s="9"/>
      <c r="RJN78" s="9"/>
      <c r="RJO78" s="9"/>
      <c r="RJP78" s="9"/>
      <c r="RJQ78" s="9"/>
      <c r="RJR78" s="9"/>
      <c r="RJS78" s="9"/>
      <c r="RJT78" s="9"/>
      <c r="RJU78" s="9"/>
      <c r="RJV78" s="9"/>
      <c r="RJW78" s="9"/>
      <c r="RJX78" s="9"/>
      <c r="RJY78" s="9"/>
      <c r="RJZ78" s="9"/>
      <c r="RKA78" s="9"/>
      <c r="RKB78" s="9"/>
      <c r="RKC78" s="9"/>
      <c r="RKD78" s="9"/>
      <c r="RKE78" s="9"/>
      <c r="RKF78" s="9"/>
      <c r="RKG78" s="9"/>
      <c r="RKH78" s="9"/>
      <c r="RKI78" s="9"/>
      <c r="RKJ78" s="9"/>
      <c r="RKK78" s="9"/>
      <c r="RKL78" s="9"/>
      <c r="RKM78" s="9"/>
      <c r="RKN78" s="9"/>
      <c r="RKO78" s="9"/>
      <c r="RKP78" s="9"/>
      <c r="RKQ78" s="9"/>
      <c r="RKR78" s="9"/>
      <c r="RKS78" s="9"/>
      <c r="RKT78" s="9"/>
      <c r="RKU78" s="9"/>
      <c r="RKV78" s="9"/>
      <c r="RKW78" s="9"/>
      <c r="RKX78" s="9"/>
      <c r="RKY78" s="9"/>
      <c r="RKZ78" s="9"/>
      <c r="RLA78" s="9"/>
      <c r="RLB78" s="9"/>
      <c r="RLC78" s="9"/>
      <c r="RLD78" s="9"/>
      <c r="RLE78" s="9"/>
      <c r="RLF78" s="9"/>
      <c r="RLG78" s="9"/>
      <c r="RLH78" s="9"/>
      <c r="RLI78" s="9"/>
      <c r="RLJ78" s="9"/>
      <c r="RLK78" s="9"/>
      <c r="RLL78" s="9"/>
      <c r="RLM78" s="9"/>
      <c r="RLN78" s="9"/>
      <c r="RLO78" s="9"/>
      <c r="RLP78" s="9"/>
      <c r="RLQ78" s="9"/>
      <c r="RLR78" s="9"/>
      <c r="RLS78" s="9"/>
      <c r="RLT78" s="9"/>
      <c r="RLU78" s="9"/>
      <c r="RLV78" s="9"/>
      <c r="RLW78" s="9"/>
      <c r="RLX78" s="9"/>
      <c r="RLY78" s="9"/>
      <c r="RLZ78" s="9"/>
      <c r="RMA78" s="9"/>
      <c r="RMB78" s="9"/>
      <c r="RMC78" s="9"/>
      <c r="RMD78" s="9"/>
      <c r="RME78" s="9"/>
      <c r="RMF78" s="9"/>
      <c r="RMG78" s="9"/>
      <c r="RMH78" s="9"/>
      <c r="RMI78" s="9"/>
      <c r="RMJ78" s="9"/>
      <c r="RMK78" s="9"/>
      <c r="RML78" s="9"/>
      <c r="RMM78" s="9"/>
      <c r="RMN78" s="9"/>
      <c r="RMO78" s="9"/>
      <c r="RMP78" s="9"/>
      <c r="RMQ78" s="9"/>
      <c r="RMR78" s="9"/>
      <c r="RMS78" s="9"/>
      <c r="RMT78" s="9"/>
      <c r="RMU78" s="9"/>
      <c r="RMV78" s="9"/>
      <c r="RMW78" s="9"/>
      <c r="RMX78" s="9"/>
      <c r="RMY78" s="9"/>
      <c r="RMZ78" s="9"/>
      <c r="RNA78" s="9"/>
      <c r="RNB78" s="9"/>
      <c r="RNC78" s="9"/>
      <c r="RND78" s="9"/>
      <c r="RNE78" s="9"/>
      <c r="RNF78" s="9"/>
      <c r="RNG78" s="9"/>
      <c r="RNH78" s="9"/>
      <c r="RNI78" s="9"/>
      <c r="RNJ78" s="9"/>
      <c r="RNK78" s="9"/>
      <c r="RNL78" s="9"/>
      <c r="RNM78" s="9"/>
      <c r="RNN78" s="9"/>
      <c r="RNO78" s="9"/>
      <c r="RNP78" s="9"/>
      <c r="RNQ78" s="9"/>
      <c r="RNR78" s="9"/>
      <c r="RNS78" s="9"/>
      <c r="RNT78" s="9"/>
      <c r="RNU78" s="9"/>
      <c r="RNV78" s="9"/>
      <c r="RNW78" s="9"/>
      <c r="RNX78" s="9"/>
      <c r="RNY78" s="9"/>
      <c r="RNZ78" s="9"/>
      <c r="ROA78" s="9"/>
      <c r="ROB78" s="9"/>
      <c r="ROC78" s="9"/>
      <c r="ROD78" s="9"/>
      <c r="ROE78" s="9"/>
      <c r="ROF78" s="9"/>
      <c r="ROG78" s="9"/>
      <c r="ROH78" s="9"/>
      <c r="ROI78" s="9"/>
      <c r="ROJ78" s="9"/>
      <c r="ROK78" s="9"/>
      <c r="ROL78" s="9"/>
      <c r="ROM78" s="9"/>
      <c r="RON78" s="9"/>
      <c r="ROO78" s="9"/>
      <c r="ROP78" s="9"/>
      <c r="ROQ78" s="9"/>
      <c r="ROR78" s="9"/>
      <c r="ROS78" s="9"/>
      <c r="ROT78" s="9"/>
      <c r="ROU78" s="9"/>
      <c r="ROV78" s="9"/>
      <c r="ROW78" s="9"/>
      <c r="ROX78" s="9"/>
      <c r="ROY78" s="9"/>
      <c r="ROZ78" s="9"/>
      <c r="RPA78" s="9"/>
      <c r="RPB78" s="9"/>
      <c r="RPC78" s="9"/>
      <c r="RPD78" s="9"/>
      <c r="RPE78" s="9"/>
      <c r="RPF78" s="9"/>
      <c r="RPG78" s="9"/>
      <c r="RPH78" s="9"/>
      <c r="RPI78" s="9"/>
      <c r="RPJ78" s="9"/>
      <c r="RPK78" s="9"/>
      <c r="RPL78" s="9"/>
      <c r="RPM78" s="9"/>
      <c r="RPN78" s="9"/>
      <c r="RPO78" s="9"/>
      <c r="RPP78" s="9"/>
      <c r="RPQ78" s="9"/>
      <c r="RPR78" s="9"/>
      <c r="RPS78" s="9"/>
      <c r="RPT78" s="9"/>
      <c r="RPU78" s="9"/>
      <c r="RPV78" s="9"/>
      <c r="RPW78" s="9"/>
      <c r="RPX78" s="9"/>
      <c r="RPY78" s="9"/>
      <c r="RPZ78" s="9"/>
      <c r="RQA78" s="9"/>
      <c r="RQB78" s="9"/>
      <c r="RQC78" s="9"/>
      <c r="RQD78" s="9"/>
      <c r="RQE78" s="9"/>
      <c r="RQF78" s="9"/>
      <c r="RQG78" s="9"/>
      <c r="RQH78" s="9"/>
      <c r="RQI78" s="9"/>
      <c r="RQJ78" s="9"/>
      <c r="RQK78" s="9"/>
      <c r="RQL78" s="9"/>
      <c r="RQM78" s="9"/>
      <c r="RQN78" s="9"/>
      <c r="RQO78" s="9"/>
      <c r="RQP78" s="9"/>
      <c r="RQQ78" s="9"/>
      <c r="RQR78" s="9"/>
      <c r="RQS78" s="9"/>
      <c r="RQT78" s="9"/>
      <c r="RQU78" s="9"/>
      <c r="RQV78" s="9"/>
      <c r="RQW78" s="9"/>
      <c r="RQX78" s="9"/>
      <c r="RQY78" s="9"/>
      <c r="RQZ78" s="9"/>
      <c r="RRA78" s="9"/>
      <c r="RRB78" s="9"/>
      <c r="RRC78" s="9"/>
      <c r="RRD78" s="9"/>
      <c r="RRE78" s="9"/>
      <c r="RRF78" s="9"/>
      <c r="RRG78" s="9"/>
      <c r="RRH78" s="9"/>
      <c r="RRI78" s="9"/>
      <c r="RRJ78" s="9"/>
      <c r="RRK78" s="9"/>
      <c r="RRL78" s="9"/>
      <c r="RRM78" s="9"/>
      <c r="RRN78" s="9"/>
      <c r="RRO78" s="9"/>
      <c r="RRP78" s="9"/>
      <c r="RRQ78" s="9"/>
      <c r="RRR78" s="9"/>
      <c r="RRS78" s="9"/>
      <c r="RRT78" s="9"/>
      <c r="RRU78" s="9"/>
      <c r="RRV78" s="9"/>
      <c r="RRW78" s="9"/>
      <c r="RRX78" s="9"/>
      <c r="RRY78" s="9"/>
      <c r="RRZ78" s="9"/>
      <c r="RSA78" s="9"/>
      <c r="RSB78" s="9"/>
      <c r="RSC78" s="9"/>
      <c r="RSD78" s="9"/>
      <c r="RSE78" s="9"/>
      <c r="RSF78" s="9"/>
      <c r="RSG78" s="9"/>
      <c r="RSH78" s="9"/>
      <c r="RSI78" s="9"/>
      <c r="RSJ78" s="9"/>
      <c r="RSK78" s="9"/>
      <c r="RSL78" s="9"/>
      <c r="RSM78" s="9"/>
      <c r="RSN78" s="9"/>
      <c r="RSO78" s="9"/>
      <c r="RSP78" s="9"/>
      <c r="RSQ78" s="9"/>
      <c r="RSR78" s="9"/>
      <c r="RSS78" s="9"/>
      <c r="RST78" s="9"/>
      <c r="RSU78" s="9"/>
      <c r="RSV78" s="9"/>
      <c r="RSW78" s="9"/>
      <c r="RSX78" s="9"/>
      <c r="RSY78" s="9"/>
      <c r="RSZ78" s="9"/>
      <c r="RTA78" s="9"/>
      <c r="RTB78" s="9"/>
      <c r="RTC78" s="9"/>
      <c r="RTD78" s="9"/>
      <c r="RTE78" s="9"/>
      <c r="RTF78" s="9"/>
      <c r="RTG78" s="9"/>
      <c r="RTH78" s="9"/>
      <c r="RTI78" s="9"/>
      <c r="RTJ78" s="9"/>
      <c r="RTK78" s="9"/>
      <c r="RTL78" s="9"/>
      <c r="RTM78" s="9"/>
      <c r="RTN78" s="9"/>
      <c r="RTO78" s="9"/>
      <c r="RTP78" s="9"/>
      <c r="RTQ78" s="9"/>
      <c r="RTR78" s="9"/>
      <c r="RTS78" s="9"/>
      <c r="RTT78" s="9"/>
      <c r="RTU78" s="9"/>
      <c r="RTV78" s="9"/>
      <c r="RTW78" s="9"/>
      <c r="RTX78" s="9"/>
      <c r="RTY78" s="9"/>
      <c r="RTZ78" s="9"/>
      <c r="RUA78" s="9"/>
      <c r="RUB78" s="9"/>
      <c r="RUC78" s="9"/>
      <c r="RUD78" s="9"/>
      <c r="RUE78" s="9"/>
      <c r="RUF78" s="9"/>
      <c r="RUG78" s="9"/>
      <c r="RUH78" s="9"/>
      <c r="RUI78" s="9"/>
      <c r="RUJ78" s="9"/>
      <c r="RUK78" s="9"/>
      <c r="RUL78" s="9"/>
      <c r="RUM78" s="9"/>
      <c r="RUN78" s="9"/>
      <c r="RUO78" s="9"/>
      <c r="RUP78" s="9"/>
      <c r="RUQ78" s="9"/>
      <c r="RUR78" s="9"/>
      <c r="RUS78" s="9"/>
      <c r="RUT78" s="9"/>
      <c r="RUU78" s="9"/>
      <c r="RUV78" s="9"/>
      <c r="RUW78" s="9"/>
      <c r="RUX78" s="9"/>
      <c r="RUY78" s="9"/>
      <c r="RUZ78" s="9"/>
      <c r="RVA78" s="9"/>
      <c r="RVB78" s="9"/>
      <c r="RVC78" s="9"/>
      <c r="RVD78" s="9"/>
      <c r="RVE78" s="9"/>
      <c r="RVF78" s="9"/>
      <c r="RVG78" s="9"/>
      <c r="RVH78" s="9"/>
      <c r="RVI78" s="9"/>
      <c r="RVJ78" s="9"/>
      <c r="RVK78" s="9"/>
      <c r="RVL78" s="9"/>
      <c r="RVM78" s="9"/>
      <c r="RVN78" s="9"/>
      <c r="RVO78" s="9"/>
      <c r="RVP78" s="9"/>
      <c r="RVQ78" s="9"/>
      <c r="RVR78" s="9"/>
      <c r="RVS78" s="9"/>
      <c r="RVT78" s="9"/>
      <c r="RVU78" s="9"/>
      <c r="RVV78" s="9"/>
      <c r="RVW78" s="9"/>
      <c r="RVX78" s="9"/>
      <c r="RVY78" s="9"/>
      <c r="RVZ78" s="9"/>
      <c r="RWA78" s="9"/>
      <c r="RWB78" s="9"/>
      <c r="RWC78" s="9"/>
      <c r="RWD78" s="9"/>
      <c r="RWE78" s="9"/>
      <c r="RWF78" s="9"/>
      <c r="RWG78" s="9"/>
      <c r="RWH78" s="9"/>
      <c r="RWI78" s="9"/>
      <c r="RWJ78" s="9"/>
      <c r="RWK78" s="9"/>
      <c r="RWL78" s="9"/>
      <c r="RWM78" s="9"/>
      <c r="RWN78" s="9"/>
      <c r="RWO78" s="9"/>
      <c r="RWP78" s="9"/>
      <c r="RWQ78" s="9"/>
      <c r="RWR78" s="9"/>
      <c r="RWS78" s="9"/>
      <c r="RWT78" s="9"/>
      <c r="RWU78" s="9"/>
      <c r="RWV78" s="9"/>
      <c r="RWW78" s="9"/>
      <c r="RWX78" s="9"/>
      <c r="RWY78" s="9"/>
      <c r="RWZ78" s="9"/>
      <c r="RXA78" s="9"/>
      <c r="RXB78" s="9"/>
      <c r="RXC78" s="9"/>
      <c r="RXD78" s="9"/>
      <c r="RXE78" s="9"/>
      <c r="RXF78" s="9"/>
      <c r="RXG78" s="9"/>
      <c r="RXH78" s="9"/>
      <c r="RXI78" s="9"/>
      <c r="RXJ78" s="9"/>
      <c r="RXK78" s="9"/>
      <c r="RXL78" s="9"/>
      <c r="RXM78" s="9"/>
      <c r="RXN78" s="9"/>
      <c r="RXO78" s="9"/>
      <c r="RXP78" s="9"/>
      <c r="RXQ78" s="9"/>
      <c r="RXR78" s="9"/>
      <c r="RXS78" s="9"/>
      <c r="RXT78" s="9"/>
      <c r="RXU78" s="9"/>
      <c r="RXV78" s="9"/>
      <c r="RXW78" s="9"/>
      <c r="RXX78" s="9"/>
      <c r="RXY78" s="9"/>
      <c r="RXZ78" s="9"/>
      <c r="RYA78" s="9"/>
      <c r="RYB78" s="9"/>
      <c r="RYC78" s="9"/>
      <c r="RYD78" s="9"/>
      <c r="RYE78" s="9"/>
      <c r="RYF78" s="9"/>
      <c r="RYG78" s="9"/>
      <c r="RYH78" s="9"/>
      <c r="RYI78" s="9"/>
      <c r="RYJ78" s="9"/>
      <c r="RYK78" s="9"/>
      <c r="RYL78" s="9"/>
      <c r="RYM78" s="9"/>
      <c r="RYN78" s="9"/>
      <c r="RYO78" s="9"/>
      <c r="RYP78" s="9"/>
      <c r="RYQ78" s="9"/>
      <c r="RYR78" s="9"/>
      <c r="RYS78" s="9"/>
      <c r="RYT78" s="9"/>
      <c r="RYU78" s="9"/>
      <c r="RYV78" s="9"/>
      <c r="RYW78" s="9"/>
      <c r="RYX78" s="9"/>
      <c r="RYY78" s="9"/>
      <c r="RYZ78" s="9"/>
      <c r="RZA78" s="9"/>
      <c r="RZB78" s="9"/>
      <c r="RZC78" s="9"/>
      <c r="RZD78" s="9"/>
      <c r="RZE78" s="9"/>
      <c r="RZF78" s="9"/>
      <c r="RZG78" s="9"/>
      <c r="RZH78" s="9"/>
      <c r="RZI78" s="9"/>
      <c r="RZJ78" s="9"/>
      <c r="RZK78" s="9"/>
      <c r="RZL78" s="9"/>
      <c r="RZM78" s="9"/>
      <c r="RZN78" s="9"/>
      <c r="RZO78" s="9"/>
      <c r="RZP78" s="9"/>
      <c r="RZQ78" s="9"/>
      <c r="RZR78" s="9"/>
      <c r="RZS78" s="9"/>
      <c r="RZT78" s="9"/>
      <c r="RZU78" s="9"/>
      <c r="RZV78" s="9"/>
      <c r="RZW78" s="9"/>
      <c r="RZX78" s="9"/>
      <c r="RZY78" s="9"/>
      <c r="RZZ78" s="9"/>
      <c r="SAA78" s="9"/>
      <c r="SAB78" s="9"/>
      <c r="SAC78" s="9"/>
      <c r="SAD78" s="9"/>
      <c r="SAE78" s="9"/>
      <c r="SAF78" s="9"/>
      <c r="SAG78" s="9"/>
      <c r="SAH78" s="9"/>
      <c r="SAI78" s="9"/>
      <c r="SAJ78" s="9"/>
      <c r="SAK78" s="9"/>
      <c r="SAL78" s="9"/>
      <c r="SAM78" s="9"/>
      <c r="SAN78" s="9"/>
      <c r="SAO78" s="9"/>
      <c r="SAP78" s="9"/>
      <c r="SAQ78" s="9"/>
      <c r="SAR78" s="9"/>
      <c r="SAS78" s="9"/>
      <c r="SAT78" s="9"/>
      <c r="SAU78" s="9"/>
      <c r="SAV78" s="9"/>
      <c r="SAW78" s="9"/>
      <c r="SAX78" s="9"/>
      <c r="SAY78" s="9"/>
      <c r="SAZ78" s="9"/>
      <c r="SBA78" s="9"/>
      <c r="SBB78" s="9"/>
      <c r="SBC78" s="9"/>
      <c r="SBD78" s="9"/>
      <c r="SBE78" s="9"/>
      <c r="SBF78" s="9"/>
      <c r="SBG78" s="9"/>
      <c r="SBH78" s="9"/>
      <c r="SBI78" s="9"/>
      <c r="SBJ78" s="9"/>
      <c r="SBK78" s="9"/>
      <c r="SBL78" s="9"/>
      <c r="SBM78" s="9"/>
      <c r="SBN78" s="9"/>
      <c r="SBO78" s="9"/>
      <c r="SBP78" s="9"/>
      <c r="SBQ78" s="9"/>
      <c r="SBR78" s="9"/>
      <c r="SBS78" s="9"/>
      <c r="SBT78" s="9"/>
      <c r="SBU78" s="9"/>
      <c r="SBV78" s="9"/>
      <c r="SBW78" s="9"/>
      <c r="SBX78" s="9"/>
      <c r="SBY78" s="9"/>
      <c r="SBZ78" s="9"/>
      <c r="SCA78" s="9"/>
      <c r="SCB78" s="9"/>
      <c r="SCC78" s="9"/>
      <c r="SCD78" s="9"/>
      <c r="SCE78" s="9"/>
      <c r="SCF78" s="9"/>
      <c r="SCG78" s="9"/>
      <c r="SCH78" s="9"/>
      <c r="SCI78" s="9"/>
      <c r="SCJ78" s="9"/>
      <c r="SCK78" s="9"/>
      <c r="SCL78" s="9"/>
      <c r="SCM78" s="9"/>
      <c r="SCN78" s="9"/>
      <c r="SCO78" s="9"/>
      <c r="SCP78" s="9"/>
      <c r="SCQ78" s="9"/>
      <c r="SCR78" s="9"/>
      <c r="SCS78" s="9"/>
      <c r="SCT78" s="9"/>
      <c r="SCU78" s="9"/>
      <c r="SCV78" s="9"/>
      <c r="SCW78" s="9"/>
      <c r="SCX78" s="9"/>
      <c r="SCY78" s="9"/>
      <c r="SCZ78" s="9"/>
      <c r="SDA78" s="9"/>
      <c r="SDB78" s="9"/>
      <c r="SDC78" s="9"/>
      <c r="SDD78" s="9"/>
      <c r="SDE78" s="9"/>
      <c r="SDF78" s="9"/>
      <c r="SDG78" s="9"/>
      <c r="SDH78" s="9"/>
      <c r="SDI78" s="9"/>
      <c r="SDJ78" s="9"/>
      <c r="SDK78" s="9"/>
      <c r="SDL78" s="9"/>
      <c r="SDM78" s="9"/>
      <c r="SDN78" s="9"/>
      <c r="SDO78" s="9"/>
      <c r="SDP78" s="9"/>
      <c r="SDQ78" s="9"/>
      <c r="SDR78" s="9"/>
      <c r="SDS78" s="9"/>
      <c r="SDT78" s="9"/>
      <c r="SDU78" s="9"/>
      <c r="SDV78" s="9"/>
      <c r="SDW78" s="9"/>
      <c r="SDX78" s="9"/>
      <c r="SDY78" s="9"/>
      <c r="SDZ78" s="9"/>
      <c r="SEA78" s="9"/>
      <c r="SEB78" s="9"/>
      <c r="SEC78" s="9"/>
      <c r="SED78" s="9"/>
      <c r="SEE78" s="9"/>
      <c r="SEF78" s="9"/>
      <c r="SEG78" s="9"/>
      <c r="SEH78" s="9"/>
      <c r="SEI78" s="9"/>
      <c r="SEJ78" s="9"/>
      <c r="SEK78" s="9"/>
      <c r="SEL78" s="9"/>
      <c r="SEM78" s="9"/>
      <c r="SEN78" s="9"/>
      <c r="SEO78" s="9"/>
      <c r="SEP78" s="9"/>
      <c r="SEQ78" s="9"/>
      <c r="SER78" s="9"/>
      <c r="SES78" s="9"/>
      <c r="SET78" s="9"/>
      <c r="SEU78" s="9"/>
      <c r="SEV78" s="9"/>
      <c r="SEW78" s="9"/>
      <c r="SEX78" s="9"/>
      <c r="SEY78" s="9"/>
      <c r="SEZ78" s="9"/>
      <c r="SFA78" s="9"/>
      <c r="SFB78" s="9"/>
      <c r="SFC78" s="9"/>
      <c r="SFD78" s="9"/>
      <c r="SFE78" s="9"/>
      <c r="SFF78" s="9"/>
      <c r="SFG78" s="9"/>
      <c r="SFH78" s="9"/>
      <c r="SFI78" s="9"/>
      <c r="SFJ78" s="9"/>
      <c r="SFK78" s="9"/>
      <c r="SFL78" s="9"/>
      <c r="SFM78" s="9"/>
      <c r="SFN78" s="9"/>
      <c r="SFO78" s="9"/>
      <c r="SFP78" s="9"/>
      <c r="SFQ78" s="9"/>
      <c r="SFR78" s="9"/>
      <c r="SFS78" s="9"/>
      <c r="SFT78" s="9"/>
      <c r="SFU78" s="9"/>
      <c r="SFV78" s="9"/>
      <c r="SFW78" s="9"/>
      <c r="SFX78" s="9"/>
      <c r="SFY78" s="9"/>
      <c r="SFZ78" s="9"/>
      <c r="SGA78" s="9"/>
      <c r="SGB78" s="9"/>
      <c r="SGC78" s="9"/>
      <c r="SGD78" s="9"/>
      <c r="SGE78" s="9"/>
      <c r="SGF78" s="9"/>
      <c r="SGG78" s="9"/>
      <c r="SGH78" s="9"/>
      <c r="SGI78" s="9"/>
      <c r="SGJ78" s="9"/>
      <c r="SGK78" s="9"/>
      <c r="SGL78" s="9"/>
      <c r="SGM78" s="9"/>
      <c r="SGN78" s="9"/>
      <c r="SGO78" s="9"/>
      <c r="SGP78" s="9"/>
      <c r="SGQ78" s="9"/>
      <c r="SGR78" s="9"/>
      <c r="SGS78" s="9"/>
      <c r="SGT78" s="9"/>
      <c r="SGU78" s="9"/>
      <c r="SGV78" s="9"/>
      <c r="SGW78" s="9"/>
      <c r="SGX78" s="9"/>
      <c r="SGY78" s="9"/>
      <c r="SGZ78" s="9"/>
      <c r="SHA78" s="9"/>
      <c r="SHB78" s="9"/>
      <c r="SHC78" s="9"/>
      <c r="SHD78" s="9"/>
      <c r="SHE78" s="9"/>
      <c r="SHF78" s="9"/>
      <c r="SHG78" s="9"/>
      <c r="SHH78" s="9"/>
      <c r="SHI78" s="9"/>
      <c r="SHJ78" s="9"/>
      <c r="SHK78" s="9"/>
      <c r="SHL78" s="9"/>
      <c r="SHM78" s="9"/>
      <c r="SHN78" s="9"/>
      <c r="SHO78" s="9"/>
      <c r="SHP78" s="9"/>
      <c r="SHQ78" s="9"/>
      <c r="SHR78" s="9"/>
      <c r="SHS78" s="9"/>
      <c r="SHT78" s="9"/>
      <c r="SHU78" s="9"/>
      <c r="SHV78" s="9"/>
      <c r="SHW78" s="9"/>
      <c r="SHX78" s="9"/>
      <c r="SHY78" s="9"/>
      <c r="SHZ78" s="9"/>
      <c r="SIA78" s="9"/>
      <c r="SIB78" s="9"/>
      <c r="SIC78" s="9"/>
      <c r="SID78" s="9"/>
      <c r="SIE78" s="9"/>
      <c r="SIF78" s="9"/>
      <c r="SIG78" s="9"/>
      <c r="SIH78" s="9"/>
      <c r="SII78" s="9"/>
      <c r="SIJ78" s="9"/>
      <c r="SIK78" s="9"/>
      <c r="SIL78" s="9"/>
      <c r="SIM78" s="9"/>
      <c r="SIN78" s="9"/>
      <c r="SIO78" s="9"/>
      <c r="SIP78" s="9"/>
      <c r="SIQ78" s="9"/>
      <c r="SIR78" s="9"/>
      <c r="SIS78" s="9"/>
      <c r="SIT78" s="9"/>
      <c r="SIU78" s="9"/>
      <c r="SIV78" s="9"/>
      <c r="SIW78" s="9"/>
      <c r="SIX78" s="9"/>
      <c r="SIY78" s="9"/>
      <c r="SIZ78" s="9"/>
      <c r="SJA78" s="9"/>
      <c r="SJB78" s="9"/>
      <c r="SJC78" s="9"/>
      <c r="SJD78" s="9"/>
      <c r="SJE78" s="9"/>
      <c r="SJF78" s="9"/>
      <c r="SJG78" s="9"/>
      <c r="SJH78" s="9"/>
      <c r="SJI78" s="9"/>
      <c r="SJJ78" s="9"/>
      <c r="SJK78" s="9"/>
      <c r="SJL78" s="9"/>
      <c r="SJM78" s="9"/>
      <c r="SJN78" s="9"/>
      <c r="SJO78" s="9"/>
      <c r="SJP78" s="9"/>
      <c r="SJQ78" s="9"/>
      <c r="SJR78" s="9"/>
      <c r="SJS78" s="9"/>
      <c r="SJT78" s="9"/>
      <c r="SJU78" s="9"/>
      <c r="SJV78" s="9"/>
      <c r="SJW78" s="9"/>
      <c r="SJX78" s="9"/>
      <c r="SJY78" s="9"/>
      <c r="SJZ78" s="9"/>
      <c r="SKA78" s="9"/>
      <c r="SKB78" s="9"/>
      <c r="SKC78" s="9"/>
      <c r="SKD78" s="9"/>
      <c r="SKE78" s="9"/>
      <c r="SKF78" s="9"/>
      <c r="SKG78" s="9"/>
      <c r="SKH78" s="9"/>
      <c r="SKI78" s="9"/>
      <c r="SKJ78" s="9"/>
      <c r="SKK78" s="9"/>
      <c r="SKL78" s="9"/>
      <c r="SKM78" s="9"/>
      <c r="SKN78" s="9"/>
      <c r="SKO78" s="9"/>
      <c r="SKP78" s="9"/>
      <c r="SKQ78" s="9"/>
      <c r="SKR78" s="9"/>
      <c r="SKS78" s="9"/>
      <c r="SKT78" s="9"/>
      <c r="SKU78" s="9"/>
      <c r="SKV78" s="9"/>
      <c r="SKW78" s="9"/>
      <c r="SKX78" s="9"/>
      <c r="SKY78" s="9"/>
      <c r="SKZ78" s="9"/>
      <c r="SLA78" s="9"/>
      <c r="SLB78" s="9"/>
      <c r="SLC78" s="9"/>
      <c r="SLD78" s="9"/>
      <c r="SLE78" s="9"/>
      <c r="SLF78" s="9"/>
      <c r="SLG78" s="9"/>
      <c r="SLH78" s="9"/>
      <c r="SLI78" s="9"/>
      <c r="SLJ78" s="9"/>
      <c r="SLK78" s="9"/>
      <c r="SLL78" s="9"/>
      <c r="SLM78" s="9"/>
      <c r="SLN78" s="9"/>
      <c r="SLO78" s="9"/>
      <c r="SLP78" s="9"/>
      <c r="SLQ78" s="9"/>
      <c r="SLR78" s="9"/>
      <c r="SLS78" s="9"/>
      <c r="SLT78" s="9"/>
      <c r="SLU78" s="9"/>
      <c r="SLV78" s="9"/>
      <c r="SLW78" s="9"/>
      <c r="SLX78" s="9"/>
      <c r="SLY78" s="9"/>
      <c r="SLZ78" s="9"/>
      <c r="SMA78" s="9"/>
      <c r="SMB78" s="9"/>
      <c r="SMC78" s="9"/>
      <c r="SMD78" s="9"/>
      <c r="SME78" s="9"/>
      <c r="SMF78" s="9"/>
      <c r="SMG78" s="9"/>
      <c r="SMH78" s="9"/>
      <c r="SMI78" s="9"/>
      <c r="SMJ78" s="9"/>
      <c r="SMK78" s="9"/>
      <c r="SML78" s="9"/>
      <c r="SMM78" s="9"/>
      <c r="SMN78" s="9"/>
      <c r="SMO78" s="9"/>
      <c r="SMP78" s="9"/>
      <c r="SMQ78" s="9"/>
      <c r="SMR78" s="9"/>
      <c r="SMS78" s="9"/>
      <c r="SMT78" s="9"/>
      <c r="SMU78" s="9"/>
      <c r="SMV78" s="9"/>
      <c r="SMW78" s="9"/>
      <c r="SMX78" s="9"/>
      <c r="SMY78" s="9"/>
      <c r="SMZ78" s="9"/>
      <c r="SNA78" s="9"/>
      <c r="SNB78" s="9"/>
      <c r="SNC78" s="9"/>
      <c r="SND78" s="9"/>
      <c r="SNE78" s="9"/>
      <c r="SNF78" s="9"/>
      <c r="SNG78" s="9"/>
      <c r="SNH78" s="9"/>
      <c r="SNI78" s="9"/>
      <c r="SNJ78" s="9"/>
      <c r="SNK78" s="9"/>
      <c r="SNL78" s="9"/>
      <c r="SNM78" s="9"/>
      <c r="SNN78" s="9"/>
      <c r="SNO78" s="9"/>
      <c r="SNP78" s="9"/>
      <c r="SNQ78" s="9"/>
      <c r="SNR78" s="9"/>
      <c r="SNS78" s="9"/>
      <c r="SNT78" s="9"/>
      <c r="SNU78" s="9"/>
      <c r="SNV78" s="9"/>
      <c r="SNW78" s="9"/>
      <c r="SNX78" s="9"/>
      <c r="SNY78" s="9"/>
      <c r="SNZ78" s="9"/>
      <c r="SOA78" s="9"/>
      <c r="SOB78" s="9"/>
      <c r="SOC78" s="9"/>
      <c r="SOD78" s="9"/>
      <c r="SOE78" s="9"/>
      <c r="SOF78" s="9"/>
      <c r="SOG78" s="9"/>
      <c r="SOH78" s="9"/>
      <c r="SOI78" s="9"/>
      <c r="SOJ78" s="9"/>
      <c r="SOK78" s="9"/>
      <c r="SOL78" s="9"/>
      <c r="SOM78" s="9"/>
      <c r="SON78" s="9"/>
      <c r="SOO78" s="9"/>
      <c r="SOP78" s="9"/>
      <c r="SOQ78" s="9"/>
      <c r="SOR78" s="9"/>
      <c r="SOS78" s="9"/>
      <c r="SOT78" s="9"/>
      <c r="SOU78" s="9"/>
      <c r="SOV78" s="9"/>
      <c r="SOW78" s="9"/>
      <c r="SOX78" s="9"/>
      <c r="SOY78" s="9"/>
      <c r="SOZ78" s="9"/>
      <c r="SPA78" s="9"/>
      <c r="SPB78" s="9"/>
      <c r="SPC78" s="9"/>
      <c r="SPD78" s="9"/>
      <c r="SPE78" s="9"/>
      <c r="SPF78" s="9"/>
      <c r="SPG78" s="9"/>
      <c r="SPH78" s="9"/>
      <c r="SPI78" s="9"/>
      <c r="SPJ78" s="9"/>
      <c r="SPK78" s="9"/>
      <c r="SPL78" s="9"/>
      <c r="SPM78" s="9"/>
      <c r="SPN78" s="9"/>
      <c r="SPO78" s="9"/>
      <c r="SPP78" s="9"/>
      <c r="SPQ78" s="9"/>
      <c r="SPR78" s="9"/>
      <c r="SPS78" s="9"/>
      <c r="SPT78" s="9"/>
      <c r="SPU78" s="9"/>
      <c r="SPV78" s="9"/>
      <c r="SPW78" s="9"/>
      <c r="SPX78" s="9"/>
      <c r="SPY78" s="9"/>
      <c r="SPZ78" s="9"/>
      <c r="SQA78" s="9"/>
      <c r="SQB78" s="9"/>
      <c r="SQC78" s="9"/>
      <c r="SQD78" s="9"/>
      <c r="SQE78" s="9"/>
      <c r="SQF78" s="9"/>
      <c r="SQG78" s="9"/>
      <c r="SQH78" s="9"/>
      <c r="SQI78" s="9"/>
      <c r="SQJ78" s="9"/>
      <c r="SQK78" s="9"/>
      <c r="SQL78" s="9"/>
      <c r="SQM78" s="9"/>
      <c r="SQN78" s="9"/>
      <c r="SQO78" s="9"/>
      <c r="SQP78" s="9"/>
      <c r="SQQ78" s="9"/>
      <c r="SQR78" s="9"/>
      <c r="SQS78" s="9"/>
      <c r="SQT78" s="9"/>
      <c r="SQU78" s="9"/>
      <c r="SQV78" s="9"/>
      <c r="SQW78" s="9"/>
      <c r="SQX78" s="9"/>
      <c r="SQY78" s="9"/>
      <c r="SQZ78" s="9"/>
      <c r="SRA78" s="9"/>
      <c r="SRB78" s="9"/>
      <c r="SRC78" s="9"/>
      <c r="SRD78" s="9"/>
      <c r="SRE78" s="9"/>
      <c r="SRF78" s="9"/>
      <c r="SRG78" s="9"/>
      <c r="SRH78" s="9"/>
      <c r="SRI78" s="9"/>
      <c r="SRJ78" s="9"/>
      <c r="SRK78" s="9"/>
      <c r="SRL78" s="9"/>
      <c r="SRM78" s="9"/>
      <c r="SRN78" s="9"/>
      <c r="SRO78" s="9"/>
      <c r="SRP78" s="9"/>
      <c r="SRQ78" s="9"/>
      <c r="SRR78" s="9"/>
      <c r="SRS78" s="9"/>
      <c r="SRT78" s="9"/>
      <c r="SRU78" s="9"/>
      <c r="SRV78" s="9"/>
      <c r="SRW78" s="9"/>
      <c r="SRX78" s="9"/>
      <c r="SRY78" s="9"/>
      <c r="SRZ78" s="9"/>
      <c r="SSA78" s="9"/>
      <c r="SSB78" s="9"/>
      <c r="SSC78" s="9"/>
      <c r="SSD78" s="9"/>
      <c r="SSE78" s="9"/>
      <c r="SSF78" s="9"/>
      <c r="SSG78" s="9"/>
      <c r="SSH78" s="9"/>
      <c r="SSI78" s="9"/>
      <c r="SSJ78" s="9"/>
      <c r="SSK78" s="9"/>
      <c r="SSL78" s="9"/>
      <c r="SSM78" s="9"/>
      <c r="SSN78" s="9"/>
      <c r="SSO78" s="9"/>
      <c r="SSP78" s="9"/>
      <c r="SSQ78" s="9"/>
      <c r="SSR78" s="9"/>
      <c r="SSS78" s="9"/>
      <c r="SST78" s="9"/>
      <c r="SSU78" s="9"/>
      <c r="SSV78" s="9"/>
      <c r="SSW78" s="9"/>
      <c r="SSX78" s="9"/>
      <c r="SSY78" s="9"/>
      <c r="SSZ78" s="9"/>
      <c r="STA78" s="9"/>
      <c r="STB78" s="9"/>
      <c r="STC78" s="9"/>
      <c r="STD78" s="9"/>
      <c r="STE78" s="9"/>
      <c r="STF78" s="9"/>
      <c r="STG78" s="9"/>
      <c r="STH78" s="9"/>
      <c r="STI78" s="9"/>
      <c r="STJ78" s="9"/>
      <c r="STK78" s="9"/>
      <c r="STL78" s="9"/>
      <c r="STM78" s="9"/>
      <c r="STN78" s="9"/>
      <c r="STO78" s="9"/>
      <c r="STP78" s="9"/>
      <c r="STQ78" s="9"/>
      <c r="STR78" s="9"/>
      <c r="STS78" s="9"/>
      <c r="STT78" s="9"/>
      <c r="STU78" s="9"/>
      <c r="STV78" s="9"/>
      <c r="STW78" s="9"/>
      <c r="STX78" s="9"/>
      <c r="STY78" s="9"/>
      <c r="STZ78" s="9"/>
      <c r="SUA78" s="9"/>
      <c r="SUB78" s="9"/>
      <c r="SUC78" s="9"/>
      <c r="SUD78" s="9"/>
      <c r="SUE78" s="9"/>
      <c r="SUF78" s="9"/>
      <c r="SUG78" s="9"/>
      <c r="SUH78" s="9"/>
      <c r="SUI78" s="9"/>
      <c r="SUJ78" s="9"/>
      <c r="SUK78" s="9"/>
      <c r="SUL78" s="9"/>
      <c r="SUM78" s="9"/>
      <c r="SUN78" s="9"/>
      <c r="SUO78" s="9"/>
      <c r="SUP78" s="9"/>
      <c r="SUQ78" s="9"/>
      <c r="SUR78" s="9"/>
      <c r="SUS78" s="9"/>
      <c r="SUT78" s="9"/>
      <c r="SUU78" s="9"/>
      <c r="SUV78" s="9"/>
      <c r="SUW78" s="9"/>
      <c r="SUX78" s="9"/>
      <c r="SUY78" s="9"/>
      <c r="SUZ78" s="9"/>
      <c r="SVA78" s="9"/>
      <c r="SVB78" s="9"/>
      <c r="SVC78" s="9"/>
      <c r="SVD78" s="9"/>
      <c r="SVE78" s="9"/>
      <c r="SVF78" s="9"/>
      <c r="SVG78" s="9"/>
      <c r="SVH78" s="9"/>
      <c r="SVI78" s="9"/>
      <c r="SVJ78" s="9"/>
      <c r="SVK78" s="9"/>
      <c r="SVL78" s="9"/>
      <c r="SVM78" s="9"/>
      <c r="SVN78" s="9"/>
      <c r="SVO78" s="9"/>
      <c r="SVP78" s="9"/>
      <c r="SVQ78" s="9"/>
      <c r="SVR78" s="9"/>
      <c r="SVS78" s="9"/>
      <c r="SVT78" s="9"/>
      <c r="SVU78" s="9"/>
      <c r="SVV78" s="9"/>
      <c r="SVW78" s="9"/>
      <c r="SVX78" s="9"/>
      <c r="SVY78" s="9"/>
      <c r="SVZ78" s="9"/>
      <c r="SWA78" s="9"/>
      <c r="SWB78" s="9"/>
      <c r="SWC78" s="9"/>
      <c r="SWD78" s="9"/>
      <c r="SWE78" s="9"/>
      <c r="SWF78" s="9"/>
      <c r="SWG78" s="9"/>
      <c r="SWH78" s="9"/>
      <c r="SWI78" s="9"/>
      <c r="SWJ78" s="9"/>
      <c r="SWK78" s="9"/>
      <c r="SWL78" s="9"/>
      <c r="SWM78" s="9"/>
      <c r="SWN78" s="9"/>
      <c r="SWO78" s="9"/>
      <c r="SWP78" s="9"/>
      <c r="SWQ78" s="9"/>
      <c r="SWR78" s="9"/>
      <c r="SWS78" s="9"/>
      <c r="SWT78" s="9"/>
      <c r="SWU78" s="9"/>
      <c r="SWV78" s="9"/>
      <c r="SWW78" s="9"/>
      <c r="SWX78" s="9"/>
      <c r="SWY78" s="9"/>
      <c r="SWZ78" s="9"/>
      <c r="SXA78" s="9"/>
      <c r="SXB78" s="9"/>
      <c r="SXC78" s="9"/>
      <c r="SXD78" s="9"/>
      <c r="SXE78" s="9"/>
      <c r="SXF78" s="9"/>
      <c r="SXG78" s="9"/>
      <c r="SXH78" s="9"/>
      <c r="SXI78" s="9"/>
      <c r="SXJ78" s="9"/>
      <c r="SXK78" s="9"/>
      <c r="SXL78" s="9"/>
      <c r="SXM78" s="9"/>
      <c r="SXN78" s="9"/>
      <c r="SXO78" s="9"/>
      <c r="SXP78" s="9"/>
      <c r="SXQ78" s="9"/>
      <c r="SXR78" s="9"/>
      <c r="SXS78" s="9"/>
      <c r="SXT78" s="9"/>
      <c r="SXU78" s="9"/>
      <c r="SXV78" s="9"/>
      <c r="SXW78" s="9"/>
      <c r="SXX78" s="9"/>
      <c r="SXY78" s="9"/>
      <c r="SXZ78" s="9"/>
      <c r="SYA78" s="9"/>
      <c r="SYB78" s="9"/>
      <c r="SYC78" s="9"/>
      <c r="SYD78" s="9"/>
      <c r="SYE78" s="9"/>
      <c r="SYF78" s="9"/>
      <c r="SYG78" s="9"/>
      <c r="SYH78" s="9"/>
      <c r="SYI78" s="9"/>
      <c r="SYJ78" s="9"/>
      <c r="SYK78" s="9"/>
      <c r="SYL78" s="9"/>
      <c r="SYM78" s="9"/>
      <c r="SYN78" s="9"/>
      <c r="SYO78" s="9"/>
      <c r="SYP78" s="9"/>
      <c r="SYQ78" s="9"/>
      <c r="SYR78" s="9"/>
      <c r="SYS78" s="9"/>
      <c r="SYT78" s="9"/>
      <c r="SYU78" s="9"/>
      <c r="SYV78" s="9"/>
      <c r="SYW78" s="9"/>
      <c r="SYX78" s="9"/>
      <c r="SYY78" s="9"/>
      <c r="SYZ78" s="9"/>
      <c r="SZA78" s="9"/>
      <c r="SZB78" s="9"/>
      <c r="SZC78" s="9"/>
      <c r="SZD78" s="9"/>
      <c r="SZE78" s="9"/>
      <c r="SZF78" s="9"/>
      <c r="SZG78" s="9"/>
      <c r="SZH78" s="9"/>
      <c r="SZI78" s="9"/>
      <c r="SZJ78" s="9"/>
      <c r="SZK78" s="9"/>
      <c r="SZL78" s="9"/>
      <c r="SZM78" s="9"/>
      <c r="SZN78" s="9"/>
      <c r="SZO78" s="9"/>
      <c r="SZP78" s="9"/>
      <c r="SZQ78" s="9"/>
      <c r="SZR78" s="9"/>
      <c r="SZS78" s="9"/>
      <c r="SZT78" s="9"/>
      <c r="SZU78" s="9"/>
      <c r="SZV78" s="9"/>
      <c r="SZW78" s="9"/>
      <c r="SZX78" s="9"/>
      <c r="SZY78" s="9"/>
      <c r="SZZ78" s="9"/>
      <c r="TAA78" s="9"/>
      <c r="TAB78" s="9"/>
      <c r="TAC78" s="9"/>
      <c r="TAD78" s="9"/>
      <c r="TAE78" s="9"/>
      <c r="TAF78" s="9"/>
      <c r="TAG78" s="9"/>
      <c r="TAH78" s="9"/>
      <c r="TAI78" s="9"/>
      <c r="TAJ78" s="9"/>
      <c r="TAK78" s="9"/>
      <c r="TAL78" s="9"/>
      <c r="TAM78" s="9"/>
      <c r="TAN78" s="9"/>
      <c r="TAO78" s="9"/>
      <c r="TAP78" s="9"/>
      <c r="TAQ78" s="9"/>
      <c r="TAR78" s="9"/>
      <c r="TAS78" s="9"/>
      <c r="TAT78" s="9"/>
      <c r="TAU78" s="9"/>
      <c r="TAV78" s="9"/>
      <c r="TAW78" s="9"/>
      <c r="TAX78" s="9"/>
      <c r="TAY78" s="9"/>
      <c r="TAZ78" s="9"/>
      <c r="TBA78" s="9"/>
      <c r="TBB78" s="9"/>
      <c r="TBC78" s="9"/>
      <c r="TBD78" s="9"/>
      <c r="TBE78" s="9"/>
      <c r="TBF78" s="9"/>
      <c r="TBG78" s="9"/>
      <c r="TBH78" s="9"/>
      <c r="TBI78" s="9"/>
      <c r="TBJ78" s="9"/>
      <c r="TBK78" s="9"/>
      <c r="TBL78" s="9"/>
      <c r="TBM78" s="9"/>
      <c r="TBN78" s="9"/>
      <c r="TBO78" s="9"/>
      <c r="TBP78" s="9"/>
      <c r="TBQ78" s="9"/>
      <c r="TBR78" s="9"/>
      <c r="TBS78" s="9"/>
      <c r="TBT78" s="9"/>
      <c r="TBU78" s="9"/>
      <c r="TBV78" s="9"/>
      <c r="TBW78" s="9"/>
      <c r="TBX78" s="9"/>
      <c r="TBY78" s="9"/>
      <c r="TBZ78" s="9"/>
      <c r="TCA78" s="9"/>
      <c r="TCB78" s="9"/>
      <c r="TCC78" s="9"/>
      <c r="TCD78" s="9"/>
      <c r="TCE78" s="9"/>
      <c r="TCF78" s="9"/>
      <c r="TCG78" s="9"/>
      <c r="TCH78" s="9"/>
      <c r="TCI78" s="9"/>
      <c r="TCJ78" s="9"/>
      <c r="TCK78" s="9"/>
      <c r="TCL78" s="9"/>
      <c r="TCM78" s="9"/>
      <c r="TCN78" s="9"/>
      <c r="TCO78" s="9"/>
      <c r="TCP78" s="9"/>
      <c r="TCQ78" s="9"/>
      <c r="TCR78" s="9"/>
      <c r="TCS78" s="9"/>
      <c r="TCT78" s="9"/>
      <c r="TCU78" s="9"/>
      <c r="TCV78" s="9"/>
      <c r="TCW78" s="9"/>
      <c r="TCX78" s="9"/>
      <c r="TCY78" s="9"/>
      <c r="TCZ78" s="9"/>
      <c r="TDA78" s="9"/>
      <c r="TDB78" s="9"/>
      <c r="TDC78" s="9"/>
      <c r="TDD78" s="9"/>
      <c r="TDE78" s="9"/>
      <c r="TDF78" s="9"/>
      <c r="TDG78" s="9"/>
      <c r="TDH78" s="9"/>
      <c r="TDI78" s="9"/>
      <c r="TDJ78" s="9"/>
      <c r="TDK78" s="9"/>
      <c r="TDL78" s="9"/>
      <c r="TDM78" s="9"/>
      <c r="TDN78" s="9"/>
      <c r="TDO78" s="9"/>
      <c r="TDP78" s="9"/>
      <c r="TDQ78" s="9"/>
      <c r="TDR78" s="9"/>
      <c r="TDS78" s="9"/>
      <c r="TDT78" s="9"/>
      <c r="TDU78" s="9"/>
      <c r="TDV78" s="9"/>
      <c r="TDW78" s="9"/>
      <c r="TDX78" s="9"/>
      <c r="TDY78" s="9"/>
      <c r="TDZ78" s="9"/>
      <c r="TEA78" s="9"/>
      <c r="TEB78" s="9"/>
      <c r="TEC78" s="9"/>
      <c r="TED78" s="9"/>
      <c r="TEE78" s="9"/>
      <c r="TEF78" s="9"/>
      <c r="TEG78" s="9"/>
      <c r="TEH78" s="9"/>
      <c r="TEI78" s="9"/>
      <c r="TEJ78" s="9"/>
      <c r="TEK78" s="9"/>
      <c r="TEL78" s="9"/>
      <c r="TEM78" s="9"/>
      <c r="TEN78" s="9"/>
      <c r="TEO78" s="9"/>
      <c r="TEP78" s="9"/>
      <c r="TEQ78" s="9"/>
      <c r="TER78" s="9"/>
      <c r="TES78" s="9"/>
      <c r="TET78" s="9"/>
      <c r="TEU78" s="9"/>
      <c r="TEV78" s="9"/>
      <c r="TEW78" s="9"/>
      <c r="TEX78" s="9"/>
      <c r="TEY78" s="9"/>
      <c r="TEZ78" s="9"/>
      <c r="TFA78" s="9"/>
      <c r="TFB78" s="9"/>
      <c r="TFC78" s="9"/>
      <c r="TFD78" s="9"/>
      <c r="TFE78" s="9"/>
      <c r="TFF78" s="9"/>
      <c r="TFG78" s="9"/>
      <c r="TFH78" s="9"/>
      <c r="TFI78" s="9"/>
      <c r="TFJ78" s="9"/>
      <c r="TFK78" s="9"/>
      <c r="TFL78" s="9"/>
      <c r="TFM78" s="9"/>
      <c r="TFN78" s="9"/>
      <c r="TFO78" s="9"/>
      <c r="TFP78" s="9"/>
      <c r="TFQ78" s="9"/>
      <c r="TFR78" s="9"/>
      <c r="TFS78" s="9"/>
      <c r="TFT78" s="9"/>
      <c r="TFU78" s="9"/>
      <c r="TFV78" s="9"/>
      <c r="TFW78" s="9"/>
      <c r="TFX78" s="9"/>
      <c r="TFY78" s="9"/>
      <c r="TFZ78" s="9"/>
      <c r="TGA78" s="9"/>
      <c r="TGB78" s="9"/>
      <c r="TGC78" s="9"/>
      <c r="TGD78" s="9"/>
      <c r="TGE78" s="9"/>
      <c r="TGF78" s="9"/>
      <c r="TGG78" s="9"/>
      <c r="TGH78" s="9"/>
      <c r="TGI78" s="9"/>
      <c r="TGJ78" s="9"/>
      <c r="TGK78" s="9"/>
      <c r="TGL78" s="9"/>
      <c r="TGM78" s="9"/>
      <c r="TGN78" s="9"/>
      <c r="TGO78" s="9"/>
      <c r="TGP78" s="9"/>
      <c r="TGQ78" s="9"/>
      <c r="TGR78" s="9"/>
      <c r="TGS78" s="9"/>
      <c r="TGT78" s="9"/>
      <c r="TGU78" s="9"/>
      <c r="TGV78" s="9"/>
      <c r="TGW78" s="9"/>
      <c r="TGX78" s="9"/>
      <c r="TGY78" s="9"/>
      <c r="TGZ78" s="9"/>
      <c r="THA78" s="9"/>
      <c r="THB78" s="9"/>
      <c r="THC78" s="9"/>
      <c r="THD78" s="9"/>
      <c r="THE78" s="9"/>
      <c r="THF78" s="9"/>
      <c r="THG78" s="9"/>
      <c r="THH78" s="9"/>
      <c r="THI78" s="9"/>
      <c r="THJ78" s="9"/>
      <c r="THK78" s="9"/>
      <c r="THL78" s="9"/>
      <c r="THM78" s="9"/>
      <c r="THN78" s="9"/>
      <c r="THO78" s="9"/>
      <c r="THP78" s="9"/>
      <c r="THQ78" s="9"/>
      <c r="THR78" s="9"/>
      <c r="THS78" s="9"/>
      <c r="THT78" s="9"/>
      <c r="THU78" s="9"/>
      <c r="THV78" s="9"/>
      <c r="THW78" s="9"/>
      <c r="THX78" s="9"/>
      <c r="THY78" s="9"/>
      <c r="THZ78" s="9"/>
      <c r="TIA78" s="9"/>
      <c r="TIB78" s="9"/>
      <c r="TIC78" s="9"/>
      <c r="TID78" s="9"/>
      <c r="TIE78" s="9"/>
      <c r="TIF78" s="9"/>
      <c r="TIG78" s="9"/>
      <c r="TIH78" s="9"/>
      <c r="TII78" s="9"/>
      <c r="TIJ78" s="9"/>
      <c r="TIK78" s="9"/>
      <c r="TIL78" s="9"/>
      <c r="TIM78" s="9"/>
      <c r="TIN78" s="9"/>
      <c r="TIO78" s="9"/>
      <c r="TIP78" s="9"/>
      <c r="TIQ78" s="9"/>
      <c r="TIR78" s="9"/>
      <c r="TIS78" s="9"/>
      <c r="TIT78" s="9"/>
      <c r="TIU78" s="9"/>
      <c r="TIV78" s="9"/>
      <c r="TIW78" s="9"/>
      <c r="TIX78" s="9"/>
      <c r="TIY78" s="9"/>
      <c r="TIZ78" s="9"/>
      <c r="TJA78" s="9"/>
      <c r="TJB78" s="9"/>
      <c r="TJC78" s="9"/>
      <c r="TJD78" s="9"/>
      <c r="TJE78" s="9"/>
      <c r="TJF78" s="9"/>
      <c r="TJG78" s="9"/>
      <c r="TJH78" s="9"/>
      <c r="TJI78" s="9"/>
      <c r="TJJ78" s="9"/>
      <c r="TJK78" s="9"/>
      <c r="TJL78" s="9"/>
      <c r="TJM78" s="9"/>
      <c r="TJN78" s="9"/>
      <c r="TJO78" s="9"/>
      <c r="TJP78" s="9"/>
      <c r="TJQ78" s="9"/>
      <c r="TJR78" s="9"/>
      <c r="TJS78" s="9"/>
      <c r="TJT78" s="9"/>
      <c r="TJU78" s="9"/>
      <c r="TJV78" s="9"/>
      <c r="TJW78" s="9"/>
      <c r="TJX78" s="9"/>
      <c r="TJY78" s="9"/>
      <c r="TJZ78" s="9"/>
      <c r="TKA78" s="9"/>
      <c r="TKB78" s="9"/>
      <c r="TKC78" s="9"/>
      <c r="TKD78" s="9"/>
      <c r="TKE78" s="9"/>
      <c r="TKF78" s="9"/>
      <c r="TKG78" s="9"/>
      <c r="TKH78" s="9"/>
      <c r="TKI78" s="9"/>
      <c r="TKJ78" s="9"/>
      <c r="TKK78" s="9"/>
      <c r="TKL78" s="9"/>
      <c r="TKM78" s="9"/>
      <c r="TKN78" s="9"/>
      <c r="TKO78" s="9"/>
      <c r="TKP78" s="9"/>
      <c r="TKQ78" s="9"/>
      <c r="TKR78" s="9"/>
      <c r="TKS78" s="9"/>
      <c r="TKT78" s="9"/>
      <c r="TKU78" s="9"/>
      <c r="TKV78" s="9"/>
      <c r="TKW78" s="9"/>
      <c r="TKX78" s="9"/>
      <c r="TKY78" s="9"/>
      <c r="TKZ78" s="9"/>
      <c r="TLA78" s="9"/>
      <c r="TLB78" s="9"/>
      <c r="TLC78" s="9"/>
      <c r="TLD78" s="9"/>
      <c r="TLE78" s="9"/>
      <c r="TLF78" s="9"/>
      <c r="TLG78" s="9"/>
      <c r="TLH78" s="9"/>
      <c r="TLI78" s="9"/>
      <c r="TLJ78" s="9"/>
      <c r="TLK78" s="9"/>
      <c r="TLL78" s="9"/>
      <c r="TLM78" s="9"/>
      <c r="TLN78" s="9"/>
      <c r="TLO78" s="9"/>
      <c r="TLP78" s="9"/>
      <c r="TLQ78" s="9"/>
      <c r="TLR78" s="9"/>
      <c r="TLS78" s="9"/>
      <c r="TLT78" s="9"/>
      <c r="TLU78" s="9"/>
      <c r="TLV78" s="9"/>
      <c r="TLW78" s="9"/>
      <c r="TLX78" s="9"/>
      <c r="TLY78" s="9"/>
      <c r="TLZ78" s="9"/>
      <c r="TMA78" s="9"/>
      <c r="TMB78" s="9"/>
      <c r="TMC78" s="9"/>
      <c r="TMD78" s="9"/>
      <c r="TME78" s="9"/>
      <c r="TMF78" s="9"/>
      <c r="TMG78" s="9"/>
      <c r="TMH78" s="9"/>
      <c r="TMI78" s="9"/>
      <c r="TMJ78" s="9"/>
      <c r="TMK78" s="9"/>
      <c r="TML78" s="9"/>
      <c r="TMM78" s="9"/>
      <c r="TMN78" s="9"/>
      <c r="TMO78" s="9"/>
      <c r="TMP78" s="9"/>
      <c r="TMQ78" s="9"/>
      <c r="TMR78" s="9"/>
      <c r="TMS78" s="9"/>
      <c r="TMT78" s="9"/>
      <c r="TMU78" s="9"/>
      <c r="TMV78" s="9"/>
      <c r="TMW78" s="9"/>
      <c r="TMX78" s="9"/>
      <c r="TMY78" s="9"/>
      <c r="TMZ78" s="9"/>
      <c r="TNA78" s="9"/>
      <c r="TNB78" s="9"/>
      <c r="TNC78" s="9"/>
      <c r="TND78" s="9"/>
      <c r="TNE78" s="9"/>
      <c r="TNF78" s="9"/>
      <c r="TNG78" s="9"/>
      <c r="TNH78" s="9"/>
      <c r="TNI78" s="9"/>
      <c r="TNJ78" s="9"/>
      <c r="TNK78" s="9"/>
      <c r="TNL78" s="9"/>
      <c r="TNM78" s="9"/>
      <c r="TNN78" s="9"/>
      <c r="TNO78" s="9"/>
      <c r="TNP78" s="9"/>
      <c r="TNQ78" s="9"/>
      <c r="TNR78" s="9"/>
      <c r="TNS78" s="9"/>
      <c r="TNT78" s="9"/>
      <c r="TNU78" s="9"/>
      <c r="TNV78" s="9"/>
      <c r="TNW78" s="9"/>
      <c r="TNX78" s="9"/>
      <c r="TNY78" s="9"/>
      <c r="TNZ78" s="9"/>
      <c r="TOA78" s="9"/>
      <c r="TOB78" s="9"/>
      <c r="TOC78" s="9"/>
      <c r="TOD78" s="9"/>
      <c r="TOE78" s="9"/>
      <c r="TOF78" s="9"/>
      <c r="TOG78" s="9"/>
      <c r="TOH78" s="9"/>
      <c r="TOI78" s="9"/>
      <c r="TOJ78" s="9"/>
      <c r="TOK78" s="9"/>
      <c r="TOL78" s="9"/>
      <c r="TOM78" s="9"/>
      <c r="TON78" s="9"/>
      <c r="TOO78" s="9"/>
      <c r="TOP78" s="9"/>
      <c r="TOQ78" s="9"/>
      <c r="TOR78" s="9"/>
      <c r="TOS78" s="9"/>
      <c r="TOT78" s="9"/>
      <c r="TOU78" s="9"/>
      <c r="TOV78" s="9"/>
      <c r="TOW78" s="9"/>
      <c r="TOX78" s="9"/>
      <c r="TOY78" s="9"/>
      <c r="TOZ78" s="9"/>
      <c r="TPA78" s="9"/>
      <c r="TPB78" s="9"/>
      <c r="TPC78" s="9"/>
      <c r="TPD78" s="9"/>
      <c r="TPE78" s="9"/>
      <c r="TPF78" s="9"/>
      <c r="TPG78" s="9"/>
      <c r="TPH78" s="9"/>
      <c r="TPI78" s="9"/>
      <c r="TPJ78" s="9"/>
      <c r="TPK78" s="9"/>
      <c r="TPL78" s="9"/>
      <c r="TPM78" s="9"/>
      <c r="TPN78" s="9"/>
      <c r="TPO78" s="9"/>
      <c r="TPP78" s="9"/>
      <c r="TPQ78" s="9"/>
      <c r="TPR78" s="9"/>
      <c r="TPS78" s="9"/>
      <c r="TPT78" s="9"/>
      <c r="TPU78" s="9"/>
      <c r="TPV78" s="9"/>
      <c r="TPW78" s="9"/>
      <c r="TPX78" s="9"/>
      <c r="TPY78" s="9"/>
      <c r="TPZ78" s="9"/>
      <c r="TQA78" s="9"/>
      <c r="TQB78" s="9"/>
      <c r="TQC78" s="9"/>
      <c r="TQD78" s="9"/>
      <c r="TQE78" s="9"/>
      <c r="TQF78" s="9"/>
      <c r="TQG78" s="9"/>
      <c r="TQH78" s="9"/>
      <c r="TQI78" s="9"/>
      <c r="TQJ78" s="9"/>
      <c r="TQK78" s="9"/>
      <c r="TQL78" s="9"/>
      <c r="TQM78" s="9"/>
      <c r="TQN78" s="9"/>
      <c r="TQO78" s="9"/>
      <c r="TQP78" s="9"/>
      <c r="TQQ78" s="9"/>
      <c r="TQR78" s="9"/>
      <c r="TQS78" s="9"/>
      <c r="TQT78" s="9"/>
      <c r="TQU78" s="9"/>
      <c r="TQV78" s="9"/>
      <c r="TQW78" s="9"/>
      <c r="TQX78" s="9"/>
      <c r="TQY78" s="9"/>
      <c r="TQZ78" s="9"/>
      <c r="TRA78" s="9"/>
      <c r="TRB78" s="9"/>
      <c r="TRC78" s="9"/>
      <c r="TRD78" s="9"/>
      <c r="TRE78" s="9"/>
      <c r="TRF78" s="9"/>
      <c r="TRG78" s="9"/>
      <c r="TRH78" s="9"/>
      <c r="TRI78" s="9"/>
      <c r="TRJ78" s="9"/>
      <c r="TRK78" s="9"/>
      <c r="TRL78" s="9"/>
      <c r="TRM78" s="9"/>
      <c r="TRN78" s="9"/>
      <c r="TRO78" s="9"/>
      <c r="TRP78" s="9"/>
      <c r="TRQ78" s="9"/>
      <c r="TRR78" s="9"/>
      <c r="TRS78" s="9"/>
      <c r="TRT78" s="9"/>
      <c r="TRU78" s="9"/>
      <c r="TRV78" s="9"/>
      <c r="TRW78" s="9"/>
      <c r="TRX78" s="9"/>
      <c r="TRY78" s="9"/>
      <c r="TRZ78" s="9"/>
      <c r="TSA78" s="9"/>
      <c r="TSB78" s="9"/>
      <c r="TSC78" s="9"/>
      <c r="TSD78" s="9"/>
      <c r="TSE78" s="9"/>
      <c r="TSF78" s="9"/>
      <c r="TSG78" s="9"/>
      <c r="TSH78" s="9"/>
      <c r="TSI78" s="9"/>
      <c r="TSJ78" s="9"/>
      <c r="TSK78" s="9"/>
      <c r="TSL78" s="9"/>
      <c r="TSM78" s="9"/>
      <c r="TSN78" s="9"/>
      <c r="TSO78" s="9"/>
      <c r="TSP78" s="9"/>
      <c r="TSQ78" s="9"/>
      <c r="TSR78" s="9"/>
      <c r="TSS78" s="9"/>
      <c r="TST78" s="9"/>
      <c r="TSU78" s="9"/>
      <c r="TSV78" s="9"/>
      <c r="TSW78" s="9"/>
      <c r="TSX78" s="9"/>
      <c r="TSY78" s="9"/>
      <c r="TSZ78" s="9"/>
      <c r="TTA78" s="9"/>
      <c r="TTB78" s="9"/>
      <c r="TTC78" s="9"/>
      <c r="TTD78" s="9"/>
      <c r="TTE78" s="9"/>
      <c r="TTF78" s="9"/>
      <c r="TTG78" s="9"/>
      <c r="TTH78" s="9"/>
      <c r="TTI78" s="9"/>
      <c r="TTJ78" s="9"/>
      <c r="TTK78" s="9"/>
      <c r="TTL78" s="9"/>
      <c r="TTM78" s="9"/>
      <c r="TTN78" s="9"/>
      <c r="TTO78" s="9"/>
      <c r="TTP78" s="9"/>
      <c r="TTQ78" s="9"/>
      <c r="TTR78" s="9"/>
      <c r="TTS78" s="9"/>
      <c r="TTT78" s="9"/>
      <c r="TTU78" s="9"/>
      <c r="TTV78" s="9"/>
      <c r="TTW78" s="9"/>
      <c r="TTX78" s="9"/>
      <c r="TTY78" s="9"/>
      <c r="TTZ78" s="9"/>
      <c r="TUA78" s="9"/>
      <c r="TUB78" s="9"/>
      <c r="TUC78" s="9"/>
      <c r="TUD78" s="9"/>
      <c r="TUE78" s="9"/>
      <c r="TUF78" s="9"/>
      <c r="TUG78" s="9"/>
      <c r="TUH78" s="9"/>
      <c r="TUI78" s="9"/>
      <c r="TUJ78" s="9"/>
      <c r="TUK78" s="9"/>
      <c r="TUL78" s="9"/>
      <c r="TUM78" s="9"/>
      <c r="TUN78" s="9"/>
      <c r="TUO78" s="9"/>
      <c r="TUP78" s="9"/>
      <c r="TUQ78" s="9"/>
      <c r="TUR78" s="9"/>
      <c r="TUS78" s="9"/>
      <c r="TUT78" s="9"/>
      <c r="TUU78" s="9"/>
      <c r="TUV78" s="9"/>
      <c r="TUW78" s="9"/>
      <c r="TUX78" s="9"/>
      <c r="TUY78" s="9"/>
      <c r="TUZ78" s="9"/>
      <c r="TVA78" s="9"/>
      <c r="TVB78" s="9"/>
      <c r="TVC78" s="9"/>
      <c r="TVD78" s="9"/>
      <c r="TVE78" s="9"/>
      <c r="TVF78" s="9"/>
      <c r="TVG78" s="9"/>
      <c r="TVH78" s="9"/>
      <c r="TVI78" s="9"/>
      <c r="TVJ78" s="9"/>
      <c r="TVK78" s="9"/>
      <c r="TVL78" s="9"/>
      <c r="TVM78" s="9"/>
      <c r="TVN78" s="9"/>
      <c r="TVO78" s="9"/>
      <c r="TVP78" s="9"/>
      <c r="TVQ78" s="9"/>
      <c r="TVR78" s="9"/>
      <c r="TVS78" s="9"/>
      <c r="TVT78" s="9"/>
      <c r="TVU78" s="9"/>
      <c r="TVV78" s="9"/>
      <c r="TVW78" s="9"/>
      <c r="TVX78" s="9"/>
      <c r="TVY78" s="9"/>
      <c r="TVZ78" s="9"/>
      <c r="TWA78" s="9"/>
      <c r="TWB78" s="9"/>
      <c r="TWC78" s="9"/>
      <c r="TWD78" s="9"/>
      <c r="TWE78" s="9"/>
      <c r="TWF78" s="9"/>
      <c r="TWG78" s="9"/>
      <c r="TWH78" s="9"/>
      <c r="TWI78" s="9"/>
      <c r="TWJ78" s="9"/>
      <c r="TWK78" s="9"/>
      <c r="TWL78" s="9"/>
      <c r="TWM78" s="9"/>
      <c r="TWN78" s="9"/>
      <c r="TWO78" s="9"/>
      <c r="TWP78" s="9"/>
      <c r="TWQ78" s="9"/>
      <c r="TWR78" s="9"/>
      <c r="TWS78" s="9"/>
      <c r="TWT78" s="9"/>
      <c r="TWU78" s="9"/>
      <c r="TWV78" s="9"/>
      <c r="TWW78" s="9"/>
      <c r="TWX78" s="9"/>
      <c r="TWY78" s="9"/>
      <c r="TWZ78" s="9"/>
      <c r="TXA78" s="9"/>
      <c r="TXB78" s="9"/>
      <c r="TXC78" s="9"/>
      <c r="TXD78" s="9"/>
      <c r="TXE78" s="9"/>
      <c r="TXF78" s="9"/>
      <c r="TXG78" s="9"/>
      <c r="TXH78" s="9"/>
      <c r="TXI78" s="9"/>
      <c r="TXJ78" s="9"/>
      <c r="TXK78" s="9"/>
      <c r="TXL78" s="9"/>
      <c r="TXM78" s="9"/>
      <c r="TXN78" s="9"/>
      <c r="TXO78" s="9"/>
      <c r="TXP78" s="9"/>
      <c r="TXQ78" s="9"/>
      <c r="TXR78" s="9"/>
      <c r="TXS78" s="9"/>
      <c r="TXT78" s="9"/>
      <c r="TXU78" s="9"/>
      <c r="TXV78" s="9"/>
      <c r="TXW78" s="9"/>
      <c r="TXX78" s="9"/>
      <c r="TXY78" s="9"/>
      <c r="TXZ78" s="9"/>
      <c r="TYA78" s="9"/>
      <c r="TYB78" s="9"/>
      <c r="TYC78" s="9"/>
      <c r="TYD78" s="9"/>
      <c r="TYE78" s="9"/>
      <c r="TYF78" s="9"/>
      <c r="TYG78" s="9"/>
      <c r="TYH78" s="9"/>
      <c r="TYI78" s="9"/>
      <c r="TYJ78" s="9"/>
      <c r="TYK78" s="9"/>
      <c r="TYL78" s="9"/>
      <c r="TYM78" s="9"/>
      <c r="TYN78" s="9"/>
      <c r="TYO78" s="9"/>
      <c r="TYP78" s="9"/>
      <c r="TYQ78" s="9"/>
      <c r="TYR78" s="9"/>
      <c r="TYS78" s="9"/>
      <c r="TYT78" s="9"/>
      <c r="TYU78" s="9"/>
      <c r="TYV78" s="9"/>
      <c r="TYW78" s="9"/>
      <c r="TYX78" s="9"/>
      <c r="TYY78" s="9"/>
      <c r="TYZ78" s="9"/>
      <c r="TZA78" s="9"/>
      <c r="TZB78" s="9"/>
      <c r="TZC78" s="9"/>
      <c r="TZD78" s="9"/>
      <c r="TZE78" s="9"/>
      <c r="TZF78" s="9"/>
      <c r="TZG78" s="9"/>
      <c r="TZH78" s="9"/>
      <c r="TZI78" s="9"/>
      <c r="TZJ78" s="9"/>
      <c r="TZK78" s="9"/>
      <c r="TZL78" s="9"/>
      <c r="TZM78" s="9"/>
      <c r="TZN78" s="9"/>
      <c r="TZO78" s="9"/>
      <c r="TZP78" s="9"/>
      <c r="TZQ78" s="9"/>
      <c r="TZR78" s="9"/>
      <c r="TZS78" s="9"/>
      <c r="TZT78" s="9"/>
      <c r="TZU78" s="9"/>
      <c r="TZV78" s="9"/>
      <c r="TZW78" s="9"/>
      <c r="TZX78" s="9"/>
      <c r="TZY78" s="9"/>
      <c r="TZZ78" s="9"/>
      <c r="UAA78" s="9"/>
      <c r="UAB78" s="9"/>
      <c r="UAC78" s="9"/>
      <c r="UAD78" s="9"/>
      <c r="UAE78" s="9"/>
      <c r="UAF78" s="9"/>
      <c r="UAG78" s="9"/>
      <c r="UAH78" s="9"/>
      <c r="UAI78" s="9"/>
      <c r="UAJ78" s="9"/>
      <c r="UAK78" s="9"/>
      <c r="UAL78" s="9"/>
      <c r="UAM78" s="9"/>
      <c r="UAN78" s="9"/>
      <c r="UAO78" s="9"/>
      <c r="UAP78" s="9"/>
      <c r="UAQ78" s="9"/>
      <c r="UAR78" s="9"/>
      <c r="UAS78" s="9"/>
      <c r="UAT78" s="9"/>
      <c r="UAU78" s="9"/>
      <c r="UAV78" s="9"/>
      <c r="UAW78" s="9"/>
      <c r="UAX78" s="9"/>
      <c r="UAY78" s="9"/>
      <c r="UAZ78" s="9"/>
      <c r="UBA78" s="9"/>
      <c r="UBB78" s="9"/>
      <c r="UBC78" s="9"/>
      <c r="UBD78" s="9"/>
      <c r="UBE78" s="9"/>
      <c r="UBF78" s="9"/>
      <c r="UBG78" s="9"/>
      <c r="UBH78" s="9"/>
      <c r="UBI78" s="9"/>
      <c r="UBJ78" s="9"/>
      <c r="UBK78" s="9"/>
      <c r="UBL78" s="9"/>
      <c r="UBM78" s="9"/>
      <c r="UBN78" s="9"/>
      <c r="UBO78" s="9"/>
      <c r="UBP78" s="9"/>
      <c r="UBQ78" s="9"/>
      <c r="UBR78" s="9"/>
      <c r="UBS78" s="9"/>
      <c r="UBT78" s="9"/>
      <c r="UBU78" s="9"/>
      <c r="UBV78" s="9"/>
      <c r="UBW78" s="9"/>
      <c r="UBX78" s="9"/>
      <c r="UBY78" s="9"/>
      <c r="UBZ78" s="9"/>
      <c r="UCA78" s="9"/>
      <c r="UCB78" s="9"/>
      <c r="UCC78" s="9"/>
      <c r="UCD78" s="9"/>
      <c r="UCE78" s="9"/>
      <c r="UCF78" s="9"/>
      <c r="UCG78" s="9"/>
      <c r="UCH78" s="9"/>
      <c r="UCI78" s="9"/>
      <c r="UCJ78" s="9"/>
      <c r="UCK78" s="9"/>
      <c r="UCL78" s="9"/>
      <c r="UCM78" s="9"/>
      <c r="UCN78" s="9"/>
      <c r="UCO78" s="9"/>
      <c r="UCP78" s="9"/>
      <c r="UCQ78" s="9"/>
      <c r="UCR78" s="9"/>
      <c r="UCS78" s="9"/>
      <c r="UCT78" s="9"/>
      <c r="UCU78" s="9"/>
      <c r="UCV78" s="9"/>
      <c r="UCW78" s="9"/>
      <c r="UCX78" s="9"/>
      <c r="UCY78" s="9"/>
      <c r="UCZ78" s="9"/>
      <c r="UDA78" s="9"/>
      <c r="UDB78" s="9"/>
      <c r="UDC78" s="9"/>
      <c r="UDD78" s="9"/>
      <c r="UDE78" s="9"/>
      <c r="UDF78" s="9"/>
      <c r="UDG78" s="9"/>
      <c r="UDH78" s="9"/>
      <c r="UDI78" s="9"/>
      <c r="UDJ78" s="9"/>
      <c r="UDK78" s="9"/>
      <c r="UDL78" s="9"/>
      <c r="UDM78" s="9"/>
      <c r="UDN78" s="9"/>
      <c r="UDO78" s="9"/>
      <c r="UDP78" s="9"/>
      <c r="UDQ78" s="9"/>
      <c r="UDR78" s="9"/>
      <c r="UDS78" s="9"/>
      <c r="UDT78" s="9"/>
      <c r="UDU78" s="9"/>
      <c r="UDV78" s="9"/>
      <c r="UDW78" s="9"/>
      <c r="UDX78" s="9"/>
      <c r="UDY78" s="9"/>
      <c r="UDZ78" s="9"/>
      <c r="UEA78" s="9"/>
      <c r="UEB78" s="9"/>
      <c r="UEC78" s="9"/>
      <c r="UED78" s="9"/>
      <c r="UEE78" s="9"/>
      <c r="UEF78" s="9"/>
      <c r="UEG78" s="9"/>
      <c r="UEH78" s="9"/>
      <c r="UEI78" s="9"/>
      <c r="UEJ78" s="9"/>
      <c r="UEK78" s="9"/>
      <c r="UEL78" s="9"/>
      <c r="UEM78" s="9"/>
      <c r="UEN78" s="9"/>
      <c r="UEO78" s="9"/>
      <c r="UEP78" s="9"/>
      <c r="UEQ78" s="9"/>
      <c r="UER78" s="9"/>
      <c r="UES78" s="9"/>
      <c r="UET78" s="9"/>
      <c r="UEU78" s="9"/>
      <c r="UEV78" s="9"/>
      <c r="UEW78" s="9"/>
      <c r="UEX78" s="9"/>
      <c r="UEY78" s="9"/>
      <c r="UEZ78" s="9"/>
      <c r="UFA78" s="9"/>
      <c r="UFB78" s="9"/>
      <c r="UFC78" s="9"/>
      <c r="UFD78" s="9"/>
      <c r="UFE78" s="9"/>
      <c r="UFF78" s="9"/>
      <c r="UFG78" s="9"/>
      <c r="UFH78" s="9"/>
      <c r="UFI78" s="9"/>
      <c r="UFJ78" s="9"/>
      <c r="UFK78" s="9"/>
      <c r="UFL78" s="9"/>
      <c r="UFM78" s="9"/>
      <c r="UFN78" s="9"/>
      <c r="UFO78" s="9"/>
      <c r="UFP78" s="9"/>
      <c r="UFQ78" s="9"/>
      <c r="UFR78" s="9"/>
      <c r="UFS78" s="9"/>
      <c r="UFT78" s="9"/>
      <c r="UFU78" s="9"/>
      <c r="UFV78" s="9"/>
      <c r="UFW78" s="9"/>
      <c r="UFX78" s="9"/>
      <c r="UFY78" s="9"/>
      <c r="UFZ78" s="9"/>
      <c r="UGA78" s="9"/>
      <c r="UGB78" s="9"/>
      <c r="UGC78" s="9"/>
      <c r="UGD78" s="9"/>
      <c r="UGE78" s="9"/>
      <c r="UGF78" s="9"/>
      <c r="UGG78" s="9"/>
      <c r="UGH78" s="9"/>
      <c r="UGI78" s="9"/>
      <c r="UGJ78" s="9"/>
      <c r="UGK78" s="9"/>
      <c r="UGL78" s="9"/>
      <c r="UGM78" s="9"/>
      <c r="UGN78" s="9"/>
      <c r="UGO78" s="9"/>
      <c r="UGP78" s="9"/>
      <c r="UGQ78" s="9"/>
      <c r="UGR78" s="9"/>
      <c r="UGS78" s="9"/>
      <c r="UGT78" s="9"/>
      <c r="UGU78" s="9"/>
      <c r="UGV78" s="9"/>
      <c r="UGW78" s="9"/>
      <c r="UGX78" s="9"/>
      <c r="UGY78" s="9"/>
      <c r="UGZ78" s="9"/>
      <c r="UHA78" s="9"/>
      <c r="UHB78" s="9"/>
      <c r="UHC78" s="9"/>
      <c r="UHD78" s="9"/>
      <c r="UHE78" s="9"/>
      <c r="UHF78" s="9"/>
      <c r="UHG78" s="9"/>
      <c r="UHH78" s="9"/>
      <c r="UHI78" s="9"/>
      <c r="UHJ78" s="9"/>
      <c r="UHK78" s="9"/>
      <c r="UHL78" s="9"/>
      <c r="UHM78" s="9"/>
      <c r="UHN78" s="9"/>
      <c r="UHO78" s="9"/>
      <c r="UHP78" s="9"/>
      <c r="UHQ78" s="9"/>
      <c r="UHR78" s="9"/>
      <c r="UHS78" s="9"/>
      <c r="UHT78" s="9"/>
      <c r="UHU78" s="9"/>
      <c r="UHV78" s="9"/>
      <c r="UHW78" s="9"/>
      <c r="UHX78" s="9"/>
      <c r="UHY78" s="9"/>
      <c r="UHZ78" s="9"/>
      <c r="UIA78" s="9"/>
      <c r="UIB78" s="9"/>
      <c r="UIC78" s="9"/>
      <c r="UID78" s="9"/>
      <c r="UIE78" s="9"/>
      <c r="UIF78" s="9"/>
      <c r="UIG78" s="9"/>
      <c r="UIH78" s="9"/>
      <c r="UII78" s="9"/>
      <c r="UIJ78" s="9"/>
      <c r="UIK78" s="9"/>
      <c r="UIL78" s="9"/>
      <c r="UIM78" s="9"/>
      <c r="UIN78" s="9"/>
      <c r="UIO78" s="9"/>
      <c r="UIP78" s="9"/>
      <c r="UIQ78" s="9"/>
      <c r="UIR78" s="9"/>
      <c r="UIS78" s="9"/>
      <c r="UIT78" s="9"/>
      <c r="UIU78" s="9"/>
      <c r="UIV78" s="9"/>
      <c r="UIW78" s="9"/>
      <c r="UIX78" s="9"/>
      <c r="UIY78" s="9"/>
      <c r="UIZ78" s="9"/>
      <c r="UJA78" s="9"/>
      <c r="UJB78" s="9"/>
      <c r="UJC78" s="9"/>
      <c r="UJD78" s="9"/>
      <c r="UJE78" s="9"/>
      <c r="UJF78" s="9"/>
      <c r="UJG78" s="9"/>
      <c r="UJH78" s="9"/>
      <c r="UJI78" s="9"/>
      <c r="UJJ78" s="9"/>
      <c r="UJK78" s="9"/>
      <c r="UJL78" s="9"/>
      <c r="UJM78" s="9"/>
      <c r="UJN78" s="9"/>
      <c r="UJO78" s="9"/>
      <c r="UJP78" s="9"/>
      <c r="UJQ78" s="9"/>
      <c r="UJR78" s="9"/>
      <c r="UJS78" s="9"/>
      <c r="UJT78" s="9"/>
      <c r="UJU78" s="9"/>
      <c r="UJV78" s="9"/>
      <c r="UJW78" s="9"/>
      <c r="UJX78" s="9"/>
      <c r="UJY78" s="9"/>
      <c r="UJZ78" s="9"/>
      <c r="UKA78" s="9"/>
      <c r="UKB78" s="9"/>
      <c r="UKC78" s="9"/>
      <c r="UKD78" s="9"/>
      <c r="UKE78" s="9"/>
      <c r="UKF78" s="9"/>
      <c r="UKG78" s="9"/>
      <c r="UKH78" s="9"/>
      <c r="UKI78" s="9"/>
      <c r="UKJ78" s="9"/>
      <c r="UKK78" s="9"/>
      <c r="UKL78" s="9"/>
      <c r="UKM78" s="9"/>
      <c r="UKN78" s="9"/>
      <c r="UKO78" s="9"/>
      <c r="UKP78" s="9"/>
      <c r="UKQ78" s="9"/>
      <c r="UKR78" s="9"/>
      <c r="UKS78" s="9"/>
      <c r="UKT78" s="9"/>
      <c r="UKU78" s="9"/>
      <c r="UKV78" s="9"/>
      <c r="UKW78" s="9"/>
      <c r="UKX78" s="9"/>
      <c r="UKY78" s="9"/>
      <c r="UKZ78" s="9"/>
      <c r="ULA78" s="9"/>
      <c r="ULB78" s="9"/>
      <c r="ULC78" s="9"/>
      <c r="ULD78" s="9"/>
      <c r="ULE78" s="9"/>
      <c r="ULF78" s="9"/>
      <c r="ULG78" s="9"/>
      <c r="ULH78" s="9"/>
      <c r="ULI78" s="9"/>
      <c r="ULJ78" s="9"/>
      <c r="ULK78" s="9"/>
      <c r="ULL78" s="9"/>
      <c r="ULM78" s="9"/>
      <c r="ULN78" s="9"/>
      <c r="ULO78" s="9"/>
      <c r="ULP78" s="9"/>
      <c r="ULQ78" s="9"/>
      <c r="ULR78" s="9"/>
      <c r="ULS78" s="9"/>
      <c r="ULT78" s="9"/>
      <c r="ULU78" s="9"/>
      <c r="ULV78" s="9"/>
      <c r="ULW78" s="9"/>
      <c r="ULX78" s="9"/>
      <c r="ULY78" s="9"/>
      <c r="ULZ78" s="9"/>
      <c r="UMA78" s="9"/>
      <c r="UMB78" s="9"/>
      <c r="UMC78" s="9"/>
      <c r="UMD78" s="9"/>
      <c r="UME78" s="9"/>
      <c r="UMF78" s="9"/>
      <c r="UMG78" s="9"/>
      <c r="UMH78" s="9"/>
      <c r="UMI78" s="9"/>
      <c r="UMJ78" s="9"/>
      <c r="UMK78" s="9"/>
      <c r="UML78" s="9"/>
      <c r="UMM78" s="9"/>
      <c r="UMN78" s="9"/>
      <c r="UMO78" s="9"/>
      <c r="UMP78" s="9"/>
      <c r="UMQ78" s="9"/>
      <c r="UMR78" s="9"/>
      <c r="UMS78" s="9"/>
      <c r="UMT78" s="9"/>
      <c r="UMU78" s="9"/>
      <c r="UMV78" s="9"/>
      <c r="UMW78" s="9"/>
      <c r="UMX78" s="9"/>
      <c r="UMY78" s="9"/>
      <c r="UMZ78" s="9"/>
      <c r="UNA78" s="9"/>
      <c r="UNB78" s="9"/>
      <c r="UNC78" s="9"/>
      <c r="UND78" s="9"/>
      <c r="UNE78" s="9"/>
      <c r="UNF78" s="9"/>
      <c r="UNG78" s="9"/>
      <c r="UNH78" s="9"/>
      <c r="UNI78" s="9"/>
      <c r="UNJ78" s="9"/>
      <c r="UNK78" s="9"/>
      <c r="UNL78" s="9"/>
      <c r="UNM78" s="9"/>
      <c r="UNN78" s="9"/>
      <c r="UNO78" s="9"/>
      <c r="UNP78" s="9"/>
      <c r="UNQ78" s="9"/>
      <c r="UNR78" s="9"/>
      <c r="UNS78" s="9"/>
      <c r="UNT78" s="9"/>
      <c r="UNU78" s="9"/>
      <c r="UNV78" s="9"/>
      <c r="UNW78" s="9"/>
      <c r="UNX78" s="9"/>
      <c r="UNY78" s="9"/>
      <c r="UNZ78" s="9"/>
      <c r="UOA78" s="9"/>
      <c r="UOB78" s="9"/>
      <c r="UOC78" s="9"/>
      <c r="UOD78" s="9"/>
      <c r="UOE78" s="9"/>
      <c r="UOF78" s="9"/>
      <c r="UOG78" s="9"/>
      <c r="UOH78" s="9"/>
      <c r="UOI78" s="9"/>
      <c r="UOJ78" s="9"/>
      <c r="UOK78" s="9"/>
      <c r="UOL78" s="9"/>
      <c r="UOM78" s="9"/>
      <c r="UON78" s="9"/>
      <c r="UOO78" s="9"/>
      <c r="UOP78" s="9"/>
      <c r="UOQ78" s="9"/>
      <c r="UOR78" s="9"/>
      <c r="UOS78" s="9"/>
      <c r="UOT78" s="9"/>
      <c r="UOU78" s="9"/>
      <c r="UOV78" s="9"/>
      <c r="UOW78" s="9"/>
      <c r="UOX78" s="9"/>
      <c r="UOY78" s="9"/>
      <c r="UOZ78" s="9"/>
      <c r="UPA78" s="9"/>
      <c r="UPB78" s="9"/>
      <c r="UPC78" s="9"/>
      <c r="UPD78" s="9"/>
      <c r="UPE78" s="9"/>
      <c r="UPF78" s="9"/>
      <c r="UPG78" s="9"/>
      <c r="UPH78" s="9"/>
      <c r="UPI78" s="9"/>
      <c r="UPJ78" s="9"/>
      <c r="UPK78" s="9"/>
      <c r="UPL78" s="9"/>
      <c r="UPM78" s="9"/>
      <c r="UPN78" s="9"/>
      <c r="UPO78" s="9"/>
      <c r="UPP78" s="9"/>
      <c r="UPQ78" s="9"/>
      <c r="UPR78" s="9"/>
      <c r="UPS78" s="9"/>
      <c r="UPT78" s="9"/>
      <c r="UPU78" s="9"/>
      <c r="UPV78" s="9"/>
      <c r="UPW78" s="9"/>
      <c r="UPX78" s="9"/>
      <c r="UPY78" s="9"/>
      <c r="UPZ78" s="9"/>
      <c r="UQA78" s="9"/>
      <c r="UQB78" s="9"/>
      <c r="UQC78" s="9"/>
      <c r="UQD78" s="9"/>
      <c r="UQE78" s="9"/>
      <c r="UQF78" s="9"/>
      <c r="UQG78" s="9"/>
      <c r="UQH78" s="9"/>
      <c r="UQI78" s="9"/>
      <c r="UQJ78" s="9"/>
      <c r="UQK78" s="9"/>
      <c r="UQL78" s="9"/>
      <c r="UQM78" s="9"/>
      <c r="UQN78" s="9"/>
      <c r="UQO78" s="9"/>
      <c r="UQP78" s="9"/>
      <c r="UQQ78" s="9"/>
      <c r="UQR78" s="9"/>
      <c r="UQS78" s="9"/>
      <c r="UQT78" s="9"/>
      <c r="UQU78" s="9"/>
      <c r="UQV78" s="9"/>
      <c r="UQW78" s="9"/>
      <c r="UQX78" s="9"/>
      <c r="UQY78" s="9"/>
      <c r="UQZ78" s="9"/>
      <c r="URA78" s="9"/>
      <c r="URB78" s="9"/>
      <c r="URC78" s="9"/>
      <c r="URD78" s="9"/>
      <c r="URE78" s="9"/>
      <c r="URF78" s="9"/>
      <c r="URG78" s="9"/>
      <c r="URH78" s="9"/>
      <c r="URI78" s="9"/>
      <c r="URJ78" s="9"/>
      <c r="URK78" s="9"/>
      <c r="URL78" s="9"/>
      <c r="URM78" s="9"/>
      <c r="URN78" s="9"/>
      <c r="URO78" s="9"/>
      <c r="URP78" s="9"/>
      <c r="URQ78" s="9"/>
      <c r="URR78" s="9"/>
      <c r="URS78" s="9"/>
      <c r="URT78" s="9"/>
      <c r="URU78" s="9"/>
      <c r="URV78" s="9"/>
      <c r="URW78" s="9"/>
      <c r="URX78" s="9"/>
      <c r="URY78" s="9"/>
      <c r="URZ78" s="9"/>
      <c r="USA78" s="9"/>
      <c r="USB78" s="9"/>
      <c r="USC78" s="9"/>
      <c r="USD78" s="9"/>
      <c r="USE78" s="9"/>
      <c r="USF78" s="9"/>
      <c r="USG78" s="9"/>
      <c r="USH78" s="9"/>
      <c r="USI78" s="9"/>
      <c r="USJ78" s="9"/>
      <c r="USK78" s="9"/>
      <c r="USL78" s="9"/>
      <c r="USM78" s="9"/>
      <c r="USN78" s="9"/>
      <c r="USO78" s="9"/>
      <c r="USP78" s="9"/>
      <c r="USQ78" s="9"/>
      <c r="USR78" s="9"/>
      <c r="USS78" s="9"/>
      <c r="UST78" s="9"/>
      <c r="USU78" s="9"/>
      <c r="USV78" s="9"/>
      <c r="USW78" s="9"/>
      <c r="USX78" s="9"/>
      <c r="USY78" s="9"/>
      <c r="USZ78" s="9"/>
      <c r="UTA78" s="9"/>
      <c r="UTB78" s="9"/>
      <c r="UTC78" s="9"/>
      <c r="UTD78" s="9"/>
      <c r="UTE78" s="9"/>
      <c r="UTF78" s="9"/>
      <c r="UTG78" s="9"/>
      <c r="UTH78" s="9"/>
      <c r="UTI78" s="9"/>
      <c r="UTJ78" s="9"/>
      <c r="UTK78" s="9"/>
      <c r="UTL78" s="9"/>
      <c r="UTM78" s="9"/>
      <c r="UTN78" s="9"/>
      <c r="UTO78" s="9"/>
      <c r="UTP78" s="9"/>
      <c r="UTQ78" s="9"/>
      <c r="UTR78" s="9"/>
      <c r="UTS78" s="9"/>
      <c r="UTT78" s="9"/>
      <c r="UTU78" s="9"/>
      <c r="UTV78" s="9"/>
      <c r="UTW78" s="9"/>
      <c r="UTX78" s="9"/>
      <c r="UTY78" s="9"/>
      <c r="UTZ78" s="9"/>
      <c r="UUA78" s="9"/>
      <c r="UUB78" s="9"/>
      <c r="UUC78" s="9"/>
      <c r="UUD78" s="9"/>
      <c r="UUE78" s="9"/>
      <c r="UUF78" s="9"/>
      <c r="UUG78" s="9"/>
      <c r="UUH78" s="9"/>
      <c r="UUI78" s="9"/>
      <c r="UUJ78" s="9"/>
      <c r="UUK78" s="9"/>
      <c r="UUL78" s="9"/>
      <c r="UUM78" s="9"/>
      <c r="UUN78" s="9"/>
      <c r="UUO78" s="9"/>
      <c r="UUP78" s="9"/>
      <c r="UUQ78" s="9"/>
      <c r="UUR78" s="9"/>
      <c r="UUS78" s="9"/>
      <c r="UUT78" s="9"/>
      <c r="UUU78" s="9"/>
      <c r="UUV78" s="9"/>
      <c r="UUW78" s="9"/>
      <c r="UUX78" s="9"/>
      <c r="UUY78" s="9"/>
      <c r="UUZ78" s="9"/>
      <c r="UVA78" s="9"/>
      <c r="UVB78" s="9"/>
      <c r="UVC78" s="9"/>
      <c r="UVD78" s="9"/>
      <c r="UVE78" s="9"/>
      <c r="UVF78" s="9"/>
      <c r="UVG78" s="9"/>
      <c r="UVH78" s="9"/>
      <c r="UVI78" s="9"/>
      <c r="UVJ78" s="9"/>
      <c r="UVK78" s="9"/>
      <c r="UVL78" s="9"/>
      <c r="UVM78" s="9"/>
      <c r="UVN78" s="9"/>
      <c r="UVO78" s="9"/>
      <c r="UVP78" s="9"/>
      <c r="UVQ78" s="9"/>
      <c r="UVR78" s="9"/>
      <c r="UVS78" s="9"/>
      <c r="UVT78" s="9"/>
      <c r="UVU78" s="9"/>
      <c r="UVV78" s="9"/>
      <c r="UVW78" s="9"/>
      <c r="UVX78" s="9"/>
      <c r="UVY78" s="9"/>
      <c r="UVZ78" s="9"/>
      <c r="UWA78" s="9"/>
      <c r="UWB78" s="9"/>
      <c r="UWC78" s="9"/>
      <c r="UWD78" s="9"/>
      <c r="UWE78" s="9"/>
      <c r="UWF78" s="9"/>
      <c r="UWG78" s="9"/>
      <c r="UWH78" s="9"/>
      <c r="UWI78" s="9"/>
      <c r="UWJ78" s="9"/>
      <c r="UWK78" s="9"/>
      <c r="UWL78" s="9"/>
      <c r="UWM78" s="9"/>
      <c r="UWN78" s="9"/>
      <c r="UWO78" s="9"/>
      <c r="UWP78" s="9"/>
      <c r="UWQ78" s="9"/>
      <c r="UWR78" s="9"/>
      <c r="UWS78" s="9"/>
      <c r="UWT78" s="9"/>
      <c r="UWU78" s="9"/>
      <c r="UWV78" s="9"/>
      <c r="UWW78" s="9"/>
      <c r="UWX78" s="9"/>
      <c r="UWY78" s="9"/>
      <c r="UWZ78" s="9"/>
      <c r="UXA78" s="9"/>
      <c r="UXB78" s="9"/>
      <c r="UXC78" s="9"/>
      <c r="UXD78" s="9"/>
      <c r="UXE78" s="9"/>
      <c r="UXF78" s="9"/>
      <c r="UXG78" s="9"/>
      <c r="UXH78" s="9"/>
      <c r="UXI78" s="9"/>
      <c r="UXJ78" s="9"/>
      <c r="UXK78" s="9"/>
      <c r="UXL78" s="9"/>
      <c r="UXM78" s="9"/>
      <c r="UXN78" s="9"/>
      <c r="UXO78" s="9"/>
      <c r="UXP78" s="9"/>
      <c r="UXQ78" s="9"/>
      <c r="UXR78" s="9"/>
      <c r="UXS78" s="9"/>
      <c r="UXT78" s="9"/>
      <c r="UXU78" s="9"/>
      <c r="UXV78" s="9"/>
      <c r="UXW78" s="9"/>
      <c r="UXX78" s="9"/>
      <c r="UXY78" s="9"/>
      <c r="UXZ78" s="9"/>
      <c r="UYA78" s="9"/>
      <c r="UYB78" s="9"/>
      <c r="UYC78" s="9"/>
      <c r="UYD78" s="9"/>
      <c r="UYE78" s="9"/>
      <c r="UYF78" s="9"/>
      <c r="UYG78" s="9"/>
      <c r="UYH78" s="9"/>
      <c r="UYI78" s="9"/>
      <c r="UYJ78" s="9"/>
      <c r="UYK78" s="9"/>
      <c r="UYL78" s="9"/>
      <c r="UYM78" s="9"/>
      <c r="UYN78" s="9"/>
      <c r="UYO78" s="9"/>
      <c r="UYP78" s="9"/>
      <c r="UYQ78" s="9"/>
      <c r="UYR78" s="9"/>
      <c r="UYS78" s="9"/>
      <c r="UYT78" s="9"/>
      <c r="UYU78" s="9"/>
      <c r="UYV78" s="9"/>
      <c r="UYW78" s="9"/>
      <c r="UYX78" s="9"/>
      <c r="UYY78" s="9"/>
      <c r="UYZ78" s="9"/>
      <c r="UZA78" s="9"/>
      <c r="UZB78" s="9"/>
      <c r="UZC78" s="9"/>
      <c r="UZD78" s="9"/>
      <c r="UZE78" s="9"/>
      <c r="UZF78" s="9"/>
      <c r="UZG78" s="9"/>
      <c r="UZH78" s="9"/>
      <c r="UZI78" s="9"/>
      <c r="UZJ78" s="9"/>
      <c r="UZK78" s="9"/>
      <c r="UZL78" s="9"/>
      <c r="UZM78" s="9"/>
      <c r="UZN78" s="9"/>
      <c r="UZO78" s="9"/>
      <c r="UZP78" s="9"/>
      <c r="UZQ78" s="9"/>
      <c r="UZR78" s="9"/>
      <c r="UZS78" s="9"/>
      <c r="UZT78" s="9"/>
      <c r="UZU78" s="9"/>
      <c r="UZV78" s="9"/>
      <c r="UZW78" s="9"/>
      <c r="UZX78" s="9"/>
      <c r="UZY78" s="9"/>
      <c r="UZZ78" s="9"/>
      <c r="VAA78" s="9"/>
      <c r="VAB78" s="9"/>
      <c r="VAC78" s="9"/>
      <c r="VAD78" s="9"/>
      <c r="VAE78" s="9"/>
      <c r="VAF78" s="9"/>
      <c r="VAG78" s="9"/>
      <c r="VAH78" s="9"/>
      <c r="VAI78" s="9"/>
      <c r="VAJ78" s="9"/>
      <c r="VAK78" s="9"/>
      <c r="VAL78" s="9"/>
      <c r="VAM78" s="9"/>
      <c r="VAN78" s="9"/>
      <c r="VAO78" s="9"/>
      <c r="VAP78" s="9"/>
      <c r="VAQ78" s="9"/>
      <c r="VAR78" s="9"/>
      <c r="VAS78" s="9"/>
      <c r="VAT78" s="9"/>
      <c r="VAU78" s="9"/>
      <c r="VAV78" s="9"/>
      <c r="VAW78" s="9"/>
      <c r="VAX78" s="9"/>
      <c r="VAY78" s="9"/>
      <c r="VAZ78" s="9"/>
      <c r="VBA78" s="9"/>
      <c r="VBB78" s="9"/>
      <c r="VBC78" s="9"/>
      <c r="VBD78" s="9"/>
      <c r="VBE78" s="9"/>
      <c r="VBF78" s="9"/>
      <c r="VBG78" s="9"/>
      <c r="VBH78" s="9"/>
      <c r="VBI78" s="9"/>
      <c r="VBJ78" s="9"/>
      <c r="VBK78" s="9"/>
      <c r="VBL78" s="9"/>
      <c r="VBM78" s="9"/>
      <c r="VBN78" s="9"/>
      <c r="VBO78" s="9"/>
      <c r="VBP78" s="9"/>
      <c r="VBQ78" s="9"/>
      <c r="VBR78" s="9"/>
      <c r="VBS78" s="9"/>
      <c r="VBT78" s="9"/>
      <c r="VBU78" s="9"/>
      <c r="VBV78" s="9"/>
      <c r="VBW78" s="9"/>
      <c r="VBX78" s="9"/>
      <c r="VBY78" s="9"/>
      <c r="VBZ78" s="9"/>
      <c r="VCA78" s="9"/>
      <c r="VCB78" s="9"/>
      <c r="VCC78" s="9"/>
      <c r="VCD78" s="9"/>
      <c r="VCE78" s="9"/>
      <c r="VCF78" s="9"/>
      <c r="VCG78" s="9"/>
      <c r="VCH78" s="9"/>
      <c r="VCI78" s="9"/>
      <c r="VCJ78" s="9"/>
      <c r="VCK78" s="9"/>
      <c r="VCL78" s="9"/>
      <c r="VCM78" s="9"/>
      <c r="VCN78" s="9"/>
      <c r="VCO78" s="9"/>
      <c r="VCP78" s="9"/>
      <c r="VCQ78" s="9"/>
      <c r="VCR78" s="9"/>
      <c r="VCS78" s="9"/>
      <c r="VCT78" s="9"/>
      <c r="VCU78" s="9"/>
      <c r="VCV78" s="9"/>
      <c r="VCW78" s="9"/>
      <c r="VCX78" s="9"/>
      <c r="VCY78" s="9"/>
      <c r="VCZ78" s="9"/>
      <c r="VDA78" s="9"/>
      <c r="VDB78" s="9"/>
      <c r="VDC78" s="9"/>
      <c r="VDD78" s="9"/>
      <c r="VDE78" s="9"/>
      <c r="VDF78" s="9"/>
      <c r="VDG78" s="9"/>
      <c r="VDH78" s="9"/>
      <c r="VDI78" s="9"/>
      <c r="VDJ78" s="9"/>
      <c r="VDK78" s="9"/>
      <c r="VDL78" s="9"/>
      <c r="VDM78" s="9"/>
      <c r="VDN78" s="9"/>
      <c r="VDO78" s="9"/>
      <c r="VDP78" s="9"/>
      <c r="VDQ78" s="9"/>
      <c r="VDR78" s="9"/>
      <c r="VDS78" s="9"/>
      <c r="VDT78" s="9"/>
      <c r="VDU78" s="9"/>
      <c r="VDV78" s="9"/>
      <c r="VDW78" s="9"/>
      <c r="VDX78" s="9"/>
      <c r="VDY78" s="9"/>
      <c r="VDZ78" s="9"/>
      <c r="VEA78" s="9"/>
      <c r="VEB78" s="9"/>
      <c r="VEC78" s="9"/>
      <c r="VED78" s="9"/>
      <c r="VEE78" s="9"/>
      <c r="VEF78" s="9"/>
      <c r="VEG78" s="9"/>
      <c r="VEH78" s="9"/>
      <c r="VEI78" s="9"/>
      <c r="VEJ78" s="9"/>
      <c r="VEK78" s="9"/>
      <c r="VEL78" s="9"/>
      <c r="VEM78" s="9"/>
      <c r="VEN78" s="9"/>
      <c r="VEO78" s="9"/>
      <c r="VEP78" s="9"/>
      <c r="VEQ78" s="9"/>
      <c r="VER78" s="9"/>
      <c r="VES78" s="9"/>
      <c r="VET78" s="9"/>
      <c r="VEU78" s="9"/>
      <c r="VEV78" s="9"/>
      <c r="VEW78" s="9"/>
      <c r="VEX78" s="9"/>
      <c r="VEY78" s="9"/>
      <c r="VEZ78" s="9"/>
      <c r="VFA78" s="9"/>
      <c r="VFB78" s="9"/>
      <c r="VFC78" s="9"/>
      <c r="VFD78" s="9"/>
      <c r="VFE78" s="9"/>
      <c r="VFF78" s="9"/>
      <c r="VFG78" s="9"/>
      <c r="VFH78" s="9"/>
      <c r="VFI78" s="9"/>
      <c r="VFJ78" s="9"/>
      <c r="VFK78" s="9"/>
      <c r="VFL78" s="9"/>
      <c r="VFM78" s="9"/>
      <c r="VFN78" s="9"/>
      <c r="VFO78" s="9"/>
      <c r="VFP78" s="9"/>
      <c r="VFQ78" s="9"/>
      <c r="VFR78" s="9"/>
      <c r="VFS78" s="9"/>
      <c r="VFT78" s="9"/>
      <c r="VFU78" s="9"/>
      <c r="VFV78" s="9"/>
      <c r="VFW78" s="9"/>
      <c r="VFX78" s="9"/>
      <c r="VFY78" s="9"/>
      <c r="VFZ78" s="9"/>
      <c r="VGA78" s="9"/>
      <c r="VGB78" s="9"/>
      <c r="VGC78" s="9"/>
      <c r="VGD78" s="9"/>
      <c r="VGE78" s="9"/>
      <c r="VGF78" s="9"/>
      <c r="VGG78" s="9"/>
      <c r="VGH78" s="9"/>
      <c r="VGI78" s="9"/>
      <c r="VGJ78" s="9"/>
      <c r="VGK78" s="9"/>
      <c r="VGL78" s="9"/>
      <c r="VGM78" s="9"/>
      <c r="VGN78" s="9"/>
      <c r="VGO78" s="9"/>
      <c r="VGP78" s="9"/>
      <c r="VGQ78" s="9"/>
      <c r="VGR78" s="9"/>
      <c r="VGS78" s="9"/>
      <c r="VGT78" s="9"/>
      <c r="VGU78" s="9"/>
      <c r="VGV78" s="9"/>
      <c r="VGW78" s="9"/>
      <c r="VGX78" s="9"/>
      <c r="VGY78" s="9"/>
      <c r="VGZ78" s="9"/>
      <c r="VHA78" s="9"/>
      <c r="VHB78" s="9"/>
      <c r="VHC78" s="9"/>
      <c r="VHD78" s="9"/>
      <c r="VHE78" s="9"/>
      <c r="VHF78" s="9"/>
      <c r="VHG78" s="9"/>
      <c r="VHH78" s="9"/>
      <c r="VHI78" s="9"/>
      <c r="VHJ78" s="9"/>
      <c r="VHK78" s="9"/>
      <c r="VHL78" s="9"/>
      <c r="VHM78" s="9"/>
      <c r="VHN78" s="9"/>
      <c r="VHO78" s="9"/>
      <c r="VHP78" s="9"/>
      <c r="VHQ78" s="9"/>
      <c r="VHR78" s="9"/>
      <c r="VHS78" s="9"/>
      <c r="VHT78" s="9"/>
      <c r="VHU78" s="9"/>
      <c r="VHV78" s="9"/>
      <c r="VHW78" s="9"/>
      <c r="VHX78" s="9"/>
      <c r="VHY78" s="9"/>
      <c r="VHZ78" s="9"/>
      <c r="VIA78" s="9"/>
      <c r="VIB78" s="9"/>
      <c r="VIC78" s="9"/>
      <c r="VID78" s="9"/>
      <c r="VIE78" s="9"/>
      <c r="VIF78" s="9"/>
      <c r="VIG78" s="9"/>
      <c r="VIH78" s="9"/>
      <c r="VII78" s="9"/>
      <c r="VIJ78" s="9"/>
      <c r="VIK78" s="9"/>
      <c r="VIL78" s="9"/>
      <c r="VIM78" s="9"/>
      <c r="VIN78" s="9"/>
      <c r="VIO78" s="9"/>
      <c r="VIP78" s="9"/>
      <c r="VIQ78" s="9"/>
      <c r="VIR78" s="9"/>
      <c r="VIS78" s="9"/>
      <c r="VIT78" s="9"/>
      <c r="VIU78" s="9"/>
      <c r="VIV78" s="9"/>
      <c r="VIW78" s="9"/>
      <c r="VIX78" s="9"/>
      <c r="VIY78" s="9"/>
      <c r="VIZ78" s="9"/>
      <c r="VJA78" s="9"/>
      <c r="VJB78" s="9"/>
      <c r="VJC78" s="9"/>
      <c r="VJD78" s="9"/>
      <c r="VJE78" s="9"/>
      <c r="VJF78" s="9"/>
      <c r="VJG78" s="9"/>
      <c r="VJH78" s="9"/>
      <c r="VJI78" s="9"/>
      <c r="VJJ78" s="9"/>
      <c r="VJK78" s="9"/>
      <c r="VJL78" s="9"/>
      <c r="VJM78" s="9"/>
      <c r="VJN78" s="9"/>
      <c r="VJO78" s="9"/>
      <c r="VJP78" s="9"/>
      <c r="VJQ78" s="9"/>
      <c r="VJR78" s="9"/>
      <c r="VJS78" s="9"/>
      <c r="VJT78" s="9"/>
      <c r="VJU78" s="9"/>
      <c r="VJV78" s="9"/>
      <c r="VJW78" s="9"/>
      <c r="VJX78" s="9"/>
      <c r="VJY78" s="9"/>
      <c r="VJZ78" s="9"/>
      <c r="VKA78" s="9"/>
      <c r="VKB78" s="9"/>
      <c r="VKC78" s="9"/>
      <c r="VKD78" s="9"/>
      <c r="VKE78" s="9"/>
      <c r="VKF78" s="9"/>
      <c r="VKG78" s="9"/>
      <c r="VKH78" s="9"/>
      <c r="VKI78" s="9"/>
      <c r="VKJ78" s="9"/>
      <c r="VKK78" s="9"/>
      <c r="VKL78" s="9"/>
      <c r="VKM78" s="9"/>
      <c r="VKN78" s="9"/>
      <c r="VKO78" s="9"/>
      <c r="VKP78" s="9"/>
      <c r="VKQ78" s="9"/>
      <c r="VKR78" s="9"/>
      <c r="VKS78" s="9"/>
      <c r="VKT78" s="9"/>
      <c r="VKU78" s="9"/>
      <c r="VKV78" s="9"/>
      <c r="VKW78" s="9"/>
      <c r="VKX78" s="9"/>
      <c r="VKY78" s="9"/>
      <c r="VKZ78" s="9"/>
      <c r="VLA78" s="9"/>
      <c r="VLB78" s="9"/>
      <c r="VLC78" s="9"/>
      <c r="VLD78" s="9"/>
      <c r="VLE78" s="9"/>
      <c r="VLF78" s="9"/>
      <c r="VLG78" s="9"/>
      <c r="VLH78" s="9"/>
      <c r="VLI78" s="9"/>
      <c r="VLJ78" s="9"/>
      <c r="VLK78" s="9"/>
      <c r="VLL78" s="9"/>
      <c r="VLM78" s="9"/>
      <c r="VLN78" s="9"/>
      <c r="VLO78" s="9"/>
      <c r="VLP78" s="9"/>
      <c r="VLQ78" s="9"/>
      <c r="VLR78" s="9"/>
      <c r="VLS78" s="9"/>
      <c r="VLT78" s="9"/>
      <c r="VLU78" s="9"/>
      <c r="VLV78" s="9"/>
      <c r="VLW78" s="9"/>
      <c r="VLX78" s="9"/>
      <c r="VLY78" s="9"/>
      <c r="VLZ78" s="9"/>
      <c r="VMA78" s="9"/>
      <c r="VMB78" s="9"/>
      <c r="VMC78" s="9"/>
      <c r="VMD78" s="9"/>
      <c r="VME78" s="9"/>
      <c r="VMF78" s="9"/>
      <c r="VMG78" s="9"/>
      <c r="VMH78" s="9"/>
      <c r="VMI78" s="9"/>
      <c r="VMJ78" s="9"/>
      <c r="VMK78" s="9"/>
      <c r="VML78" s="9"/>
      <c r="VMM78" s="9"/>
      <c r="VMN78" s="9"/>
      <c r="VMO78" s="9"/>
      <c r="VMP78" s="9"/>
      <c r="VMQ78" s="9"/>
      <c r="VMR78" s="9"/>
      <c r="VMS78" s="9"/>
      <c r="VMT78" s="9"/>
      <c r="VMU78" s="9"/>
      <c r="VMV78" s="9"/>
      <c r="VMW78" s="9"/>
      <c r="VMX78" s="9"/>
      <c r="VMY78" s="9"/>
      <c r="VMZ78" s="9"/>
      <c r="VNA78" s="9"/>
      <c r="VNB78" s="9"/>
      <c r="VNC78" s="9"/>
      <c r="VND78" s="9"/>
      <c r="VNE78" s="9"/>
      <c r="VNF78" s="9"/>
      <c r="VNG78" s="9"/>
      <c r="VNH78" s="9"/>
      <c r="VNI78" s="9"/>
      <c r="VNJ78" s="9"/>
      <c r="VNK78" s="9"/>
      <c r="VNL78" s="9"/>
      <c r="VNM78" s="9"/>
      <c r="VNN78" s="9"/>
      <c r="VNO78" s="9"/>
      <c r="VNP78" s="9"/>
      <c r="VNQ78" s="9"/>
      <c r="VNR78" s="9"/>
      <c r="VNS78" s="9"/>
      <c r="VNT78" s="9"/>
      <c r="VNU78" s="9"/>
      <c r="VNV78" s="9"/>
      <c r="VNW78" s="9"/>
      <c r="VNX78" s="9"/>
      <c r="VNY78" s="9"/>
      <c r="VNZ78" s="9"/>
      <c r="VOA78" s="9"/>
      <c r="VOB78" s="9"/>
      <c r="VOC78" s="9"/>
      <c r="VOD78" s="9"/>
      <c r="VOE78" s="9"/>
      <c r="VOF78" s="9"/>
      <c r="VOG78" s="9"/>
      <c r="VOH78" s="9"/>
      <c r="VOI78" s="9"/>
      <c r="VOJ78" s="9"/>
      <c r="VOK78" s="9"/>
      <c r="VOL78" s="9"/>
      <c r="VOM78" s="9"/>
      <c r="VON78" s="9"/>
      <c r="VOO78" s="9"/>
      <c r="VOP78" s="9"/>
      <c r="VOQ78" s="9"/>
      <c r="VOR78" s="9"/>
      <c r="VOS78" s="9"/>
      <c r="VOT78" s="9"/>
      <c r="VOU78" s="9"/>
      <c r="VOV78" s="9"/>
      <c r="VOW78" s="9"/>
      <c r="VOX78" s="9"/>
      <c r="VOY78" s="9"/>
      <c r="VOZ78" s="9"/>
      <c r="VPA78" s="9"/>
      <c r="VPB78" s="9"/>
      <c r="VPC78" s="9"/>
      <c r="VPD78" s="9"/>
      <c r="VPE78" s="9"/>
      <c r="VPF78" s="9"/>
      <c r="VPG78" s="9"/>
      <c r="VPH78" s="9"/>
      <c r="VPI78" s="9"/>
      <c r="VPJ78" s="9"/>
      <c r="VPK78" s="9"/>
      <c r="VPL78" s="9"/>
      <c r="VPM78" s="9"/>
      <c r="VPN78" s="9"/>
      <c r="VPO78" s="9"/>
      <c r="VPP78" s="9"/>
      <c r="VPQ78" s="9"/>
      <c r="VPR78" s="9"/>
      <c r="VPS78" s="9"/>
      <c r="VPT78" s="9"/>
      <c r="VPU78" s="9"/>
      <c r="VPV78" s="9"/>
      <c r="VPW78" s="9"/>
      <c r="VPX78" s="9"/>
      <c r="VPY78" s="9"/>
      <c r="VPZ78" s="9"/>
      <c r="VQA78" s="9"/>
      <c r="VQB78" s="9"/>
      <c r="VQC78" s="9"/>
      <c r="VQD78" s="9"/>
      <c r="VQE78" s="9"/>
      <c r="VQF78" s="9"/>
      <c r="VQG78" s="9"/>
      <c r="VQH78" s="9"/>
      <c r="VQI78" s="9"/>
      <c r="VQJ78" s="9"/>
      <c r="VQK78" s="9"/>
      <c r="VQL78" s="9"/>
      <c r="VQM78" s="9"/>
      <c r="VQN78" s="9"/>
      <c r="VQO78" s="9"/>
      <c r="VQP78" s="9"/>
      <c r="VQQ78" s="9"/>
      <c r="VQR78" s="9"/>
      <c r="VQS78" s="9"/>
      <c r="VQT78" s="9"/>
      <c r="VQU78" s="9"/>
      <c r="VQV78" s="9"/>
      <c r="VQW78" s="9"/>
      <c r="VQX78" s="9"/>
      <c r="VQY78" s="9"/>
      <c r="VQZ78" s="9"/>
      <c r="VRA78" s="9"/>
      <c r="VRB78" s="9"/>
      <c r="VRC78" s="9"/>
      <c r="VRD78" s="9"/>
      <c r="VRE78" s="9"/>
      <c r="VRF78" s="9"/>
      <c r="VRG78" s="9"/>
      <c r="VRH78" s="9"/>
      <c r="VRI78" s="9"/>
      <c r="VRJ78" s="9"/>
      <c r="VRK78" s="9"/>
      <c r="VRL78" s="9"/>
      <c r="VRM78" s="9"/>
      <c r="VRN78" s="9"/>
      <c r="VRO78" s="9"/>
      <c r="VRP78" s="9"/>
      <c r="VRQ78" s="9"/>
      <c r="VRR78" s="9"/>
      <c r="VRS78" s="9"/>
      <c r="VRT78" s="9"/>
      <c r="VRU78" s="9"/>
      <c r="VRV78" s="9"/>
      <c r="VRW78" s="9"/>
      <c r="VRX78" s="9"/>
      <c r="VRY78" s="9"/>
      <c r="VRZ78" s="9"/>
      <c r="VSA78" s="9"/>
      <c r="VSB78" s="9"/>
      <c r="VSC78" s="9"/>
      <c r="VSD78" s="9"/>
      <c r="VSE78" s="9"/>
      <c r="VSF78" s="9"/>
      <c r="VSG78" s="9"/>
      <c r="VSH78" s="9"/>
      <c r="VSI78" s="9"/>
      <c r="VSJ78" s="9"/>
      <c r="VSK78" s="9"/>
      <c r="VSL78" s="9"/>
      <c r="VSM78" s="9"/>
      <c r="VSN78" s="9"/>
      <c r="VSO78" s="9"/>
      <c r="VSP78" s="9"/>
      <c r="VSQ78" s="9"/>
      <c r="VSR78" s="9"/>
      <c r="VSS78" s="9"/>
      <c r="VST78" s="9"/>
      <c r="VSU78" s="9"/>
      <c r="VSV78" s="9"/>
      <c r="VSW78" s="9"/>
      <c r="VSX78" s="9"/>
      <c r="VSY78" s="9"/>
      <c r="VSZ78" s="9"/>
      <c r="VTA78" s="9"/>
      <c r="VTB78" s="9"/>
      <c r="VTC78" s="9"/>
      <c r="VTD78" s="9"/>
      <c r="VTE78" s="9"/>
      <c r="VTF78" s="9"/>
      <c r="VTG78" s="9"/>
      <c r="VTH78" s="9"/>
      <c r="VTI78" s="9"/>
      <c r="VTJ78" s="9"/>
      <c r="VTK78" s="9"/>
      <c r="VTL78" s="9"/>
      <c r="VTM78" s="9"/>
      <c r="VTN78" s="9"/>
      <c r="VTO78" s="9"/>
      <c r="VTP78" s="9"/>
      <c r="VTQ78" s="9"/>
      <c r="VTR78" s="9"/>
      <c r="VTS78" s="9"/>
      <c r="VTT78" s="9"/>
      <c r="VTU78" s="9"/>
      <c r="VTV78" s="9"/>
      <c r="VTW78" s="9"/>
      <c r="VTX78" s="9"/>
      <c r="VTY78" s="9"/>
      <c r="VTZ78" s="9"/>
      <c r="VUA78" s="9"/>
      <c r="VUB78" s="9"/>
      <c r="VUC78" s="9"/>
      <c r="VUD78" s="9"/>
      <c r="VUE78" s="9"/>
      <c r="VUF78" s="9"/>
      <c r="VUG78" s="9"/>
      <c r="VUH78" s="9"/>
      <c r="VUI78" s="9"/>
      <c r="VUJ78" s="9"/>
      <c r="VUK78" s="9"/>
      <c r="VUL78" s="9"/>
      <c r="VUM78" s="9"/>
      <c r="VUN78" s="9"/>
      <c r="VUO78" s="9"/>
      <c r="VUP78" s="9"/>
      <c r="VUQ78" s="9"/>
      <c r="VUR78" s="9"/>
      <c r="VUS78" s="9"/>
      <c r="VUT78" s="9"/>
      <c r="VUU78" s="9"/>
      <c r="VUV78" s="9"/>
      <c r="VUW78" s="9"/>
      <c r="VUX78" s="9"/>
      <c r="VUY78" s="9"/>
      <c r="VUZ78" s="9"/>
      <c r="VVA78" s="9"/>
      <c r="VVB78" s="9"/>
      <c r="VVC78" s="9"/>
      <c r="VVD78" s="9"/>
      <c r="VVE78" s="9"/>
      <c r="VVF78" s="9"/>
      <c r="VVG78" s="9"/>
      <c r="VVH78" s="9"/>
      <c r="VVI78" s="9"/>
      <c r="VVJ78" s="9"/>
      <c r="VVK78" s="9"/>
      <c r="VVL78" s="9"/>
      <c r="VVM78" s="9"/>
      <c r="VVN78" s="9"/>
      <c r="VVO78" s="9"/>
      <c r="VVP78" s="9"/>
      <c r="VVQ78" s="9"/>
      <c r="VVR78" s="9"/>
      <c r="VVS78" s="9"/>
      <c r="VVT78" s="9"/>
      <c r="VVU78" s="9"/>
      <c r="VVV78" s="9"/>
      <c r="VVW78" s="9"/>
      <c r="VVX78" s="9"/>
      <c r="VVY78" s="9"/>
      <c r="VVZ78" s="9"/>
      <c r="VWA78" s="9"/>
      <c r="VWB78" s="9"/>
      <c r="VWC78" s="9"/>
      <c r="VWD78" s="9"/>
      <c r="VWE78" s="9"/>
      <c r="VWF78" s="9"/>
      <c r="VWG78" s="9"/>
      <c r="VWH78" s="9"/>
      <c r="VWI78" s="9"/>
      <c r="VWJ78" s="9"/>
      <c r="VWK78" s="9"/>
      <c r="VWL78" s="9"/>
      <c r="VWM78" s="9"/>
      <c r="VWN78" s="9"/>
      <c r="VWO78" s="9"/>
      <c r="VWP78" s="9"/>
      <c r="VWQ78" s="9"/>
      <c r="VWR78" s="9"/>
      <c r="VWS78" s="9"/>
      <c r="VWT78" s="9"/>
      <c r="VWU78" s="9"/>
      <c r="VWV78" s="9"/>
      <c r="VWW78" s="9"/>
      <c r="VWX78" s="9"/>
      <c r="VWY78" s="9"/>
      <c r="VWZ78" s="9"/>
      <c r="VXA78" s="9"/>
      <c r="VXB78" s="9"/>
      <c r="VXC78" s="9"/>
      <c r="VXD78" s="9"/>
      <c r="VXE78" s="9"/>
      <c r="VXF78" s="9"/>
      <c r="VXG78" s="9"/>
      <c r="VXH78" s="9"/>
      <c r="VXI78" s="9"/>
      <c r="VXJ78" s="9"/>
      <c r="VXK78" s="9"/>
      <c r="VXL78" s="9"/>
      <c r="VXM78" s="9"/>
      <c r="VXN78" s="9"/>
      <c r="VXO78" s="9"/>
      <c r="VXP78" s="9"/>
      <c r="VXQ78" s="9"/>
      <c r="VXR78" s="9"/>
      <c r="VXS78" s="9"/>
      <c r="VXT78" s="9"/>
      <c r="VXU78" s="9"/>
      <c r="VXV78" s="9"/>
      <c r="VXW78" s="9"/>
      <c r="VXX78" s="9"/>
      <c r="VXY78" s="9"/>
      <c r="VXZ78" s="9"/>
      <c r="VYA78" s="9"/>
      <c r="VYB78" s="9"/>
      <c r="VYC78" s="9"/>
      <c r="VYD78" s="9"/>
      <c r="VYE78" s="9"/>
      <c r="VYF78" s="9"/>
      <c r="VYG78" s="9"/>
      <c r="VYH78" s="9"/>
      <c r="VYI78" s="9"/>
      <c r="VYJ78" s="9"/>
      <c r="VYK78" s="9"/>
      <c r="VYL78" s="9"/>
      <c r="VYM78" s="9"/>
      <c r="VYN78" s="9"/>
      <c r="VYO78" s="9"/>
      <c r="VYP78" s="9"/>
      <c r="VYQ78" s="9"/>
      <c r="VYR78" s="9"/>
      <c r="VYS78" s="9"/>
      <c r="VYT78" s="9"/>
      <c r="VYU78" s="9"/>
      <c r="VYV78" s="9"/>
      <c r="VYW78" s="9"/>
      <c r="VYX78" s="9"/>
      <c r="VYY78" s="9"/>
      <c r="VYZ78" s="9"/>
      <c r="VZA78" s="9"/>
      <c r="VZB78" s="9"/>
      <c r="VZC78" s="9"/>
      <c r="VZD78" s="9"/>
      <c r="VZE78" s="9"/>
      <c r="VZF78" s="9"/>
      <c r="VZG78" s="9"/>
      <c r="VZH78" s="9"/>
      <c r="VZI78" s="9"/>
      <c r="VZJ78" s="9"/>
      <c r="VZK78" s="9"/>
      <c r="VZL78" s="9"/>
      <c r="VZM78" s="9"/>
      <c r="VZN78" s="9"/>
      <c r="VZO78" s="9"/>
      <c r="VZP78" s="9"/>
      <c r="VZQ78" s="9"/>
      <c r="VZR78" s="9"/>
      <c r="VZS78" s="9"/>
      <c r="VZT78" s="9"/>
      <c r="VZU78" s="9"/>
      <c r="VZV78" s="9"/>
      <c r="VZW78" s="9"/>
      <c r="VZX78" s="9"/>
      <c r="VZY78" s="9"/>
      <c r="VZZ78" s="9"/>
      <c r="WAA78" s="9"/>
      <c r="WAB78" s="9"/>
      <c r="WAC78" s="9"/>
      <c r="WAD78" s="9"/>
      <c r="WAE78" s="9"/>
      <c r="WAF78" s="9"/>
      <c r="WAG78" s="9"/>
      <c r="WAH78" s="9"/>
      <c r="WAI78" s="9"/>
      <c r="WAJ78" s="9"/>
      <c r="WAK78" s="9"/>
      <c r="WAL78" s="9"/>
      <c r="WAM78" s="9"/>
      <c r="WAN78" s="9"/>
      <c r="WAO78" s="9"/>
      <c r="WAP78" s="9"/>
      <c r="WAQ78" s="9"/>
      <c r="WAR78" s="9"/>
      <c r="WAS78" s="9"/>
      <c r="WAT78" s="9"/>
      <c r="WAU78" s="9"/>
      <c r="WAV78" s="9"/>
      <c r="WAW78" s="9"/>
      <c r="WAX78" s="9"/>
      <c r="WAY78" s="9"/>
      <c r="WAZ78" s="9"/>
      <c r="WBA78" s="9"/>
      <c r="WBB78" s="9"/>
      <c r="WBC78" s="9"/>
      <c r="WBD78" s="9"/>
      <c r="WBE78" s="9"/>
      <c r="WBF78" s="9"/>
      <c r="WBG78" s="9"/>
      <c r="WBH78" s="9"/>
      <c r="WBI78" s="9"/>
      <c r="WBJ78" s="9"/>
      <c r="WBK78" s="9"/>
      <c r="WBL78" s="9"/>
      <c r="WBM78" s="9"/>
      <c r="WBN78" s="9"/>
      <c r="WBO78" s="9"/>
      <c r="WBP78" s="9"/>
      <c r="WBQ78" s="9"/>
      <c r="WBR78" s="9"/>
      <c r="WBS78" s="9"/>
      <c r="WBT78" s="9"/>
      <c r="WBU78" s="9"/>
      <c r="WBV78" s="9"/>
      <c r="WBW78" s="9"/>
      <c r="WBX78" s="9"/>
      <c r="WBY78" s="9"/>
      <c r="WBZ78" s="9"/>
      <c r="WCA78" s="9"/>
      <c r="WCB78" s="9"/>
      <c r="WCC78" s="9"/>
      <c r="WCD78" s="9"/>
      <c r="WCE78" s="9"/>
      <c r="WCF78" s="9"/>
      <c r="WCG78" s="9"/>
      <c r="WCH78" s="9"/>
      <c r="WCI78" s="9"/>
      <c r="WCJ78" s="9"/>
      <c r="WCK78" s="9"/>
      <c r="WCL78" s="9"/>
      <c r="WCM78" s="9"/>
      <c r="WCN78" s="9"/>
      <c r="WCO78" s="9"/>
      <c r="WCP78" s="9"/>
      <c r="WCQ78" s="9"/>
      <c r="WCR78" s="9"/>
      <c r="WCS78" s="9"/>
      <c r="WCT78" s="9"/>
      <c r="WCU78" s="9"/>
      <c r="WCV78" s="9"/>
      <c r="WCW78" s="9"/>
      <c r="WCX78" s="9"/>
      <c r="WCY78" s="9"/>
      <c r="WCZ78" s="9"/>
      <c r="WDA78" s="9"/>
      <c r="WDB78" s="9"/>
      <c r="WDC78" s="9"/>
      <c r="WDD78" s="9"/>
      <c r="WDE78" s="9"/>
      <c r="WDF78" s="9"/>
      <c r="WDG78" s="9"/>
      <c r="WDH78" s="9"/>
      <c r="WDI78" s="9"/>
      <c r="WDJ78" s="9"/>
      <c r="WDK78" s="9"/>
      <c r="WDL78" s="9"/>
      <c r="WDM78" s="9"/>
      <c r="WDN78" s="9"/>
      <c r="WDO78" s="9"/>
      <c r="WDP78" s="9"/>
      <c r="WDQ78" s="9"/>
      <c r="WDR78" s="9"/>
      <c r="WDS78" s="9"/>
      <c r="WDT78" s="9"/>
      <c r="WDU78" s="9"/>
      <c r="WDV78" s="9"/>
      <c r="WDW78" s="9"/>
      <c r="WDX78" s="9"/>
      <c r="WDY78" s="9"/>
      <c r="WDZ78" s="9"/>
      <c r="WEA78" s="9"/>
      <c r="WEB78" s="9"/>
      <c r="WEC78" s="9"/>
      <c r="WED78" s="9"/>
      <c r="WEE78" s="9"/>
      <c r="WEF78" s="9"/>
      <c r="WEG78" s="9"/>
      <c r="WEH78" s="9"/>
      <c r="WEI78" s="9"/>
      <c r="WEJ78" s="9"/>
      <c r="WEK78" s="9"/>
      <c r="WEL78" s="9"/>
      <c r="WEM78" s="9"/>
      <c r="WEN78" s="9"/>
      <c r="WEO78" s="9"/>
      <c r="WEP78" s="9"/>
      <c r="WEQ78" s="9"/>
      <c r="WER78" s="9"/>
      <c r="WES78" s="9"/>
      <c r="WET78" s="9"/>
      <c r="WEU78" s="9"/>
      <c r="WEV78" s="9"/>
      <c r="WEW78" s="9"/>
      <c r="WEX78" s="9"/>
      <c r="WEY78" s="9"/>
      <c r="WEZ78" s="9"/>
      <c r="WFA78" s="9"/>
      <c r="WFB78" s="9"/>
      <c r="WFC78" s="9"/>
      <c r="WFD78" s="9"/>
      <c r="WFE78" s="9"/>
      <c r="WFF78" s="9"/>
      <c r="WFG78" s="9"/>
      <c r="WFH78" s="9"/>
      <c r="WFI78" s="9"/>
      <c r="WFJ78" s="9"/>
      <c r="WFK78" s="9"/>
      <c r="WFL78" s="9"/>
      <c r="WFM78" s="9"/>
      <c r="WFN78" s="9"/>
      <c r="WFO78" s="9"/>
      <c r="WFP78" s="9"/>
      <c r="WFQ78" s="9"/>
      <c r="WFR78" s="9"/>
      <c r="WFS78" s="9"/>
      <c r="WFT78" s="9"/>
      <c r="WFU78" s="9"/>
      <c r="WFV78" s="9"/>
      <c r="WFW78" s="9"/>
      <c r="WFX78" s="9"/>
      <c r="WFY78" s="9"/>
      <c r="WFZ78" s="9"/>
      <c r="WGA78" s="9"/>
      <c r="WGB78" s="9"/>
      <c r="WGC78" s="9"/>
      <c r="WGD78" s="9"/>
      <c r="WGE78" s="9"/>
      <c r="WGF78" s="9"/>
      <c r="WGG78" s="9"/>
      <c r="WGH78" s="9"/>
      <c r="WGI78" s="9"/>
      <c r="WGJ78" s="9"/>
      <c r="WGK78" s="9"/>
      <c r="WGL78" s="9"/>
      <c r="WGM78" s="9"/>
      <c r="WGN78" s="9"/>
      <c r="WGO78" s="9"/>
      <c r="WGP78" s="9"/>
      <c r="WGQ78" s="9"/>
      <c r="WGR78" s="9"/>
      <c r="WGS78" s="9"/>
      <c r="WGT78" s="9"/>
      <c r="WGU78" s="9"/>
      <c r="WGV78" s="9"/>
      <c r="WGW78" s="9"/>
      <c r="WGX78" s="9"/>
      <c r="WGY78" s="9"/>
      <c r="WGZ78" s="9"/>
      <c r="WHA78" s="9"/>
      <c r="WHB78" s="9"/>
      <c r="WHC78" s="9"/>
      <c r="WHD78" s="9"/>
      <c r="WHE78" s="9"/>
      <c r="WHF78" s="9"/>
      <c r="WHG78" s="9"/>
      <c r="WHH78" s="9"/>
      <c r="WHI78" s="9"/>
      <c r="WHJ78" s="9"/>
      <c r="WHK78" s="9"/>
      <c r="WHL78" s="9"/>
      <c r="WHM78" s="9"/>
      <c r="WHN78" s="9"/>
      <c r="WHO78" s="9"/>
      <c r="WHP78" s="9"/>
      <c r="WHQ78" s="9"/>
      <c r="WHR78" s="9"/>
      <c r="WHS78" s="9"/>
      <c r="WHT78" s="9"/>
      <c r="WHU78" s="9"/>
      <c r="WHV78" s="9"/>
      <c r="WHW78" s="9"/>
      <c r="WHX78" s="9"/>
      <c r="WHY78" s="9"/>
      <c r="WHZ78" s="9"/>
      <c r="WIA78" s="9"/>
      <c r="WIB78" s="9"/>
      <c r="WIC78" s="9"/>
      <c r="WID78" s="9"/>
      <c r="WIE78" s="9"/>
      <c r="WIF78" s="9"/>
      <c r="WIG78" s="9"/>
      <c r="WIH78" s="9"/>
      <c r="WII78" s="9"/>
      <c r="WIJ78" s="9"/>
      <c r="WIK78" s="9"/>
      <c r="WIL78" s="9"/>
      <c r="WIM78" s="9"/>
      <c r="WIN78" s="9"/>
      <c r="WIO78" s="9"/>
      <c r="WIP78" s="9"/>
      <c r="WIQ78" s="9"/>
      <c r="WIR78" s="9"/>
      <c r="WIS78" s="9"/>
      <c r="WIT78" s="9"/>
      <c r="WIU78" s="9"/>
      <c r="WIV78" s="9"/>
      <c r="WIW78" s="9"/>
      <c r="WIX78" s="9"/>
      <c r="WIY78" s="9"/>
      <c r="WIZ78" s="9"/>
      <c r="WJA78" s="9"/>
      <c r="WJB78" s="9"/>
      <c r="WJC78" s="9"/>
      <c r="WJD78" s="9"/>
      <c r="WJE78" s="9"/>
      <c r="WJF78" s="9"/>
      <c r="WJG78" s="9"/>
      <c r="WJH78" s="9"/>
      <c r="WJI78" s="9"/>
      <c r="WJJ78" s="9"/>
      <c r="WJK78" s="9"/>
      <c r="WJL78" s="9"/>
      <c r="WJM78" s="9"/>
      <c r="WJN78" s="9"/>
      <c r="WJO78" s="9"/>
      <c r="WJP78" s="9"/>
      <c r="WJQ78" s="9"/>
      <c r="WJR78" s="9"/>
      <c r="WJS78" s="9"/>
      <c r="WJT78" s="9"/>
      <c r="WJU78" s="9"/>
      <c r="WJV78" s="9"/>
      <c r="WJW78" s="9"/>
      <c r="WJX78" s="9"/>
      <c r="WJY78" s="9"/>
      <c r="WJZ78" s="9"/>
      <c r="WKA78" s="9"/>
      <c r="WKB78" s="9"/>
      <c r="WKC78" s="9"/>
      <c r="WKD78" s="9"/>
      <c r="WKE78" s="9"/>
      <c r="WKF78" s="9"/>
      <c r="WKG78" s="9"/>
      <c r="WKH78" s="9"/>
      <c r="WKI78" s="9"/>
      <c r="WKJ78" s="9"/>
      <c r="WKK78" s="9"/>
      <c r="WKL78" s="9"/>
      <c r="WKM78" s="9"/>
      <c r="WKN78" s="9"/>
      <c r="WKO78" s="9"/>
      <c r="WKP78" s="9"/>
      <c r="WKQ78" s="9"/>
      <c r="WKR78" s="9"/>
      <c r="WKS78" s="9"/>
      <c r="WKT78" s="9"/>
      <c r="WKU78" s="9"/>
      <c r="WKV78" s="9"/>
      <c r="WKW78" s="9"/>
      <c r="WKX78" s="9"/>
      <c r="WKY78" s="9"/>
      <c r="WKZ78" s="9"/>
      <c r="WLA78" s="9"/>
      <c r="WLB78" s="9"/>
      <c r="WLC78" s="9"/>
      <c r="WLD78" s="9"/>
      <c r="WLE78" s="9"/>
      <c r="WLF78" s="9"/>
      <c r="WLG78" s="9"/>
      <c r="WLH78" s="9"/>
      <c r="WLI78" s="9"/>
      <c r="WLJ78" s="9"/>
      <c r="WLK78" s="9"/>
      <c r="WLL78" s="9"/>
      <c r="WLM78" s="9"/>
      <c r="WLN78" s="9"/>
      <c r="WLO78" s="9"/>
      <c r="WLP78" s="9"/>
      <c r="WLQ78" s="9"/>
      <c r="WLR78" s="9"/>
      <c r="WLS78" s="9"/>
      <c r="WLT78" s="9"/>
      <c r="WLU78" s="9"/>
      <c r="WLV78" s="9"/>
      <c r="WLW78" s="9"/>
      <c r="WLX78" s="9"/>
      <c r="WLY78" s="9"/>
      <c r="WLZ78" s="9"/>
      <c r="WMA78" s="9"/>
      <c r="WMB78" s="9"/>
      <c r="WMC78" s="9"/>
      <c r="WMD78" s="9"/>
      <c r="WME78" s="9"/>
      <c r="WMF78" s="9"/>
      <c r="WMG78" s="9"/>
      <c r="WMH78" s="9"/>
      <c r="WMI78" s="9"/>
      <c r="WMJ78" s="9"/>
      <c r="WMK78" s="9"/>
      <c r="WML78" s="9"/>
      <c r="WMM78" s="9"/>
      <c r="WMN78" s="9"/>
      <c r="WMO78" s="9"/>
      <c r="WMP78" s="9"/>
      <c r="WMQ78" s="9"/>
      <c r="WMR78" s="9"/>
      <c r="WMS78" s="9"/>
      <c r="WMT78" s="9"/>
      <c r="WMU78" s="9"/>
      <c r="WMV78" s="9"/>
      <c r="WMW78" s="9"/>
      <c r="WMX78" s="9"/>
      <c r="WMY78" s="9"/>
      <c r="WMZ78" s="9"/>
      <c r="WNA78" s="9"/>
      <c r="WNB78" s="9"/>
      <c r="WNC78" s="9"/>
      <c r="WND78" s="9"/>
      <c r="WNE78" s="9"/>
      <c r="WNF78" s="9"/>
      <c r="WNG78" s="9"/>
      <c r="WNH78" s="9"/>
      <c r="WNI78" s="9"/>
      <c r="WNJ78" s="9"/>
      <c r="WNK78" s="9"/>
      <c r="WNL78" s="9"/>
      <c r="WNM78" s="9"/>
      <c r="WNN78" s="9"/>
      <c r="WNO78" s="9"/>
      <c r="WNP78" s="9"/>
      <c r="WNQ78" s="9"/>
      <c r="WNR78" s="9"/>
      <c r="WNS78" s="9"/>
      <c r="WNT78" s="9"/>
      <c r="WNU78" s="9"/>
      <c r="WNV78" s="9"/>
      <c r="WNW78" s="9"/>
      <c r="WNX78" s="9"/>
      <c r="WNY78" s="9"/>
      <c r="WNZ78" s="9"/>
      <c r="WOA78" s="9"/>
      <c r="WOB78" s="9"/>
      <c r="WOC78" s="9"/>
      <c r="WOD78" s="9"/>
      <c r="WOE78" s="9"/>
      <c r="WOF78" s="9"/>
      <c r="WOG78" s="9"/>
      <c r="WOH78" s="9"/>
      <c r="WOI78" s="9"/>
      <c r="WOJ78" s="9"/>
      <c r="WOK78" s="9"/>
      <c r="WOL78" s="9"/>
      <c r="WOM78" s="9"/>
      <c r="WON78" s="9"/>
      <c r="WOO78" s="9"/>
      <c r="WOP78" s="9"/>
      <c r="WOQ78" s="9"/>
      <c r="WOR78" s="9"/>
      <c r="WOS78" s="9"/>
      <c r="WOT78" s="9"/>
      <c r="WOU78" s="9"/>
      <c r="WOV78" s="9"/>
      <c r="WOW78" s="9"/>
      <c r="WOX78" s="9"/>
      <c r="WOY78" s="9"/>
      <c r="WOZ78" s="9"/>
      <c r="WPA78" s="9"/>
      <c r="WPB78" s="9"/>
      <c r="WPC78" s="9"/>
      <c r="WPD78" s="9"/>
      <c r="WPE78" s="9"/>
      <c r="WPF78" s="9"/>
      <c r="WPG78" s="9"/>
      <c r="WPH78" s="9"/>
      <c r="WPI78" s="9"/>
      <c r="WPJ78" s="9"/>
      <c r="WPK78" s="9"/>
      <c r="WPL78" s="9"/>
      <c r="WPM78" s="9"/>
      <c r="WPN78" s="9"/>
      <c r="WPO78" s="9"/>
      <c r="WPP78" s="9"/>
      <c r="WPQ78" s="9"/>
      <c r="WPR78" s="9"/>
      <c r="WPS78" s="9"/>
      <c r="WPT78" s="9"/>
      <c r="WPU78" s="9"/>
      <c r="WPV78" s="9"/>
      <c r="WPW78" s="9"/>
      <c r="WPX78" s="9"/>
      <c r="WPY78" s="9"/>
      <c r="WPZ78" s="9"/>
      <c r="WQA78" s="9"/>
      <c r="WQB78" s="9"/>
      <c r="WQC78" s="9"/>
      <c r="WQD78" s="9"/>
      <c r="WQE78" s="9"/>
      <c r="WQF78" s="9"/>
      <c r="WQG78" s="9"/>
      <c r="WQH78" s="9"/>
      <c r="WQI78" s="9"/>
      <c r="WQJ78" s="9"/>
      <c r="WQK78" s="9"/>
      <c r="WQL78" s="9"/>
      <c r="WQM78" s="9"/>
      <c r="WQN78" s="9"/>
      <c r="WQO78" s="9"/>
      <c r="WQP78" s="9"/>
      <c r="WQQ78" s="9"/>
      <c r="WQR78" s="9"/>
      <c r="WQS78" s="9"/>
      <c r="WQT78" s="9"/>
      <c r="WQU78" s="9"/>
      <c r="WQV78" s="9"/>
      <c r="WQW78" s="9"/>
      <c r="WQX78" s="9"/>
      <c r="WQY78" s="9"/>
      <c r="WQZ78" s="9"/>
      <c r="WRA78" s="9"/>
      <c r="WRB78" s="9"/>
      <c r="WRC78" s="9"/>
      <c r="WRD78" s="9"/>
      <c r="WRE78" s="9"/>
      <c r="WRF78" s="9"/>
      <c r="WRG78" s="9"/>
      <c r="WRH78" s="9"/>
      <c r="WRI78" s="9"/>
      <c r="WRJ78" s="9"/>
      <c r="WRK78" s="9"/>
      <c r="WRL78" s="9"/>
      <c r="WRM78" s="9"/>
      <c r="WRN78" s="9"/>
      <c r="WRO78" s="9"/>
      <c r="WRP78" s="9"/>
      <c r="WRQ78" s="9"/>
      <c r="WRR78" s="9"/>
      <c r="WRS78" s="9"/>
      <c r="WRT78" s="9"/>
      <c r="WRU78" s="9"/>
      <c r="WRV78" s="9"/>
      <c r="WRW78" s="9"/>
      <c r="WRX78" s="9"/>
      <c r="WRY78" s="9"/>
      <c r="WRZ78" s="9"/>
      <c r="WSA78" s="9"/>
      <c r="WSB78" s="9"/>
      <c r="WSC78" s="9"/>
      <c r="WSD78" s="9"/>
      <c r="WSE78" s="9"/>
      <c r="WSF78" s="9"/>
      <c r="WSG78" s="9"/>
      <c r="WSH78" s="9"/>
      <c r="WSI78" s="9"/>
      <c r="WSJ78" s="9"/>
      <c r="WSK78" s="9"/>
      <c r="WSL78" s="9"/>
      <c r="WSM78" s="9"/>
      <c r="WSN78" s="9"/>
      <c r="WSO78" s="9"/>
      <c r="WSP78" s="9"/>
      <c r="WSQ78" s="9"/>
      <c r="WSR78" s="9"/>
      <c r="WSS78" s="9"/>
      <c r="WST78" s="9"/>
      <c r="WSU78" s="9"/>
      <c r="WSV78" s="9"/>
      <c r="WSW78" s="9"/>
      <c r="WSX78" s="9"/>
      <c r="WSY78" s="9"/>
      <c r="WSZ78" s="9"/>
      <c r="WTA78" s="9"/>
      <c r="WTB78" s="9"/>
      <c r="WTC78" s="9"/>
      <c r="WTD78" s="9"/>
      <c r="WTE78" s="9"/>
      <c r="WTF78" s="9"/>
      <c r="WTG78" s="9"/>
      <c r="WTH78" s="9"/>
      <c r="WTI78" s="9"/>
      <c r="WTJ78" s="9"/>
      <c r="WTK78" s="9"/>
      <c r="WTL78" s="9"/>
      <c r="WTM78" s="9"/>
      <c r="WTN78" s="9"/>
      <c r="WTO78" s="9"/>
      <c r="WTP78" s="9"/>
      <c r="WTQ78" s="9"/>
      <c r="WTR78" s="9"/>
      <c r="WTS78" s="9"/>
      <c r="WTT78" s="9"/>
      <c r="WTU78" s="9"/>
      <c r="WTV78" s="9"/>
      <c r="WTW78" s="9"/>
      <c r="WTX78" s="9"/>
      <c r="WTY78" s="9"/>
      <c r="WTZ78" s="9"/>
      <c r="WUA78" s="9"/>
      <c r="WUB78" s="9"/>
      <c r="WUC78" s="9"/>
      <c r="WUD78" s="9"/>
      <c r="WUE78" s="9"/>
      <c r="WUF78" s="9"/>
      <c r="WUG78" s="9"/>
      <c r="WUH78" s="9"/>
      <c r="WUI78" s="9"/>
      <c r="WUJ78" s="9"/>
      <c r="WUK78" s="9"/>
      <c r="WUL78" s="9"/>
      <c r="WUM78" s="9"/>
      <c r="WUN78" s="9"/>
      <c r="WUO78" s="9"/>
      <c r="WUP78" s="9"/>
      <c r="WUQ78" s="9"/>
      <c r="WUR78" s="9"/>
      <c r="WUS78" s="9"/>
      <c r="WUT78" s="9"/>
      <c r="WUU78" s="9"/>
      <c r="WUV78" s="9"/>
      <c r="WUW78" s="9"/>
      <c r="WUX78" s="9"/>
      <c r="WUY78" s="9"/>
      <c r="WUZ78" s="9"/>
      <c r="WVA78" s="9"/>
      <c r="WVB78" s="9"/>
      <c r="WVC78" s="9"/>
      <c r="WVD78" s="9"/>
      <c r="WVE78" s="9"/>
      <c r="WVF78" s="9"/>
      <c r="WVG78" s="9"/>
      <c r="WVH78" s="9"/>
      <c r="WVI78" s="9"/>
      <c r="WVJ78" s="9"/>
      <c r="WVK78" s="9"/>
      <c r="WVL78" s="9"/>
      <c r="WVM78" s="9"/>
      <c r="WVN78" s="9"/>
      <c r="WVO78" s="9"/>
      <c r="WVP78" s="9"/>
      <c r="WVQ78" s="9"/>
      <c r="WVR78" s="9"/>
      <c r="WVS78" s="9"/>
      <c r="WVT78" s="9"/>
      <c r="WVU78" s="9"/>
      <c r="WVV78" s="9"/>
      <c r="WVW78" s="9"/>
      <c r="WVX78" s="9"/>
      <c r="WVY78" s="9"/>
      <c r="WVZ78" s="9"/>
      <c r="WWA78" s="9"/>
      <c r="WWB78" s="9"/>
      <c r="WWC78" s="9"/>
      <c r="WWD78" s="9"/>
      <c r="WWE78" s="9"/>
      <c r="WWF78" s="9"/>
      <c r="WWG78" s="9"/>
      <c r="WWH78" s="9"/>
      <c r="WWI78" s="9"/>
      <c r="WWJ78" s="9"/>
      <c r="WWK78" s="9"/>
      <c r="WWL78" s="9"/>
      <c r="WWM78" s="9"/>
      <c r="WWN78" s="9"/>
      <c r="WWO78" s="9"/>
      <c r="WWP78" s="9"/>
      <c r="WWQ78" s="9"/>
      <c r="WWR78" s="9"/>
      <c r="WWS78" s="9"/>
      <c r="WWT78" s="9"/>
      <c r="WWU78" s="9"/>
      <c r="WWV78" s="9"/>
      <c r="WWW78" s="9"/>
      <c r="WWX78" s="9"/>
      <c r="WWY78" s="9"/>
      <c r="WWZ78" s="9"/>
      <c r="WXA78" s="9"/>
      <c r="WXB78" s="9"/>
      <c r="WXC78" s="9"/>
      <c r="WXD78" s="9"/>
      <c r="WXE78" s="9"/>
      <c r="WXF78" s="9"/>
      <c r="WXG78" s="9"/>
      <c r="WXH78" s="9"/>
      <c r="WXI78" s="9"/>
      <c r="WXJ78" s="9"/>
      <c r="WXK78" s="9"/>
      <c r="WXL78" s="9"/>
      <c r="WXM78" s="9"/>
      <c r="WXN78" s="9"/>
      <c r="WXO78" s="9"/>
      <c r="WXP78" s="9"/>
      <c r="WXQ78" s="9"/>
      <c r="WXR78" s="9"/>
      <c r="WXS78" s="9"/>
      <c r="WXT78" s="9"/>
      <c r="WXU78" s="9"/>
      <c r="WXV78" s="9"/>
      <c r="WXW78" s="9"/>
      <c r="WXX78" s="9"/>
      <c r="WXY78" s="9"/>
      <c r="WXZ78" s="9"/>
      <c r="WYA78" s="9"/>
      <c r="WYB78" s="9"/>
      <c r="WYC78" s="9"/>
      <c r="WYD78" s="9"/>
      <c r="WYE78" s="9"/>
      <c r="WYF78" s="9"/>
      <c r="WYG78" s="9"/>
      <c r="WYH78" s="9"/>
      <c r="WYI78" s="9"/>
      <c r="WYJ78" s="9"/>
      <c r="WYK78" s="9"/>
      <c r="WYL78" s="9"/>
      <c r="WYM78" s="9"/>
      <c r="WYN78" s="9"/>
      <c r="WYO78" s="9"/>
      <c r="WYP78" s="9"/>
      <c r="WYQ78" s="9"/>
      <c r="WYR78" s="9"/>
      <c r="WYS78" s="9"/>
      <c r="WYT78" s="9"/>
      <c r="WYU78" s="9"/>
      <c r="WYV78" s="9"/>
      <c r="WYW78" s="9"/>
      <c r="WYX78" s="9"/>
      <c r="WYY78" s="9"/>
      <c r="WYZ78" s="9"/>
      <c r="WZA78" s="9"/>
      <c r="WZB78" s="9"/>
      <c r="WZC78" s="9"/>
      <c r="WZD78" s="9"/>
      <c r="WZE78" s="9"/>
      <c r="WZF78" s="9"/>
      <c r="WZG78" s="9"/>
      <c r="WZH78" s="9"/>
      <c r="WZI78" s="9"/>
      <c r="WZJ78" s="9"/>
      <c r="WZK78" s="9"/>
      <c r="WZL78" s="9"/>
      <c r="WZM78" s="9"/>
      <c r="WZN78" s="9"/>
      <c r="WZO78" s="9"/>
      <c r="WZP78" s="9"/>
      <c r="WZQ78" s="9"/>
      <c r="WZR78" s="9"/>
      <c r="WZS78" s="9"/>
      <c r="WZT78" s="9"/>
      <c r="WZU78" s="9"/>
      <c r="WZV78" s="9"/>
      <c r="WZW78" s="9"/>
      <c r="WZX78" s="9"/>
      <c r="WZY78" s="9"/>
      <c r="WZZ78" s="9"/>
      <c r="XAA78" s="9"/>
      <c r="XAB78" s="9"/>
      <c r="XAC78" s="9"/>
      <c r="XAD78" s="9"/>
      <c r="XAE78" s="9"/>
      <c r="XAF78" s="9"/>
      <c r="XAG78" s="9"/>
      <c r="XAH78" s="9"/>
      <c r="XAI78" s="9"/>
      <c r="XAJ78" s="9"/>
      <c r="XAK78" s="9"/>
      <c r="XAL78" s="9"/>
      <c r="XAM78" s="9"/>
      <c r="XAN78" s="9"/>
      <c r="XAO78" s="9"/>
      <c r="XAP78" s="9"/>
      <c r="XAQ78" s="9"/>
      <c r="XAR78" s="9"/>
      <c r="XAS78" s="9"/>
      <c r="XAT78" s="9"/>
      <c r="XAU78" s="9"/>
      <c r="XAV78" s="9"/>
      <c r="XAW78" s="9"/>
      <c r="XAX78" s="9"/>
      <c r="XAY78" s="9"/>
      <c r="XAZ78" s="9"/>
      <c r="XBA78" s="9"/>
      <c r="XBB78" s="9"/>
      <c r="XBC78" s="9"/>
      <c r="XBD78" s="9"/>
      <c r="XBE78" s="9"/>
      <c r="XBF78" s="9"/>
      <c r="XBG78" s="9"/>
      <c r="XBH78" s="9"/>
      <c r="XBI78" s="9"/>
      <c r="XBJ78" s="9"/>
      <c r="XBK78" s="9"/>
      <c r="XBL78" s="9"/>
      <c r="XBM78" s="9"/>
      <c r="XBN78" s="9"/>
      <c r="XBO78" s="9"/>
      <c r="XBP78" s="9"/>
      <c r="XBQ78" s="9"/>
      <c r="XBR78" s="9"/>
      <c r="XBS78" s="9"/>
      <c r="XBT78" s="9"/>
      <c r="XBU78" s="9"/>
      <c r="XBV78" s="9"/>
      <c r="XBW78" s="9"/>
      <c r="XBX78" s="9"/>
      <c r="XBY78" s="9"/>
      <c r="XBZ78" s="9"/>
      <c r="XCA78" s="9"/>
      <c r="XCB78" s="9"/>
      <c r="XCC78" s="9"/>
      <c r="XCD78" s="9"/>
      <c r="XCE78" s="9"/>
      <c r="XCF78" s="9"/>
      <c r="XCG78" s="9"/>
      <c r="XCH78" s="9"/>
      <c r="XCI78" s="9"/>
      <c r="XCJ78" s="9"/>
      <c r="XCK78" s="9"/>
      <c r="XCL78" s="9"/>
      <c r="XCM78" s="9"/>
      <c r="XCN78" s="9"/>
      <c r="XCO78" s="9"/>
      <c r="XCP78" s="9"/>
      <c r="XCQ78" s="9"/>
      <c r="XCR78" s="9"/>
      <c r="XCS78" s="9"/>
      <c r="XCT78" s="9"/>
      <c r="XCU78" s="9"/>
      <c r="XCV78" s="9"/>
      <c r="XCW78" s="9"/>
      <c r="XCX78" s="9"/>
      <c r="XCY78" s="9"/>
    </row>
    <row r="79" spans="1:16327">
      <c r="A79" s="121" t="s">
        <v>131</v>
      </c>
      <c r="B79" s="121" t="s">
        <v>164</v>
      </c>
      <c r="C79" s="121" t="s">
        <v>165</v>
      </c>
      <c r="D79" s="121" t="s">
        <v>168</v>
      </c>
      <c r="E79" s="122" t="s">
        <v>167</v>
      </c>
      <c r="F79" s="137" t="s">
        <v>101</v>
      </c>
      <c r="G79" s="124">
        <v>33.81818181818182</v>
      </c>
      <c r="H79" s="138">
        <v>50.83</v>
      </c>
      <c r="I79" s="139">
        <v>50.83</v>
      </c>
      <c r="J79" s="139">
        <v>50.864698570459588</v>
      </c>
      <c r="K79" s="126">
        <v>52.661900719326461</v>
      </c>
      <c r="L79" s="124">
        <v>54.028217022531017</v>
      </c>
      <c r="M79" s="124">
        <v>55.325523953963454</v>
      </c>
      <c r="N79" s="124">
        <v>57.265336409732527</v>
      </c>
      <c r="O79" s="127" t="s">
        <v>102</v>
      </c>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c r="WUN79" s="9"/>
      <c r="WUO79" s="9"/>
      <c r="WUP79" s="9"/>
      <c r="WUQ79" s="9"/>
      <c r="WUR79" s="9"/>
      <c r="WUS79" s="9"/>
      <c r="WUT79" s="9"/>
      <c r="WUU79" s="9"/>
      <c r="WUV79" s="9"/>
      <c r="WUW79" s="9"/>
      <c r="WUX79" s="9"/>
      <c r="WUY79" s="9"/>
      <c r="WUZ79" s="9"/>
      <c r="WVA79" s="9"/>
      <c r="WVB79" s="9"/>
      <c r="WVC79" s="9"/>
      <c r="WVD79" s="9"/>
      <c r="WVE79" s="9"/>
      <c r="WVF79" s="9"/>
      <c r="WVG79" s="9"/>
      <c r="WVH79" s="9"/>
      <c r="WVI79" s="9"/>
      <c r="WVJ79" s="9"/>
      <c r="WVK79" s="9"/>
      <c r="WVL79" s="9"/>
      <c r="WVM79" s="9"/>
      <c r="WVN79" s="9"/>
      <c r="WVO79" s="9"/>
      <c r="WVP79" s="9"/>
      <c r="WVQ79" s="9"/>
      <c r="WVR79" s="9"/>
      <c r="WVS79" s="9"/>
      <c r="WVT79" s="9"/>
      <c r="WVU79" s="9"/>
      <c r="WVV79" s="9"/>
      <c r="WVW79" s="9"/>
      <c r="WVX79" s="9"/>
      <c r="WVY79" s="9"/>
      <c r="WVZ79" s="9"/>
      <c r="WWA79" s="9"/>
      <c r="WWB79" s="9"/>
      <c r="WWC79" s="9"/>
      <c r="WWD79" s="9"/>
      <c r="WWE79" s="9"/>
      <c r="WWF79" s="9"/>
      <c r="WWG79" s="9"/>
      <c r="WWH79" s="9"/>
      <c r="WWI79" s="9"/>
      <c r="WWJ79" s="9"/>
      <c r="WWK79" s="9"/>
      <c r="WWL79" s="9"/>
      <c r="WWM79" s="9"/>
      <c r="WWN79" s="9"/>
      <c r="WWO79" s="9"/>
      <c r="WWP79" s="9"/>
      <c r="WWQ79" s="9"/>
      <c r="WWR79" s="9"/>
      <c r="WWS79" s="9"/>
      <c r="WWT79" s="9"/>
      <c r="WWU79" s="9"/>
      <c r="WWV79" s="9"/>
      <c r="WWW79" s="9"/>
      <c r="WWX79" s="9"/>
      <c r="WWY79" s="9"/>
      <c r="WWZ79" s="9"/>
      <c r="WXA79" s="9"/>
      <c r="WXB79" s="9"/>
      <c r="WXC79" s="9"/>
      <c r="WXD79" s="9"/>
      <c r="WXE79" s="9"/>
      <c r="WXF79" s="9"/>
      <c r="WXG79" s="9"/>
      <c r="WXH79" s="9"/>
      <c r="WXI79" s="9"/>
      <c r="WXJ79" s="9"/>
      <c r="WXK79" s="9"/>
      <c r="WXL79" s="9"/>
      <c r="WXM79" s="9"/>
      <c r="WXN79" s="9"/>
      <c r="WXO79" s="9"/>
      <c r="WXP79" s="9"/>
      <c r="WXQ79" s="9"/>
      <c r="WXR79" s="9"/>
      <c r="WXS79" s="9"/>
      <c r="WXT79" s="9"/>
      <c r="WXU79" s="9"/>
      <c r="WXV79" s="9"/>
      <c r="WXW79" s="9"/>
      <c r="WXX79" s="9"/>
      <c r="WXY79" s="9"/>
      <c r="WXZ79" s="9"/>
      <c r="WYA79" s="9"/>
      <c r="WYB79" s="9"/>
      <c r="WYC79" s="9"/>
      <c r="WYD79" s="9"/>
      <c r="WYE79" s="9"/>
      <c r="WYF79" s="9"/>
      <c r="WYG79" s="9"/>
      <c r="WYH79" s="9"/>
      <c r="WYI79" s="9"/>
      <c r="WYJ79" s="9"/>
      <c r="WYK79" s="9"/>
      <c r="WYL79" s="9"/>
      <c r="WYM79" s="9"/>
      <c r="WYN79" s="9"/>
      <c r="WYO79" s="9"/>
      <c r="WYP79" s="9"/>
      <c r="WYQ79" s="9"/>
      <c r="WYR79" s="9"/>
      <c r="WYS79" s="9"/>
      <c r="WYT79" s="9"/>
      <c r="WYU79" s="9"/>
      <c r="WYV79" s="9"/>
      <c r="WYW79" s="9"/>
      <c r="WYX79" s="9"/>
      <c r="WYY79" s="9"/>
      <c r="WYZ79" s="9"/>
      <c r="WZA79" s="9"/>
      <c r="WZB79" s="9"/>
      <c r="WZC79" s="9"/>
      <c r="WZD79" s="9"/>
      <c r="WZE79" s="9"/>
      <c r="WZF79" s="9"/>
      <c r="WZG79" s="9"/>
      <c r="WZH79" s="9"/>
      <c r="WZI79" s="9"/>
      <c r="WZJ79" s="9"/>
      <c r="WZK79" s="9"/>
      <c r="WZL79" s="9"/>
      <c r="WZM79" s="9"/>
      <c r="WZN79" s="9"/>
      <c r="WZO79" s="9"/>
      <c r="WZP79" s="9"/>
      <c r="WZQ79" s="9"/>
      <c r="WZR79" s="9"/>
      <c r="WZS79" s="9"/>
      <c r="WZT79" s="9"/>
      <c r="WZU79" s="9"/>
      <c r="WZV79" s="9"/>
      <c r="WZW79" s="9"/>
      <c r="WZX79" s="9"/>
      <c r="WZY79" s="9"/>
      <c r="WZZ79" s="9"/>
      <c r="XAA79" s="9"/>
      <c r="XAB79" s="9"/>
      <c r="XAC79" s="9"/>
      <c r="XAD79" s="9"/>
      <c r="XAE79" s="9"/>
      <c r="XAF79" s="9"/>
      <c r="XAG79" s="9"/>
      <c r="XAH79" s="9"/>
      <c r="XAI79" s="9"/>
      <c r="XAJ79" s="9"/>
      <c r="XAK79" s="9"/>
      <c r="XAL79" s="9"/>
      <c r="XAM79" s="9"/>
      <c r="XAN79" s="9"/>
      <c r="XAO79" s="9"/>
      <c r="XAP79" s="9"/>
      <c r="XAQ79" s="9"/>
      <c r="XAR79" s="9"/>
      <c r="XAS79" s="9"/>
      <c r="XAT79" s="9"/>
      <c r="XAU79" s="9"/>
      <c r="XAV79" s="9"/>
      <c r="XAW79" s="9"/>
      <c r="XAX79" s="9"/>
      <c r="XAY79" s="9"/>
      <c r="XAZ79" s="9"/>
      <c r="XBA79" s="9"/>
      <c r="XBB79" s="9"/>
      <c r="XBC79" s="9"/>
      <c r="XBD79" s="9"/>
      <c r="XBE79" s="9"/>
      <c r="XBF79" s="9"/>
      <c r="XBG79" s="9"/>
      <c r="XBH79" s="9"/>
      <c r="XBI79" s="9"/>
      <c r="XBJ79" s="9"/>
      <c r="XBK79" s="9"/>
      <c r="XBL79" s="9"/>
      <c r="XBM79" s="9"/>
      <c r="XBN79" s="9"/>
      <c r="XBO79" s="9"/>
      <c r="XBP79" s="9"/>
      <c r="XBQ79" s="9"/>
      <c r="XBR79" s="9"/>
      <c r="XBS79" s="9"/>
      <c r="XBT79" s="9"/>
      <c r="XBU79" s="9"/>
      <c r="XBV79" s="9"/>
      <c r="XBW79" s="9"/>
      <c r="XBX79" s="9"/>
      <c r="XBY79" s="9"/>
      <c r="XBZ79" s="9"/>
      <c r="XCA79" s="9"/>
      <c r="XCB79" s="9"/>
      <c r="XCC79" s="9"/>
      <c r="XCD79" s="9"/>
      <c r="XCE79" s="9"/>
      <c r="XCF79" s="9"/>
      <c r="XCG79" s="9"/>
      <c r="XCH79" s="9"/>
      <c r="XCI79" s="9"/>
      <c r="XCJ79" s="9"/>
      <c r="XCK79" s="9"/>
      <c r="XCL79" s="9"/>
      <c r="XCM79" s="9"/>
      <c r="XCN79" s="9"/>
      <c r="XCO79" s="9"/>
      <c r="XCP79" s="9"/>
      <c r="XCQ79" s="9"/>
      <c r="XCR79" s="9"/>
      <c r="XCS79" s="9"/>
      <c r="XCT79" s="9"/>
      <c r="XCU79" s="9"/>
      <c r="XCV79" s="9"/>
      <c r="XCW79" s="9"/>
      <c r="XCX79" s="9"/>
      <c r="XCY79" s="9"/>
    </row>
    <row r="80" spans="1:16327">
      <c r="A80" s="121" t="s">
        <v>131</v>
      </c>
      <c r="B80" s="121" t="s">
        <v>164</v>
      </c>
      <c r="C80" s="121" t="s">
        <v>165</v>
      </c>
      <c r="D80" s="121" t="s">
        <v>169</v>
      </c>
      <c r="E80" s="122" t="s">
        <v>167</v>
      </c>
      <c r="F80" s="137" t="s">
        <v>101</v>
      </c>
      <c r="G80" s="124">
        <v>98.36363636363636</v>
      </c>
      <c r="H80" s="138">
        <v>165.08</v>
      </c>
      <c r="I80" s="139">
        <v>165.08</v>
      </c>
      <c r="J80" s="139">
        <v>165.19269014384162</v>
      </c>
      <c r="K80" s="126">
        <v>171.02944266666168</v>
      </c>
      <c r="L80" s="124">
        <v>175.46681223843049</v>
      </c>
      <c r="M80" s="124">
        <v>179.68006087586639</v>
      </c>
      <c r="N80" s="124">
        <v>185.97996723428383</v>
      </c>
      <c r="O80" s="127" t="s">
        <v>102</v>
      </c>
    </row>
    <row r="81" spans="1:15">
      <c r="A81" s="121" t="s">
        <v>131</v>
      </c>
      <c r="B81" s="121" t="s">
        <v>170</v>
      </c>
      <c r="C81" s="121" t="s">
        <v>171</v>
      </c>
      <c r="D81" s="121"/>
      <c r="E81" s="122" t="s">
        <v>148</v>
      </c>
      <c r="F81" s="123" t="s">
        <v>107</v>
      </c>
      <c r="G81" s="124">
        <v>123</v>
      </c>
      <c r="H81" s="125">
        <v>142.81</v>
      </c>
      <c r="I81" s="126">
        <v>142.81</v>
      </c>
      <c r="J81" s="126">
        <v>142.90748776012856</v>
      </c>
      <c r="K81" s="126">
        <v>147.95683733478285</v>
      </c>
      <c r="L81" s="124">
        <v>151.7955867201978</v>
      </c>
      <c r="M81" s="124">
        <v>155.44045004653788</v>
      </c>
      <c r="N81" s="124">
        <v>160.89047201797956</v>
      </c>
      <c r="O81" s="127" t="s">
        <v>108</v>
      </c>
    </row>
    <row r="82" spans="1:15">
      <c r="A82" s="121" t="s">
        <v>131</v>
      </c>
      <c r="B82" s="121" t="s">
        <v>170</v>
      </c>
      <c r="C82" s="121" t="s">
        <v>171</v>
      </c>
      <c r="D82" s="121"/>
      <c r="E82" s="122" t="s">
        <v>167</v>
      </c>
      <c r="F82" s="123" t="s">
        <v>107</v>
      </c>
      <c r="G82" s="124">
        <v>82</v>
      </c>
      <c r="H82" s="125">
        <v>166.43754737754293</v>
      </c>
      <c r="I82" s="126">
        <v>166.43754737754293</v>
      </c>
      <c r="J82" s="126">
        <v>166.5511642369724</v>
      </c>
      <c r="K82" s="126">
        <v>172.43591571836234</v>
      </c>
      <c r="L82" s="124">
        <v>176.90977632129992</v>
      </c>
      <c r="M82" s="124">
        <v>181.15767291511264</v>
      </c>
      <c r="N82" s="124">
        <v>187.50938701132773</v>
      </c>
      <c r="O82" s="127" t="s">
        <v>108</v>
      </c>
    </row>
    <row r="83" spans="1:15">
      <c r="A83" s="121" t="s">
        <v>131</v>
      </c>
      <c r="B83" s="121" t="s">
        <v>170</v>
      </c>
      <c r="C83" s="121" t="s">
        <v>171</v>
      </c>
      <c r="D83" s="121"/>
      <c r="E83" s="122" t="s">
        <v>148</v>
      </c>
      <c r="F83" s="123" t="s">
        <v>107</v>
      </c>
      <c r="G83" s="124" t="s">
        <v>112</v>
      </c>
      <c r="H83" s="125">
        <v>210.96</v>
      </c>
      <c r="I83" s="126">
        <v>210.96</v>
      </c>
      <c r="J83" s="126">
        <v>211.10400964832095</v>
      </c>
      <c r="K83" s="126">
        <v>218.56294660139895</v>
      </c>
      <c r="L83" s="124">
        <v>224.23357590149797</v>
      </c>
      <c r="M83" s="124">
        <v>229.61779526516091</v>
      </c>
      <c r="N83" s="124">
        <v>237.66860847918892</v>
      </c>
      <c r="O83" s="127" t="s">
        <v>108</v>
      </c>
    </row>
    <row r="84" spans="1:15">
      <c r="A84" s="121" t="s">
        <v>172</v>
      </c>
      <c r="B84" s="121" t="s">
        <v>173</v>
      </c>
      <c r="C84" s="121" t="s">
        <v>174</v>
      </c>
      <c r="D84" s="121"/>
      <c r="E84" s="122" t="s">
        <v>175</v>
      </c>
      <c r="F84" s="137" t="s">
        <v>107</v>
      </c>
      <c r="G84" s="124">
        <v>82</v>
      </c>
      <c r="H84" s="138">
        <v>142.81</v>
      </c>
      <c r="I84" s="139">
        <v>142.81</v>
      </c>
      <c r="J84" s="139">
        <v>142.90748776012856</v>
      </c>
      <c r="K84" s="126">
        <v>147.95683733478285</v>
      </c>
      <c r="L84" s="124">
        <v>151.7955867201978</v>
      </c>
      <c r="M84" s="124">
        <v>155.44045004653788</v>
      </c>
      <c r="N84" s="124">
        <v>160.89047201797956</v>
      </c>
      <c r="O84" s="127" t="s">
        <v>108</v>
      </c>
    </row>
    <row r="85" spans="1:15">
      <c r="A85" s="121" t="s">
        <v>176</v>
      </c>
      <c r="B85" s="121" t="s">
        <v>98</v>
      </c>
      <c r="C85" s="121"/>
      <c r="D85" s="121"/>
      <c r="E85" s="122" t="s">
        <v>100</v>
      </c>
      <c r="F85" s="137" t="s">
        <v>101</v>
      </c>
      <c r="G85" s="124">
        <v>27.636363636363633</v>
      </c>
      <c r="H85" s="138">
        <v>1799.25</v>
      </c>
      <c r="I85" s="139">
        <v>1799.25</v>
      </c>
      <c r="J85" s="139">
        <v>1800.4782392858433</v>
      </c>
      <c r="K85" s="126">
        <v>1864.0945282165676</v>
      </c>
      <c r="L85" s="124">
        <v>1912.4585771746788</v>
      </c>
      <c r="M85" s="124">
        <v>1958.379873581915</v>
      </c>
      <c r="N85" s="124">
        <v>2027.0441970334693</v>
      </c>
      <c r="O85" s="127" t="s">
        <v>102</v>
      </c>
    </row>
    <row r="86" spans="1:15">
      <c r="A86" s="121" t="s">
        <v>176</v>
      </c>
      <c r="B86" s="121" t="s">
        <v>106</v>
      </c>
      <c r="C86" s="121"/>
      <c r="D86" s="121"/>
      <c r="E86" s="122" t="s">
        <v>100</v>
      </c>
      <c r="F86" s="137" t="s">
        <v>101</v>
      </c>
      <c r="G86" s="124">
        <v>908.18181818181813</v>
      </c>
      <c r="H86" s="138">
        <v>1060.6600000000001</v>
      </c>
      <c r="I86" s="139">
        <v>1060.6600000000001</v>
      </c>
      <c r="J86" s="139">
        <v>1061.3840485096136</v>
      </c>
      <c r="K86" s="126">
        <v>1098.8859259681446</v>
      </c>
      <c r="L86" s="124">
        <v>1127.396589949198</v>
      </c>
      <c r="M86" s="124">
        <v>1154.4672484165033</v>
      </c>
      <c r="N86" s="124">
        <v>1194.9449481870329</v>
      </c>
      <c r="O86" s="127" t="s">
        <v>102</v>
      </c>
    </row>
    <row r="87" spans="1:15">
      <c r="A87" s="121" t="s">
        <v>176</v>
      </c>
      <c r="B87" s="121" t="s">
        <v>109</v>
      </c>
      <c r="C87" s="121"/>
      <c r="D87" s="121"/>
      <c r="E87" s="122" t="s">
        <v>100</v>
      </c>
      <c r="F87" s="137" t="s">
        <v>101</v>
      </c>
      <c r="G87" s="124">
        <v>908.18181818181813</v>
      </c>
      <c r="H87" s="138">
        <v>2392.7199999999998</v>
      </c>
      <c r="I87" s="139">
        <v>2392.7199999999998</v>
      </c>
      <c r="J87" s="139">
        <v>2394.3533654044868</v>
      </c>
      <c r="K87" s="126">
        <v>2478.9530412973991</v>
      </c>
      <c r="L87" s="124">
        <v>2543.2696327788785</v>
      </c>
      <c r="M87" s="124">
        <v>2604.3377469039428</v>
      </c>
      <c r="N87" s="124">
        <v>2695.6505161183395</v>
      </c>
      <c r="O87" s="127" t="s">
        <v>102</v>
      </c>
    </row>
    <row r="88" spans="1:15">
      <c r="A88" s="121" t="s">
        <v>176</v>
      </c>
      <c r="B88" s="121" t="s">
        <v>110</v>
      </c>
      <c r="C88" s="121"/>
      <c r="D88" s="121"/>
      <c r="E88" s="122" t="s">
        <v>100</v>
      </c>
      <c r="F88" s="123" t="s">
        <v>107</v>
      </c>
      <c r="G88" s="124">
        <v>908.18181818181813</v>
      </c>
      <c r="H88" s="125">
        <v>142.81</v>
      </c>
      <c r="I88" s="126">
        <v>142.81</v>
      </c>
      <c r="J88" s="126">
        <v>142.90748776012856</v>
      </c>
      <c r="K88" s="126">
        <v>147.95683733478285</v>
      </c>
      <c r="L88" s="124">
        <v>151.7955867201978</v>
      </c>
      <c r="M88" s="124">
        <v>155.44045004653788</v>
      </c>
      <c r="N88" s="124">
        <v>160.89047201797956</v>
      </c>
      <c r="O88" s="127" t="s">
        <v>108</v>
      </c>
    </row>
    <row r="89" spans="1:15">
      <c r="A89" s="121" t="s">
        <v>176</v>
      </c>
      <c r="B89" s="121" t="s">
        <v>111</v>
      </c>
      <c r="C89" s="121"/>
      <c r="D89" s="121"/>
      <c r="E89" s="122" t="s">
        <v>100</v>
      </c>
      <c r="F89" s="123" t="s">
        <v>107</v>
      </c>
      <c r="G89" s="124">
        <v>908.18181818181813</v>
      </c>
      <c r="H89" s="125">
        <v>142.81</v>
      </c>
      <c r="I89" s="126">
        <v>142.81</v>
      </c>
      <c r="J89" s="126">
        <v>142.90748776012856</v>
      </c>
      <c r="K89" s="126">
        <v>147.95683733478285</v>
      </c>
      <c r="L89" s="124">
        <v>151.7955867201978</v>
      </c>
      <c r="M89" s="124">
        <v>155.44045004653788</v>
      </c>
      <c r="N89" s="124">
        <v>160.89047201797956</v>
      </c>
      <c r="O89" s="127" t="s">
        <v>108</v>
      </c>
    </row>
    <row r="90" spans="1:15">
      <c r="A90" s="121" t="s">
        <v>176</v>
      </c>
      <c r="B90" s="121" t="s">
        <v>177</v>
      </c>
      <c r="C90" s="121"/>
      <c r="D90" s="121"/>
      <c r="E90" s="122" t="s">
        <v>100</v>
      </c>
      <c r="F90" s="123" t="s">
        <v>107</v>
      </c>
      <c r="G90" s="124" t="s">
        <v>112</v>
      </c>
      <c r="H90" s="125">
        <v>142.81</v>
      </c>
      <c r="I90" s="126">
        <v>142.81</v>
      </c>
      <c r="J90" s="126">
        <v>142.90748776012856</v>
      </c>
      <c r="K90" s="126">
        <v>147.95683733478285</v>
      </c>
      <c r="L90" s="124">
        <v>151.7955867201978</v>
      </c>
      <c r="M90" s="124">
        <v>155.44045004653788</v>
      </c>
      <c r="N90" s="124">
        <v>160.89047201797956</v>
      </c>
      <c r="O90" s="127" t="s">
        <v>108</v>
      </c>
    </row>
    <row r="91" spans="1:15">
      <c r="A91" s="121" t="s">
        <v>178</v>
      </c>
      <c r="B91" s="121" t="s">
        <v>98</v>
      </c>
      <c r="C91" s="121"/>
      <c r="D91" s="121"/>
      <c r="E91" s="122" t="s">
        <v>148</v>
      </c>
      <c r="F91" s="123" t="s">
        <v>101</v>
      </c>
      <c r="G91" s="124">
        <v>27.636363636363633</v>
      </c>
      <c r="H91" s="140">
        <v>1820.47</v>
      </c>
      <c r="I91" s="141">
        <v>1820.47</v>
      </c>
      <c r="J91" s="126">
        <v>1821.7127248979848</v>
      </c>
      <c r="K91" s="126">
        <v>1886.0792918062609</v>
      </c>
      <c r="L91" s="124">
        <v>1935.0137368287833</v>
      </c>
      <c r="M91" s="124">
        <v>1981.4766199581322</v>
      </c>
      <c r="N91" s="124">
        <v>2050.95075691178</v>
      </c>
      <c r="O91" s="127" t="s">
        <v>102</v>
      </c>
    </row>
    <row r="92" spans="1:15">
      <c r="A92" s="121" t="s">
        <v>178</v>
      </c>
      <c r="B92" s="121" t="s">
        <v>106</v>
      </c>
      <c r="C92" s="121"/>
      <c r="D92" s="121"/>
      <c r="E92" s="122" t="s">
        <v>148</v>
      </c>
      <c r="F92" s="123" t="s">
        <v>101</v>
      </c>
      <c r="G92" s="124">
        <v>1210.5454545454543</v>
      </c>
      <c r="H92" s="140">
        <v>1820.47</v>
      </c>
      <c r="I92" s="141">
        <v>1820.47</v>
      </c>
      <c r="J92" s="126">
        <v>1821.7127248979848</v>
      </c>
      <c r="K92" s="126">
        <v>1886.0792918062609</v>
      </c>
      <c r="L92" s="124">
        <v>1935.0137368287833</v>
      </c>
      <c r="M92" s="124">
        <v>1981.4766199581322</v>
      </c>
      <c r="N92" s="124">
        <v>2050.95075691178</v>
      </c>
      <c r="O92" s="127" t="s">
        <v>102</v>
      </c>
    </row>
    <row r="93" spans="1:15">
      <c r="A93" s="121" t="s">
        <v>178</v>
      </c>
      <c r="B93" s="121" t="s">
        <v>179</v>
      </c>
      <c r="C93" s="121"/>
      <c r="D93" s="121"/>
      <c r="E93" s="122" t="s">
        <v>148</v>
      </c>
      <c r="F93" s="123" t="s">
        <v>101</v>
      </c>
      <c r="G93" s="124">
        <v>1210.5454545454543</v>
      </c>
      <c r="H93" s="140">
        <v>1820.47</v>
      </c>
      <c r="I93" s="141">
        <v>1820.47</v>
      </c>
      <c r="J93" s="126">
        <v>1821.7127248979848</v>
      </c>
      <c r="K93" s="126">
        <v>1886.0792918062609</v>
      </c>
      <c r="L93" s="124">
        <v>1935.0137368287833</v>
      </c>
      <c r="M93" s="124">
        <v>1981.4766199581322</v>
      </c>
      <c r="N93" s="124">
        <v>2050.95075691178</v>
      </c>
      <c r="O93" s="127" t="s">
        <v>102</v>
      </c>
    </row>
    <row r="94" spans="1:15">
      <c r="A94" s="121" t="s">
        <v>178</v>
      </c>
      <c r="B94" s="121" t="s">
        <v>110</v>
      </c>
      <c r="C94" s="121"/>
      <c r="D94" s="121"/>
      <c r="E94" s="122" t="s">
        <v>148</v>
      </c>
      <c r="F94" s="123" t="s">
        <v>101</v>
      </c>
      <c r="G94" s="124">
        <v>1210.5454545454543</v>
      </c>
      <c r="H94" s="140">
        <v>1820.47</v>
      </c>
      <c r="I94" s="141">
        <v>1820.47</v>
      </c>
      <c r="J94" s="126">
        <v>1821.7127248979848</v>
      </c>
      <c r="K94" s="126">
        <v>1886.0792918062609</v>
      </c>
      <c r="L94" s="124">
        <v>1935.0137368287833</v>
      </c>
      <c r="M94" s="124">
        <v>1981.4766199581322</v>
      </c>
      <c r="N94" s="124">
        <v>2050.95075691178</v>
      </c>
      <c r="O94" s="127" t="s">
        <v>102</v>
      </c>
    </row>
    <row r="95" spans="1:15">
      <c r="A95" s="121" t="s">
        <v>178</v>
      </c>
      <c r="B95" s="121" t="s">
        <v>111</v>
      </c>
      <c r="C95" s="121"/>
      <c r="D95" s="121"/>
      <c r="E95" s="122" t="s">
        <v>148</v>
      </c>
      <c r="F95" s="123" t="s">
        <v>101</v>
      </c>
      <c r="G95" s="124">
        <v>1210.5454545454543</v>
      </c>
      <c r="H95" s="140">
        <v>1820.47</v>
      </c>
      <c r="I95" s="141">
        <v>1820.47</v>
      </c>
      <c r="J95" s="126">
        <v>1821.7127248979848</v>
      </c>
      <c r="K95" s="126">
        <v>1886.0792918062609</v>
      </c>
      <c r="L95" s="124">
        <v>1935.0137368287833</v>
      </c>
      <c r="M95" s="124">
        <v>1981.4766199581322</v>
      </c>
      <c r="N95" s="124">
        <v>2050.95075691178</v>
      </c>
      <c r="O95" s="127" t="s">
        <v>102</v>
      </c>
    </row>
    <row r="96" spans="1:15">
      <c r="A96" s="121" t="s">
        <v>178</v>
      </c>
      <c r="B96" s="121" t="s">
        <v>177</v>
      </c>
      <c r="C96" s="121"/>
      <c r="D96" s="121"/>
      <c r="E96" s="122" t="s">
        <v>148</v>
      </c>
      <c r="F96" s="123" t="s">
        <v>107</v>
      </c>
      <c r="G96" s="124" t="s">
        <v>112</v>
      </c>
      <c r="H96" s="125">
        <v>142.81</v>
      </c>
      <c r="I96" s="126">
        <v>142.81</v>
      </c>
      <c r="J96" s="126">
        <v>142.90748776012856</v>
      </c>
      <c r="K96" s="126">
        <v>147.95683733478285</v>
      </c>
      <c r="L96" s="124">
        <v>151.7955867201978</v>
      </c>
      <c r="M96" s="124">
        <v>155.44045004653788</v>
      </c>
      <c r="N96" s="124">
        <v>160.89047201797956</v>
      </c>
      <c r="O96" s="127" t="s">
        <v>108</v>
      </c>
    </row>
    <row r="97" spans="1:15">
      <c r="A97" s="121" t="s">
        <v>180</v>
      </c>
      <c r="B97" s="121" t="s">
        <v>180</v>
      </c>
      <c r="C97" s="121"/>
      <c r="D97" s="121"/>
      <c r="E97" s="122" t="s">
        <v>181</v>
      </c>
      <c r="F97" s="123" t="s">
        <v>101</v>
      </c>
      <c r="G97" s="124" t="s">
        <v>112</v>
      </c>
      <c r="H97" s="125">
        <v>928.27</v>
      </c>
      <c r="I97" s="126">
        <v>928.27</v>
      </c>
      <c r="J97" s="126">
        <v>928.9036738540334</v>
      </c>
      <c r="K97" s="126">
        <v>961.72462287486064</v>
      </c>
      <c r="L97" s="124">
        <v>986.67662828063862</v>
      </c>
      <c r="M97" s="124">
        <v>1010.3683675141777</v>
      </c>
      <c r="N97" s="124">
        <v>1045.7937011422864</v>
      </c>
      <c r="O97" s="127" t="s">
        <v>102</v>
      </c>
    </row>
    <row r="98" spans="1:15">
      <c r="A98" s="121" t="s">
        <v>182</v>
      </c>
      <c r="B98" s="121" t="s">
        <v>182</v>
      </c>
      <c r="C98" s="121"/>
      <c r="D98" s="121"/>
      <c r="E98" s="122" t="s">
        <v>100</v>
      </c>
      <c r="F98" s="123" t="s">
        <v>107</v>
      </c>
      <c r="G98" s="124">
        <v>65.63636363636364</v>
      </c>
      <c r="H98" s="125">
        <v>132.39529398962279</v>
      </c>
      <c r="I98" s="126">
        <v>132.39529398962279</v>
      </c>
      <c r="J98" s="126">
        <v>132.48567225908997</v>
      </c>
      <c r="K98" s="126">
        <v>137.166787876993</v>
      </c>
      <c r="L98" s="124">
        <v>140.72558875532437</v>
      </c>
      <c r="M98" s="124">
        <v>144.10464310475919</v>
      </c>
      <c r="N98" s="124">
        <v>149.15721128036964</v>
      </c>
      <c r="O98" s="127" t="s">
        <v>108</v>
      </c>
    </row>
    <row r="99" spans="1:15">
      <c r="A99" s="121" t="s">
        <v>183</v>
      </c>
      <c r="B99" s="121"/>
      <c r="C99" s="121"/>
      <c r="D99" s="121"/>
      <c r="E99" s="122" t="s">
        <v>184</v>
      </c>
      <c r="F99" s="123" t="s">
        <v>101</v>
      </c>
      <c r="G99" s="124">
        <v>197.81818181818178</v>
      </c>
      <c r="H99" s="140">
        <v>464.42</v>
      </c>
      <c r="I99" s="141">
        <v>464.42</v>
      </c>
      <c r="J99" s="126">
        <v>464.73703147930047</v>
      </c>
      <c r="K99" s="126">
        <v>481.1575827674522</v>
      </c>
      <c r="L99" s="124">
        <v>493.64124630344003</v>
      </c>
      <c r="M99" s="124">
        <v>505.4943898229335</v>
      </c>
      <c r="N99" s="124">
        <v>523.2179330200272</v>
      </c>
      <c r="O99" s="127" t="s">
        <v>185</v>
      </c>
    </row>
    <row r="100" spans="1:15">
      <c r="A100" s="121" t="s">
        <v>186</v>
      </c>
      <c r="B100" s="121" t="s">
        <v>187</v>
      </c>
      <c r="C100" s="121"/>
      <c r="D100" s="121" t="s">
        <v>188</v>
      </c>
      <c r="E100" s="122" t="s">
        <v>189</v>
      </c>
      <c r="F100" s="123" t="s">
        <v>101</v>
      </c>
      <c r="G100" s="124">
        <v>163</v>
      </c>
      <c r="H100" s="125">
        <v>541.11</v>
      </c>
      <c r="I100" s="126">
        <v>541.11</v>
      </c>
      <c r="J100" s="126">
        <v>541.47938310960831</v>
      </c>
      <c r="K100" s="126">
        <v>560.61147153717764</v>
      </c>
      <c r="L100" s="124">
        <v>575.15657117965281</v>
      </c>
      <c r="M100" s="124">
        <v>588.96703259353058</v>
      </c>
      <c r="N100" s="124">
        <v>609.61727689691838</v>
      </c>
      <c r="O100" s="127" t="s">
        <v>102</v>
      </c>
    </row>
    <row r="101" spans="1:15">
      <c r="A101" s="121" t="s">
        <v>186</v>
      </c>
      <c r="B101" s="121" t="s">
        <v>190</v>
      </c>
      <c r="C101" s="121"/>
      <c r="D101" s="121" t="s">
        <v>188</v>
      </c>
      <c r="E101" s="122" t="s">
        <v>167</v>
      </c>
      <c r="F101" s="123" t="s">
        <v>101</v>
      </c>
      <c r="G101" s="124">
        <v>163</v>
      </c>
      <c r="H101" s="125">
        <v>374.68</v>
      </c>
      <c r="I101" s="126">
        <v>374.68</v>
      </c>
      <c r="J101" s="126">
        <v>374.93577140231747</v>
      </c>
      <c r="K101" s="126">
        <v>388.18337520199162</v>
      </c>
      <c r="L101" s="124">
        <v>398.25481711591419</v>
      </c>
      <c r="M101" s="124">
        <v>407.8175745636637</v>
      </c>
      <c r="N101" s="124">
        <v>422.11639279949992</v>
      </c>
      <c r="O101" s="127" t="s">
        <v>102</v>
      </c>
    </row>
    <row r="102" spans="1:15">
      <c r="A102" s="121" t="s">
        <v>191</v>
      </c>
      <c r="B102" s="121" t="s">
        <v>98</v>
      </c>
      <c r="C102" s="121" t="s">
        <v>98</v>
      </c>
      <c r="D102" s="121" t="s">
        <v>99</v>
      </c>
      <c r="E102" s="122" t="s">
        <v>100</v>
      </c>
      <c r="F102" s="123" t="s">
        <v>101</v>
      </c>
      <c r="G102" s="124">
        <v>197.81818181818178</v>
      </c>
      <c r="H102" s="125">
        <v>356.24</v>
      </c>
      <c r="I102" s="126">
        <v>356.24</v>
      </c>
      <c r="J102" s="126">
        <v>356.48318352824168</v>
      </c>
      <c r="K102" s="126">
        <v>369.07880212970406</v>
      </c>
      <c r="L102" s="124">
        <v>378.65457470207451</v>
      </c>
      <c r="M102" s="124">
        <v>387.74669788235178</v>
      </c>
      <c r="N102" s="124">
        <v>401.34179505416324</v>
      </c>
      <c r="O102" s="127" t="s">
        <v>102</v>
      </c>
    </row>
    <row r="103" spans="1:15">
      <c r="A103" s="121" t="s">
        <v>191</v>
      </c>
      <c r="B103" s="121" t="s">
        <v>98</v>
      </c>
      <c r="C103" s="121" t="s">
        <v>98</v>
      </c>
      <c r="D103" s="121" t="s">
        <v>192</v>
      </c>
      <c r="E103" s="122" t="s">
        <v>100</v>
      </c>
      <c r="F103" s="123" t="s">
        <v>101</v>
      </c>
      <c r="G103" s="124">
        <v>264.45454545454544</v>
      </c>
      <c r="H103" s="125">
        <v>445.3</v>
      </c>
      <c r="I103" s="126">
        <v>445.3</v>
      </c>
      <c r="J103" s="126">
        <v>445.60397941030203</v>
      </c>
      <c r="K103" s="126">
        <v>461.34850266213004</v>
      </c>
      <c r="L103" s="124">
        <v>473.31821837759315</v>
      </c>
      <c r="M103" s="124">
        <v>484.68337235293967</v>
      </c>
      <c r="N103" s="124">
        <v>501.67724381770398</v>
      </c>
      <c r="O103" s="127" t="s">
        <v>102</v>
      </c>
    </row>
    <row r="104" spans="1:15">
      <c r="A104" s="121" t="s">
        <v>191</v>
      </c>
      <c r="B104" s="121" t="s">
        <v>98</v>
      </c>
      <c r="C104" s="121" t="s">
        <v>98</v>
      </c>
      <c r="D104" s="121" t="s">
        <v>104</v>
      </c>
      <c r="E104" s="122" t="s">
        <v>100</v>
      </c>
      <c r="F104" s="123" t="s">
        <v>101</v>
      </c>
      <c r="G104" s="124">
        <v>330.09090909090907</v>
      </c>
      <c r="H104" s="125">
        <v>623.41999999999996</v>
      </c>
      <c r="I104" s="126">
        <v>623.41999999999996</v>
      </c>
      <c r="J104" s="126">
        <v>623.84557117442284</v>
      </c>
      <c r="K104" s="126">
        <v>645.88790372698213</v>
      </c>
      <c r="L104" s="124">
        <v>662.6455057286305</v>
      </c>
      <c r="M104" s="124">
        <v>678.55672129411562</v>
      </c>
      <c r="N104" s="124">
        <v>702.34814134478563</v>
      </c>
      <c r="O104" s="127" t="s">
        <v>102</v>
      </c>
    </row>
    <row r="105" spans="1:15">
      <c r="A105" s="121" t="s">
        <v>191</v>
      </c>
      <c r="B105" s="121" t="s">
        <v>98</v>
      </c>
      <c r="C105" s="121" t="s">
        <v>98</v>
      </c>
      <c r="D105" s="121" t="s">
        <v>105</v>
      </c>
      <c r="E105" s="122" t="s">
        <v>100</v>
      </c>
      <c r="F105" s="123" t="s">
        <v>101</v>
      </c>
      <c r="G105" s="124">
        <v>396.63636363636363</v>
      </c>
      <c r="H105" s="125">
        <v>712.48</v>
      </c>
      <c r="I105" s="126">
        <v>712.48</v>
      </c>
      <c r="J105" s="126">
        <v>712.96636705648336</v>
      </c>
      <c r="K105" s="126">
        <v>738.15760425940812</v>
      </c>
      <c r="L105" s="124">
        <v>757.30914940414903</v>
      </c>
      <c r="M105" s="124">
        <v>775.49339576470356</v>
      </c>
      <c r="N105" s="124">
        <v>802.68359010832648</v>
      </c>
      <c r="O105" s="127" t="s">
        <v>102</v>
      </c>
    </row>
    <row r="106" spans="1:15">
      <c r="A106" s="121" t="s">
        <v>191</v>
      </c>
      <c r="B106" s="121" t="s">
        <v>106</v>
      </c>
      <c r="C106" s="121" t="s">
        <v>106</v>
      </c>
      <c r="D106" s="121" t="s">
        <v>193</v>
      </c>
      <c r="E106" s="122" t="s">
        <v>100</v>
      </c>
      <c r="F106" s="123" t="s">
        <v>101</v>
      </c>
      <c r="G106" s="124">
        <v>197.81818181818178</v>
      </c>
      <c r="H106" s="125">
        <v>356.24</v>
      </c>
      <c r="I106" s="126">
        <v>356.24</v>
      </c>
      <c r="J106" s="126">
        <v>356.48318352824168</v>
      </c>
      <c r="K106" s="126">
        <v>369.07880212970406</v>
      </c>
      <c r="L106" s="124">
        <v>378.65457470207451</v>
      </c>
      <c r="M106" s="124">
        <v>387.74669788235178</v>
      </c>
      <c r="N106" s="124">
        <v>401.34179505416324</v>
      </c>
      <c r="O106" s="127" t="s">
        <v>102</v>
      </c>
    </row>
    <row r="107" spans="1:15">
      <c r="A107" s="121" t="s">
        <v>191</v>
      </c>
      <c r="B107" s="121" t="s">
        <v>106</v>
      </c>
      <c r="C107" s="121" t="s">
        <v>106</v>
      </c>
      <c r="D107" s="121" t="s">
        <v>194</v>
      </c>
      <c r="E107" s="122" t="s">
        <v>100</v>
      </c>
      <c r="F107" s="123" t="s">
        <v>101</v>
      </c>
      <c r="G107" s="124">
        <v>264.45454545454544</v>
      </c>
      <c r="H107" s="125">
        <v>445.3</v>
      </c>
      <c r="I107" s="126">
        <v>445.3</v>
      </c>
      <c r="J107" s="126">
        <v>445.60397941030203</v>
      </c>
      <c r="K107" s="126">
        <v>461.34850266213004</v>
      </c>
      <c r="L107" s="124">
        <v>473.31821837759315</v>
      </c>
      <c r="M107" s="124">
        <v>484.68337235293967</v>
      </c>
      <c r="N107" s="124">
        <v>501.67724381770398</v>
      </c>
      <c r="O107" s="127" t="s">
        <v>102</v>
      </c>
    </row>
    <row r="108" spans="1:15">
      <c r="A108" s="121" t="s">
        <v>191</v>
      </c>
      <c r="B108" s="121" t="s">
        <v>106</v>
      </c>
      <c r="C108" s="121" t="s">
        <v>106</v>
      </c>
      <c r="D108" s="121" t="s">
        <v>195</v>
      </c>
      <c r="E108" s="122" t="s">
        <v>100</v>
      </c>
      <c r="F108" s="123" t="s">
        <v>101</v>
      </c>
      <c r="G108" s="124">
        <v>396.63636363636363</v>
      </c>
      <c r="H108" s="125">
        <v>801.54</v>
      </c>
      <c r="I108" s="126">
        <v>801.54</v>
      </c>
      <c r="J108" s="126">
        <v>802.08716293854366</v>
      </c>
      <c r="K108" s="126">
        <v>830.4273047918341</v>
      </c>
      <c r="L108" s="124">
        <v>851.97279307966767</v>
      </c>
      <c r="M108" s="124">
        <v>872.4300702352914</v>
      </c>
      <c r="N108" s="124">
        <v>903.01903887186711</v>
      </c>
      <c r="O108" s="127" t="s">
        <v>102</v>
      </c>
    </row>
    <row r="109" spans="1:15">
      <c r="A109" s="121" t="s">
        <v>191</v>
      </c>
      <c r="B109" s="121" t="s">
        <v>179</v>
      </c>
      <c r="C109" s="121" t="s">
        <v>179</v>
      </c>
      <c r="D109" s="121" t="s">
        <v>196</v>
      </c>
      <c r="E109" s="122" t="s">
        <v>100</v>
      </c>
      <c r="F109" s="123" t="s">
        <v>107</v>
      </c>
      <c r="G109" s="124">
        <v>65.63636363636364</v>
      </c>
      <c r="H109" s="125">
        <v>89.06</v>
      </c>
      <c r="I109" s="126">
        <v>89.06</v>
      </c>
      <c r="J109" s="126">
        <v>89.12079588206042</v>
      </c>
      <c r="K109" s="126">
        <v>92.269700532426015</v>
      </c>
      <c r="L109" s="124">
        <v>94.663643675518628</v>
      </c>
      <c r="M109" s="124">
        <v>96.936674470587946</v>
      </c>
      <c r="N109" s="124">
        <v>100.33544876354081</v>
      </c>
      <c r="O109" s="127" t="s">
        <v>108</v>
      </c>
    </row>
    <row r="110" spans="1:15">
      <c r="A110" s="121" t="s">
        <v>191</v>
      </c>
      <c r="B110" s="121" t="s">
        <v>110</v>
      </c>
      <c r="C110" s="121" t="s">
        <v>110</v>
      </c>
      <c r="D110" s="121" t="s">
        <v>196</v>
      </c>
      <c r="E110" s="122" t="s">
        <v>100</v>
      </c>
      <c r="F110" s="123" t="s">
        <v>107</v>
      </c>
      <c r="G110" s="124">
        <v>65.63636363636364</v>
      </c>
      <c r="H110" s="125">
        <v>89.06</v>
      </c>
      <c r="I110" s="126">
        <v>89.06</v>
      </c>
      <c r="J110" s="126">
        <v>89.12079588206042</v>
      </c>
      <c r="K110" s="126">
        <v>92.269700532426015</v>
      </c>
      <c r="L110" s="124">
        <v>94.663643675518628</v>
      </c>
      <c r="M110" s="124">
        <v>96.936674470587946</v>
      </c>
      <c r="N110" s="124">
        <v>100.33544876354081</v>
      </c>
      <c r="O110" s="127" t="s">
        <v>108</v>
      </c>
    </row>
    <row r="111" spans="1:15">
      <c r="A111" s="121" t="s">
        <v>191</v>
      </c>
      <c r="B111" s="121" t="s">
        <v>111</v>
      </c>
      <c r="C111" s="121" t="s">
        <v>111</v>
      </c>
      <c r="D111" s="121" t="s">
        <v>196</v>
      </c>
      <c r="E111" s="122" t="s">
        <v>100</v>
      </c>
      <c r="F111" s="123" t="s">
        <v>107</v>
      </c>
      <c r="G111" s="124">
        <v>65.63636363636364</v>
      </c>
      <c r="H111" s="125">
        <v>89.06</v>
      </c>
      <c r="I111" s="126">
        <v>89.06</v>
      </c>
      <c r="J111" s="126">
        <v>89.12079588206042</v>
      </c>
      <c r="K111" s="126">
        <v>92.269700532426015</v>
      </c>
      <c r="L111" s="124">
        <v>94.663643675518628</v>
      </c>
      <c r="M111" s="124">
        <v>96.936674470587946</v>
      </c>
      <c r="N111" s="124">
        <v>100.33544876354081</v>
      </c>
      <c r="O111" s="127" t="s">
        <v>108</v>
      </c>
    </row>
    <row r="112" spans="1:15">
      <c r="A112" s="121" t="s">
        <v>191</v>
      </c>
      <c r="B112" s="121" t="s">
        <v>197</v>
      </c>
      <c r="C112" s="121" t="s">
        <v>197</v>
      </c>
      <c r="D112" s="121" t="s">
        <v>198</v>
      </c>
      <c r="E112" s="122" t="s">
        <v>100</v>
      </c>
      <c r="F112" s="123" t="s">
        <v>101</v>
      </c>
      <c r="G112" s="124" t="s">
        <v>112</v>
      </c>
      <c r="H112" s="125">
        <v>106.87</v>
      </c>
      <c r="I112" s="126">
        <v>106.87</v>
      </c>
      <c r="J112" s="126">
        <v>106.94295369319332</v>
      </c>
      <c r="K112" s="126">
        <v>110.7215685594023</v>
      </c>
      <c r="L112" s="124">
        <v>113.59424657088118</v>
      </c>
      <c r="M112" s="124">
        <v>116.32183248003295</v>
      </c>
      <c r="N112" s="124">
        <v>120.40028530608137</v>
      </c>
      <c r="O112" s="127" t="s">
        <v>102</v>
      </c>
    </row>
    <row r="113" spans="1:15">
      <c r="A113" s="121" t="s">
        <v>191</v>
      </c>
      <c r="B113" s="121" t="s">
        <v>315</v>
      </c>
      <c r="C113" s="121" t="s">
        <v>315</v>
      </c>
      <c r="D113" s="121" t="s">
        <v>196</v>
      </c>
      <c r="E113" s="122" t="s">
        <v>100</v>
      </c>
      <c r="F113" s="123" t="s">
        <v>107</v>
      </c>
      <c r="G113" s="124" t="s">
        <v>112</v>
      </c>
      <c r="H113" s="125">
        <v>89.06</v>
      </c>
      <c r="I113" s="126">
        <v>89.06</v>
      </c>
      <c r="J113" s="126">
        <v>89.12079588206042</v>
      </c>
      <c r="K113" s="126">
        <v>92.269700532426015</v>
      </c>
      <c r="L113" s="124">
        <v>94.663643675518628</v>
      </c>
      <c r="M113" s="124">
        <v>96.936674470587946</v>
      </c>
      <c r="N113" s="124">
        <v>100.33544876354081</v>
      </c>
      <c r="O113" s="127" t="s">
        <v>108</v>
      </c>
    </row>
    <row r="114" spans="1:15">
      <c r="A114" s="121" t="s">
        <v>199</v>
      </c>
      <c r="B114" s="121" t="s">
        <v>200</v>
      </c>
      <c r="C114" s="121"/>
      <c r="D114" s="121"/>
      <c r="E114" s="122" t="s">
        <v>201</v>
      </c>
      <c r="F114" s="142" t="s">
        <v>101</v>
      </c>
      <c r="G114" s="143">
        <v>37.909090909090907</v>
      </c>
      <c r="H114" s="144">
        <v>29.64</v>
      </c>
      <c r="I114" s="141">
        <v>29.64</v>
      </c>
      <c r="J114" s="126">
        <v>29.660233437505848</v>
      </c>
      <c r="K114" s="126">
        <v>30.708218322267093</v>
      </c>
      <c r="L114" s="124">
        <v>31.504944964544944</v>
      </c>
      <c r="M114" s="124">
        <v>32.26143084783547</v>
      </c>
      <c r="N114" s="124">
        <v>33.392574683936111</v>
      </c>
      <c r="O114" s="127" t="s">
        <v>102</v>
      </c>
    </row>
    <row r="115" spans="1:15">
      <c r="A115" s="121" t="s">
        <v>199</v>
      </c>
      <c r="B115" s="121" t="s">
        <v>202</v>
      </c>
      <c r="C115" s="121"/>
      <c r="D115" s="121"/>
      <c r="E115" s="122" t="s">
        <v>201</v>
      </c>
      <c r="F115" s="142" t="s">
        <v>101</v>
      </c>
      <c r="G115" s="143">
        <v>74.818181818181813</v>
      </c>
      <c r="H115" s="144">
        <v>230.33</v>
      </c>
      <c r="I115" s="141">
        <v>230.33</v>
      </c>
      <c r="J115" s="126">
        <v>230.48723237721734</v>
      </c>
      <c r="K115" s="126">
        <v>238.63103664533668</v>
      </c>
      <c r="L115" s="124">
        <v>244.82233379499448</v>
      </c>
      <c r="M115" s="124">
        <v>250.70092331922885</v>
      </c>
      <c r="N115" s="124">
        <v>259.49094895246299</v>
      </c>
      <c r="O115" s="127" t="s">
        <v>102</v>
      </c>
    </row>
    <row r="116" spans="1:15">
      <c r="A116" s="121" t="s">
        <v>203</v>
      </c>
      <c r="B116" s="121"/>
      <c r="C116" s="121"/>
      <c r="D116" s="121"/>
      <c r="E116" s="122" t="s">
        <v>100</v>
      </c>
      <c r="F116" s="123" t="s">
        <v>107</v>
      </c>
      <c r="G116" s="124" t="s">
        <v>112</v>
      </c>
      <c r="H116" s="125">
        <v>199.83</v>
      </c>
      <c r="I116" s="126">
        <v>199.83</v>
      </c>
      <c r="J116" s="126">
        <v>199.96641186966238</v>
      </c>
      <c r="K116" s="126">
        <v>207.03182413423184</v>
      </c>
      <c r="L116" s="124">
        <v>212.40327774173463</v>
      </c>
      <c r="M116" s="124">
        <v>217.50343206217815</v>
      </c>
      <c r="N116" s="124">
        <v>225.12949389645581</v>
      </c>
      <c r="O116" s="127" t="s">
        <v>108</v>
      </c>
    </row>
    <row r="117" spans="1:15">
      <c r="A117" s="121" t="s">
        <v>204</v>
      </c>
      <c r="B117" s="121"/>
      <c r="C117" s="121"/>
      <c r="D117" s="121"/>
      <c r="E117" s="122" t="s">
        <v>100</v>
      </c>
      <c r="F117" s="123" t="s">
        <v>107</v>
      </c>
      <c r="G117" s="124" t="s">
        <v>112</v>
      </c>
      <c r="H117" s="125">
        <v>202.06</v>
      </c>
      <c r="I117" s="126">
        <v>202.06</v>
      </c>
      <c r="J117" s="126">
        <v>202.19793415595245</v>
      </c>
      <c r="K117" s="126">
        <v>209.34219278668311</v>
      </c>
      <c r="L117" s="124">
        <v>214.7735890531697</v>
      </c>
      <c r="M117" s="124">
        <v>219.93065847211992</v>
      </c>
      <c r="N117" s="124">
        <v>227.64182323333767</v>
      </c>
      <c r="O117" s="127" t="s">
        <v>108</v>
      </c>
    </row>
    <row r="118" spans="1:15">
      <c r="A118" s="121" t="s">
        <v>205</v>
      </c>
      <c r="B118" s="121" t="s">
        <v>206</v>
      </c>
      <c r="C118" s="121"/>
      <c r="D118" s="121"/>
      <c r="E118" s="122" t="s">
        <v>100</v>
      </c>
      <c r="F118" s="123" t="s">
        <v>101</v>
      </c>
      <c r="G118" s="124" t="s">
        <v>112</v>
      </c>
      <c r="H118" s="125">
        <v>7.42</v>
      </c>
      <c r="I118" s="126">
        <v>7.42</v>
      </c>
      <c r="J118" s="126">
        <v>7.4250651857723806</v>
      </c>
      <c r="K118" s="126">
        <v>7.6874149781113967</v>
      </c>
      <c r="L118" s="124">
        <v>7.8868654398422215</v>
      </c>
      <c r="M118" s="124">
        <v>8.0762421353218343</v>
      </c>
      <c r="N118" s="124">
        <v>8.3594097218220611</v>
      </c>
      <c r="O118" s="127" t="s">
        <v>102</v>
      </c>
    </row>
    <row r="119" spans="1:15">
      <c r="A119" s="121" t="s">
        <v>205</v>
      </c>
      <c r="B119" s="121" t="s">
        <v>207</v>
      </c>
      <c r="C119" s="121"/>
      <c r="D119" s="121"/>
      <c r="E119" s="122" t="s">
        <v>100</v>
      </c>
      <c r="F119" s="123" t="s">
        <v>101</v>
      </c>
      <c r="G119" s="124" t="s">
        <v>112</v>
      </c>
      <c r="H119" s="125">
        <v>188.7</v>
      </c>
      <c r="I119" s="126">
        <v>188.7</v>
      </c>
      <c r="J119" s="126">
        <v>188.82881409100381</v>
      </c>
      <c r="K119" s="126">
        <v>195.50070166706476</v>
      </c>
      <c r="L119" s="124">
        <v>200.57297958197131</v>
      </c>
      <c r="M119" s="124">
        <v>205.38906885919542</v>
      </c>
      <c r="N119" s="124">
        <v>212.59037931372276</v>
      </c>
      <c r="O119" s="127" t="s">
        <v>102</v>
      </c>
    </row>
    <row r="120" spans="1:15">
      <c r="A120" s="121" t="s">
        <v>205</v>
      </c>
      <c r="B120" s="121" t="s">
        <v>208</v>
      </c>
      <c r="C120" s="121"/>
      <c r="D120" s="121"/>
      <c r="E120" s="122" t="s">
        <v>100</v>
      </c>
      <c r="F120" s="123" t="s">
        <v>101</v>
      </c>
      <c r="G120" s="124" t="s">
        <v>112</v>
      </c>
      <c r="H120" s="125">
        <v>188.7</v>
      </c>
      <c r="I120" s="126">
        <v>188.7</v>
      </c>
      <c r="J120" s="126">
        <v>188.82881409100381</v>
      </c>
      <c r="K120" s="126">
        <v>195.50070166706476</v>
      </c>
      <c r="L120" s="124">
        <v>200.57297958197131</v>
      </c>
      <c r="M120" s="124">
        <v>205.38906885919542</v>
      </c>
      <c r="N120" s="124">
        <v>212.59037931372276</v>
      </c>
      <c r="O120" s="127" t="s">
        <v>102</v>
      </c>
    </row>
    <row r="121" spans="1:15">
      <c r="A121" s="121" t="s">
        <v>205</v>
      </c>
      <c r="B121" s="121" t="s">
        <v>209</v>
      </c>
      <c r="C121" s="121"/>
      <c r="D121" s="121"/>
      <c r="E121" s="122" t="s">
        <v>100</v>
      </c>
      <c r="F121" s="123" t="s">
        <v>101</v>
      </c>
      <c r="G121" s="124" t="s">
        <v>112</v>
      </c>
      <c r="H121" s="125">
        <v>241.33</v>
      </c>
      <c r="I121" s="126">
        <v>241.33</v>
      </c>
      <c r="J121" s="126">
        <v>241.49474141272893</v>
      </c>
      <c r="K121" s="126">
        <v>250.0274739444236</v>
      </c>
      <c r="L121" s="124">
        <v>256.51445237157992</v>
      </c>
      <c r="M121" s="124">
        <v>262.67378901849298</v>
      </c>
      <c r="N121" s="124">
        <v>271.88360487430157</v>
      </c>
      <c r="O121" s="127" t="s">
        <v>102</v>
      </c>
    </row>
    <row r="122" spans="1:15">
      <c r="A122" s="121" t="s">
        <v>205</v>
      </c>
      <c r="B122" s="121" t="s">
        <v>210</v>
      </c>
      <c r="C122" s="121"/>
      <c r="D122" s="121"/>
      <c r="E122" s="122" t="s">
        <v>100</v>
      </c>
      <c r="F122" s="123" t="s">
        <v>107</v>
      </c>
      <c r="G122" s="124" t="s">
        <v>112</v>
      </c>
      <c r="H122" s="125">
        <v>210.96</v>
      </c>
      <c r="I122" s="126">
        <v>210.96</v>
      </c>
      <c r="J122" s="126">
        <v>211.10400964832095</v>
      </c>
      <c r="K122" s="126">
        <v>218.56294660139895</v>
      </c>
      <c r="L122" s="124">
        <v>224.23357590149797</v>
      </c>
      <c r="M122" s="124">
        <v>229.61779526516091</v>
      </c>
      <c r="N122" s="124">
        <v>237.66860847918892</v>
      </c>
      <c r="O122" s="127" t="s">
        <v>108</v>
      </c>
    </row>
    <row r="123" spans="1:15">
      <c r="A123" s="121" t="s">
        <v>20</v>
      </c>
      <c r="B123" s="121" t="s">
        <v>211</v>
      </c>
      <c r="C123" s="121"/>
      <c r="D123" s="121"/>
      <c r="E123" s="122" t="s">
        <v>212</v>
      </c>
      <c r="F123" s="123" t="s">
        <v>101</v>
      </c>
      <c r="G123" s="124">
        <v>226.5454545454545</v>
      </c>
      <c r="H123" s="125">
        <v>749.78</v>
      </c>
      <c r="I123" s="126">
        <v>749.78</v>
      </c>
      <c r="J123" s="126">
        <v>750.29182951326356</v>
      </c>
      <c r="K123" s="126">
        <v>776.80188710085747</v>
      </c>
      <c r="L123" s="124">
        <v>796.95606057747978</v>
      </c>
      <c r="M123" s="124">
        <v>816.09229490857194</v>
      </c>
      <c r="N123" s="124">
        <v>844.70595973419722</v>
      </c>
      <c r="O123" s="127" t="s">
        <v>102</v>
      </c>
    </row>
    <row r="124" spans="1:15">
      <c r="A124" s="121" t="s">
        <v>20</v>
      </c>
      <c r="B124" s="121" t="s">
        <v>213</v>
      </c>
      <c r="C124" s="121"/>
      <c r="D124" s="121"/>
      <c r="E124" s="122" t="s">
        <v>214</v>
      </c>
      <c r="F124" s="123" t="s">
        <v>107</v>
      </c>
      <c r="G124" s="124" t="s">
        <v>112</v>
      </c>
      <c r="H124" s="125">
        <v>264.79000000000002</v>
      </c>
      <c r="I124" s="126">
        <v>264.79000000000002</v>
      </c>
      <c r="J124" s="126">
        <v>264.97075613755646</v>
      </c>
      <c r="K124" s="126">
        <v>274.3329665841128</v>
      </c>
      <c r="L124" s="124">
        <v>281.45055253582507</v>
      </c>
      <c r="M124" s="124">
        <v>288.20864622801463</v>
      </c>
      <c r="N124" s="124">
        <v>298.31376014033202</v>
      </c>
      <c r="O124" s="127" t="s">
        <v>108</v>
      </c>
    </row>
    <row r="125" spans="1:15">
      <c r="A125" s="121" t="s">
        <v>20</v>
      </c>
      <c r="B125" s="121" t="s">
        <v>215</v>
      </c>
      <c r="C125" s="121"/>
      <c r="D125" s="121"/>
      <c r="E125" s="122" t="s">
        <v>216</v>
      </c>
      <c r="F125" s="123" t="s">
        <v>107</v>
      </c>
      <c r="G125" s="124" t="s">
        <v>112</v>
      </c>
      <c r="H125" s="125">
        <v>132.4</v>
      </c>
      <c r="I125" s="126">
        <v>132.4</v>
      </c>
      <c r="J125" s="126">
        <v>132.49038148197619</v>
      </c>
      <c r="K125" s="126">
        <v>137.17166349082871</v>
      </c>
      <c r="L125" s="124">
        <v>140.73059086726553</v>
      </c>
      <c r="M125" s="124">
        <v>144.10976532568881</v>
      </c>
      <c r="N125" s="124">
        <v>149.16251309558504</v>
      </c>
      <c r="O125" s="127" t="s">
        <v>217</v>
      </c>
    </row>
    <row r="126" spans="1:15">
      <c r="A126" s="121" t="s">
        <v>20</v>
      </c>
      <c r="B126" s="121" t="s">
        <v>218</v>
      </c>
      <c r="C126" s="121"/>
      <c r="D126" s="121"/>
      <c r="E126" s="122" t="s">
        <v>100</v>
      </c>
      <c r="F126" s="123" t="s">
        <v>107</v>
      </c>
      <c r="G126" s="124" t="s">
        <v>112</v>
      </c>
      <c r="H126" s="125">
        <v>135</v>
      </c>
      <c r="I126" s="126">
        <v>135</v>
      </c>
      <c r="J126" s="126">
        <v>135.09215634491531</v>
      </c>
      <c r="K126" s="126">
        <v>139.86536685243109</v>
      </c>
      <c r="L126" s="124">
        <v>143.49418253082212</v>
      </c>
      <c r="M126" s="124">
        <v>146.93971540006035</v>
      </c>
      <c r="N126" s="124">
        <v>152.09168631347416</v>
      </c>
      <c r="O126" s="127" t="s">
        <v>108</v>
      </c>
    </row>
    <row r="127" spans="1:15">
      <c r="A127" s="121" t="s">
        <v>219</v>
      </c>
      <c r="B127" s="121" t="s">
        <v>219</v>
      </c>
      <c r="C127" s="121"/>
      <c r="D127" s="121"/>
      <c r="E127" s="122" t="s">
        <v>100</v>
      </c>
      <c r="F127" s="123" t="s">
        <v>101</v>
      </c>
      <c r="G127" s="124" t="s">
        <v>112</v>
      </c>
      <c r="H127" s="125">
        <v>202.06</v>
      </c>
      <c r="I127" s="126">
        <v>202.06</v>
      </c>
      <c r="J127" s="126">
        <v>202.19793415595245</v>
      </c>
      <c r="K127" s="126">
        <v>209.34219278668311</v>
      </c>
      <c r="L127" s="124">
        <v>214.7735890531697</v>
      </c>
      <c r="M127" s="124">
        <v>219.93065847211992</v>
      </c>
      <c r="N127" s="124">
        <v>227.64182323333767</v>
      </c>
      <c r="O127" s="127" t="s">
        <v>102</v>
      </c>
    </row>
    <row r="128" spans="1:15">
      <c r="A128" s="121" t="s">
        <v>220</v>
      </c>
      <c r="B128" s="121" t="s">
        <v>221</v>
      </c>
      <c r="C128" s="121"/>
      <c r="D128" s="121"/>
      <c r="E128" s="122" t="s">
        <v>100</v>
      </c>
      <c r="F128" s="123" t="s">
        <v>101</v>
      </c>
      <c r="G128" s="124" t="s">
        <v>112</v>
      </c>
      <c r="H128" s="125">
        <v>5177.6400000000003</v>
      </c>
      <c r="I128" s="126">
        <v>5177.6400000000003</v>
      </c>
      <c r="J128" s="126">
        <v>5181.1744620569425</v>
      </c>
      <c r="K128" s="126">
        <v>5345.9321839311706</v>
      </c>
      <c r="L128" s="124">
        <v>5484.632728327786</v>
      </c>
      <c r="M128" s="124">
        <v>5616.3278396407068</v>
      </c>
      <c r="N128" s="124">
        <v>5813.2464030886213</v>
      </c>
      <c r="O128" s="127" t="s">
        <v>222</v>
      </c>
    </row>
    <row r="129" spans="1:15">
      <c r="A129" s="121" t="s">
        <v>220</v>
      </c>
      <c r="B129" s="121" t="s">
        <v>223</v>
      </c>
      <c r="C129" s="121"/>
      <c r="D129" s="121"/>
      <c r="E129" s="122" t="s">
        <v>100</v>
      </c>
      <c r="F129" s="123" t="s">
        <v>101</v>
      </c>
      <c r="G129" s="124" t="s">
        <v>112</v>
      </c>
      <c r="H129" s="125">
        <v>2579.39</v>
      </c>
      <c r="I129" s="126">
        <v>2579.39</v>
      </c>
      <c r="J129" s="126">
        <v>2581.1507937371189</v>
      </c>
      <c r="K129" s="126">
        <v>2670.7645497223302</v>
      </c>
      <c r="L129" s="124">
        <v>2740.0577027696381</v>
      </c>
      <c r="M129" s="124">
        <v>2805.8510242269335</v>
      </c>
      <c r="N129" s="124">
        <v>2904.2292116681733</v>
      </c>
      <c r="O129" s="127" t="s">
        <v>222</v>
      </c>
    </row>
    <row r="130" spans="1:15">
      <c r="A130" s="121" t="s">
        <v>220</v>
      </c>
      <c r="B130" s="121" t="s">
        <v>224</v>
      </c>
      <c r="C130" s="121"/>
      <c r="D130" s="121"/>
      <c r="E130" s="122" t="s">
        <v>100</v>
      </c>
      <c r="F130" s="123" t="s">
        <v>101</v>
      </c>
      <c r="G130" s="124" t="s">
        <v>112</v>
      </c>
      <c r="H130" s="125">
        <v>1862.37</v>
      </c>
      <c r="I130" s="126">
        <v>1862.37</v>
      </c>
      <c r="J130" s="126">
        <v>1863.6413274968879</v>
      </c>
      <c r="K130" s="126">
        <v>1928.0119678771377</v>
      </c>
      <c r="L130" s="124">
        <v>1978.0343587992581</v>
      </c>
      <c r="M130" s="124">
        <v>2025.5302382803757</v>
      </c>
      <c r="N130" s="124">
        <v>2096.5489743889143</v>
      </c>
      <c r="O130" s="127" t="s">
        <v>222</v>
      </c>
    </row>
    <row r="131" spans="1:15">
      <c r="A131" s="121" t="s">
        <v>220</v>
      </c>
      <c r="B131" s="121" t="s">
        <v>225</v>
      </c>
      <c r="C131" s="121"/>
      <c r="D131" s="121"/>
      <c r="E131" s="122" t="s">
        <v>100</v>
      </c>
      <c r="F131" s="123" t="s">
        <v>101</v>
      </c>
      <c r="G131" s="124" t="s">
        <v>112</v>
      </c>
      <c r="H131" s="125">
        <v>2584.7399999999998</v>
      </c>
      <c r="I131" s="126">
        <v>2584.7399999999998</v>
      </c>
      <c r="J131" s="126">
        <v>2586.5044458589355</v>
      </c>
      <c r="K131" s="126">
        <v>2675.7842506925231</v>
      </c>
      <c r="L131" s="124">
        <v>2745.2076401950117</v>
      </c>
      <c r="M131" s="124">
        <v>2811.1246201753265</v>
      </c>
      <c r="N131" s="124">
        <v>2909.6877093829899</v>
      </c>
      <c r="O131" s="127" t="s">
        <v>222</v>
      </c>
    </row>
    <row r="132" spans="1:15">
      <c r="A132" s="121" t="s">
        <v>220</v>
      </c>
      <c r="B132" s="121" t="s">
        <v>226</v>
      </c>
      <c r="C132" s="121"/>
      <c r="D132" s="121"/>
      <c r="E132" s="122" t="s">
        <v>100</v>
      </c>
      <c r="F132" s="123" t="s">
        <v>101</v>
      </c>
      <c r="G132" s="124" t="s">
        <v>112</v>
      </c>
      <c r="H132" s="125">
        <v>2021.03</v>
      </c>
      <c r="I132" s="126">
        <v>2021.03</v>
      </c>
      <c r="J132" s="126">
        <v>2022.409635094549</v>
      </c>
      <c r="K132" s="126">
        <v>2093.5001921877952</v>
      </c>
      <c r="L132" s="124">
        <v>2147.8161854253567</v>
      </c>
      <c r="M132" s="124">
        <v>2199.3888076281792</v>
      </c>
      <c r="N132" s="124">
        <v>2276.5033381234766</v>
      </c>
      <c r="O132" s="127" t="s">
        <v>222</v>
      </c>
    </row>
    <row r="133" spans="1:15">
      <c r="A133" s="121" t="s">
        <v>227</v>
      </c>
      <c r="B133" s="121"/>
      <c r="C133" s="121"/>
      <c r="D133" s="121"/>
      <c r="E133" s="122" t="s">
        <v>100</v>
      </c>
      <c r="F133" s="123" t="s">
        <v>107</v>
      </c>
      <c r="G133" s="124" t="s">
        <v>112</v>
      </c>
      <c r="H133" s="125">
        <v>210.96</v>
      </c>
      <c r="I133" s="126">
        <v>210.96</v>
      </c>
      <c r="J133" s="126">
        <v>211.10400964832095</v>
      </c>
      <c r="K133" s="126">
        <v>218.56294660139895</v>
      </c>
      <c r="L133" s="124">
        <v>224.23357590149797</v>
      </c>
      <c r="M133" s="124">
        <v>229.61779526516091</v>
      </c>
      <c r="N133" s="124">
        <v>237.66860847918892</v>
      </c>
      <c r="O133" s="127" t="s">
        <v>108</v>
      </c>
    </row>
    <row r="134" spans="1:15">
      <c r="A134" s="121" t="s">
        <v>228</v>
      </c>
      <c r="B134" s="121"/>
      <c r="C134" s="121"/>
      <c r="D134" s="121"/>
      <c r="E134" s="122" t="s">
        <v>100</v>
      </c>
      <c r="F134" s="123" t="s">
        <v>107</v>
      </c>
      <c r="G134" s="124" t="s">
        <v>112</v>
      </c>
      <c r="H134" s="125">
        <v>210.96</v>
      </c>
      <c r="I134" s="126">
        <v>210.96</v>
      </c>
      <c r="J134" s="126">
        <v>211.10400964832095</v>
      </c>
      <c r="K134" s="126">
        <v>218.56294660139895</v>
      </c>
      <c r="L134" s="124">
        <v>224.23357590149797</v>
      </c>
      <c r="M134" s="124">
        <v>229.61779526516091</v>
      </c>
      <c r="N134" s="124">
        <v>237.66860847918892</v>
      </c>
      <c r="O134" s="127" t="s">
        <v>229</v>
      </c>
    </row>
    <row r="135" spans="1:15">
      <c r="A135" s="121" t="s">
        <v>230</v>
      </c>
      <c r="B135" s="121"/>
      <c r="C135" s="121"/>
      <c r="D135" s="121"/>
      <c r="E135" s="122" t="s">
        <v>231</v>
      </c>
      <c r="F135" s="123" t="s">
        <v>107</v>
      </c>
      <c r="G135" s="124" t="s">
        <v>112</v>
      </c>
      <c r="H135" s="125">
        <v>210.96</v>
      </c>
      <c r="I135" s="126">
        <v>210.96</v>
      </c>
      <c r="J135" s="126">
        <v>211.10400964832095</v>
      </c>
      <c r="K135" s="126">
        <v>218.56294660139895</v>
      </c>
      <c r="L135" s="124">
        <v>224.23357590149797</v>
      </c>
      <c r="M135" s="124">
        <v>229.61779526516091</v>
      </c>
      <c r="N135" s="124">
        <v>237.66860847918892</v>
      </c>
      <c r="O135" s="127" t="s">
        <v>108</v>
      </c>
    </row>
    <row r="136" spans="1:15">
      <c r="A136" s="121" t="s">
        <v>232</v>
      </c>
      <c r="B136" s="121" t="s">
        <v>290</v>
      </c>
      <c r="C136" s="121"/>
      <c r="D136" s="121"/>
      <c r="E136" s="122"/>
      <c r="F136" s="123" t="s">
        <v>101</v>
      </c>
      <c r="G136" s="121"/>
      <c r="H136" s="125">
        <v>52.4</v>
      </c>
      <c r="I136" s="126">
        <v>52.4</v>
      </c>
      <c r="J136" s="126">
        <v>52.435770314618971</v>
      </c>
      <c r="K136" s="126">
        <v>54.288483133832507</v>
      </c>
      <c r="L136" s="124">
        <v>55.697001219370947</v>
      </c>
      <c r="M136" s="124">
        <v>57.034378421949341</v>
      </c>
      <c r="N136" s="124">
        <v>59.034106391304036</v>
      </c>
      <c r="O136" s="127" t="s">
        <v>102</v>
      </c>
    </row>
    <row r="137" spans="1:15">
      <c r="A137" s="121" t="s">
        <v>232</v>
      </c>
      <c r="B137" s="121" t="s">
        <v>291</v>
      </c>
      <c r="C137" s="121"/>
      <c r="D137" s="121"/>
      <c r="E137" s="122"/>
      <c r="F137" s="123" t="s">
        <v>101</v>
      </c>
      <c r="G137" s="121"/>
      <c r="H137" s="125">
        <v>9.69</v>
      </c>
      <c r="I137" s="126">
        <v>9.69</v>
      </c>
      <c r="J137" s="126">
        <v>9.6966147776461415</v>
      </c>
      <c r="K137" s="126">
        <v>10.039225220741164</v>
      </c>
      <c r="L137" s="124">
        <v>10.29969354610123</v>
      </c>
      <c r="M137" s="124">
        <v>10.54700623871544</v>
      </c>
      <c r="N137" s="124">
        <v>10.916803262056032</v>
      </c>
      <c r="O137" s="127" t="s">
        <v>102</v>
      </c>
    </row>
    <row r="138" spans="1:15">
      <c r="A138" s="121" t="s">
        <v>232</v>
      </c>
      <c r="B138" s="121" t="s">
        <v>292</v>
      </c>
      <c r="C138" s="121"/>
      <c r="D138" s="121"/>
      <c r="E138" s="122"/>
      <c r="F138" s="123" t="s">
        <v>101</v>
      </c>
      <c r="G138" s="121"/>
      <c r="H138" s="125">
        <v>548.30999999999995</v>
      </c>
      <c r="I138" s="126">
        <v>548.30999999999995</v>
      </c>
      <c r="J138" s="126">
        <v>548.68429811467036</v>
      </c>
      <c r="K138" s="126">
        <v>568.07095776930726</v>
      </c>
      <c r="L138" s="124">
        <v>582.80959424796333</v>
      </c>
      <c r="M138" s="124">
        <v>596.80381741486713</v>
      </c>
      <c r="N138" s="124">
        <v>617.72883350030372</v>
      </c>
      <c r="O138" s="127" t="s">
        <v>102</v>
      </c>
    </row>
    <row r="139" spans="1:15">
      <c r="A139" s="121" t="s">
        <v>232</v>
      </c>
      <c r="B139" s="121" t="s">
        <v>293</v>
      </c>
      <c r="C139" s="121"/>
      <c r="D139" s="121"/>
      <c r="E139" s="122"/>
      <c r="F139" s="123" t="s">
        <v>107</v>
      </c>
      <c r="G139" s="121"/>
      <c r="H139" s="125" t="s">
        <v>294</v>
      </c>
      <c r="I139" s="126">
        <v>0</v>
      </c>
      <c r="J139" s="126">
        <v>0</v>
      </c>
      <c r="K139" s="126">
        <v>0</v>
      </c>
      <c r="L139" s="124">
        <v>0</v>
      </c>
      <c r="M139" s="124">
        <v>0</v>
      </c>
      <c r="N139" s="124">
        <v>0</v>
      </c>
      <c r="O139" s="127" t="s">
        <v>108</v>
      </c>
    </row>
    <row r="140" spans="1:15">
      <c r="A140" s="121" t="s">
        <v>232</v>
      </c>
      <c r="B140" s="121" t="s">
        <v>295</v>
      </c>
      <c r="C140" s="121"/>
      <c r="D140" s="121"/>
      <c r="E140" s="122"/>
      <c r="F140" s="123" t="s">
        <v>101</v>
      </c>
      <c r="G140" s="121"/>
      <c r="H140" s="125">
        <v>13.83</v>
      </c>
      <c r="I140" s="126">
        <v>13.83</v>
      </c>
      <c r="J140" s="126">
        <v>13.839440905556877</v>
      </c>
      <c r="K140" s="126">
        <v>14.328429804215716</v>
      </c>
      <c r="L140" s="124">
        <v>14.700181810379775</v>
      </c>
      <c r="M140" s="124">
        <v>15.053157510983958</v>
      </c>
      <c r="N140" s="124">
        <v>15.580948309002574</v>
      </c>
      <c r="O140" s="127" t="s">
        <v>102</v>
      </c>
    </row>
    <row r="141" spans="1:15">
      <c r="A141" s="121" t="s">
        <v>232</v>
      </c>
      <c r="B141" s="121" t="s">
        <v>296</v>
      </c>
      <c r="C141" s="121"/>
      <c r="D141" s="121"/>
      <c r="E141" s="122"/>
      <c r="F141" s="123" t="s">
        <v>101</v>
      </c>
      <c r="G141" s="121"/>
      <c r="H141" s="125">
        <v>156.78</v>
      </c>
      <c r="I141" s="126">
        <v>156.78</v>
      </c>
      <c r="J141" s="126">
        <v>156.8870242352283</v>
      </c>
      <c r="K141" s="126">
        <v>162.4303127046233</v>
      </c>
      <c r="L141" s="124">
        <v>166.64457731246139</v>
      </c>
      <c r="M141" s="124">
        <v>170.6459894846034</v>
      </c>
      <c r="N141" s="124">
        <v>176.62914503871468</v>
      </c>
      <c r="O141" s="127" t="s">
        <v>102</v>
      </c>
    </row>
    <row r="142" spans="1:15">
      <c r="A142" s="121" t="s">
        <v>232</v>
      </c>
      <c r="B142" s="121" t="s">
        <v>297</v>
      </c>
      <c r="C142" s="121"/>
      <c r="D142" s="121"/>
      <c r="E142" s="122"/>
      <c r="F142" s="123" t="s">
        <v>101</v>
      </c>
      <c r="G142" s="121"/>
      <c r="H142" s="125">
        <v>198.39</v>
      </c>
      <c r="I142" s="126">
        <v>198.39</v>
      </c>
      <c r="J142" s="126">
        <v>198.52542886864995</v>
      </c>
      <c r="K142" s="126">
        <v>205.53992688780593</v>
      </c>
      <c r="L142" s="124">
        <v>210.87267312807256</v>
      </c>
      <c r="M142" s="124">
        <v>215.9360750979109</v>
      </c>
      <c r="N142" s="124">
        <v>223.50718257577884</v>
      </c>
      <c r="O142" s="127" t="s">
        <v>102</v>
      </c>
    </row>
    <row r="143" spans="1:15">
      <c r="A143" s="121" t="s">
        <v>232</v>
      </c>
      <c r="B143" s="121" t="s">
        <v>298</v>
      </c>
      <c r="C143" s="121"/>
      <c r="D143" s="121"/>
      <c r="E143" s="122"/>
      <c r="F143" s="123" t="s">
        <v>101</v>
      </c>
      <c r="G143" s="121"/>
      <c r="H143" s="125">
        <v>41.89</v>
      </c>
      <c r="I143" s="126">
        <v>41.89</v>
      </c>
      <c r="J143" s="126">
        <v>41.918595772507423</v>
      </c>
      <c r="K143" s="126">
        <v>43.39970531443214</v>
      </c>
      <c r="L143" s="124">
        <v>44.5257133793788</v>
      </c>
      <c r="M143" s="124">
        <v>45.594849467470574</v>
      </c>
      <c r="N143" s="124">
        <v>47.193486960529128</v>
      </c>
      <c r="O143" s="127" t="s">
        <v>102</v>
      </c>
    </row>
    <row r="144" spans="1:15">
      <c r="A144" s="121" t="s">
        <v>232</v>
      </c>
      <c r="B144" s="121" t="s">
        <v>299</v>
      </c>
      <c r="C144" s="121"/>
      <c r="D144" s="121"/>
      <c r="E144" s="122"/>
      <c r="F144" s="123" t="s">
        <v>101</v>
      </c>
      <c r="G144" s="121"/>
      <c r="H144" s="125">
        <v>138.66999999999999</v>
      </c>
      <c r="I144" s="126">
        <v>138.66999999999999</v>
      </c>
      <c r="J144" s="126">
        <v>138.76466163221778</v>
      </c>
      <c r="K144" s="126">
        <v>143.66763275130825</v>
      </c>
      <c r="L144" s="124">
        <v>147.39509845591922</v>
      </c>
      <c r="M144" s="124">
        <v>150.93429877426934</v>
      </c>
      <c r="N144" s="124">
        <v>156.22632697103302</v>
      </c>
      <c r="O144" s="127" t="s">
        <v>102</v>
      </c>
    </row>
    <row r="145" spans="1:15">
      <c r="A145" s="121" t="s">
        <v>232</v>
      </c>
      <c r="B145" s="121" t="s">
        <v>300</v>
      </c>
      <c r="C145" s="121"/>
      <c r="D145" s="121"/>
      <c r="E145" s="122"/>
      <c r="F145" s="123" t="s">
        <v>101</v>
      </c>
      <c r="G145" s="121"/>
      <c r="H145" s="125">
        <v>233.2</v>
      </c>
      <c r="I145" s="126">
        <v>233.2</v>
      </c>
      <c r="J145" s="126">
        <v>233.35919155284626</v>
      </c>
      <c r="K145" s="126">
        <v>241.60447074064388</v>
      </c>
      <c r="L145" s="124">
        <v>247.87291382361266</v>
      </c>
      <c r="M145" s="124">
        <v>253.82475282440049</v>
      </c>
      <c r="N145" s="124">
        <v>262.72430554297904</v>
      </c>
      <c r="O145" s="127" t="s">
        <v>102</v>
      </c>
    </row>
    <row r="146" spans="1:15">
      <c r="A146" s="121" t="s">
        <v>232</v>
      </c>
      <c r="B146" s="121" t="s">
        <v>301</v>
      </c>
      <c r="C146" s="121"/>
      <c r="D146" s="121"/>
      <c r="E146" s="122"/>
      <c r="F146" s="123" t="s">
        <v>101</v>
      </c>
      <c r="G146" s="121"/>
      <c r="H146" s="125">
        <v>370.44</v>
      </c>
      <c r="I146" s="126">
        <v>370.44</v>
      </c>
      <c r="J146" s="126">
        <v>370.69287701044755</v>
      </c>
      <c r="K146" s="126">
        <v>383.79056664307092</v>
      </c>
      <c r="L146" s="124">
        <v>393.74803686457591</v>
      </c>
      <c r="M146" s="124">
        <v>403.2025790577656</v>
      </c>
      <c r="N146" s="124">
        <v>417.33958724417312</v>
      </c>
      <c r="O146" s="127" t="s">
        <v>102</v>
      </c>
    </row>
    <row r="147" spans="1:15">
      <c r="A147" s="121" t="s">
        <v>232</v>
      </c>
      <c r="B147" s="121" t="s">
        <v>302</v>
      </c>
      <c r="C147" s="121"/>
      <c r="D147" s="121"/>
      <c r="E147" s="122"/>
      <c r="F147" s="123" t="s">
        <v>101</v>
      </c>
      <c r="G147" s="121"/>
      <c r="H147" s="125">
        <v>309.33</v>
      </c>
      <c r="I147" s="126">
        <v>309.33</v>
      </c>
      <c r="J147" s="126">
        <v>309.54116090498252</v>
      </c>
      <c r="K147" s="126">
        <v>320.47817724787041</v>
      </c>
      <c r="L147" s="124">
        <v>328.79300357229033</v>
      </c>
      <c r="M147" s="124">
        <v>336.68786788667154</v>
      </c>
      <c r="N147" s="124">
        <v>348.49275057294039</v>
      </c>
      <c r="O147" s="127" t="s">
        <v>102</v>
      </c>
    </row>
    <row r="148" spans="1:15">
      <c r="A148" s="121" t="s">
        <v>232</v>
      </c>
      <c r="B148" s="121" t="s">
        <v>303</v>
      </c>
      <c r="C148" s="121"/>
      <c r="D148" s="121"/>
      <c r="E148" s="122"/>
      <c r="F148" s="123" t="s">
        <v>101</v>
      </c>
      <c r="G148" s="121"/>
      <c r="H148" s="125">
        <v>95.53</v>
      </c>
      <c r="I148" s="126">
        <v>95.53</v>
      </c>
      <c r="J148" s="126">
        <v>95.595212560220432</v>
      </c>
      <c r="K148" s="126">
        <v>98.97287774379808</v>
      </c>
      <c r="L148" s="124">
        <v>101.5407352382921</v>
      </c>
      <c r="M148" s="124">
        <v>103.97889638642786</v>
      </c>
      <c r="N148" s="124">
        <v>107.6245836557495</v>
      </c>
      <c r="O148" s="127" t="s">
        <v>102</v>
      </c>
    </row>
    <row r="149" spans="1:15">
      <c r="A149" s="121" t="s">
        <v>232</v>
      </c>
      <c r="B149" s="121" t="s">
        <v>304</v>
      </c>
      <c r="C149" s="121"/>
      <c r="D149" s="121"/>
      <c r="E149" s="122"/>
      <c r="F149" s="123" t="s">
        <v>101</v>
      </c>
      <c r="G149" s="121"/>
      <c r="H149" s="125" t="s">
        <v>305</v>
      </c>
      <c r="I149" s="126">
        <v>0</v>
      </c>
      <c r="J149" s="126">
        <v>0</v>
      </c>
      <c r="K149" s="126">
        <v>0</v>
      </c>
      <c r="L149" s="124">
        <v>0</v>
      </c>
      <c r="M149" s="124">
        <v>0</v>
      </c>
      <c r="N149" s="124">
        <v>0</v>
      </c>
      <c r="O149" s="127" t="s">
        <v>102</v>
      </c>
    </row>
    <row r="150" spans="1:15">
      <c r="A150" s="121" t="s">
        <v>232</v>
      </c>
      <c r="B150" s="121" t="s">
        <v>306</v>
      </c>
      <c r="C150" s="121"/>
      <c r="D150" s="121"/>
      <c r="E150" s="122"/>
      <c r="F150" s="123" t="s">
        <v>101</v>
      </c>
      <c r="G150" s="121"/>
      <c r="H150" s="125">
        <v>24.4</v>
      </c>
      <c r="I150" s="126">
        <v>24.4</v>
      </c>
      <c r="J150" s="126">
        <v>24.416656406043945</v>
      </c>
      <c r="K150" s="126">
        <v>25.279370008883838</v>
      </c>
      <c r="L150" s="124">
        <v>25.935244842607844</v>
      </c>
      <c r="M150" s="124">
        <v>26.557993005640533</v>
      </c>
      <c r="N150" s="124">
        <v>27.489164044805698</v>
      </c>
      <c r="O150" s="127" t="s">
        <v>102</v>
      </c>
    </row>
    <row r="151" spans="1:15">
      <c r="A151" s="121" t="s">
        <v>232</v>
      </c>
      <c r="B151" s="121" t="s">
        <v>307</v>
      </c>
      <c r="C151" s="121"/>
      <c r="D151" s="121"/>
      <c r="E151" s="122"/>
      <c r="F151" s="123" t="s">
        <v>101</v>
      </c>
      <c r="G151" s="121"/>
      <c r="H151" s="125">
        <v>75.319999999999993</v>
      </c>
      <c r="I151" s="126">
        <v>75.319999999999993</v>
      </c>
      <c r="J151" s="126">
        <v>75.3714164140668</v>
      </c>
      <c r="K151" s="126">
        <v>78.034514306111902</v>
      </c>
      <c r="L151" s="124">
        <v>80.059124653492731</v>
      </c>
      <c r="M151" s="124">
        <v>81.981476769870682</v>
      </c>
      <c r="N151" s="124">
        <v>84.855894912080529</v>
      </c>
      <c r="O151" s="127" t="s">
        <v>102</v>
      </c>
    </row>
    <row r="152" spans="1:15">
      <c r="A152" s="121" t="s">
        <v>232</v>
      </c>
      <c r="B152" s="121" t="s">
        <v>308</v>
      </c>
      <c r="C152" s="121"/>
      <c r="D152" s="121"/>
      <c r="E152" s="122"/>
      <c r="F152" s="123" t="s">
        <v>101</v>
      </c>
      <c r="G152" s="121"/>
      <c r="H152" s="125">
        <v>136.06</v>
      </c>
      <c r="I152" s="126">
        <v>136.06</v>
      </c>
      <c r="J152" s="126">
        <v>136.15287994288278</v>
      </c>
      <c r="K152" s="126">
        <v>140.96356899216127</v>
      </c>
      <c r="L152" s="124">
        <v>144.6208775936567</v>
      </c>
      <c r="M152" s="124">
        <v>148.09346427653489</v>
      </c>
      <c r="N152" s="124">
        <v>153.2858877023059</v>
      </c>
      <c r="O152" s="127" t="s">
        <v>102</v>
      </c>
    </row>
    <row r="153" spans="1:15">
      <c r="A153" s="121" t="s">
        <v>232</v>
      </c>
      <c r="B153" s="121" t="s">
        <v>309</v>
      </c>
      <c r="C153" s="121"/>
      <c r="D153" s="121"/>
      <c r="E153" s="122"/>
      <c r="F153" s="123" t="s">
        <v>101</v>
      </c>
      <c r="G153" s="121"/>
      <c r="H153" s="125">
        <v>34.729999999999997</v>
      </c>
      <c r="I153" s="126">
        <v>34.729999999999997</v>
      </c>
      <c r="J153" s="126">
        <v>34.753708073028946</v>
      </c>
      <c r="K153" s="126">
        <v>35.98166067248097</v>
      </c>
      <c r="L153" s="124">
        <v>36.915207105892229</v>
      </c>
      <c r="M153" s="124">
        <v>37.801602339585891</v>
      </c>
      <c r="N153" s="124">
        <v>39.12699456049598</v>
      </c>
      <c r="O153" s="127" t="s">
        <v>102</v>
      </c>
    </row>
  </sheetData>
  <autoFilter ref="A2:XDA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Cover</vt:lpstr>
      <vt:lpstr>AER Summary</vt:lpstr>
      <vt:lpstr>Service Description</vt:lpstr>
      <vt:lpstr>Fee Breakdown</vt:lpstr>
      <vt:lpstr>Input Data</vt:lpstr>
      <vt:lpstr>Engineering manager</vt:lpstr>
      <vt:lpstr>15-19 prices</vt:lpstr>
      <vt:lpstr>'Engineering manager'!Rates</vt:lpstr>
      <vt:lpstr>Rates</vt:lpstr>
    </vt:vector>
  </TitlesOfParts>
  <Company>Ausgrid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t52274; Yuelin Linda Li</dc:creator>
  <cp:lastModifiedBy>Burcu Ulusoy</cp:lastModifiedBy>
  <dcterms:created xsi:type="dcterms:W3CDTF">2013-08-05T22:37:54Z</dcterms:created>
  <dcterms:modified xsi:type="dcterms:W3CDTF">2019-01-07T22:43:09Z</dcterms:modified>
</cp:coreProperties>
</file>