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70" yWindow="420" windowWidth="31260" windowHeight="10830"/>
  </bookViews>
  <sheets>
    <sheet name="CitiPower" sheetId="1" r:id="rId1"/>
  </sheets>
  <calcPr calcId="145621" calcOnSave="0"/>
</workbook>
</file>

<file path=xl/calcChain.xml><?xml version="1.0" encoding="utf-8"?>
<calcChain xmlns="http://schemas.openxmlformats.org/spreadsheetml/2006/main">
  <c r="Y105" i="1" l="1"/>
  <c r="AD104" i="1"/>
  <c r="BT100" i="1"/>
  <c r="AX99" i="1"/>
  <c r="Z99" i="1"/>
  <c r="F99" i="1"/>
  <c r="AZ98" i="1"/>
  <c r="AE98" i="1"/>
  <c r="BN96" i="1"/>
  <c r="AS96" i="1"/>
  <c r="C96" i="1"/>
  <c r="G95" i="1"/>
  <c r="BB94" i="1"/>
  <c r="AG94" i="1"/>
  <c r="P93" i="1"/>
  <c r="E91" i="1"/>
  <c r="AD90" i="1"/>
  <c r="I90" i="1"/>
  <c r="R88" i="1"/>
  <c r="G87" i="1"/>
  <c r="CK86" i="1"/>
  <c r="CD86" i="1"/>
  <c r="BI86" i="1"/>
  <c r="BB86" i="1"/>
  <c r="AT86" i="1"/>
  <c r="AG86" i="1"/>
  <c r="Y86" i="1"/>
  <c r="R86" i="1"/>
  <c r="B80" i="1"/>
  <c r="D77" i="1"/>
  <c r="C76" i="1"/>
  <c r="B75" i="1"/>
  <c r="BG101" i="1"/>
  <c r="C46" i="1"/>
  <c r="C39" i="1"/>
  <c r="CL107" i="1"/>
  <c r="CK107" i="1"/>
  <c r="CJ107" i="1"/>
  <c r="CH107" i="1"/>
  <c r="CG107" i="1"/>
  <c r="CF107" i="1"/>
  <c r="CD107" i="1"/>
  <c r="CC107" i="1"/>
  <c r="CB107" i="1"/>
  <c r="BZ107" i="1"/>
  <c r="BY107" i="1"/>
  <c r="BT107" i="1"/>
  <c r="BR107" i="1"/>
  <c r="BQ107" i="1"/>
  <c r="BP107" i="1"/>
  <c r="BN107" i="1"/>
  <c r="BM107" i="1"/>
  <c r="BL107" i="1"/>
  <c r="BJ107" i="1"/>
  <c r="BI107" i="1"/>
  <c r="BG107" i="1"/>
  <c r="BF26" i="1"/>
  <c r="BE26" i="1"/>
  <c r="BA107" i="1"/>
  <c r="AZ107" i="1"/>
  <c r="AY107" i="1"/>
  <c r="AW107" i="1"/>
  <c r="AV107" i="1"/>
  <c r="AU107" i="1"/>
  <c r="AS107" i="1"/>
  <c r="AR107" i="1"/>
  <c r="AQ107" i="1"/>
  <c r="AP107" i="1"/>
  <c r="AO107" i="1"/>
  <c r="AJ107" i="1"/>
  <c r="AI107" i="1"/>
  <c r="AG107" i="1"/>
  <c r="AF107" i="1"/>
  <c r="AE107" i="1"/>
  <c r="AC107" i="1"/>
  <c r="AB107" i="1"/>
  <c r="AA107" i="1"/>
  <c r="Y107" i="1"/>
  <c r="X107" i="1"/>
  <c r="V26" i="1"/>
  <c r="V80" i="1" s="1"/>
  <c r="U26" i="1"/>
  <c r="R107" i="1"/>
  <c r="O107" i="1"/>
  <c r="N107" i="1"/>
  <c r="K107" i="1"/>
  <c r="J107" i="1"/>
  <c r="G107" i="1"/>
  <c r="C80" i="1"/>
  <c r="BD26" i="1"/>
  <c r="CL106" i="1"/>
  <c r="CK106" i="1"/>
  <c r="CJ106" i="1"/>
  <c r="CH106" i="1"/>
  <c r="CG106" i="1"/>
  <c r="CF106" i="1"/>
  <c r="CD106" i="1"/>
  <c r="CC106" i="1"/>
  <c r="CB106" i="1"/>
  <c r="BZ106" i="1"/>
  <c r="BY106" i="1"/>
  <c r="BT106" i="1"/>
  <c r="BS106" i="1"/>
  <c r="BR106" i="1"/>
  <c r="BQ106" i="1"/>
  <c r="BP106" i="1"/>
  <c r="BO106" i="1"/>
  <c r="BN106" i="1"/>
  <c r="BM106" i="1"/>
  <c r="BL106" i="1"/>
  <c r="BK106" i="1"/>
  <c r="BJ106" i="1"/>
  <c r="BI106" i="1"/>
  <c r="BH106" i="1"/>
  <c r="BG106" i="1"/>
  <c r="BD25" i="1"/>
  <c r="BA106" i="1"/>
  <c r="AZ106" i="1"/>
  <c r="AY106" i="1"/>
  <c r="AW106" i="1"/>
  <c r="AV106" i="1"/>
  <c r="AU106" i="1"/>
  <c r="AS106" i="1"/>
  <c r="AR106" i="1"/>
  <c r="AQ106" i="1"/>
  <c r="AP106" i="1"/>
  <c r="AO106" i="1"/>
  <c r="AJ106" i="1"/>
  <c r="AI106" i="1"/>
  <c r="AH106" i="1"/>
  <c r="AF106" i="1"/>
  <c r="AE106" i="1"/>
  <c r="AD106" i="1"/>
  <c r="AB106" i="1"/>
  <c r="AA106" i="1"/>
  <c r="Z106" i="1"/>
  <c r="X106" i="1"/>
  <c r="W106" i="1"/>
  <c r="T25" i="1"/>
  <c r="R106" i="1"/>
  <c r="P106" i="1"/>
  <c r="O106" i="1"/>
  <c r="N106" i="1"/>
  <c r="L106" i="1"/>
  <c r="K106" i="1"/>
  <c r="J106" i="1"/>
  <c r="H106" i="1"/>
  <c r="G106" i="1"/>
  <c r="E106" i="1"/>
  <c r="BF25" i="1"/>
  <c r="CK105" i="1"/>
  <c r="CJ105" i="1"/>
  <c r="CI105" i="1"/>
  <c r="CG105" i="1"/>
  <c r="CF105" i="1"/>
  <c r="CE105" i="1"/>
  <c r="CC105" i="1"/>
  <c r="CB105" i="1"/>
  <c r="CA105" i="1"/>
  <c r="BZ105" i="1"/>
  <c r="BY105" i="1"/>
  <c r="BT105" i="1"/>
  <c r="BS105" i="1"/>
  <c r="BR105" i="1"/>
  <c r="BP105" i="1"/>
  <c r="BO105" i="1"/>
  <c r="BN105" i="1"/>
  <c r="BL105" i="1"/>
  <c r="BK105" i="1"/>
  <c r="BJ105" i="1"/>
  <c r="BH105" i="1"/>
  <c r="BG105" i="1"/>
  <c r="BD24" i="1"/>
  <c r="BB105" i="1"/>
  <c r="AZ105" i="1"/>
  <c r="AY105" i="1"/>
  <c r="AX105" i="1"/>
  <c r="AV105" i="1"/>
  <c r="AU105" i="1"/>
  <c r="AT105" i="1"/>
  <c r="AR105" i="1"/>
  <c r="AQ105" i="1"/>
  <c r="AO105" i="1"/>
  <c r="AI105" i="1"/>
  <c r="AH105" i="1"/>
  <c r="AG105" i="1"/>
  <c r="AE105" i="1"/>
  <c r="AD105" i="1"/>
  <c r="AC105" i="1"/>
  <c r="AA105" i="1"/>
  <c r="Z105" i="1"/>
  <c r="X105" i="1"/>
  <c r="W105" i="1"/>
  <c r="T24" i="1"/>
  <c r="T78" i="1" s="1"/>
  <c r="R105" i="1"/>
  <c r="Q105" i="1"/>
  <c r="O105" i="1"/>
  <c r="N105" i="1"/>
  <c r="M105" i="1"/>
  <c r="K105" i="1"/>
  <c r="J105" i="1"/>
  <c r="I105" i="1"/>
  <c r="G105" i="1"/>
  <c r="F105" i="1"/>
  <c r="E105" i="1"/>
  <c r="D78" i="1"/>
  <c r="CL104" i="1"/>
  <c r="CI104" i="1"/>
  <c r="CH104" i="1"/>
  <c r="CE104" i="1"/>
  <c r="CD104" i="1"/>
  <c r="CA104" i="1"/>
  <c r="BT104" i="1"/>
  <c r="BS104" i="1"/>
  <c r="BR104" i="1"/>
  <c r="BP104" i="1"/>
  <c r="BO104" i="1"/>
  <c r="BN104" i="1"/>
  <c r="BL104" i="1"/>
  <c r="BK104" i="1"/>
  <c r="BJ104" i="1"/>
  <c r="BH104" i="1"/>
  <c r="BG104" i="1"/>
  <c r="BF23" i="1"/>
  <c r="BF77" i="1" s="1"/>
  <c r="BE23" i="1"/>
  <c r="BE50" i="1" s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J104" i="1"/>
  <c r="AI104" i="1"/>
  <c r="AH104" i="1"/>
  <c r="AG104" i="1"/>
  <c r="AF104" i="1"/>
  <c r="AE104" i="1"/>
  <c r="AC104" i="1"/>
  <c r="AB104" i="1"/>
  <c r="AA104" i="1"/>
  <c r="Z104" i="1"/>
  <c r="Y104" i="1"/>
  <c r="X104" i="1"/>
  <c r="W104" i="1"/>
  <c r="V23" i="1"/>
  <c r="U23" i="1"/>
  <c r="U50" i="1" s="1"/>
  <c r="R104" i="1"/>
  <c r="Q104" i="1"/>
  <c r="P104" i="1"/>
  <c r="N104" i="1"/>
  <c r="M104" i="1"/>
  <c r="L104" i="1"/>
  <c r="J104" i="1"/>
  <c r="I104" i="1"/>
  <c r="H104" i="1"/>
  <c r="F104" i="1"/>
  <c r="E104" i="1"/>
  <c r="C77" i="1"/>
  <c r="BD23" i="1"/>
  <c r="CL103" i="1"/>
  <c r="CK103" i="1"/>
  <c r="CJ103" i="1"/>
  <c r="CI103" i="1"/>
  <c r="CH103" i="1"/>
  <c r="CG103" i="1"/>
  <c r="CF103" i="1"/>
  <c r="CE103" i="1"/>
  <c r="CD103" i="1"/>
  <c r="CC103" i="1"/>
  <c r="CB103" i="1"/>
  <c r="CA103" i="1"/>
  <c r="BZ103" i="1"/>
  <c r="BY103" i="1"/>
  <c r="BT103" i="1"/>
  <c r="BS103" i="1"/>
  <c r="BR103" i="1"/>
  <c r="BQ103" i="1"/>
  <c r="BP103" i="1"/>
  <c r="BO103" i="1"/>
  <c r="BN103" i="1"/>
  <c r="BM103" i="1"/>
  <c r="BL103" i="1"/>
  <c r="BK103" i="1"/>
  <c r="BJ103" i="1"/>
  <c r="BI103" i="1"/>
  <c r="BH103" i="1"/>
  <c r="BG103" i="1"/>
  <c r="BF22" i="1"/>
  <c r="BE22" i="1"/>
  <c r="BE49" i="1" s="1"/>
  <c r="BB103" i="1"/>
  <c r="BA103" i="1"/>
  <c r="AZ103" i="1"/>
  <c r="AX103" i="1"/>
  <c r="AW103" i="1"/>
  <c r="AV103" i="1"/>
  <c r="AT103" i="1"/>
  <c r="AS103" i="1"/>
  <c r="AR103" i="1"/>
  <c r="AP103" i="1"/>
  <c r="AO103" i="1"/>
  <c r="AJ103" i="1"/>
  <c r="AH103" i="1"/>
  <c r="AG103" i="1"/>
  <c r="AF103" i="1"/>
  <c r="AD103" i="1"/>
  <c r="AC103" i="1"/>
  <c r="AB103" i="1"/>
  <c r="Z103" i="1"/>
  <c r="Y103" i="1"/>
  <c r="W103" i="1"/>
  <c r="V22" i="1"/>
  <c r="U22" i="1"/>
  <c r="R103" i="1"/>
  <c r="Q103" i="1"/>
  <c r="P103" i="1"/>
  <c r="O103" i="1"/>
  <c r="M103" i="1"/>
  <c r="L103" i="1"/>
  <c r="K103" i="1"/>
  <c r="I103" i="1"/>
  <c r="H103" i="1"/>
  <c r="G103" i="1"/>
  <c r="F103" i="1"/>
  <c r="E103" i="1"/>
  <c r="B76" i="1"/>
  <c r="CL102" i="1"/>
  <c r="CK102" i="1"/>
  <c r="CJ102" i="1"/>
  <c r="CH102" i="1"/>
  <c r="CG102" i="1"/>
  <c r="CF102" i="1"/>
  <c r="CD102" i="1"/>
  <c r="CC102" i="1"/>
  <c r="CB102" i="1"/>
  <c r="BZ102" i="1"/>
  <c r="BY102" i="1"/>
  <c r="BT102" i="1"/>
  <c r="BR102" i="1"/>
  <c r="BQ102" i="1"/>
  <c r="BP102" i="1"/>
  <c r="BN102" i="1"/>
  <c r="BM102" i="1"/>
  <c r="BL102" i="1"/>
  <c r="BJ102" i="1"/>
  <c r="BI102" i="1"/>
  <c r="BG102" i="1"/>
  <c r="BF21" i="1"/>
  <c r="BE21" i="1"/>
  <c r="BA102" i="1"/>
  <c r="AZ102" i="1"/>
  <c r="AY102" i="1"/>
  <c r="AW102" i="1"/>
  <c r="AV102" i="1"/>
  <c r="AU102" i="1"/>
  <c r="AS102" i="1"/>
  <c r="AR102" i="1"/>
  <c r="AQ102" i="1"/>
  <c r="AP102" i="1"/>
  <c r="AO102" i="1"/>
  <c r="AJ102" i="1"/>
  <c r="AI102" i="1"/>
  <c r="AG102" i="1"/>
  <c r="AF102" i="1"/>
  <c r="AE102" i="1"/>
  <c r="AC102" i="1"/>
  <c r="AB102" i="1"/>
  <c r="AA102" i="1"/>
  <c r="Y102" i="1"/>
  <c r="X102" i="1"/>
  <c r="V21" i="1"/>
  <c r="V75" i="1" s="1"/>
  <c r="U21" i="1"/>
  <c r="R102" i="1"/>
  <c r="O102" i="1"/>
  <c r="N102" i="1"/>
  <c r="K102" i="1"/>
  <c r="J102" i="1"/>
  <c r="G102" i="1"/>
  <c r="C75" i="1"/>
  <c r="BD21" i="1"/>
  <c r="CK101" i="1"/>
  <c r="CJ101" i="1"/>
  <c r="CI101" i="1"/>
  <c r="CG101" i="1"/>
  <c r="CF101" i="1"/>
  <c r="CE101" i="1"/>
  <c r="CC101" i="1"/>
  <c r="CB101" i="1"/>
  <c r="CA101" i="1"/>
  <c r="BZ101" i="1"/>
  <c r="BY101" i="1"/>
  <c r="BT101" i="1"/>
  <c r="BS101" i="1"/>
  <c r="BQ101" i="1"/>
  <c r="BP101" i="1"/>
  <c r="BO101" i="1"/>
  <c r="BM101" i="1"/>
  <c r="BL101" i="1"/>
  <c r="BK101" i="1"/>
  <c r="BI101" i="1"/>
  <c r="BH101" i="1"/>
  <c r="BF20" i="1"/>
  <c r="BF74" i="1" s="1"/>
  <c r="BE20" i="1"/>
  <c r="BB101" i="1"/>
  <c r="AY101" i="1"/>
  <c r="AX101" i="1"/>
  <c r="AU101" i="1"/>
  <c r="AT101" i="1"/>
  <c r="AQ101" i="1"/>
  <c r="AJ101" i="1"/>
  <c r="AI101" i="1"/>
  <c r="AH101" i="1"/>
  <c r="AF101" i="1"/>
  <c r="AE101" i="1"/>
  <c r="AD101" i="1"/>
  <c r="AB101" i="1"/>
  <c r="AA101" i="1"/>
  <c r="Z101" i="1"/>
  <c r="X101" i="1"/>
  <c r="W101" i="1"/>
  <c r="V20" i="1"/>
  <c r="V74" i="1" s="1"/>
  <c r="U20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BD20" i="1"/>
  <c r="CL100" i="1"/>
  <c r="CK100" i="1"/>
  <c r="CJ100" i="1"/>
  <c r="CI100" i="1"/>
  <c r="CH100" i="1"/>
  <c r="CG100" i="1"/>
  <c r="CF100" i="1"/>
  <c r="CE100" i="1"/>
  <c r="CD100" i="1"/>
  <c r="CC100" i="1"/>
  <c r="CB100" i="1"/>
  <c r="CA100" i="1"/>
  <c r="BZ100" i="1"/>
  <c r="BY100" i="1"/>
  <c r="BS100" i="1"/>
  <c r="BR100" i="1"/>
  <c r="BQ100" i="1"/>
  <c r="BP100" i="1"/>
  <c r="BO100" i="1"/>
  <c r="BN100" i="1"/>
  <c r="BM100" i="1"/>
  <c r="BL100" i="1"/>
  <c r="BK100" i="1"/>
  <c r="BJ100" i="1"/>
  <c r="BI100" i="1"/>
  <c r="BH100" i="1"/>
  <c r="BG100" i="1"/>
  <c r="BD19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J100" i="1"/>
  <c r="AI100" i="1"/>
  <c r="AG100" i="1"/>
  <c r="AF100" i="1"/>
  <c r="AE100" i="1"/>
  <c r="AC100" i="1"/>
  <c r="AB100" i="1"/>
  <c r="AA100" i="1"/>
  <c r="Y100" i="1"/>
  <c r="X100" i="1"/>
  <c r="T19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BF19" i="1"/>
  <c r="CL99" i="1"/>
  <c r="CK99" i="1"/>
  <c r="CJ99" i="1"/>
  <c r="CI99" i="1"/>
  <c r="CH99" i="1"/>
  <c r="CG99" i="1"/>
  <c r="CF99" i="1"/>
  <c r="CE99" i="1"/>
  <c r="CD99" i="1"/>
  <c r="CC99" i="1"/>
  <c r="CB99" i="1"/>
  <c r="CA99" i="1"/>
  <c r="BZ99" i="1"/>
  <c r="BY99" i="1"/>
  <c r="BT99" i="1"/>
  <c r="BS99" i="1"/>
  <c r="BR99" i="1"/>
  <c r="BQ99" i="1"/>
  <c r="BP99" i="1"/>
  <c r="BO99" i="1"/>
  <c r="BN99" i="1"/>
  <c r="BM99" i="1"/>
  <c r="BL99" i="1"/>
  <c r="BK99" i="1"/>
  <c r="BJ99" i="1"/>
  <c r="BI99" i="1"/>
  <c r="BH99" i="1"/>
  <c r="BG99" i="1"/>
  <c r="BF18" i="1"/>
  <c r="BE18" i="1"/>
  <c r="BE45" i="1" s="1"/>
  <c r="BB99" i="1"/>
  <c r="BA99" i="1"/>
  <c r="AZ99" i="1"/>
  <c r="AY99" i="1"/>
  <c r="AW99" i="1"/>
  <c r="AV99" i="1"/>
  <c r="AU99" i="1"/>
  <c r="AT99" i="1"/>
  <c r="AS99" i="1"/>
  <c r="AR99" i="1"/>
  <c r="AQ99" i="1"/>
  <c r="AP99" i="1"/>
  <c r="AO99" i="1"/>
  <c r="AJ99" i="1"/>
  <c r="AI99" i="1"/>
  <c r="AH99" i="1"/>
  <c r="AG99" i="1"/>
  <c r="AF99" i="1"/>
  <c r="AE99" i="1"/>
  <c r="AD99" i="1"/>
  <c r="AC99" i="1"/>
  <c r="AB99" i="1"/>
  <c r="AA99" i="1"/>
  <c r="Y99" i="1"/>
  <c r="X99" i="1"/>
  <c r="W99" i="1"/>
  <c r="V18" i="1"/>
  <c r="U18" i="1"/>
  <c r="R99" i="1"/>
  <c r="Q99" i="1"/>
  <c r="P99" i="1"/>
  <c r="O99" i="1"/>
  <c r="N99" i="1"/>
  <c r="M99" i="1"/>
  <c r="L99" i="1"/>
  <c r="K99" i="1"/>
  <c r="J99" i="1"/>
  <c r="I99" i="1"/>
  <c r="H99" i="1"/>
  <c r="G99" i="1"/>
  <c r="E99" i="1"/>
  <c r="BW18" i="1"/>
  <c r="BD18" i="1"/>
  <c r="CL98" i="1"/>
  <c r="CK98" i="1"/>
  <c r="CJ98" i="1"/>
  <c r="CI98" i="1"/>
  <c r="CH98" i="1"/>
  <c r="CG98" i="1"/>
  <c r="CF98" i="1"/>
  <c r="CE98" i="1"/>
  <c r="CD98" i="1"/>
  <c r="CC98" i="1"/>
  <c r="CB98" i="1"/>
  <c r="CA98" i="1"/>
  <c r="BZ98" i="1"/>
  <c r="BY98" i="1"/>
  <c r="BT98" i="1"/>
  <c r="BS98" i="1"/>
  <c r="BQ98" i="1"/>
  <c r="BP98" i="1"/>
  <c r="BO98" i="1"/>
  <c r="BM98" i="1"/>
  <c r="BL98" i="1"/>
  <c r="BK98" i="1"/>
  <c r="BI98" i="1"/>
  <c r="BH98" i="1"/>
  <c r="BD17" i="1"/>
  <c r="BB98" i="1"/>
  <c r="BA98" i="1"/>
  <c r="AY98" i="1"/>
  <c r="AX98" i="1"/>
  <c r="AW98" i="1"/>
  <c r="AV98" i="1"/>
  <c r="AU98" i="1"/>
  <c r="AT98" i="1"/>
  <c r="AS98" i="1"/>
  <c r="AR98" i="1"/>
  <c r="AQ98" i="1"/>
  <c r="AP98" i="1"/>
  <c r="AO98" i="1"/>
  <c r="AJ98" i="1"/>
  <c r="AI98" i="1"/>
  <c r="AH98" i="1"/>
  <c r="AG98" i="1"/>
  <c r="AF98" i="1"/>
  <c r="AD98" i="1"/>
  <c r="AC98" i="1"/>
  <c r="AB98" i="1"/>
  <c r="AA98" i="1"/>
  <c r="Z98" i="1"/>
  <c r="Y98" i="1"/>
  <c r="X98" i="1"/>
  <c r="W98" i="1"/>
  <c r="T17" i="1"/>
  <c r="Q98" i="1"/>
  <c r="P98" i="1"/>
  <c r="O98" i="1"/>
  <c r="M98" i="1"/>
  <c r="L98" i="1"/>
  <c r="K98" i="1"/>
  <c r="I98" i="1"/>
  <c r="H98" i="1"/>
  <c r="G98" i="1"/>
  <c r="F98" i="1"/>
  <c r="E98" i="1"/>
  <c r="BF17" i="1"/>
  <c r="BW1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CL96" i="1"/>
  <c r="CK96" i="1"/>
  <c r="CJ96" i="1"/>
  <c r="CI96" i="1"/>
  <c r="CH96" i="1"/>
  <c r="CG96" i="1"/>
  <c r="CF96" i="1"/>
  <c r="CE96" i="1"/>
  <c r="CD96" i="1"/>
  <c r="CC96" i="1"/>
  <c r="CB96" i="1"/>
  <c r="CA96" i="1"/>
  <c r="BZ96" i="1"/>
  <c r="BY96" i="1"/>
  <c r="BT96" i="1"/>
  <c r="BS96" i="1"/>
  <c r="BR96" i="1"/>
  <c r="BQ96" i="1"/>
  <c r="BP96" i="1"/>
  <c r="BO96" i="1"/>
  <c r="BM96" i="1"/>
  <c r="BL96" i="1"/>
  <c r="BK96" i="1"/>
  <c r="BJ96" i="1"/>
  <c r="BI96" i="1"/>
  <c r="BH96" i="1"/>
  <c r="BG96" i="1"/>
  <c r="BF15" i="1"/>
  <c r="BE15" i="1"/>
  <c r="BB96" i="1"/>
  <c r="BA96" i="1"/>
  <c r="AY96" i="1"/>
  <c r="AX96" i="1"/>
  <c r="AW96" i="1"/>
  <c r="AU96" i="1"/>
  <c r="AT96" i="1"/>
  <c r="AQ96" i="1"/>
  <c r="AP96" i="1"/>
  <c r="AJ96" i="1"/>
  <c r="AI96" i="1"/>
  <c r="AH96" i="1"/>
  <c r="AG96" i="1"/>
  <c r="AF96" i="1"/>
  <c r="AE96" i="1"/>
  <c r="AD96" i="1"/>
  <c r="AC96" i="1"/>
  <c r="AB96" i="1"/>
  <c r="AA96" i="1"/>
  <c r="Z96" i="1"/>
  <c r="Y96" i="1"/>
  <c r="X96" i="1"/>
  <c r="W96" i="1"/>
  <c r="V15" i="1"/>
  <c r="U15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BD15" i="1"/>
  <c r="R95" i="1"/>
  <c r="Q95" i="1"/>
  <c r="P95" i="1"/>
  <c r="O95" i="1"/>
  <c r="N95" i="1"/>
  <c r="M95" i="1"/>
  <c r="L95" i="1"/>
  <c r="K95" i="1"/>
  <c r="J95" i="1"/>
  <c r="I95" i="1"/>
  <c r="H95" i="1"/>
  <c r="F95" i="1"/>
  <c r="E95" i="1"/>
  <c r="CL94" i="1"/>
  <c r="CK94" i="1"/>
  <c r="CI94" i="1"/>
  <c r="CH94" i="1"/>
  <c r="CG94" i="1"/>
  <c r="CE94" i="1"/>
  <c r="CD94" i="1"/>
  <c r="CC94" i="1"/>
  <c r="CA94" i="1"/>
  <c r="BZ94" i="1"/>
  <c r="BT94" i="1"/>
  <c r="BS94" i="1"/>
  <c r="BR94" i="1"/>
  <c r="BQ94" i="1"/>
  <c r="BP94" i="1"/>
  <c r="BO94" i="1"/>
  <c r="BN94" i="1"/>
  <c r="BM94" i="1"/>
  <c r="BL94" i="1"/>
  <c r="BK94" i="1"/>
  <c r="BJ94" i="1"/>
  <c r="BI94" i="1"/>
  <c r="BH94" i="1"/>
  <c r="BG94" i="1"/>
  <c r="BF13" i="1"/>
  <c r="BE13" i="1"/>
  <c r="BE40" i="1" s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J94" i="1"/>
  <c r="AI94" i="1"/>
  <c r="AH94" i="1"/>
  <c r="AF94" i="1"/>
  <c r="AE94" i="1"/>
  <c r="AD94" i="1"/>
  <c r="AC94" i="1"/>
  <c r="AB94" i="1"/>
  <c r="AA94" i="1"/>
  <c r="Z94" i="1"/>
  <c r="Y94" i="1"/>
  <c r="X94" i="1"/>
  <c r="W94" i="1"/>
  <c r="V13" i="1"/>
  <c r="U13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BW13" i="1"/>
  <c r="R93" i="1"/>
  <c r="Q93" i="1"/>
  <c r="O93" i="1"/>
  <c r="N93" i="1"/>
  <c r="M93" i="1"/>
  <c r="L93" i="1"/>
  <c r="K93" i="1"/>
  <c r="J93" i="1"/>
  <c r="I93" i="1"/>
  <c r="H93" i="1"/>
  <c r="G93" i="1"/>
  <c r="F93" i="1"/>
  <c r="E93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Q91" i="1"/>
  <c r="P91" i="1"/>
  <c r="O91" i="1"/>
  <c r="M91" i="1"/>
  <c r="L91" i="1"/>
  <c r="K91" i="1"/>
  <c r="I91" i="1"/>
  <c r="H91" i="1"/>
  <c r="G91" i="1"/>
  <c r="F91" i="1"/>
  <c r="CL90" i="1"/>
  <c r="CK90" i="1"/>
  <c r="CJ90" i="1"/>
  <c r="CI90" i="1"/>
  <c r="CH90" i="1"/>
  <c r="CG90" i="1"/>
  <c r="CF90" i="1"/>
  <c r="CE90" i="1"/>
  <c r="CD90" i="1"/>
  <c r="CC90" i="1"/>
  <c r="CB90" i="1"/>
  <c r="CA90" i="1"/>
  <c r="BZ90" i="1"/>
  <c r="BY90" i="1"/>
  <c r="BT90" i="1"/>
  <c r="BS90" i="1"/>
  <c r="BR90" i="1"/>
  <c r="BQ90" i="1"/>
  <c r="BP90" i="1"/>
  <c r="BO90" i="1"/>
  <c r="BN90" i="1"/>
  <c r="BM90" i="1"/>
  <c r="BL90" i="1"/>
  <c r="BK90" i="1"/>
  <c r="BJ90" i="1"/>
  <c r="BI90" i="1"/>
  <c r="BH90" i="1"/>
  <c r="BG90" i="1"/>
  <c r="BF9" i="1"/>
  <c r="BE9" i="1"/>
  <c r="BB90" i="1"/>
  <c r="BA90" i="1"/>
  <c r="AZ90" i="1"/>
  <c r="AY90" i="1"/>
  <c r="AX90" i="1"/>
  <c r="AW90" i="1"/>
  <c r="AV90" i="1"/>
  <c r="AU90" i="1"/>
  <c r="AT90" i="1"/>
  <c r="AS90" i="1"/>
  <c r="AR90" i="1"/>
  <c r="AQ90" i="1"/>
  <c r="AP90" i="1"/>
  <c r="AO90" i="1"/>
  <c r="AJ90" i="1"/>
  <c r="AI90" i="1"/>
  <c r="AH90" i="1"/>
  <c r="AG90" i="1"/>
  <c r="AF90" i="1"/>
  <c r="AE90" i="1"/>
  <c r="AC90" i="1"/>
  <c r="AB90" i="1"/>
  <c r="AA90" i="1"/>
  <c r="Z90" i="1"/>
  <c r="Y90" i="1"/>
  <c r="X90" i="1"/>
  <c r="W90" i="1"/>
  <c r="V9" i="1"/>
  <c r="U9" i="1"/>
  <c r="R90" i="1"/>
  <c r="Q90" i="1"/>
  <c r="O90" i="1"/>
  <c r="N90" i="1"/>
  <c r="M90" i="1"/>
  <c r="K90" i="1"/>
  <c r="J90" i="1"/>
  <c r="G90" i="1"/>
  <c r="F90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C35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R87" i="1"/>
  <c r="Q87" i="1"/>
  <c r="P87" i="1"/>
  <c r="O87" i="1"/>
  <c r="N87" i="1"/>
  <c r="M87" i="1"/>
  <c r="L87" i="1"/>
  <c r="K87" i="1"/>
  <c r="J87" i="1"/>
  <c r="I87" i="1"/>
  <c r="H87" i="1"/>
  <c r="F87" i="1"/>
  <c r="E87" i="1"/>
  <c r="CL86" i="1"/>
  <c r="CI86" i="1"/>
  <c r="CH86" i="1"/>
  <c r="CG86" i="1"/>
  <c r="CE86" i="1"/>
  <c r="CC86" i="1"/>
  <c r="CA86" i="1"/>
  <c r="BZ86" i="1"/>
  <c r="BT86" i="1"/>
  <c r="BS86" i="1"/>
  <c r="BR86" i="1"/>
  <c r="BQ86" i="1"/>
  <c r="BP86" i="1"/>
  <c r="BO86" i="1"/>
  <c r="BN86" i="1"/>
  <c r="BM86" i="1"/>
  <c r="BL86" i="1"/>
  <c r="BK86" i="1"/>
  <c r="BJ86" i="1"/>
  <c r="BH86" i="1"/>
  <c r="BG86" i="1"/>
  <c r="BF5" i="1"/>
  <c r="BE5" i="1"/>
  <c r="BE32" i="1" s="1"/>
  <c r="BA86" i="1"/>
  <c r="AZ86" i="1"/>
  <c r="AY86" i="1"/>
  <c r="AX86" i="1"/>
  <c r="AW86" i="1"/>
  <c r="AV86" i="1"/>
  <c r="AU86" i="1"/>
  <c r="AS86" i="1"/>
  <c r="AR86" i="1"/>
  <c r="AQ86" i="1"/>
  <c r="AP86" i="1"/>
  <c r="AO86" i="1"/>
  <c r="AJ86" i="1"/>
  <c r="AI86" i="1"/>
  <c r="AH86" i="1"/>
  <c r="AF86" i="1"/>
  <c r="AE86" i="1"/>
  <c r="AD86" i="1"/>
  <c r="AC86" i="1"/>
  <c r="AB86" i="1"/>
  <c r="AA86" i="1"/>
  <c r="Z86" i="1"/>
  <c r="X86" i="1"/>
  <c r="W86" i="1"/>
  <c r="V5" i="1"/>
  <c r="U5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BW98" i="1" l="1"/>
  <c r="BW71" i="1"/>
  <c r="BW44" i="1"/>
  <c r="U86" i="1"/>
  <c r="U90" i="1"/>
  <c r="U63" i="1"/>
  <c r="BE90" i="1"/>
  <c r="BE63" i="1"/>
  <c r="U94" i="1"/>
  <c r="U67" i="1"/>
  <c r="U96" i="1"/>
  <c r="U69" i="1"/>
  <c r="BE96" i="1"/>
  <c r="BE69" i="1"/>
  <c r="U101" i="1"/>
  <c r="U74" i="1"/>
  <c r="BE101" i="1"/>
  <c r="BE74" i="1"/>
  <c r="U103" i="1"/>
  <c r="U76" i="1"/>
  <c r="BE107" i="1"/>
  <c r="BE80" i="1"/>
  <c r="U47" i="1"/>
  <c r="BY86" i="1"/>
  <c r="C87" i="1"/>
  <c r="H90" i="1"/>
  <c r="R91" i="1"/>
  <c r="C93" i="1"/>
  <c r="C66" i="1"/>
  <c r="CF94" i="1"/>
  <c r="AO96" i="1"/>
  <c r="AV96" i="1"/>
  <c r="J98" i="1"/>
  <c r="AO101" i="1"/>
  <c r="AR101" i="1"/>
  <c r="AV101" i="1"/>
  <c r="AZ101" i="1"/>
  <c r="E102" i="1"/>
  <c r="H102" i="1"/>
  <c r="L102" i="1"/>
  <c r="P102" i="1"/>
  <c r="BY104" i="1"/>
  <c r="CB104" i="1"/>
  <c r="CF104" i="1"/>
  <c r="CJ104" i="1"/>
  <c r="C105" i="1"/>
  <c r="C78" i="1"/>
  <c r="BE24" i="1"/>
  <c r="U24" i="1"/>
  <c r="CD105" i="1"/>
  <c r="CH105" i="1"/>
  <c r="CL105" i="1"/>
  <c r="C106" i="1"/>
  <c r="C79" i="1"/>
  <c r="BE25" i="1"/>
  <c r="U25" i="1"/>
  <c r="AT106" i="1"/>
  <c r="AX106" i="1"/>
  <c r="BB106" i="1"/>
  <c r="E107" i="1"/>
  <c r="H107" i="1"/>
  <c r="L107" i="1"/>
  <c r="P107" i="1"/>
  <c r="U32" i="1"/>
  <c r="C37" i="1"/>
  <c r="U40" i="1"/>
  <c r="C44" i="1"/>
  <c r="U59" i="1"/>
  <c r="BE86" i="1"/>
  <c r="U99" i="1"/>
  <c r="U72" i="1"/>
  <c r="BE99" i="1"/>
  <c r="BE72" i="1"/>
  <c r="U102" i="1"/>
  <c r="U75" i="1"/>
  <c r="BE102" i="1"/>
  <c r="BE75" i="1"/>
  <c r="BE103" i="1"/>
  <c r="BE76" i="1"/>
  <c r="BE104" i="1"/>
  <c r="BE77" i="1"/>
  <c r="U42" i="1"/>
  <c r="BE59" i="1"/>
  <c r="CF86" i="1"/>
  <c r="E90" i="1"/>
  <c r="P90" i="1"/>
  <c r="N91" i="1"/>
  <c r="BY94" i="1"/>
  <c r="C68" i="1"/>
  <c r="C95" i="1"/>
  <c r="AZ96" i="1"/>
  <c r="C97" i="1"/>
  <c r="C70" i="1"/>
  <c r="C100" i="1"/>
  <c r="BE19" i="1"/>
  <c r="U19" i="1"/>
  <c r="C73" i="1"/>
  <c r="BD96" i="1"/>
  <c r="BD69" i="1"/>
  <c r="BD42" i="1"/>
  <c r="BF98" i="1"/>
  <c r="BF71" i="1"/>
  <c r="BF44" i="1"/>
  <c r="AM17" i="1"/>
  <c r="BD99" i="1"/>
  <c r="BD72" i="1"/>
  <c r="BD45" i="1"/>
  <c r="BF100" i="1"/>
  <c r="BF73" i="1"/>
  <c r="BF46" i="1"/>
  <c r="AM19" i="1"/>
  <c r="BW19" i="1"/>
  <c r="BD101" i="1"/>
  <c r="BD74" i="1"/>
  <c r="BD47" i="1"/>
  <c r="BD102" i="1"/>
  <c r="BD75" i="1"/>
  <c r="BD48" i="1"/>
  <c r="BD104" i="1"/>
  <c r="BD77" i="1"/>
  <c r="BD50" i="1"/>
  <c r="AM24" i="1"/>
  <c r="BW24" i="1"/>
  <c r="BF106" i="1"/>
  <c r="BF79" i="1"/>
  <c r="BF52" i="1"/>
  <c r="AM25" i="1"/>
  <c r="BW25" i="1"/>
  <c r="BD107" i="1"/>
  <c r="BD80" i="1"/>
  <c r="BD53" i="1"/>
  <c r="BE36" i="1"/>
  <c r="C43" i="1"/>
  <c r="U45" i="1"/>
  <c r="BE48" i="1"/>
  <c r="U49" i="1"/>
  <c r="C52" i="1"/>
  <c r="BE53" i="1"/>
  <c r="BE94" i="1"/>
  <c r="BE67" i="1"/>
  <c r="U104" i="1"/>
  <c r="U77" i="1"/>
  <c r="U107" i="1"/>
  <c r="U80" i="1"/>
  <c r="CB86" i="1"/>
  <c r="CJ86" i="1"/>
  <c r="C89" i="1"/>
  <c r="C62" i="1"/>
  <c r="L90" i="1"/>
  <c r="C91" i="1"/>
  <c r="C64" i="1"/>
  <c r="J91" i="1"/>
  <c r="CB94" i="1"/>
  <c r="CJ94" i="1"/>
  <c r="AR96" i="1"/>
  <c r="C98" i="1"/>
  <c r="C71" i="1"/>
  <c r="BE17" i="1"/>
  <c r="U17" i="1"/>
  <c r="N98" i="1"/>
  <c r="R98" i="1"/>
  <c r="BW94" i="1"/>
  <c r="BW67" i="1"/>
  <c r="BW40" i="1"/>
  <c r="BG98" i="1"/>
  <c r="BJ98" i="1"/>
  <c r="BN98" i="1"/>
  <c r="BR98" i="1"/>
  <c r="BW99" i="1"/>
  <c r="BW72" i="1"/>
  <c r="BW45" i="1"/>
  <c r="W100" i="1"/>
  <c r="Z100" i="1"/>
  <c r="AD100" i="1"/>
  <c r="AH100" i="1"/>
  <c r="C33" i="1"/>
  <c r="U36" i="1"/>
  <c r="C41" i="1"/>
  <c r="BE42" i="1"/>
  <c r="BE47" i="1"/>
  <c r="U48" i="1"/>
  <c r="C51" i="1"/>
  <c r="U53" i="1"/>
  <c r="C60" i="1"/>
  <c r="V86" i="1"/>
  <c r="AL5" i="1"/>
  <c r="BV5" i="1"/>
  <c r="B88" i="1"/>
  <c r="B90" i="1"/>
  <c r="V90" i="1"/>
  <c r="B92" i="1"/>
  <c r="AM5" i="1"/>
  <c r="BW5" i="1"/>
  <c r="C90" i="1"/>
  <c r="BW9" i="1"/>
  <c r="C92" i="1"/>
  <c r="AM13" i="1"/>
  <c r="AM15" i="1"/>
  <c r="AM18" i="1"/>
  <c r="D86" i="1"/>
  <c r="T5" i="1"/>
  <c r="AN5" i="1"/>
  <c r="BD5" i="1"/>
  <c r="BX5" i="1"/>
  <c r="B87" i="1"/>
  <c r="D88" i="1"/>
  <c r="B89" i="1"/>
  <c r="D90" i="1"/>
  <c r="T9" i="1"/>
  <c r="AN9" i="1"/>
  <c r="BD9" i="1"/>
  <c r="BX9" i="1"/>
  <c r="B91" i="1"/>
  <c r="D92" i="1"/>
  <c r="B93" i="1"/>
  <c r="D94" i="1"/>
  <c r="T13" i="1"/>
  <c r="AN13" i="1"/>
  <c r="BD13" i="1"/>
  <c r="BX13" i="1"/>
  <c r="B95" i="1"/>
  <c r="D96" i="1"/>
  <c r="T15" i="1"/>
  <c r="AN15" i="1"/>
  <c r="BX15" i="1"/>
  <c r="B97" i="1"/>
  <c r="B98" i="1"/>
  <c r="V17" i="1"/>
  <c r="AL17" i="1"/>
  <c r="BV17" i="1"/>
  <c r="D99" i="1"/>
  <c r="T18" i="1"/>
  <c r="AN18" i="1"/>
  <c r="BX18" i="1"/>
  <c r="B100" i="1"/>
  <c r="V19" i="1"/>
  <c r="AL19" i="1"/>
  <c r="BV19" i="1"/>
  <c r="D101" i="1"/>
  <c r="T20" i="1"/>
  <c r="AN20" i="1"/>
  <c r="BX20" i="1"/>
  <c r="D102" i="1"/>
  <c r="T21" i="1"/>
  <c r="AN21" i="1"/>
  <c r="BH102" i="1"/>
  <c r="BK102" i="1"/>
  <c r="BO102" i="1"/>
  <c r="BS102" i="1"/>
  <c r="BX21" i="1"/>
  <c r="CA102" i="1"/>
  <c r="CE102" i="1"/>
  <c r="CI102" i="1"/>
  <c r="D103" i="1"/>
  <c r="T22" i="1"/>
  <c r="X103" i="1"/>
  <c r="AA103" i="1"/>
  <c r="AE103" i="1"/>
  <c r="AI103" i="1"/>
  <c r="AN22" i="1"/>
  <c r="AQ103" i="1"/>
  <c r="AU103" i="1"/>
  <c r="AY103" i="1"/>
  <c r="BD22" i="1"/>
  <c r="BX22" i="1"/>
  <c r="D104" i="1"/>
  <c r="G104" i="1"/>
  <c r="K104" i="1"/>
  <c r="O104" i="1"/>
  <c r="T23" i="1"/>
  <c r="AN23" i="1"/>
  <c r="BX23" i="1"/>
  <c r="B105" i="1"/>
  <c r="V24" i="1"/>
  <c r="AL24" i="1"/>
  <c r="AP105" i="1"/>
  <c r="AS105" i="1"/>
  <c r="AW105" i="1"/>
  <c r="BA105" i="1"/>
  <c r="BF24" i="1"/>
  <c r="BI105" i="1"/>
  <c r="BM105" i="1"/>
  <c r="BQ105" i="1"/>
  <c r="BV24" i="1"/>
  <c r="B106" i="1"/>
  <c r="F106" i="1"/>
  <c r="I106" i="1"/>
  <c r="M106" i="1"/>
  <c r="Q106" i="1"/>
  <c r="V25" i="1"/>
  <c r="Y106" i="1"/>
  <c r="AC106" i="1"/>
  <c r="AG106" i="1"/>
  <c r="AL25" i="1"/>
  <c r="BV25" i="1"/>
  <c r="D107" i="1"/>
  <c r="T26" i="1"/>
  <c r="AN26" i="1"/>
  <c r="BH107" i="1"/>
  <c r="BK107" i="1"/>
  <c r="BO107" i="1"/>
  <c r="BS107" i="1"/>
  <c r="BX26" i="1"/>
  <c r="CA107" i="1"/>
  <c r="CE107" i="1"/>
  <c r="CI107" i="1"/>
  <c r="D32" i="1"/>
  <c r="B33" i="1"/>
  <c r="D34" i="1"/>
  <c r="B35" i="1"/>
  <c r="D36" i="1"/>
  <c r="B37" i="1"/>
  <c r="D38" i="1"/>
  <c r="B39" i="1"/>
  <c r="D40" i="1"/>
  <c r="B41" i="1"/>
  <c r="D42" i="1"/>
  <c r="B43" i="1"/>
  <c r="B44" i="1"/>
  <c r="D45" i="1"/>
  <c r="B46" i="1"/>
  <c r="D47" i="1"/>
  <c r="D48" i="1"/>
  <c r="D49" i="1"/>
  <c r="D50" i="1"/>
  <c r="B51" i="1"/>
  <c r="B52" i="1"/>
  <c r="D53" i="1"/>
  <c r="D59" i="1"/>
  <c r="B60" i="1"/>
  <c r="D61" i="1"/>
  <c r="B62" i="1"/>
  <c r="D63" i="1"/>
  <c r="B64" i="1"/>
  <c r="D65" i="1"/>
  <c r="B66" i="1"/>
  <c r="D67" i="1"/>
  <c r="B68" i="1"/>
  <c r="D69" i="1"/>
  <c r="B70" i="1"/>
  <c r="B71" i="1"/>
  <c r="D72" i="1"/>
  <c r="B73" i="1"/>
  <c r="D74" i="1"/>
  <c r="C86" i="1"/>
  <c r="V99" i="1"/>
  <c r="AL9" i="1"/>
  <c r="BV9" i="1"/>
  <c r="D91" i="1"/>
  <c r="D93" i="1"/>
  <c r="V94" i="1"/>
  <c r="AL13" i="1"/>
  <c r="BF94" i="1"/>
  <c r="BV13" i="1"/>
  <c r="D95" i="1"/>
  <c r="B96" i="1"/>
  <c r="V96" i="1"/>
  <c r="AL15" i="1"/>
  <c r="BF96" i="1"/>
  <c r="BV15" i="1"/>
  <c r="D98" i="1"/>
  <c r="T98" i="1"/>
  <c r="AN17" i="1"/>
  <c r="BD98" i="1"/>
  <c r="BX17" i="1"/>
  <c r="B99" i="1"/>
  <c r="AL18" i="1"/>
  <c r="BF99" i="1"/>
  <c r="BV18" i="1"/>
  <c r="D100" i="1"/>
  <c r="T100" i="1"/>
  <c r="AN19" i="1"/>
  <c r="BD100" i="1"/>
  <c r="BX19" i="1"/>
  <c r="B101" i="1"/>
  <c r="V101" i="1"/>
  <c r="Y101" i="1"/>
  <c r="AC101" i="1"/>
  <c r="AG101" i="1"/>
  <c r="AL20" i="1"/>
  <c r="AP101" i="1"/>
  <c r="AS101" i="1"/>
  <c r="AW101" i="1"/>
  <c r="BA101" i="1"/>
  <c r="BF101" i="1"/>
  <c r="BV20" i="1"/>
  <c r="B102" i="1"/>
  <c r="F102" i="1"/>
  <c r="I102" i="1"/>
  <c r="M102" i="1"/>
  <c r="Q102" i="1"/>
  <c r="V102" i="1"/>
  <c r="AL21" i="1"/>
  <c r="BF102" i="1"/>
  <c r="BV21" i="1"/>
  <c r="B103" i="1"/>
  <c r="V103" i="1"/>
  <c r="AL22" i="1"/>
  <c r="BF103" i="1"/>
  <c r="BV22" i="1"/>
  <c r="B104" i="1"/>
  <c r="V104" i="1"/>
  <c r="AL23" i="1"/>
  <c r="BF104" i="1"/>
  <c r="BI104" i="1"/>
  <c r="BM104" i="1"/>
  <c r="BQ104" i="1"/>
  <c r="BV23" i="1"/>
  <c r="BZ104" i="1"/>
  <c r="CC104" i="1"/>
  <c r="CG104" i="1"/>
  <c r="CK104" i="1"/>
  <c r="D105" i="1"/>
  <c r="T105" i="1"/>
  <c r="AN24" i="1"/>
  <c r="BD105" i="1"/>
  <c r="BX24" i="1"/>
  <c r="D106" i="1"/>
  <c r="T106" i="1"/>
  <c r="AN25" i="1"/>
  <c r="BD106" i="1"/>
  <c r="BX25" i="1"/>
  <c r="CA106" i="1"/>
  <c r="CE106" i="1"/>
  <c r="CI106" i="1"/>
  <c r="B107" i="1"/>
  <c r="F107" i="1"/>
  <c r="I107" i="1"/>
  <c r="M107" i="1"/>
  <c r="Q107" i="1"/>
  <c r="V107" i="1"/>
  <c r="AL26" i="1"/>
  <c r="BF107" i="1"/>
  <c r="BV26" i="1"/>
  <c r="B32" i="1"/>
  <c r="V32" i="1"/>
  <c r="BF32" i="1"/>
  <c r="D33" i="1"/>
  <c r="B34" i="1"/>
  <c r="D35" i="1"/>
  <c r="B36" i="1"/>
  <c r="V36" i="1"/>
  <c r="BF36" i="1"/>
  <c r="D37" i="1"/>
  <c r="B38" i="1"/>
  <c r="D39" i="1"/>
  <c r="B40" i="1"/>
  <c r="V40" i="1"/>
  <c r="BF40" i="1"/>
  <c r="D41" i="1"/>
  <c r="B42" i="1"/>
  <c r="V42" i="1"/>
  <c r="BF42" i="1"/>
  <c r="D43" i="1"/>
  <c r="D44" i="1"/>
  <c r="T44" i="1"/>
  <c r="BD44" i="1"/>
  <c r="B45" i="1"/>
  <c r="V45" i="1"/>
  <c r="BF45" i="1"/>
  <c r="D46" i="1"/>
  <c r="T46" i="1"/>
  <c r="BD46" i="1"/>
  <c r="B47" i="1"/>
  <c r="V47" i="1"/>
  <c r="BF47" i="1"/>
  <c r="B48" i="1"/>
  <c r="V48" i="1"/>
  <c r="BF48" i="1"/>
  <c r="B49" i="1"/>
  <c r="V49" i="1"/>
  <c r="BF49" i="1"/>
  <c r="B50" i="1"/>
  <c r="V50" i="1"/>
  <c r="BF50" i="1"/>
  <c r="D51" i="1"/>
  <c r="T51" i="1"/>
  <c r="BD51" i="1"/>
  <c r="D52" i="1"/>
  <c r="T52" i="1"/>
  <c r="BD52" i="1"/>
  <c r="B53" i="1"/>
  <c r="V53" i="1"/>
  <c r="BF53" i="1"/>
  <c r="B59" i="1"/>
  <c r="V59" i="1"/>
  <c r="BF59" i="1"/>
  <c r="D60" i="1"/>
  <c r="B61" i="1"/>
  <c r="D62" i="1"/>
  <c r="B63" i="1"/>
  <c r="V63" i="1"/>
  <c r="BF63" i="1"/>
  <c r="D64" i="1"/>
  <c r="B65" i="1"/>
  <c r="D66" i="1"/>
  <c r="B67" i="1"/>
  <c r="V67" i="1"/>
  <c r="BF67" i="1"/>
  <c r="D68" i="1"/>
  <c r="B69" i="1"/>
  <c r="V69" i="1"/>
  <c r="BF69" i="1"/>
  <c r="D70" i="1"/>
  <c r="D71" i="1"/>
  <c r="T71" i="1"/>
  <c r="BD71" i="1"/>
  <c r="B72" i="1"/>
  <c r="V72" i="1"/>
  <c r="BF72" i="1"/>
  <c r="D73" i="1"/>
  <c r="T73" i="1"/>
  <c r="BD73" i="1"/>
  <c r="B74" i="1"/>
  <c r="D76" i="1"/>
  <c r="BF76" i="1"/>
  <c r="V77" i="1"/>
  <c r="B79" i="1"/>
  <c r="BD79" i="1"/>
  <c r="C88" i="1"/>
  <c r="BF90" i="1"/>
  <c r="D97" i="1"/>
  <c r="AM9" i="1"/>
  <c r="C94" i="1"/>
  <c r="BW15" i="1"/>
  <c r="C99" i="1"/>
  <c r="C101" i="1"/>
  <c r="AM20" i="1"/>
  <c r="BJ101" i="1"/>
  <c r="BN101" i="1"/>
  <c r="BR101" i="1"/>
  <c r="BW20" i="1"/>
  <c r="CD101" i="1"/>
  <c r="CH101" i="1"/>
  <c r="CL101" i="1"/>
  <c r="C102" i="1"/>
  <c r="W102" i="1"/>
  <c r="Z102" i="1"/>
  <c r="AD102" i="1"/>
  <c r="AH102" i="1"/>
  <c r="AM21" i="1"/>
  <c r="AT102" i="1"/>
  <c r="AX102" i="1"/>
  <c r="BB102" i="1"/>
  <c r="BW21" i="1"/>
  <c r="C103" i="1"/>
  <c r="J103" i="1"/>
  <c r="N103" i="1"/>
  <c r="AM22" i="1"/>
  <c r="BW22" i="1"/>
  <c r="C104" i="1"/>
  <c r="AM23" i="1"/>
  <c r="BW23" i="1"/>
  <c r="H105" i="1"/>
  <c r="L105" i="1"/>
  <c r="P105" i="1"/>
  <c r="AB105" i="1"/>
  <c r="AF105" i="1"/>
  <c r="AJ105" i="1"/>
  <c r="C107" i="1"/>
  <c r="W107" i="1"/>
  <c r="Z107" i="1"/>
  <c r="AD107" i="1"/>
  <c r="AH107" i="1"/>
  <c r="AM26" i="1"/>
  <c r="AT107" i="1"/>
  <c r="AX107" i="1"/>
  <c r="BB107" i="1"/>
  <c r="BW26" i="1"/>
  <c r="C32" i="1"/>
  <c r="C34" i="1"/>
  <c r="C36" i="1"/>
  <c r="C38" i="1"/>
  <c r="C40" i="1"/>
  <c r="C42" i="1"/>
  <c r="C45" i="1"/>
  <c r="C47" i="1"/>
  <c r="C48" i="1"/>
  <c r="C49" i="1"/>
  <c r="C50" i="1"/>
  <c r="C53" i="1"/>
  <c r="C59" i="1"/>
  <c r="C61" i="1"/>
  <c r="C63" i="1"/>
  <c r="C65" i="1"/>
  <c r="C67" i="1"/>
  <c r="C69" i="1"/>
  <c r="C72" i="1"/>
  <c r="C74" i="1"/>
  <c r="D75" i="1"/>
  <c r="BF75" i="1"/>
  <c r="V76" i="1"/>
  <c r="B77" i="1"/>
  <c r="B78" i="1"/>
  <c r="BD78" i="1"/>
  <c r="D79" i="1"/>
  <c r="T79" i="1"/>
  <c r="D80" i="1"/>
  <c r="BF80" i="1"/>
  <c r="B86" i="1"/>
  <c r="BF86" i="1"/>
  <c r="D87" i="1"/>
  <c r="D89" i="1"/>
  <c r="B94" i="1"/>
  <c r="AM102" i="1" l="1"/>
  <c r="AM48" i="1"/>
  <c r="AM75" i="1"/>
  <c r="AM90" i="1"/>
  <c r="AM63" i="1"/>
  <c r="AM36" i="1"/>
  <c r="AN105" i="1"/>
  <c r="AN78" i="1"/>
  <c r="AN51" i="1"/>
  <c r="AN104" i="1"/>
  <c r="AN77" i="1"/>
  <c r="AN50" i="1"/>
  <c r="AN101" i="1"/>
  <c r="AN74" i="1"/>
  <c r="AN47" i="1"/>
  <c r="AN86" i="1"/>
  <c r="AN59" i="1"/>
  <c r="AN32" i="1"/>
  <c r="AL86" i="1"/>
  <c r="AL59" i="1"/>
  <c r="AL32" i="1"/>
  <c r="BW106" i="1"/>
  <c r="BW79" i="1"/>
  <c r="BW52" i="1"/>
  <c r="AM98" i="1"/>
  <c r="AM71" i="1"/>
  <c r="AM44" i="1"/>
  <c r="AM107" i="1"/>
  <c r="AM53" i="1"/>
  <c r="AM80" i="1"/>
  <c r="BW102" i="1"/>
  <c r="BW48" i="1"/>
  <c r="BW75" i="1"/>
  <c r="BW101" i="1"/>
  <c r="BW47" i="1"/>
  <c r="BW74" i="1"/>
  <c r="AM101" i="1"/>
  <c r="AM47" i="1"/>
  <c r="AM74" i="1"/>
  <c r="BV107" i="1"/>
  <c r="BV80" i="1"/>
  <c r="BV53" i="1"/>
  <c r="AL104" i="1"/>
  <c r="AL77" i="1"/>
  <c r="AL50" i="1"/>
  <c r="BV103" i="1"/>
  <c r="BV76" i="1"/>
  <c r="BV49" i="1"/>
  <c r="AN100" i="1"/>
  <c r="AN73" i="1"/>
  <c r="AN46" i="1"/>
  <c r="AL99" i="1"/>
  <c r="AL72" i="1"/>
  <c r="AL45" i="1"/>
  <c r="AL96" i="1"/>
  <c r="AL69" i="1"/>
  <c r="AL42" i="1"/>
  <c r="AL90" i="1"/>
  <c r="AL63" i="1"/>
  <c r="AL36" i="1"/>
  <c r="AL105" i="1"/>
  <c r="AL78" i="1"/>
  <c r="AL51" i="1"/>
  <c r="BX104" i="1"/>
  <c r="BX77" i="1"/>
  <c r="BX50" i="1"/>
  <c r="BX103" i="1"/>
  <c r="BX76" i="1"/>
  <c r="BX49" i="1"/>
  <c r="AN102" i="1"/>
  <c r="AN75" i="1"/>
  <c r="AN48" i="1"/>
  <c r="BX101" i="1"/>
  <c r="BX74" i="1"/>
  <c r="BX47" i="1"/>
  <c r="T99" i="1"/>
  <c r="T72" i="1"/>
  <c r="T45" i="1"/>
  <c r="AL98" i="1"/>
  <c r="AL71" i="1"/>
  <c r="AL44" i="1"/>
  <c r="AN96" i="1"/>
  <c r="AN69" i="1"/>
  <c r="AN42" i="1"/>
  <c r="T94" i="1"/>
  <c r="T67" i="1"/>
  <c r="T40" i="1"/>
  <c r="BD90" i="1"/>
  <c r="BD63" i="1"/>
  <c r="BD36" i="1"/>
  <c r="BD86" i="1"/>
  <c r="BD59" i="1"/>
  <c r="BD32" i="1"/>
  <c r="AM59" i="1"/>
  <c r="AM32" i="1"/>
  <c r="AM86" i="1"/>
  <c r="BV59" i="1"/>
  <c r="BV32" i="1"/>
  <c r="BV86" i="1"/>
  <c r="U98" i="1"/>
  <c r="U71" i="1"/>
  <c r="U44" i="1"/>
  <c r="AM105" i="1"/>
  <c r="AM78" i="1"/>
  <c r="AM51" i="1"/>
  <c r="BW100" i="1"/>
  <c r="BW73" i="1"/>
  <c r="BW46" i="1"/>
  <c r="BE105" i="1"/>
  <c r="BE51" i="1"/>
  <c r="BE78" i="1"/>
  <c r="BW104" i="1"/>
  <c r="BW50" i="1"/>
  <c r="BW77" i="1"/>
  <c r="BW103" i="1"/>
  <c r="BW76" i="1"/>
  <c r="BW49" i="1"/>
  <c r="AL101" i="1"/>
  <c r="AL47" i="1"/>
  <c r="AL74" i="1"/>
  <c r="BX100" i="1"/>
  <c r="BX73" i="1"/>
  <c r="BX46" i="1"/>
  <c r="BX107" i="1"/>
  <c r="BX80" i="1"/>
  <c r="BX53" i="1"/>
  <c r="V105" i="1"/>
  <c r="V78" i="1"/>
  <c r="V51" i="1"/>
  <c r="BD103" i="1"/>
  <c r="BD49" i="1"/>
  <c r="BD76" i="1"/>
  <c r="T102" i="1"/>
  <c r="T75" i="1"/>
  <c r="T48" i="1"/>
  <c r="BV100" i="1"/>
  <c r="BV73" i="1"/>
  <c r="BV46" i="1"/>
  <c r="V98" i="1"/>
  <c r="V71" i="1"/>
  <c r="V44" i="1"/>
  <c r="AM99" i="1"/>
  <c r="AM72" i="1"/>
  <c r="AM45" i="1"/>
  <c r="AM100" i="1"/>
  <c r="AM73" i="1"/>
  <c r="AM46" i="1"/>
  <c r="BW107" i="1"/>
  <c r="BW53" i="1"/>
  <c r="BW80" i="1"/>
  <c r="AM103" i="1"/>
  <c r="AM49" i="1"/>
  <c r="AM76" i="1"/>
  <c r="AN106" i="1"/>
  <c r="AN79" i="1"/>
  <c r="AN52" i="1"/>
  <c r="BX105" i="1"/>
  <c r="BX78" i="1"/>
  <c r="BX51" i="1"/>
  <c r="BV104" i="1"/>
  <c r="BV50" i="1"/>
  <c r="BV77" i="1"/>
  <c r="AL102" i="1"/>
  <c r="AL48" i="1"/>
  <c r="AL75" i="1"/>
  <c r="BV101" i="1"/>
  <c r="BV47" i="1"/>
  <c r="BV74" i="1"/>
  <c r="AN98" i="1"/>
  <c r="AN71" i="1"/>
  <c r="AN44" i="1"/>
  <c r="AL94" i="1"/>
  <c r="AL67" i="1"/>
  <c r="AL40" i="1"/>
  <c r="AN107" i="1"/>
  <c r="AN80" i="1"/>
  <c r="AN53" i="1"/>
  <c r="BV106" i="1"/>
  <c r="BV79" i="1"/>
  <c r="BV52" i="1"/>
  <c r="T104" i="1"/>
  <c r="T77" i="1"/>
  <c r="T50" i="1"/>
  <c r="T103" i="1"/>
  <c r="T76" i="1"/>
  <c r="T49" i="1"/>
  <c r="T101" i="1"/>
  <c r="T74" i="1"/>
  <c r="T47" i="1"/>
  <c r="AL100" i="1"/>
  <c r="AL73" i="1"/>
  <c r="AL46" i="1"/>
  <c r="BX99" i="1"/>
  <c r="BX72" i="1"/>
  <c r="BX45" i="1"/>
  <c r="BD94" i="1"/>
  <c r="BD67" i="1"/>
  <c r="BD40" i="1"/>
  <c r="T90" i="1"/>
  <c r="T63" i="1"/>
  <c r="T36" i="1"/>
  <c r="T86" i="1"/>
  <c r="T59" i="1"/>
  <c r="T32" i="1"/>
  <c r="AM96" i="1"/>
  <c r="AM69" i="1"/>
  <c r="AM42" i="1"/>
  <c r="AM106" i="1"/>
  <c r="AM79" i="1"/>
  <c r="AM52" i="1"/>
  <c r="U100" i="1"/>
  <c r="U73" i="1"/>
  <c r="U46" i="1"/>
  <c r="U106" i="1"/>
  <c r="U52" i="1"/>
  <c r="U79" i="1"/>
  <c r="BW96" i="1"/>
  <c r="BW69" i="1"/>
  <c r="BW42" i="1"/>
  <c r="BV99" i="1"/>
  <c r="BV72" i="1"/>
  <c r="BV45" i="1"/>
  <c r="BV96" i="1"/>
  <c r="BV69" i="1"/>
  <c r="BV42" i="1"/>
  <c r="AN103" i="1"/>
  <c r="AN76" i="1"/>
  <c r="AN49" i="1"/>
  <c r="T96" i="1"/>
  <c r="T69" i="1"/>
  <c r="T42" i="1"/>
  <c r="BX94" i="1"/>
  <c r="BX67" i="1"/>
  <c r="BX40" i="1"/>
  <c r="AN90" i="1"/>
  <c r="AN63" i="1"/>
  <c r="AN36" i="1"/>
  <c r="BE98" i="1"/>
  <c r="BE71" i="1"/>
  <c r="BE44" i="1"/>
  <c r="AM104" i="1"/>
  <c r="AM77" i="1"/>
  <c r="AM50" i="1"/>
  <c r="AL107" i="1"/>
  <c r="AL53" i="1"/>
  <c r="AL80" i="1"/>
  <c r="BX106" i="1"/>
  <c r="BX52" i="1"/>
  <c r="BX79" i="1"/>
  <c r="AL103" i="1"/>
  <c r="AL76" i="1"/>
  <c r="AL49" i="1"/>
  <c r="BV102" i="1"/>
  <c r="BV75" i="1"/>
  <c r="BV48" i="1"/>
  <c r="BX98" i="1"/>
  <c r="BX71" i="1"/>
  <c r="BX44" i="1"/>
  <c r="BV94" i="1"/>
  <c r="BV67" i="1"/>
  <c r="BV40" i="1"/>
  <c r="BV63" i="1"/>
  <c r="BV36" i="1"/>
  <c r="BV90" i="1"/>
  <c r="T107" i="1"/>
  <c r="T80" i="1"/>
  <c r="T53" i="1"/>
  <c r="AL106" i="1"/>
  <c r="AL52" i="1"/>
  <c r="AL79" i="1"/>
  <c r="V106" i="1"/>
  <c r="V79" i="1"/>
  <c r="V52" i="1"/>
  <c r="BV105" i="1"/>
  <c r="BV78" i="1"/>
  <c r="BV51" i="1"/>
  <c r="BF105" i="1"/>
  <c r="BF78" i="1"/>
  <c r="BF51" i="1"/>
  <c r="BX102" i="1"/>
  <c r="BX75" i="1"/>
  <c r="BX48" i="1"/>
  <c r="V100" i="1"/>
  <c r="V73" i="1"/>
  <c r="V46" i="1"/>
  <c r="AN99" i="1"/>
  <c r="AN72" i="1"/>
  <c r="AN45" i="1"/>
  <c r="BV98" i="1"/>
  <c r="BV71" i="1"/>
  <c r="BV44" i="1"/>
  <c r="BX96" i="1"/>
  <c r="BX69" i="1"/>
  <c r="BX42" i="1"/>
  <c r="AN94" i="1"/>
  <c r="AN67" i="1"/>
  <c r="AN40" i="1"/>
  <c r="BX90" i="1"/>
  <c r="BX63" i="1"/>
  <c r="BX36" i="1"/>
  <c r="BX86" i="1"/>
  <c r="BX59" i="1"/>
  <c r="BX32" i="1"/>
  <c r="AM67" i="1"/>
  <c r="AM40" i="1"/>
  <c r="AM94" i="1"/>
  <c r="BW90" i="1"/>
  <c r="BW63" i="1"/>
  <c r="BW36" i="1"/>
  <c r="BW86" i="1"/>
  <c r="BW59" i="1"/>
  <c r="BW32" i="1"/>
  <c r="BW105" i="1"/>
  <c r="BW78" i="1"/>
  <c r="BW51" i="1"/>
  <c r="BE100" i="1"/>
  <c r="BE73" i="1"/>
  <c r="BE46" i="1"/>
  <c r="BE106" i="1"/>
  <c r="BE79" i="1"/>
  <c r="BE52" i="1"/>
  <c r="U105" i="1"/>
  <c r="U51" i="1"/>
  <c r="U78" i="1"/>
</calcChain>
</file>

<file path=xl/sharedStrings.xml><?xml version="1.0" encoding="utf-8"?>
<sst xmlns="http://schemas.openxmlformats.org/spreadsheetml/2006/main" count="846" uniqueCount="83">
  <si>
    <t>CitiPower</t>
  </si>
  <si>
    <t>Distribution</t>
  </si>
  <si>
    <t>Fixed</t>
  </si>
  <si>
    <t>Demand Charges</t>
  </si>
  <si>
    <t>Usage</t>
  </si>
  <si>
    <t>Summer Time of Use Tariffs</t>
  </si>
  <si>
    <t>Non-Summer Time of Use Tariffs</t>
  </si>
  <si>
    <t>FY 2021/22</t>
  </si>
  <si>
    <t>Standing</t>
  </si>
  <si>
    <t>Rolling peak</t>
  </si>
  <si>
    <t>Summer</t>
  </si>
  <si>
    <t>Non-summer</t>
  </si>
  <si>
    <t>Anytime</t>
  </si>
  <si>
    <t>Peak</t>
  </si>
  <si>
    <t>Off-peak</t>
  </si>
  <si>
    <t>SPk</t>
  </si>
  <si>
    <t>SSh</t>
  </si>
  <si>
    <t>SOpk</t>
  </si>
  <si>
    <t>Peak-Block1</t>
  </si>
  <si>
    <t>Peak-Block2</t>
  </si>
  <si>
    <t>NsSh</t>
  </si>
  <si>
    <t>NsOpk</t>
  </si>
  <si>
    <t>FY 2022/23</t>
  </si>
  <si>
    <t>FY 2023/24</t>
  </si>
  <si>
    <t>FY 2024/25</t>
  </si>
  <si>
    <t>FY 2025/26</t>
  </si>
  <si>
    <t>Name</t>
  </si>
  <si>
    <t>Code</t>
  </si>
  <si>
    <t>Customer</t>
  </si>
  <si>
    <t>$ pa</t>
  </si>
  <si>
    <t>$/kVA</t>
  </si>
  <si>
    <t>$/kW</t>
  </si>
  <si>
    <t>c/kWh</t>
  </si>
  <si>
    <t>Transmission</t>
  </si>
  <si>
    <t>Jurisdictional</t>
  </si>
  <si>
    <t>Network</t>
  </si>
  <si>
    <t>Residential Single Rate</t>
  </si>
  <si>
    <t>C1R</t>
  </si>
  <si>
    <t>Residential</t>
  </si>
  <si>
    <t>Residential Single Rate - Bulk</t>
  </si>
  <si>
    <t>C1RB</t>
  </si>
  <si>
    <t>Residential - flexible pricing</t>
  </si>
  <si>
    <t>C13R</t>
  </si>
  <si>
    <t>Residential - flexible pricing bulk</t>
  </si>
  <si>
    <t>C13RB</t>
  </si>
  <si>
    <t>Residential Two Rate 5d</t>
  </si>
  <si>
    <t>C2R</t>
  </si>
  <si>
    <t>Residential Two Rate 5d - Bulk</t>
  </si>
  <si>
    <t>C2RB</t>
  </si>
  <si>
    <t>Residential Interval</t>
  </si>
  <si>
    <t>C3R</t>
  </si>
  <si>
    <t>Residential Interval - Bulk</t>
  </si>
  <si>
    <t>C3RB</t>
  </si>
  <si>
    <t>CDS</t>
  </si>
  <si>
    <t>CDSB</t>
  </si>
  <si>
    <t>Residential Demand</t>
  </si>
  <si>
    <t>CR</t>
  </si>
  <si>
    <t>Residential Bulk Demand</t>
  </si>
  <si>
    <t>CRB</t>
  </si>
  <si>
    <t>Residential ToU</t>
  </si>
  <si>
    <t>Non-Residential Single Rate</t>
  </si>
  <si>
    <t>C1G</t>
  </si>
  <si>
    <t>Non-residential</t>
  </si>
  <si>
    <t>Non-Residential ToU</t>
  </si>
  <si>
    <t>Non-Residential Demand Tariff</t>
  </si>
  <si>
    <t>CG</t>
  </si>
  <si>
    <t>Medium Business Demand</t>
  </si>
  <si>
    <t>CMG</t>
  </si>
  <si>
    <t>CMGO</t>
  </si>
  <si>
    <t>Unmetered Supplies / Public Lighting</t>
  </si>
  <si>
    <t>C2U</t>
  </si>
  <si>
    <t>Large low Voltage</t>
  </si>
  <si>
    <t>CLLV</t>
  </si>
  <si>
    <t>Large</t>
  </si>
  <si>
    <t>High Voltage</t>
  </si>
  <si>
    <t>CHV</t>
  </si>
  <si>
    <t>Subtransmission</t>
  </si>
  <si>
    <t>CST</t>
  </si>
  <si>
    <t>CRTOU</t>
  </si>
  <si>
    <t>CGTOU</t>
  </si>
  <si>
    <t>Medium Business Opt-out</t>
  </si>
  <si>
    <t>Dedicated Circuit</t>
  </si>
  <si>
    <t>Dedicated Circuit - Bulk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</si>
</sst>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(#,##0.00\);\-\-"/>
  </numFmts>
  <fonts count="5" x14ac:knownFonts="1"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b/>
      <sz val="8"/>
      <color theme="0"/>
      <name val="Georgia"/>
      <family val="1"/>
    </font>
    <font>
      <sz val="8"/>
      <color theme="0"/>
      <name val="Georgia"/>
      <family val="1"/>
    </font>
    <font>
      <sz val="8"/>
      <color theme="1"/>
      <name val="Georgia"/>
      <family val="1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2" borderId="0" xfId="1" applyFont="1" applyFill="1"/>
    <xf numFmtId="0" fontId="3" fillId="2" borderId="0" xfId="1" applyFont="1" applyFill="1"/>
    <xf numFmtId="0" fontId="3" fillId="2" borderId="1" xfId="1" applyFont="1" applyFill="1" applyBorder="1" applyAlignment="1">
      <alignment horizontal="left"/>
    </xf>
    <xf numFmtId="0" fontId="2" fillId="2" borderId="0" xfId="1" applyFont="1" applyFill="1" applyAlignment="1">
      <alignment vertical="center" wrapText="1"/>
    </xf>
    <xf numFmtId="0" fontId="3" fillId="2" borderId="0" xfId="1" applyFont="1" applyFill="1" applyAlignment="1">
      <alignment wrapText="1"/>
    </xf>
    <xf numFmtId="2" fontId="3" fillId="2" borderId="4" xfId="1" applyNumberFormat="1" applyFont="1" applyFill="1" applyBorder="1" applyAlignment="1">
      <alignment wrapText="1"/>
    </xf>
    <xf numFmtId="0" fontId="3" fillId="2" borderId="5" xfId="1" applyFont="1" applyFill="1" applyBorder="1"/>
    <xf numFmtId="0" fontId="4" fillId="0" borderId="6" xfId="1" applyFont="1" applyFill="1" applyBorder="1"/>
    <xf numFmtId="164" fontId="4" fillId="0" borderId="6" xfId="1" applyNumberFormat="1" applyFont="1" applyFill="1" applyBorder="1"/>
    <xf numFmtId="164" fontId="4" fillId="0" borderId="4" xfId="1" applyNumberFormat="1" applyFont="1" applyFill="1" applyBorder="1"/>
    <xf numFmtId="0" fontId="4" fillId="0" borderId="4" xfId="1" applyFont="1" applyFill="1" applyBorder="1"/>
    <xf numFmtId="0" fontId="4" fillId="3" borderId="4" xfId="1" applyFont="1" applyFill="1" applyBorder="1"/>
    <xf numFmtId="164" fontId="4" fillId="3" borderId="4" xfId="1" applyNumberFormat="1" applyFont="1" applyFill="1" applyBorder="1"/>
    <xf numFmtId="0" fontId="4" fillId="4" borderId="0" xfId="1" applyFont="1" applyFill="1"/>
    <xf numFmtId="0" fontId="4" fillId="4" borderId="0" xfId="1" applyFont="1" applyFill="1" applyAlignment="1">
      <alignment wrapText="1"/>
    </xf>
    <xf numFmtId="0" fontId="1" fillId="4" borderId="0" xfId="1" applyFill="1"/>
    <xf numFmtId="0" fontId="1" fillId="4" borderId="0" xfId="1" applyFill="1" applyAlignment="1">
      <alignment wrapText="1"/>
    </xf>
    <xf numFmtId="2" fontId="3" fillId="2" borderId="2" xfId="1" applyNumberFormat="1" applyFont="1" applyFill="1" applyBorder="1" applyAlignment="1">
      <alignment horizontal="center"/>
    </xf>
    <xf numFmtId="2" fontId="3" fillId="2" borderId="0" xfId="1" applyNumberFormat="1" applyFont="1" applyFill="1" applyBorder="1" applyAlignment="1">
      <alignment horizontal="center"/>
    </xf>
    <xf numFmtId="2" fontId="3" fillId="2" borderId="3" xfId="1" applyNumberFormat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L107"/>
  <sheetViews>
    <sheetView tabSelected="1" zoomScale="90" zoomScaleNormal="90" workbookViewId="0">
      <selection activeCell="B15" sqref="B15"/>
    </sheetView>
  </sheetViews>
  <sheetFormatPr defaultRowHeight="15" x14ac:dyDescent="0.25"/>
  <cols>
    <col min="1" max="1" width="2.375" style="16" customWidth="1"/>
    <col min="2" max="2" width="28.875" style="16" bestFit="1" customWidth="1"/>
    <col min="3" max="3" width="10" style="16" customWidth="1"/>
    <col min="4" max="4" width="12" style="16" bestFit="1" customWidth="1"/>
    <col min="5" max="18" width="10" style="16" customWidth="1"/>
    <col min="19" max="19" width="3.125" style="16" customWidth="1"/>
    <col min="20" max="20" width="28.875" style="16" bestFit="1" customWidth="1"/>
    <col min="21" max="21" width="10" style="16" customWidth="1"/>
    <col min="22" max="22" width="12" style="16" bestFit="1" customWidth="1"/>
    <col min="23" max="36" width="10" style="16" customWidth="1"/>
    <col min="37" max="37" width="3.125" style="16" customWidth="1"/>
    <col min="38" max="38" width="28.875" style="16" bestFit="1" customWidth="1"/>
    <col min="39" max="39" width="10" style="16" customWidth="1"/>
    <col min="40" max="40" width="12" style="16" bestFit="1" customWidth="1"/>
    <col min="41" max="54" width="10" style="16" customWidth="1"/>
    <col min="55" max="55" width="3.125" style="16" customWidth="1"/>
    <col min="56" max="56" width="28.875" style="16" bestFit="1" customWidth="1"/>
    <col min="57" max="57" width="10" style="16" customWidth="1"/>
    <col min="58" max="58" width="12" style="16" bestFit="1" customWidth="1"/>
    <col min="59" max="72" width="10" style="16" customWidth="1"/>
    <col min="73" max="73" width="3.125" style="16" customWidth="1"/>
    <col min="74" max="74" width="28.875" style="16" bestFit="1" customWidth="1"/>
    <col min="75" max="75" width="10" style="16" customWidth="1"/>
    <col min="76" max="76" width="12" style="16" bestFit="1" customWidth="1"/>
    <col min="77" max="90" width="10" style="16" customWidth="1"/>
    <col min="91" max="16384" width="9" style="16"/>
  </cols>
  <sheetData>
    <row r="2" spans="2:90" x14ac:dyDescent="0.25">
      <c r="B2" s="1" t="s">
        <v>0</v>
      </c>
      <c r="C2" s="1" t="s">
        <v>1</v>
      </c>
      <c r="D2" s="2"/>
      <c r="E2" s="3" t="s">
        <v>2</v>
      </c>
      <c r="F2" s="18" t="s">
        <v>3</v>
      </c>
      <c r="G2" s="19">
        <v>0</v>
      </c>
      <c r="H2" s="20">
        <v>0</v>
      </c>
      <c r="I2" s="18" t="s">
        <v>4</v>
      </c>
      <c r="J2" s="19">
        <v>0</v>
      </c>
      <c r="K2" s="20">
        <v>0</v>
      </c>
      <c r="L2" s="18" t="s">
        <v>5</v>
      </c>
      <c r="M2" s="19">
        <v>0</v>
      </c>
      <c r="N2" s="20">
        <v>0</v>
      </c>
      <c r="O2" s="18" t="s">
        <v>6</v>
      </c>
      <c r="P2" s="19">
        <v>0</v>
      </c>
      <c r="Q2" s="19">
        <v>0</v>
      </c>
      <c r="R2" s="20">
        <v>0</v>
      </c>
      <c r="S2" s="14"/>
      <c r="T2" s="1" t="s">
        <v>0</v>
      </c>
      <c r="U2" s="1" t="s">
        <v>1</v>
      </c>
      <c r="V2" s="2"/>
      <c r="W2" s="3" t="s">
        <v>2</v>
      </c>
      <c r="X2" s="18" t="s">
        <v>3</v>
      </c>
      <c r="Y2" s="19">
        <v>0</v>
      </c>
      <c r="Z2" s="20">
        <v>0</v>
      </c>
      <c r="AA2" s="18" t="s">
        <v>4</v>
      </c>
      <c r="AB2" s="19">
        <v>0</v>
      </c>
      <c r="AC2" s="20">
        <v>0</v>
      </c>
      <c r="AD2" s="18" t="s">
        <v>5</v>
      </c>
      <c r="AE2" s="19">
        <v>0</v>
      </c>
      <c r="AF2" s="20">
        <v>0</v>
      </c>
      <c r="AG2" s="18" t="s">
        <v>6</v>
      </c>
      <c r="AH2" s="19">
        <v>0</v>
      </c>
      <c r="AI2" s="19">
        <v>0</v>
      </c>
      <c r="AJ2" s="20">
        <v>0</v>
      </c>
      <c r="AK2" s="14"/>
      <c r="AL2" s="1" t="s">
        <v>0</v>
      </c>
      <c r="AM2" s="1" t="s">
        <v>1</v>
      </c>
      <c r="AN2" s="2"/>
      <c r="AO2" s="3" t="s">
        <v>2</v>
      </c>
      <c r="AP2" s="18" t="s">
        <v>3</v>
      </c>
      <c r="AQ2" s="19">
        <v>0</v>
      </c>
      <c r="AR2" s="20">
        <v>0</v>
      </c>
      <c r="AS2" s="18" t="s">
        <v>4</v>
      </c>
      <c r="AT2" s="19">
        <v>0</v>
      </c>
      <c r="AU2" s="20">
        <v>0</v>
      </c>
      <c r="AV2" s="18" t="s">
        <v>5</v>
      </c>
      <c r="AW2" s="19">
        <v>0</v>
      </c>
      <c r="AX2" s="20">
        <v>0</v>
      </c>
      <c r="AY2" s="18" t="s">
        <v>6</v>
      </c>
      <c r="AZ2" s="19">
        <v>0</v>
      </c>
      <c r="BA2" s="19">
        <v>0</v>
      </c>
      <c r="BB2" s="20">
        <v>0</v>
      </c>
      <c r="BC2" s="14"/>
      <c r="BD2" s="1" t="s">
        <v>0</v>
      </c>
      <c r="BE2" s="1" t="s">
        <v>1</v>
      </c>
      <c r="BF2" s="2"/>
      <c r="BG2" s="3" t="s">
        <v>2</v>
      </c>
      <c r="BH2" s="18" t="s">
        <v>3</v>
      </c>
      <c r="BI2" s="19">
        <v>0</v>
      </c>
      <c r="BJ2" s="20">
        <v>0</v>
      </c>
      <c r="BK2" s="18" t="s">
        <v>4</v>
      </c>
      <c r="BL2" s="19">
        <v>0</v>
      </c>
      <c r="BM2" s="20">
        <v>0</v>
      </c>
      <c r="BN2" s="18" t="s">
        <v>5</v>
      </c>
      <c r="BO2" s="19">
        <v>0</v>
      </c>
      <c r="BP2" s="20">
        <v>0</v>
      </c>
      <c r="BQ2" s="18" t="s">
        <v>6</v>
      </c>
      <c r="BR2" s="19">
        <v>0</v>
      </c>
      <c r="BS2" s="19">
        <v>0</v>
      </c>
      <c r="BT2" s="20">
        <v>0</v>
      </c>
      <c r="BU2" s="14"/>
      <c r="BV2" s="1" t="s">
        <v>0</v>
      </c>
      <c r="BW2" s="1" t="s">
        <v>1</v>
      </c>
      <c r="BX2" s="2"/>
      <c r="BY2" s="3" t="s">
        <v>2</v>
      </c>
      <c r="BZ2" s="18" t="s">
        <v>3</v>
      </c>
      <c r="CA2" s="19">
        <v>0</v>
      </c>
      <c r="CB2" s="20">
        <v>0</v>
      </c>
      <c r="CC2" s="18" t="s">
        <v>4</v>
      </c>
      <c r="CD2" s="19">
        <v>0</v>
      </c>
      <c r="CE2" s="20">
        <v>0</v>
      </c>
      <c r="CF2" s="18" t="s">
        <v>5</v>
      </c>
      <c r="CG2" s="19">
        <v>0</v>
      </c>
      <c r="CH2" s="20">
        <v>0</v>
      </c>
      <c r="CI2" s="18" t="s">
        <v>6</v>
      </c>
      <c r="CJ2" s="19">
        <v>0</v>
      </c>
      <c r="CK2" s="19">
        <v>0</v>
      </c>
      <c r="CL2" s="20">
        <v>0</v>
      </c>
    </row>
    <row r="3" spans="2:90" s="17" customFormat="1" ht="23.25" x14ac:dyDescent="0.25">
      <c r="B3" s="4" t="s">
        <v>7</v>
      </c>
      <c r="C3" s="5"/>
      <c r="D3" s="5"/>
      <c r="E3" s="6" t="s">
        <v>8</v>
      </c>
      <c r="F3" s="6" t="s">
        <v>9</v>
      </c>
      <c r="G3" s="6" t="s">
        <v>10</v>
      </c>
      <c r="H3" s="6" t="s">
        <v>11</v>
      </c>
      <c r="I3" s="6" t="s">
        <v>12</v>
      </c>
      <c r="J3" s="6" t="s">
        <v>13</v>
      </c>
      <c r="K3" s="6" t="s">
        <v>14</v>
      </c>
      <c r="L3" s="6" t="s">
        <v>15</v>
      </c>
      <c r="M3" s="6" t="s">
        <v>16</v>
      </c>
      <c r="N3" s="6" t="s">
        <v>17</v>
      </c>
      <c r="O3" s="6" t="s">
        <v>18</v>
      </c>
      <c r="P3" s="6" t="s">
        <v>19</v>
      </c>
      <c r="Q3" s="6" t="s">
        <v>20</v>
      </c>
      <c r="R3" s="6" t="s">
        <v>21</v>
      </c>
      <c r="S3" s="15"/>
      <c r="T3" s="4" t="s">
        <v>22</v>
      </c>
      <c r="U3" s="5"/>
      <c r="V3" s="5"/>
      <c r="W3" s="6" t="s">
        <v>8</v>
      </c>
      <c r="X3" s="6" t="s">
        <v>9</v>
      </c>
      <c r="Y3" s="6" t="s">
        <v>10</v>
      </c>
      <c r="Z3" s="6" t="s">
        <v>11</v>
      </c>
      <c r="AA3" s="6" t="s">
        <v>12</v>
      </c>
      <c r="AB3" s="6" t="s">
        <v>13</v>
      </c>
      <c r="AC3" s="6" t="s">
        <v>14</v>
      </c>
      <c r="AD3" s="6" t="s">
        <v>15</v>
      </c>
      <c r="AE3" s="6" t="s">
        <v>16</v>
      </c>
      <c r="AF3" s="6" t="s">
        <v>17</v>
      </c>
      <c r="AG3" s="6" t="s">
        <v>18</v>
      </c>
      <c r="AH3" s="6" t="s">
        <v>19</v>
      </c>
      <c r="AI3" s="6" t="s">
        <v>20</v>
      </c>
      <c r="AJ3" s="6" t="s">
        <v>21</v>
      </c>
      <c r="AK3" s="15"/>
      <c r="AL3" s="4" t="s">
        <v>23</v>
      </c>
      <c r="AM3" s="5"/>
      <c r="AN3" s="5"/>
      <c r="AO3" s="6" t="s">
        <v>8</v>
      </c>
      <c r="AP3" s="6" t="s">
        <v>9</v>
      </c>
      <c r="AQ3" s="6" t="s">
        <v>10</v>
      </c>
      <c r="AR3" s="6" t="s">
        <v>11</v>
      </c>
      <c r="AS3" s="6" t="s">
        <v>12</v>
      </c>
      <c r="AT3" s="6" t="s">
        <v>13</v>
      </c>
      <c r="AU3" s="6" t="s">
        <v>14</v>
      </c>
      <c r="AV3" s="6" t="s">
        <v>15</v>
      </c>
      <c r="AW3" s="6" t="s">
        <v>16</v>
      </c>
      <c r="AX3" s="6" t="s">
        <v>17</v>
      </c>
      <c r="AY3" s="6" t="s">
        <v>18</v>
      </c>
      <c r="AZ3" s="6" t="s">
        <v>19</v>
      </c>
      <c r="BA3" s="6" t="s">
        <v>20</v>
      </c>
      <c r="BB3" s="6" t="s">
        <v>21</v>
      </c>
      <c r="BC3" s="15"/>
      <c r="BD3" s="4" t="s">
        <v>24</v>
      </c>
      <c r="BE3" s="5"/>
      <c r="BF3" s="5"/>
      <c r="BG3" s="6" t="s">
        <v>8</v>
      </c>
      <c r="BH3" s="6" t="s">
        <v>9</v>
      </c>
      <c r="BI3" s="6" t="s">
        <v>10</v>
      </c>
      <c r="BJ3" s="6" t="s">
        <v>11</v>
      </c>
      <c r="BK3" s="6" t="s">
        <v>12</v>
      </c>
      <c r="BL3" s="6" t="s">
        <v>13</v>
      </c>
      <c r="BM3" s="6" t="s">
        <v>14</v>
      </c>
      <c r="BN3" s="6" t="s">
        <v>15</v>
      </c>
      <c r="BO3" s="6" t="s">
        <v>16</v>
      </c>
      <c r="BP3" s="6" t="s">
        <v>17</v>
      </c>
      <c r="BQ3" s="6" t="s">
        <v>18</v>
      </c>
      <c r="BR3" s="6" t="s">
        <v>19</v>
      </c>
      <c r="BS3" s="6" t="s">
        <v>20</v>
      </c>
      <c r="BT3" s="6" t="s">
        <v>21</v>
      </c>
      <c r="BU3" s="15"/>
      <c r="BV3" s="4" t="s">
        <v>25</v>
      </c>
      <c r="BW3" s="5"/>
      <c r="BX3" s="5"/>
      <c r="BY3" s="6" t="s">
        <v>8</v>
      </c>
      <c r="BZ3" s="6" t="s">
        <v>9</v>
      </c>
      <c r="CA3" s="6" t="s">
        <v>10</v>
      </c>
      <c r="CB3" s="6" t="s">
        <v>11</v>
      </c>
      <c r="CC3" s="6" t="s">
        <v>12</v>
      </c>
      <c r="CD3" s="6" t="s">
        <v>13</v>
      </c>
      <c r="CE3" s="6" t="s">
        <v>14</v>
      </c>
      <c r="CF3" s="6" t="s">
        <v>15</v>
      </c>
      <c r="CG3" s="6" t="s">
        <v>16</v>
      </c>
      <c r="CH3" s="6" t="s">
        <v>17</v>
      </c>
      <c r="CI3" s="6" t="s">
        <v>18</v>
      </c>
      <c r="CJ3" s="6" t="s">
        <v>19</v>
      </c>
      <c r="CK3" s="6" t="s">
        <v>20</v>
      </c>
      <c r="CL3" s="6" t="s">
        <v>21</v>
      </c>
    </row>
    <row r="4" spans="2:90" x14ac:dyDescent="0.25">
      <c r="B4" s="7" t="s">
        <v>26</v>
      </c>
      <c r="C4" s="7" t="s">
        <v>27</v>
      </c>
      <c r="D4" s="7" t="s">
        <v>28</v>
      </c>
      <c r="E4" s="6" t="s">
        <v>29</v>
      </c>
      <c r="F4" s="6" t="s">
        <v>30</v>
      </c>
      <c r="G4" s="6" t="s">
        <v>31</v>
      </c>
      <c r="H4" s="6" t="s">
        <v>31</v>
      </c>
      <c r="I4" s="6" t="s">
        <v>32</v>
      </c>
      <c r="J4" s="6" t="s">
        <v>32</v>
      </c>
      <c r="K4" s="6" t="s">
        <v>32</v>
      </c>
      <c r="L4" s="6" t="s">
        <v>32</v>
      </c>
      <c r="M4" s="6" t="s">
        <v>32</v>
      </c>
      <c r="N4" s="6" t="s">
        <v>32</v>
      </c>
      <c r="O4" s="6" t="s">
        <v>32</v>
      </c>
      <c r="P4" s="6" t="s">
        <v>32</v>
      </c>
      <c r="Q4" s="6" t="s">
        <v>32</v>
      </c>
      <c r="R4" s="6" t="s">
        <v>32</v>
      </c>
      <c r="S4" s="14"/>
      <c r="T4" s="7" t="s">
        <v>26</v>
      </c>
      <c r="U4" s="7" t="s">
        <v>27</v>
      </c>
      <c r="V4" s="7" t="s">
        <v>28</v>
      </c>
      <c r="W4" s="6" t="s">
        <v>29</v>
      </c>
      <c r="X4" s="6" t="s">
        <v>30</v>
      </c>
      <c r="Y4" s="6" t="s">
        <v>31</v>
      </c>
      <c r="Z4" s="6" t="s">
        <v>31</v>
      </c>
      <c r="AA4" s="6" t="s">
        <v>32</v>
      </c>
      <c r="AB4" s="6" t="s">
        <v>32</v>
      </c>
      <c r="AC4" s="6" t="s">
        <v>32</v>
      </c>
      <c r="AD4" s="6" t="s">
        <v>32</v>
      </c>
      <c r="AE4" s="6" t="s">
        <v>32</v>
      </c>
      <c r="AF4" s="6" t="s">
        <v>32</v>
      </c>
      <c r="AG4" s="6" t="s">
        <v>32</v>
      </c>
      <c r="AH4" s="6" t="s">
        <v>32</v>
      </c>
      <c r="AI4" s="6" t="s">
        <v>32</v>
      </c>
      <c r="AJ4" s="6" t="s">
        <v>32</v>
      </c>
      <c r="AK4" s="14"/>
      <c r="AL4" s="7" t="s">
        <v>26</v>
      </c>
      <c r="AM4" s="7" t="s">
        <v>27</v>
      </c>
      <c r="AN4" s="7" t="s">
        <v>28</v>
      </c>
      <c r="AO4" s="6" t="s">
        <v>29</v>
      </c>
      <c r="AP4" s="6" t="s">
        <v>30</v>
      </c>
      <c r="AQ4" s="6" t="s">
        <v>31</v>
      </c>
      <c r="AR4" s="6" t="s">
        <v>31</v>
      </c>
      <c r="AS4" s="6" t="s">
        <v>32</v>
      </c>
      <c r="AT4" s="6" t="s">
        <v>32</v>
      </c>
      <c r="AU4" s="6" t="s">
        <v>32</v>
      </c>
      <c r="AV4" s="6" t="s">
        <v>32</v>
      </c>
      <c r="AW4" s="6" t="s">
        <v>32</v>
      </c>
      <c r="AX4" s="6" t="s">
        <v>32</v>
      </c>
      <c r="AY4" s="6" t="s">
        <v>32</v>
      </c>
      <c r="AZ4" s="6" t="s">
        <v>32</v>
      </c>
      <c r="BA4" s="6" t="s">
        <v>32</v>
      </c>
      <c r="BB4" s="6" t="s">
        <v>32</v>
      </c>
      <c r="BC4" s="14"/>
      <c r="BD4" s="7" t="s">
        <v>26</v>
      </c>
      <c r="BE4" s="7" t="s">
        <v>27</v>
      </c>
      <c r="BF4" s="7" t="s">
        <v>28</v>
      </c>
      <c r="BG4" s="6" t="s">
        <v>29</v>
      </c>
      <c r="BH4" s="6" t="s">
        <v>30</v>
      </c>
      <c r="BI4" s="6" t="s">
        <v>31</v>
      </c>
      <c r="BJ4" s="6" t="s">
        <v>31</v>
      </c>
      <c r="BK4" s="6" t="s">
        <v>32</v>
      </c>
      <c r="BL4" s="6" t="s">
        <v>32</v>
      </c>
      <c r="BM4" s="6" t="s">
        <v>32</v>
      </c>
      <c r="BN4" s="6" t="s">
        <v>32</v>
      </c>
      <c r="BO4" s="6" t="s">
        <v>32</v>
      </c>
      <c r="BP4" s="6" t="s">
        <v>32</v>
      </c>
      <c r="BQ4" s="6" t="s">
        <v>32</v>
      </c>
      <c r="BR4" s="6" t="s">
        <v>32</v>
      </c>
      <c r="BS4" s="6" t="s">
        <v>32</v>
      </c>
      <c r="BT4" s="6" t="s">
        <v>32</v>
      </c>
      <c r="BU4" s="14"/>
      <c r="BV4" s="7" t="s">
        <v>26</v>
      </c>
      <c r="BW4" s="7" t="s">
        <v>27</v>
      </c>
      <c r="BX4" s="7" t="s">
        <v>28</v>
      </c>
      <c r="BY4" s="6" t="s">
        <v>29</v>
      </c>
      <c r="BZ4" s="6" t="s">
        <v>30</v>
      </c>
      <c r="CA4" s="6" t="s">
        <v>31</v>
      </c>
      <c r="CB4" s="6" t="s">
        <v>31</v>
      </c>
      <c r="CC4" s="6" t="s">
        <v>32</v>
      </c>
      <c r="CD4" s="6" t="s">
        <v>32</v>
      </c>
      <c r="CE4" s="6" t="s">
        <v>32</v>
      </c>
      <c r="CF4" s="6" t="s">
        <v>32</v>
      </c>
      <c r="CG4" s="6" t="s">
        <v>32</v>
      </c>
      <c r="CH4" s="6" t="s">
        <v>32</v>
      </c>
      <c r="CI4" s="6" t="s">
        <v>32</v>
      </c>
      <c r="CJ4" s="6" t="s">
        <v>32</v>
      </c>
      <c r="CK4" s="6" t="s">
        <v>32</v>
      </c>
      <c r="CL4" s="6" t="s">
        <v>32</v>
      </c>
    </row>
    <row r="5" spans="2:90" x14ac:dyDescent="0.25">
      <c r="B5" s="8" t="s">
        <v>36</v>
      </c>
      <c r="C5" s="8" t="s">
        <v>37</v>
      </c>
      <c r="D5" s="8" t="s">
        <v>38</v>
      </c>
      <c r="E5" s="9">
        <v>95.000000000000014</v>
      </c>
      <c r="F5" s="9">
        <v>0</v>
      </c>
      <c r="G5" s="9">
        <v>0</v>
      </c>
      <c r="H5" s="9">
        <v>0</v>
      </c>
      <c r="I5" s="9">
        <v>4.4227139398817235</v>
      </c>
      <c r="J5" s="9">
        <v>0</v>
      </c>
      <c r="K5" s="9">
        <v>0</v>
      </c>
      <c r="L5" s="9">
        <v>0</v>
      </c>
      <c r="M5" s="9">
        <v>0</v>
      </c>
      <c r="N5" s="9">
        <v>0</v>
      </c>
      <c r="O5" s="9">
        <v>0</v>
      </c>
      <c r="P5" s="9">
        <v>0</v>
      </c>
      <c r="Q5" s="9">
        <v>0</v>
      </c>
      <c r="R5" s="9">
        <v>0</v>
      </c>
      <c r="S5" s="14"/>
      <c r="T5" s="8" t="str">
        <f>$B5</f>
        <v>Residential Single Rate</v>
      </c>
      <c r="U5" s="8" t="str">
        <f>$C5</f>
        <v>C1R</v>
      </c>
      <c r="V5" s="8" t="str">
        <f>$D5</f>
        <v>Residential</v>
      </c>
      <c r="W5" s="9">
        <v>95</v>
      </c>
      <c r="X5" s="9">
        <v>0</v>
      </c>
      <c r="Y5" s="9">
        <v>0</v>
      </c>
      <c r="Z5" s="9">
        <v>0</v>
      </c>
      <c r="AA5" s="9">
        <v>4.49976965787023</v>
      </c>
      <c r="AB5" s="9">
        <v>0</v>
      </c>
      <c r="AC5" s="9">
        <v>0</v>
      </c>
      <c r="AD5" s="9">
        <v>0</v>
      </c>
      <c r="AE5" s="9">
        <v>0</v>
      </c>
      <c r="AF5" s="9">
        <v>0</v>
      </c>
      <c r="AG5" s="9">
        <v>0</v>
      </c>
      <c r="AH5" s="9">
        <v>0</v>
      </c>
      <c r="AI5" s="9">
        <v>0</v>
      </c>
      <c r="AJ5" s="9">
        <v>0</v>
      </c>
      <c r="AK5" s="14"/>
      <c r="AL5" s="8" t="str">
        <f>$B5</f>
        <v>Residential Single Rate</v>
      </c>
      <c r="AM5" s="8" t="str">
        <f>$C5</f>
        <v>C1R</v>
      </c>
      <c r="AN5" s="8" t="str">
        <f>$D5</f>
        <v>Residential</v>
      </c>
      <c r="AO5" s="9">
        <v>95</v>
      </c>
      <c r="AP5" s="9">
        <v>0</v>
      </c>
      <c r="AQ5" s="9">
        <v>0</v>
      </c>
      <c r="AR5" s="9">
        <v>0</v>
      </c>
      <c r="AS5" s="9">
        <v>4.578907215572996</v>
      </c>
      <c r="AT5" s="9">
        <v>0</v>
      </c>
      <c r="AU5" s="9">
        <v>0</v>
      </c>
      <c r="AV5" s="9">
        <v>0</v>
      </c>
      <c r="AW5" s="9">
        <v>0</v>
      </c>
      <c r="AX5" s="9">
        <v>0</v>
      </c>
      <c r="AY5" s="9">
        <v>0</v>
      </c>
      <c r="AZ5" s="9">
        <v>0</v>
      </c>
      <c r="BA5" s="9">
        <v>0</v>
      </c>
      <c r="BB5" s="9">
        <v>0</v>
      </c>
      <c r="BC5" s="14"/>
      <c r="BD5" s="8" t="str">
        <f>$B5</f>
        <v>Residential Single Rate</v>
      </c>
      <c r="BE5" s="8" t="str">
        <f>$C5</f>
        <v>C1R</v>
      </c>
      <c r="BF5" s="8" t="str">
        <f>$D5</f>
        <v>Residential</v>
      </c>
      <c r="BG5" s="9">
        <v>95</v>
      </c>
      <c r="BH5" s="9">
        <v>0</v>
      </c>
      <c r="BI5" s="9">
        <v>0</v>
      </c>
      <c r="BJ5" s="9">
        <v>0</v>
      </c>
      <c r="BK5" s="9">
        <v>4.6601336693827538</v>
      </c>
      <c r="BL5" s="9">
        <v>0</v>
      </c>
      <c r="BM5" s="9">
        <v>0</v>
      </c>
      <c r="BN5" s="9">
        <v>0</v>
      </c>
      <c r="BO5" s="9">
        <v>0</v>
      </c>
      <c r="BP5" s="9">
        <v>0</v>
      </c>
      <c r="BQ5" s="9">
        <v>0</v>
      </c>
      <c r="BR5" s="9">
        <v>0</v>
      </c>
      <c r="BS5" s="9">
        <v>0</v>
      </c>
      <c r="BT5" s="9">
        <v>0</v>
      </c>
      <c r="BU5" s="14"/>
      <c r="BV5" s="8" t="str">
        <f>$B5</f>
        <v>Residential Single Rate</v>
      </c>
      <c r="BW5" s="8" t="str">
        <f>$C5</f>
        <v>C1R</v>
      </c>
      <c r="BX5" s="8" t="str">
        <f>$D5</f>
        <v>Residential</v>
      </c>
      <c r="BY5" s="9">
        <v>95</v>
      </c>
      <c r="BZ5" s="9">
        <v>0</v>
      </c>
      <c r="CA5" s="9">
        <v>0</v>
      </c>
      <c r="CB5" s="9">
        <v>0</v>
      </c>
      <c r="CC5" s="9">
        <v>4.743300303759856</v>
      </c>
      <c r="CD5" s="9">
        <v>0</v>
      </c>
      <c r="CE5" s="9">
        <v>0</v>
      </c>
      <c r="CF5" s="9">
        <v>0</v>
      </c>
      <c r="CG5" s="9">
        <v>0</v>
      </c>
      <c r="CH5" s="9">
        <v>0</v>
      </c>
      <c r="CI5" s="9">
        <v>0</v>
      </c>
      <c r="CJ5" s="9">
        <v>0</v>
      </c>
      <c r="CK5" s="9">
        <v>0</v>
      </c>
      <c r="CL5" s="9">
        <v>0</v>
      </c>
    </row>
    <row r="6" spans="2:90" x14ac:dyDescent="0.25">
      <c r="B6" s="8" t="s">
        <v>39</v>
      </c>
      <c r="C6" s="8" t="s">
        <v>40</v>
      </c>
      <c r="D6" s="8" t="s">
        <v>38</v>
      </c>
      <c r="E6" s="10">
        <v>95</v>
      </c>
      <c r="F6" s="10">
        <v>0</v>
      </c>
      <c r="G6" s="10">
        <v>0</v>
      </c>
      <c r="H6" s="10">
        <v>0</v>
      </c>
      <c r="I6" s="10">
        <v>4.2697072062907457</v>
      </c>
      <c r="J6" s="10">
        <v>0</v>
      </c>
      <c r="K6" s="10">
        <v>0</v>
      </c>
      <c r="L6" s="10">
        <v>0</v>
      </c>
      <c r="M6" s="10">
        <v>0</v>
      </c>
      <c r="N6" s="10">
        <v>0</v>
      </c>
      <c r="O6" s="10">
        <v>0</v>
      </c>
      <c r="P6" s="10">
        <v>0</v>
      </c>
      <c r="Q6" s="10">
        <v>0</v>
      </c>
      <c r="R6" s="10">
        <v>0</v>
      </c>
      <c r="S6" s="14"/>
      <c r="T6" s="12"/>
      <c r="U6" s="12"/>
      <c r="V6" s="12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4"/>
      <c r="AL6" s="12"/>
      <c r="AM6" s="12"/>
      <c r="AN6" s="12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4"/>
      <c r="BD6" s="12"/>
      <c r="BE6" s="12"/>
      <c r="BF6" s="12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4"/>
      <c r="BV6" s="12"/>
      <c r="BW6" s="12"/>
      <c r="BX6" s="12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</row>
    <row r="7" spans="2:90" x14ac:dyDescent="0.25">
      <c r="B7" s="8" t="s">
        <v>41</v>
      </c>
      <c r="C7" s="8" t="s">
        <v>42</v>
      </c>
      <c r="D7" s="8" t="s">
        <v>38</v>
      </c>
      <c r="E7" s="10">
        <v>94.999999999999986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9.4050365823607276</v>
      </c>
      <c r="M7" s="10">
        <v>6.3362146648917745</v>
      </c>
      <c r="N7" s="10">
        <v>2.4821353744234163</v>
      </c>
      <c r="O7" s="10">
        <v>9.4050365823607258</v>
      </c>
      <c r="P7" s="10">
        <v>0</v>
      </c>
      <c r="Q7" s="10">
        <v>6.3362146648917745</v>
      </c>
      <c r="R7" s="10">
        <v>2.4821353744234163</v>
      </c>
      <c r="S7" s="14"/>
      <c r="T7" s="12"/>
      <c r="U7" s="12"/>
      <c r="V7" s="12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4"/>
      <c r="AL7" s="12"/>
      <c r="AM7" s="12"/>
      <c r="AN7" s="12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4"/>
      <c r="BD7" s="12"/>
      <c r="BE7" s="12"/>
      <c r="BF7" s="12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4"/>
      <c r="BV7" s="12"/>
      <c r="BW7" s="12"/>
      <c r="BX7" s="12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</row>
    <row r="8" spans="2:90" x14ac:dyDescent="0.25">
      <c r="B8" s="8" t="s">
        <v>43</v>
      </c>
      <c r="C8" s="8" t="s">
        <v>44</v>
      </c>
      <c r="D8" s="8" t="s">
        <v>38</v>
      </c>
      <c r="E8" s="10">
        <v>94.999999999999986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10">
        <v>8.7461424647865105</v>
      </c>
      <c r="M8" s="10">
        <v>5.8849173240875166</v>
      </c>
      <c r="N8" s="10">
        <v>2.3106423849177986</v>
      </c>
      <c r="O8" s="10">
        <v>8.7461424647865105</v>
      </c>
      <c r="P8" s="10">
        <v>0</v>
      </c>
      <c r="Q8" s="10">
        <v>5.8849173240875166</v>
      </c>
      <c r="R8" s="10">
        <v>2.3106423849177982</v>
      </c>
      <c r="S8" s="14"/>
      <c r="T8" s="12"/>
      <c r="U8" s="12"/>
      <c r="V8" s="12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4"/>
      <c r="AL8" s="12"/>
      <c r="AM8" s="12"/>
      <c r="AN8" s="12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4"/>
      <c r="BD8" s="12"/>
      <c r="BE8" s="12"/>
      <c r="BF8" s="12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4"/>
      <c r="BV8" s="12"/>
      <c r="BW8" s="12"/>
      <c r="BX8" s="12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</row>
    <row r="9" spans="2:90" x14ac:dyDescent="0.25">
      <c r="B9" s="8" t="s">
        <v>45</v>
      </c>
      <c r="C9" s="8" t="s">
        <v>46</v>
      </c>
      <c r="D9" s="8" t="s">
        <v>38</v>
      </c>
      <c r="E9" s="10">
        <v>95</v>
      </c>
      <c r="F9" s="10">
        <v>0</v>
      </c>
      <c r="G9" s="10">
        <v>0</v>
      </c>
      <c r="H9" s="10">
        <v>0</v>
      </c>
      <c r="I9" s="10">
        <v>0</v>
      </c>
      <c r="J9" s="10">
        <v>8.4753640603039564</v>
      </c>
      <c r="K9" s="10">
        <v>2.2294088635730316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4"/>
      <c r="T9" s="11" t="str">
        <f t="shared" ref="T9:T26" si="0">$B9</f>
        <v>Residential Two Rate 5d</v>
      </c>
      <c r="U9" s="11" t="str">
        <f t="shared" ref="U9:U26" si="1">$C9</f>
        <v>C2R</v>
      </c>
      <c r="V9" s="11" t="str">
        <f t="shared" ref="V9:V26" si="2">$D9</f>
        <v>Residential</v>
      </c>
      <c r="W9" s="10">
        <v>95</v>
      </c>
      <c r="X9" s="10">
        <v>0</v>
      </c>
      <c r="Y9" s="10">
        <v>0</v>
      </c>
      <c r="Z9" s="10">
        <v>0</v>
      </c>
      <c r="AA9" s="10">
        <v>0</v>
      </c>
      <c r="AB9" s="10">
        <v>8.6230279770207066</v>
      </c>
      <c r="AC9" s="10">
        <v>2.268251235701932</v>
      </c>
      <c r="AD9" s="10">
        <v>0</v>
      </c>
      <c r="AE9" s="10">
        <v>0</v>
      </c>
      <c r="AF9" s="10">
        <v>0</v>
      </c>
      <c r="AG9" s="10">
        <v>0</v>
      </c>
      <c r="AH9" s="10">
        <v>0</v>
      </c>
      <c r="AI9" s="10">
        <v>0</v>
      </c>
      <c r="AJ9" s="10">
        <v>0</v>
      </c>
      <c r="AK9" s="14"/>
      <c r="AL9" s="11" t="str">
        <f t="shared" ref="AL9:AL26" si="3">$B9</f>
        <v>Residential Two Rate 5d</v>
      </c>
      <c r="AM9" s="11" t="str">
        <f t="shared" ref="AM9:AM26" si="4">$C9</f>
        <v>C2R</v>
      </c>
      <c r="AN9" s="11" t="str">
        <f t="shared" ref="AN9:AN26" si="5">$D9</f>
        <v>Residential</v>
      </c>
      <c r="AO9" s="10">
        <v>95</v>
      </c>
      <c r="AP9" s="10">
        <v>0</v>
      </c>
      <c r="AQ9" s="10">
        <v>0</v>
      </c>
      <c r="AR9" s="10">
        <v>0</v>
      </c>
      <c r="AS9" s="10">
        <v>0</v>
      </c>
      <c r="AT9" s="10">
        <v>8.7746813784143747</v>
      </c>
      <c r="AU9" s="10">
        <v>2.3081430249929178</v>
      </c>
      <c r="AV9" s="10">
        <v>0</v>
      </c>
      <c r="AW9" s="10">
        <v>0</v>
      </c>
      <c r="AX9" s="10">
        <v>0</v>
      </c>
      <c r="AY9" s="10">
        <v>0</v>
      </c>
      <c r="AZ9" s="10">
        <v>0</v>
      </c>
      <c r="BA9" s="10">
        <v>0</v>
      </c>
      <c r="BB9" s="10">
        <v>0</v>
      </c>
      <c r="BC9" s="14"/>
      <c r="BD9" s="11" t="str">
        <f t="shared" ref="BD9:BD26" si="6">$B9</f>
        <v>Residential Two Rate 5d</v>
      </c>
      <c r="BE9" s="11" t="str">
        <f t="shared" ref="BE9:BE26" si="7">$C9</f>
        <v>C2R</v>
      </c>
      <c r="BF9" s="11" t="str">
        <f t="shared" ref="BF9:BF26" si="8">$D9</f>
        <v>Residential</v>
      </c>
      <c r="BG9" s="10">
        <v>95</v>
      </c>
      <c r="BH9" s="10">
        <v>0</v>
      </c>
      <c r="BI9" s="10">
        <v>0</v>
      </c>
      <c r="BJ9" s="10">
        <v>0</v>
      </c>
      <c r="BK9" s="10">
        <v>0</v>
      </c>
      <c r="BL9" s="10">
        <v>8.9303377868375655</v>
      </c>
      <c r="BM9" s="10">
        <v>2.3490877884439589</v>
      </c>
      <c r="BN9" s="10">
        <v>0</v>
      </c>
      <c r="BO9" s="10">
        <v>0</v>
      </c>
      <c r="BP9" s="10">
        <v>0</v>
      </c>
      <c r="BQ9" s="10">
        <v>0</v>
      </c>
      <c r="BR9" s="10">
        <v>0</v>
      </c>
      <c r="BS9" s="10">
        <v>0</v>
      </c>
      <c r="BT9" s="10">
        <v>0</v>
      </c>
      <c r="BU9" s="14"/>
      <c r="BV9" s="11" t="str">
        <f t="shared" ref="BV9:BV26" si="9">$B9</f>
        <v>Residential Two Rate 5d</v>
      </c>
      <c r="BW9" s="11" t="str">
        <f t="shared" ref="BW9:BW26" si="10">$C9</f>
        <v>C2R</v>
      </c>
      <c r="BX9" s="11" t="str">
        <f t="shared" ref="BX9:BX26" si="11">$D9</f>
        <v>Residential</v>
      </c>
      <c r="BY9" s="10">
        <v>95</v>
      </c>
      <c r="BZ9" s="10">
        <v>0</v>
      </c>
      <c r="CA9" s="10">
        <v>0</v>
      </c>
      <c r="CB9" s="10">
        <v>0</v>
      </c>
      <c r="CC9" s="10">
        <v>0</v>
      </c>
      <c r="CD9" s="10">
        <v>9.0897122147561316</v>
      </c>
      <c r="CE9" s="10">
        <v>2.391010561283029</v>
      </c>
      <c r="CF9" s="10">
        <v>0</v>
      </c>
      <c r="CG9" s="10">
        <v>0</v>
      </c>
      <c r="CH9" s="10">
        <v>0</v>
      </c>
      <c r="CI9" s="10">
        <v>0</v>
      </c>
      <c r="CJ9" s="10">
        <v>0</v>
      </c>
      <c r="CK9" s="10">
        <v>0</v>
      </c>
      <c r="CL9" s="10">
        <v>0</v>
      </c>
    </row>
    <row r="10" spans="2:90" x14ac:dyDescent="0.25">
      <c r="B10" s="8" t="s">
        <v>47</v>
      </c>
      <c r="C10" s="8" t="s">
        <v>48</v>
      </c>
      <c r="D10" s="8" t="s">
        <v>38</v>
      </c>
      <c r="E10" s="10">
        <v>95</v>
      </c>
      <c r="F10" s="10">
        <v>0</v>
      </c>
      <c r="G10" s="10">
        <v>0</v>
      </c>
      <c r="H10" s="10">
        <v>0</v>
      </c>
      <c r="I10" s="10">
        <v>0</v>
      </c>
      <c r="J10" s="10">
        <v>8.330623477881911</v>
      </c>
      <c r="K10" s="10">
        <v>2.234705761565992</v>
      </c>
      <c r="L10" s="10">
        <v>0</v>
      </c>
      <c r="M10" s="10">
        <v>0</v>
      </c>
      <c r="N10" s="10">
        <v>0</v>
      </c>
      <c r="O10" s="10">
        <v>0</v>
      </c>
      <c r="P10" s="10">
        <v>0</v>
      </c>
      <c r="Q10" s="10">
        <v>0</v>
      </c>
      <c r="R10" s="10">
        <v>0</v>
      </c>
      <c r="S10" s="14"/>
      <c r="T10" s="12"/>
      <c r="U10" s="12"/>
      <c r="V10" s="12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4"/>
      <c r="AL10" s="12"/>
      <c r="AM10" s="12"/>
      <c r="AN10" s="12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4"/>
      <c r="BD10" s="12"/>
      <c r="BE10" s="12"/>
      <c r="BF10" s="12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4"/>
      <c r="BV10" s="12"/>
      <c r="BW10" s="12"/>
      <c r="BX10" s="12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</row>
    <row r="11" spans="2:90" x14ac:dyDescent="0.25">
      <c r="B11" s="8" t="s">
        <v>49</v>
      </c>
      <c r="C11" s="8" t="s">
        <v>50</v>
      </c>
      <c r="D11" s="8" t="s">
        <v>38</v>
      </c>
      <c r="E11" s="10">
        <v>95</v>
      </c>
      <c r="F11" s="10">
        <v>0</v>
      </c>
      <c r="G11" s="10">
        <v>0</v>
      </c>
      <c r="H11" s="10">
        <v>0</v>
      </c>
      <c r="I11" s="10">
        <v>0</v>
      </c>
      <c r="J11" s="10">
        <v>8.6782869817345727</v>
      </c>
      <c r="K11" s="10">
        <v>2.2827868844392323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0">
        <v>0</v>
      </c>
      <c r="R11" s="10">
        <v>0</v>
      </c>
      <c r="S11" s="14"/>
      <c r="T11" s="12"/>
      <c r="U11" s="12"/>
      <c r="V11" s="12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4"/>
      <c r="AL11" s="12"/>
      <c r="AM11" s="12"/>
      <c r="AN11" s="12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4"/>
      <c r="BD11" s="12"/>
      <c r="BE11" s="12"/>
      <c r="BF11" s="12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4"/>
      <c r="BV11" s="12"/>
      <c r="BW11" s="12"/>
      <c r="BX11" s="12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</row>
    <row r="12" spans="2:90" x14ac:dyDescent="0.25">
      <c r="B12" s="8" t="s">
        <v>51</v>
      </c>
      <c r="C12" s="8" t="s">
        <v>52</v>
      </c>
      <c r="D12" s="8" t="s">
        <v>38</v>
      </c>
      <c r="E12" s="10">
        <v>95</v>
      </c>
      <c r="F12" s="10">
        <v>0</v>
      </c>
      <c r="G12" s="10">
        <v>0</v>
      </c>
      <c r="H12" s="10">
        <v>0</v>
      </c>
      <c r="I12" s="10">
        <v>0</v>
      </c>
      <c r="J12" s="10">
        <v>8.330623477881911</v>
      </c>
      <c r="K12" s="10">
        <v>2.234705761565992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  <c r="S12" s="14"/>
      <c r="T12" s="12"/>
      <c r="U12" s="12"/>
      <c r="V12" s="12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4"/>
      <c r="AL12" s="12"/>
      <c r="AM12" s="12"/>
      <c r="AN12" s="12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4"/>
      <c r="BD12" s="12"/>
      <c r="BE12" s="12"/>
      <c r="BF12" s="12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4"/>
      <c r="BV12" s="12"/>
      <c r="BW12" s="12"/>
      <c r="BX12" s="12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</row>
    <row r="13" spans="2:90" x14ac:dyDescent="0.25">
      <c r="B13" s="8" t="s">
        <v>81</v>
      </c>
      <c r="C13" s="8" t="s">
        <v>53</v>
      </c>
      <c r="D13" s="8" t="s">
        <v>38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1.5344109587344756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  <c r="S13" s="14"/>
      <c r="T13" s="11" t="str">
        <f t="shared" si="0"/>
        <v>Dedicated Circuit</v>
      </c>
      <c r="U13" s="11" t="str">
        <f t="shared" si="1"/>
        <v>CDS</v>
      </c>
      <c r="V13" s="11" t="str">
        <f t="shared" si="2"/>
        <v>Residential</v>
      </c>
      <c r="W13" s="10">
        <v>0</v>
      </c>
      <c r="X13" s="10">
        <v>0</v>
      </c>
      <c r="Y13" s="10">
        <v>0</v>
      </c>
      <c r="Z13" s="10">
        <v>0</v>
      </c>
      <c r="AA13" s="10">
        <v>0</v>
      </c>
      <c r="AB13" s="10">
        <v>0</v>
      </c>
      <c r="AC13" s="10">
        <v>1.5611445751794679</v>
      </c>
      <c r="AD13" s="10">
        <v>0</v>
      </c>
      <c r="AE13" s="10">
        <v>0</v>
      </c>
      <c r="AF13" s="10">
        <v>0</v>
      </c>
      <c r="AG13" s="10">
        <v>0</v>
      </c>
      <c r="AH13" s="10">
        <v>0</v>
      </c>
      <c r="AI13" s="10">
        <v>0</v>
      </c>
      <c r="AJ13" s="10">
        <v>0</v>
      </c>
      <c r="AK13" s="14"/>
      <c r="AL13" s="11" t="str">
        <f t="shared" si="3"/>
        <v>Dedicated Circuit</v>
      </c>
      <c r="AM13" s="11" t="str">
        <f t="shared" si="4"/>
        <v>CDS</v>
      </c>
      <c r="AN13" s="11" t="str">
        <f t="shared" si="5"/>
        <v>Residential</v>
      </c>
      <c r="AO13" s="10">
        <v>0</v>
      </c>
      <c r="AP13" s="10">
        <v>0</v>
      </c>
      <c r="AQ13" s="10">
        <v>0</v>
      </c>
      <c r="AR13" s="10">
        <v>0</v>
      </c>
      <c r="AS13" s="10">
        <v>0</v>
      </c>
      <c r="AT13" s="10">
        <v>0</v>
      </c>
      <c r="AU13" s="10">
        <v>1.5886004625457337</v>
      </c>
      <c r="AV13" s="10">
        <v>0</v>
      </c>
      <c r="AW13" s="10">
        <v>0</v>
      </c>
      <c r="AX13" s="10">
        <v>0</v>
      </c>
      <c r="AY13" s="10">
        <v>0</v>
      </c>
      <c r="AZ13" s="10">
        <v>0</v>
      </c>
      <c r="BA13" s="10">
        <v>0</v>
      </c>
      <c r="BB13" s="10">
        <v>0</v>
      </c>
      <c r="BC13" s="14"/>
      <c r="BD13" s="11" t="str">
        <f t="shared" si="6"/>
        <v>Dedicated Circuit</v>
      </c>
      <c r="BE13" s="11" t="str">
        <f t="shared" si="7"/>
        <v>CDS</v>
      </c>
      <c r="BF13" s="11" t="str">
        <f t="shared" si="8"/>
        <v>Residential</v>
      </c>
      <c r="BG13" s="10">
        <v>0</v>
      </c>
      <c r="BH13" s="10">
        <v>0</v>
      </c>
      <c r="BI13" s="10">
        <v>0</v>
      </c>
      <c r="BJ13" s="10">
        <v>0</v>
      </c>
      <c r="BK13" s="10">
        <v>0</v>
      </c>
      <c r="BL13" s="10">
        <v>0</v>
      </c>
      <c r="BM13" s="10">
        <v>1.616781068969527</v>
      </c>
      <c r="BN13" s="10">
        <v>0</v>
      </c>
      <c r="BO13" s="10">
        <v>0</v>
      </c>
      <c r="BP13" s="10">
        <v>0</v>
      </c>
      <c r="BQ13" s="10">
        <v>0</v>
      </c>
      <c r="BR13" s="10">
        <v>0</v>
      </c>
      <c r="BS13" s="10">
        <v>0</v>
      </c>
      <c r="BT13" s="10">
        <v>0</v>
      </c>
      <c r="BU13" s="14"/>
      <c r="BV13" s="11" t="str">
        <f t="shared" si="9"/>
        <v>Dedicated Circuit</v>
      </c>
      <c r="BW13" s="11" t="str">
        <f t="shared" si="10"/>
        <v>CDS</v>
      </c>
      <c r="BX13" s="11" t="str">
        <f t="shared" si="11"/>
        <v>Residential</v>
      </c>
      <c r="BY13" s="10">
        <v>0</v>
      </c>
      <c r="BZ13" s="10">
        <v>0</v>
      </c>
      <c r="CA13" s="10">
        <v>0</v>
      </c>
      <c r="CB13" s="10">
        <v>0</v>
      </c>
      <c r="CC13" s="10">
        <v>0</v>
      </c>
      <c r="CD13" s="10">
        <v>0</v>
      </c>
      <c r="CE13" s="10">
        <v>1.6456347992636238</v>
      </c>
      <c r="CF13" s="10">
        <v>0</v>
      </c>
      <c r="CG13" s="10">
        <v>0</v>
      </c>
      <c r="CH13" s="10">
        <v>0</v>
      </c>
      <c r="CI13" s="10">
        <v>0</v>
      </c>
      <c r="CJ13" s="10">
        <v>0</v>
      </c>
      <c r="CK13" s="10">
        <v>0</v>
      </c>
      <c r="CL13" s="10">
        <v>0</v>
      </c>
    </row>
    <row r="14" spans="2:90" x14ac:dyDescent="0.25">
      <c r="B14" s="8" t="s">
        <v>82</v>
      </c>
      <c r="C14" s="8" t="s">
        <v>54</v>
      </c>
      <c r="D14" s="8" t="s">
        <v>38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1.4527953346062323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  <c r="S14" s="14"/>
      <c r="T14" s="12"/>
      <c r="U14" s="12"/>
      <c r="V14" s="12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4"/>
      <c r="AL14" s="12"/>
      <c r="AM14" s="12"/>
      <c r="AN14" s="12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4"/>
      <c r="BD14" s="12"/>
      <c r="BE14" s="12"/>
      <c r="BF14" s="12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4"/>
      <c r="BV14" s="12"/>
      <c r="BW14" s="12"/>
      <c r="BX14" s="12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</row>
    <row r="15" spans="2:90" x14ac:dyDescent="0.25">
      <c r="B15" s="8" t="s">
        <v>55</v>
      </c>
      <c r="C15" s="8" t="s">
        <v>56</v>
      </c>
      <c r="D15" s="8" t="s">
        <v>38</v>
      </c>
      <c r="E15" s="10">
        <v>95</v>
      </c>
      <c r="F15" s="10">
        <v>0</v>
      </c>
      <c r="G15" s="10">
        <v>6.146669781753987</v>
      </c>
      <c r="H15" s="10">
        <v>2.1120715549639253</v>
      </c>
      <c r="I15" s="10">
        <v>2.5182391616877573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  <c r="S15" s="14"/>
      <c r="T15" s="11" t="str">
        <f t="shared" si="0"/>
        <v>Residential Demand</v>
      </c>
      <c r="U15" s="11" t="str">
        <f t="shared" si="1"/>
        <v>CR</v>
      </c>
      <c r="V15" s="11" t="str">
        <f t="shared" si="2"/>
        <v>Residential</v>
      </c>
      <c r="W15" s="10">
        <v>95</v>
      </c>
      <c r="X15" s="10">
        <v>0</v>
      </c>
      <c r="Y15" s="10">
        <v>6.253761504101278</v>
      </c>
      <c r="Z15" s="10">
        <v>2.1488695917176202</v>
      </c>
      <c r="AA15" s="10">
        <v>2.5621137439710084</v>
      </c>
      <c r="AB15" s="10">
        <v>0</v>
      </c>
      <c r="AC15" s="10">
        <v>0</v>
      </c>
      <c r="AD15" s="10">
        <v>0</v>
      </c>
      <c r="AE15" s="10">
        <v>0</v>
      </c>
      <c r="AF15" s="10">
        <v>0</v>
      </c>
      <c r="AG15" s="10">
        <v>0</v>
      </c>
      <c r="AH15" s="10">
        <v>0</v>
      </c>
      <c r="AI15" s="10">
        <v>0</v>
      </c>
      <c r="AJ15" s="10">
        <v>0</v>
      </c>
      <c r="AK15" s="14"/>
      <c r="AL15" s="11" t="str">
        <f t="shared" si="3"/>
        <v>Residential Demand</v>
      </c>
      <c r="AM15" s="11" t="str">
        <f t="shared" si="4"/>
        <v>CR</v>
      </c>
      <c r="AN15" s="11" t="str">
        <f t="shared" si="5"/>
        <v>Residential</v>
      </c>
      <c r="AO15" s="10">
        <v>95</v>
      </c>
      <c r="AP15" s="10">
        <v>0</v>
      </c>
      <c r="AQ15" s="10">
        <v>6.3637465587861426</v>
      </c>
      <c r="AR15" s="10">
        <v>2.1866618131511859</v>
      </c>
      <c r="AS15" s="10">
        <v>2.6071737002956445</v>
      </c>
      <c r="AT15" s="10">
        <v>0</v>
      </c>
      <c r="AU15" s="10">
        <v>0</v>
      </c>
      <c r="AV15" s="10">
        <v>0</v>
      </c>
      <c r="AW15" s="10">
        <v>0</v>
      </c>
      <c r="AX15" s="10">
        <v>0</v>
      </c>
      <c r="AY15" s="10">
        <v>0</v>
      </c>
      <c r="AZ15" s="10">
        <v>0</v>
      </c>
      <c r="BA15" s="10">
        <v>0</v>
      </c>
      <c r="BB15" s="10">
        <v>0</v>
      </c>
      <c r="BC15" s="14"/>
      <c r="BD15" s="11" t="str">
        <f t="shared" si="6"/>
        <v>Residential Demand</v>
      </c>
      <c r="BE15" s="11" t="str">
        <f t="shared" si="7"/>
        <v>CR</v>
      </c>
      <c r="BF15" s="11" t="str">
        <f t="shared" si="8"/>
        <v>Residential</v>
      </c>
      <c r="BG15" s="10">
        <v>95</v>
      </c>
      <c r="BH15" s="10">
        <v>0</v>
      </c>
      <c r="BI15" s="10">
        <v>6.4766347527543973</v>
      </c>
      <c r="BJ15" s="10">
        <v>2.225451589052172</v>
      </c>
      <c r="BK15" s="10">
        <v>2.6534230484852821</v>
      </c>
      <c r="BL15" s="10">
        <v>0</v>
      </c>
      <c r="BM15" s="10">
        <v>0</v>
      </c>
      <c r="BN15" s="10">
        <v>0</v>
      </c>
      <c r="BO15" s="10">
        <v>0</v>
      </c>
      <c r="BP15" s="10">
        <v>0</v>
      </c>
      <c r="BQ15" s="10">
        <v>0</v>
      </c>
      <c r="BR15" s="10">
        <v>0</v>
      </c>
      <c r="BS15" s="10">
        <v>0</v>
      </c>
      <c r="BT15" s="10">
        <v>0</v>
      </c>
      <c r="BU15" s="14"/>
      <c r="BV15" s="11" t="str">
        <f t="shared" si="9"/>
        <v>Residential Demand</v>
      </c>
      <c r="BW15" s="11" t="str">
        <f t="shared" si="10"/>
        <v>CR</v>
      </c>
      <c r="BX15" s="11" t="str">
        <f t="shared" si="11"/>
        <v>Residential</v>
      </c>
      <c r="BY15" s="10">
        <v>95</v>
      </c>
      <c r="BZ15" s="10">
        <v>0</v>
      </c>
      <c r="CA15" s="10">
        <v>6.5922194017560436</v>
      </c>
      <c r="CB15" s="10">
        <v>2.26516790016287</v>
      </c>
      <c r="CC15" s="10">
        <v>2.7007771117326529</v>
      </c>
      <c r="CD15" s="10">
        <v>0</v>
      </c>
      <c r="CE15" s="10">
        <v>0</v>
      </c>
      <c r="CF15" s="10">
        <v>0</v>
      </c>
      <c r="CG15" s="10">
        <v>0</v>
      </c>
      <c r="CH15" s="10">
        <v>0</v>
      </c>
      <c r="CI15" s="10">
        <v>0</v>
      </c>
      <c r="CJ15" s="10">
        <v>0</v>
      </c>
      <c r="CK15" s="10">
        <v>0</v>
      </c>
      <c r="CL15" s="10">
        <v>0</v>
      </c>
    </row>
    <row r="16" spans="2:90" x14ac:dyDescent="0.25">
      <c r="B16" s="8" t="s">
        <v>57</v>
      </c>
      <c r="C16" s="8" t="s">
        <v>58</v>
      </c>
      <c r="D16" s="8" t="s">
        <v>38</v>
      </c>
      <c r="E16" s="10">
        <v>95</v>
      </c>
      <c r="F16" s="10">
        <v>0</v>
      </c>
      <c r="G16" s="10">
        <v>5.000374536111174</v>
      </c>
      <c r="H16" s="10">
        <v>1.6878520546079232</v>
      </c>
      <c r="I16" s="10">
        <v>2.003760193170903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  <c r="S16" s="14"/>
      <c r="T16" s="12"/>
      <c r="U16" s="12"/>
      <c r="V16" s="12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4"/>
      <c r="AL16" s="12"/>
      <c r="AM16" s="12"/>
      <c r="AN16" s="12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4"/>
      <c r="BD16" s="12"/>
      <c r="BE16" s="12"/>
      <c r="BF16" s="12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4"/>
      <c r="BV16" s="12"/>
      <c r="BW16" s="12"/>
      <c r="BX16" s="12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</row>
    <row r="17" spans="1:90" x14ac:dyDescent="0.25">
      <c r="B17" s="8" t="s">
        <v>59</v>
      </c>
      <c r="C17" s="8" t="s">
        <v>78</v>
      </c>
      <c r="D17" s="8" t="s">
        <v>38</v>
      </c>
      <c r="E17" s="10">
        <v>95</v>
      </c>
      <c r="F17" s="10">
        <v>0</v>
      </c>
      <c r="G17" s="10">
        <v>0</v>
      </c>
      <c r="H17" s="10">
        <v>0</v>
      </c>
      <c r="I17" s="10">
        <v>0</v>
      </c>
      <c r="J17" s="10">
        <v>7.3381497890512071</v>
      </c>
      <c r="K17" s="10">
        <v>2.9352599156204837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  <c r="S17" s="14"/>
      <c r="T17" s="11" t="str">
        <f t="shared" si="0"/>
        <v>Residential ToU</v>
      </c>
      <c r="U17" s="11" t="str">
        <f t="shared" si="1"/>
        <v>CRTOU</v>
      </c>
      <c r="V17" s="11" t="str">
        <f t="shared" si="2"/>
        <v>Residential</v>
      </c>
      <c r="W17" s="10">
        <v>95</v>
      </c>
      <c r="X17" s="10">
        <v>0</v>
      </c>
      <c r="Y17" s="10">
        <v>0</v>
      </c>
      <c r="Z17" s="10">
        <v>0</v>
      </c>
      <c r="AA17" s="10">
        <v>0</v>
      </c>
      <c r="AB17" s="10">
        <v>7.4660003370153536</v>
      </c>
      <c r="AC17" s="10">
        <v>2.9864001348061429</v>
      </c>
      <c r="AD17" s="10">
        <v>0</v>
      </c>
      <c r="AE17" s="10">
        <v>0</v>
      </c>
      <c r="AF17" s="10">
        <v>0</v>
      </c>
      <c r="AG17" s="10">
        <v>0</v>
      </c>
      <c r="AH17" s="10">
        <v>0</v>
      </c>
      <c r="AI17" s="10">
        <v>0</v>
      </c>
      <c r="AJ17" s="10">
        <v>0</v>
      </c>
      <c r="AK17" s="14"/>
      <c r="AL17" s="11" t="str">
        <f t="shared" si="3"/>
        <v>Residential ToU</v>
      </c>
      <c r="AM17" s="11" t="str">
        <f t="shared" si="4"/>
        <v>CRTOU</v>
      </c>
      <c r="AN17" s="11" t="str">
        <f t="shared" si="5"/>
        <v>Residential</v>
      </c>
      <c r="AO17" s="10">
        <v>95</v>
      </c>
      <c r="AP17" s="10">
        <v>0</v>
      </c>
      <c r="AQ17" s="10">
        <v>0</v>
      </c>
      <c r="AR17" s="10">
        <v>0</v>
      </c>
      <c r="AS17" s="10">
        <v>0</v>
      </c>
      <c r="AT17" s="10">
        <v>7.5973050653465073</v>
      </c>
      <c r="AU17" s="10">
        <v>3.0389220261386041</v>
      </c>
      <c r="AV17" s="10">
        <v>0</v>
      </c>
      <c r="AW17" s="10">
        <v>0</v>
      </c>
      <c r="AX17" s="10">
        <v>0</v>
      </c>
      <c r="AY17" s="10">
        <v>0</v>
      </c>
      <c r="AZ17" s="10">
        <v>0</v>
      </c>
      <c r="BA17" s="10">
        <v>0</v>
      </c>
      <c r="BB17" s="10">
        <v>0</v>
      </c>
      <c r="BC17" s="14"/>
      <c r="BD17" s="11" t="str">
        <f t="shared" si="6"/>
        <v>Residential ToU</v>
      </c>
      <c r="BE17" s="11" t="str">
        <f t="shared" si="7"/>
        <v>CRTOU</v>
      </c>
      <c r="BF17" s="11" t="str">
        <f t="shared" si="8"/>
        <v>Residential</v>
      </c>
      <c r="BG17" s="10">
        <v>95</v>
      </c>
      <c r="BH17" s="10">
        <v>0</v>
      </c>
      <c r="BI17" s="10">
        <v>0</v>
      </c>
      <c r="BJ17" s="10">
        <v>0</v>
      </c>
      <c r="BK17" s="10">
        <v>0</v>
      </c>
      <c r="BL17" s="10">
        <v>7.7320756819840808</v>
      </c>
      <c r="BM17" s="10">
        <v>3.0928302727936341</v>
      </c>
      <c r="BN17" s="10">
        <v>0</v>
      </c>
      <c r="BO17" s="10">
        <v>0</v>
      </c>
      <c r="BP17" s="10">
        <v>0</v>
      </c>
      <c r="BQ17" s="10">
        <v>0</v>
      </c>
      <c r="BR17" s="10">
        <v>0</v>
      </c>
      <c r="BS17" s="10">
        <v>0</v>
      </c>
      <c r="BT17" s="10">
        <v>0</v>
      </c>
      <c r="BU17" s="14"/>
      <c r="BV17" s="11" t="str">
        <f t="shared" si="9"/>
        <v>Residential ToU</v>
      </c>
      <c r="BW17" s="11" t="str">
        <f t="shared" si="10"/>
        <v>CRTOU</v>
      </c>
      <c r="BX17" s="11" t="str">
        <f t="shared" si="11"/>
        <v>Residential</v>
      </c>
      <c r="BY17" s="10">
        <v>95</v>
      </c>
      <c r="BZ17" s="10">
        <v>0</v>
      </c>
      <c r="CA17" s="10">
        <v>0</v>
      </c>
      <c r="CB17" s="10">
        <v>0</v>
      </c>
      <c r="CC17" s="10">
        <v>0</v>
      </c>
      <c r="CD17" s="10">
        <v>7.8700654386823752</v>
      </c>
      <c r="CE17" s="10">
        <v>3.1480261754729519</v>
      </c>
      <c r="CF17" s="10">
        <v>0</v>
      </c>
      <c r="CG17" s="10">
        <v>0</v>
      </c>
      <c r="CH17" s="10">
        <v>0</v>
      </c>
      <c r="CI17" s="10">
        <v>0</v>
      </c>
      <c r="CJ17" s="10">
        <v>0</v>
      </c>
      <c r="CK17" s="10">
        <v>0</v>
      </c>
      <c r="CL17" s="10">
        <v>0</v>
      </c>
    </row>
    <row r="18" spans="1:90" x14ac:dyDescent="0.25">
      <c r="B18" s="8" t="s">
        <v>60</v>
      </c>
      <c r="C18" s="8" t="s">
        <v>61</v>
      </c>
      <c r="D18" s="8" t="s">
        <v>62</v>
      </c>
      <c r="E18" s="10">
        <v>160</v>
      </c>
      <c r="F18" s="10">
        <v>0</v>
      </c>
      <c r="G18" s="10">
        <v>0</v>
      </c>
      <c r="H18" s="10">
        <v>0</v>
      </c>
      <c r="I18" s="10">
        <v>5.740502175030155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  <c r="S18" s="14"/>
      <c r="T18" s="11" t="str">
        <f t="shared" si="0"/>
        <v>Non-Residential Single Rate</v>
      </c>
      <c r="U18" s="11" t="str">
        <f t="shared" si="1"/>
        <v>C1G</v>
      </c>
      <c r="V18" s="11" t="str">
        <f t="shared" si="2"/>
        <v>Non-residential</v>
      </c>
      <c r="W18" s="10">
        <v>160</v>
      </c>
      <c r="X18" s="10">
        <v>0</v>
      </c>
      <c r="Y18" s="10">
        <v>0</v>
      </c>
      <c r="Z18" s="10">
        <v>0</v>
      </c>
      <c r="AA18" s="10">
        <v>5.8405173518478906</v>
      </c>
      <c r="AB18" s="10">
        <v>0</v>
      </c>
      <c r="AC18" s="10">
        <v>0</v>
      </c>
      <c r="AD18" s="10">
        <v>0</v>
      </c>
      <c r="AE18" s="10">
        <v>0</v>
      </c>
      <c r="AF18" s="10">
        <v>0</v>
      </c>
      <c r="AG18" s="10">
        <v>0</v>
      </c>
      <c r="AH18" s="10">
        <v>0</v>
      </c>
      <c r="AI18" s="10">
        <v>0</v>
      </c>
      <c r="AJ18" s="10">
        <v>0</v>
      </c>
      <c r="AK18" s="14"/>
      <c r="AL18" s="11" t="str">
        <f t="shared" si="3"/>
        <v>Non-Residential Single Rate</v>
      </c>
      <c r="AM18" s="11" t="str">
        <f t="shared" si="4"/>
        <v>C1G</v>
      </c>
      <c r="AN18" s="11" t="str">
        <f t="shared" si="5"/>
        <v>Non-residential</v>
      </c>
      <c r="AO18" s="10">
        <v>160</v>
      </c>
      <c r="AP18" s="10">
        <v>0</v>
      </c>
      <c r="AQ18" s="10">
        <v>0</v>
      </c>
      <c r="AR18" s="10">
        <v>0</v>
      </c>
      <c r="AS18" s="10">
        <v>5.9432346716416848</v>
      </c>
      <c r="AT18" s="10">
        <v>0</v>
      </c>
      <c r="AU18" s="10">
        <v>0</v>
      </c>
      <c r="AV18" s="10">
        <v>0</v>
      </c>
      <c r="AW18" s="10">
        <v>0</v>
      </c>
      <c r="AX18" s="10">
        <v>0</v>
      </c>
      <c r="AY18" s="10">
        <v>0</v>
      </c>
      <c r="AZ18" s="10">
        <v>0</v>
      </c>
      <c r="BA18" s="10">
        <v>0</v>
      </c>
      <c r="BB18" s="10">
        <v>0</v>
      </c>
      <c r="BC18" s="14"/>
      <c r="BD18" s="11" t="str">
        <f t="shared" si="6"/>
        <v>Non-Residential Single Rate</v>
      </c>
      <c r="BE18" s="11" t="str">
        <f t="shared" si="7"/>
        <v>C1G</v>
      </c>
      <c r="BF18" s="11" t="str">
        <f t="shared" si="8"/>
        <v>Non-residential</v>
      </c>
      <c r="BG18" s="10">
        <v>160</v>
      </c>
      <c r="BH18" s="10">
        <v>0</v>
      </c>
      <c r="BI18" s="10">
        <v>0</v>
      </c>
      <c r="BJ18" s="10">
        <v>0</v>
      </c>
      <c r="BK18" s="10">
        <v>6.0486632933212885</v>
      </c>
      <c r="BL18" s="10">
        <v>0</v>
      </c>
      <c r="BM18" s="10">
        <v>0</v>
      </c>
      <c r="BN18" s="10">
        <v>0</v>
      </c>
      <c r="BO18" s="10">
        <v>0</v>
      </c>
      <c r="BP18" s="10">
        <v>0</v>
      </c>
      <c r="BQ18" s="10">
        <v>0</v>
      </c>
      <c r="BR18" s="10">
        <v>0</v>
      </c>
      <c r="BS18" s="10">
        <v>0</v>
      </c>
      <c r="BT18" s="10">
        <v>0</v>
      </c>
      <c r="BU18" s="14"/>
      <c r="BV18" s="11" t="str">
        <f t="shared" si="9"/>
        <v>Non-Residential Single Rate</v>
      </c>
      <c r="BW18" s="11" t="str">
        <f t="shared" si="10"/>
        <v>C1G</v>
      </c>
      <c r="BX18" s="11" t="str">
        <f t="shared" si="11"/>
        <v>Non-residential</v>
      </c>
      <c r="BY18" s="10">
        <v>160</v>
      </c>
      <c r="BZ18" s="10">
        <v>0</v>
      </c>
      <c r="CA18" s="10">
        <v>0</v>
      </c>
      <c r="CB18" s="10">
        <v>0</v>
      </c>
      <c r="CC18" s="10">
        <v>6.156610190186262</v>
      </c>
      <c r="CD18" s="10">
        <v>0</v>
      </c>
      <c r="CE18" s="10">
        <v>0</v>
      </c>
      <c r="CF18" s="10">
        <v>0</v>
      </c>
      <c r="CG18" s="10">
        <v>0</v>
      </c>
      <c r="CH18" s="10">
        <v>0</v>
      </c>
      <c r="CI18" s="10">
        <v>0</v>
      </c>
      <c r="CJ18" s="10">
        <v>0</v>
      </c>
      <c r="CK18" s="10">
        <v>0</v>
      </c>
      <c r="CL18" s="10">
        <v>0</v>
      </c>
    </row>
    <row r="19" spans="1:90" x14ac:dyDescent="0.25">
      <c r="B19" s="8" t="s">
        <v>63</v>
      </c>
      <c r="C19" s="8" t="s">
        <v>79</v>
      </c>
      <c r="D19" s="8" t="s">
        <v>62</v>
      </c>
      <c r="E19" s="10">
        <v>160.00000000000003</v>
      </c>
      <c r="F19" s="10">
        <v>0</v>
      </c>
      <c r="G19" s="10">
        <v>0</v>
      </c>
      <c r="H19" s="10">
        <v>0</v>
      </c>
      <c r="I19" s="10">
        <v>0</v>
      </c>
      <c r="J19" s="10">
        <v>9.579463004581573</v>
      </c>
      <c r="K19" s="10">
        <v>3.8098475639482188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  <c r="S19" s="14"/>
      <c r="T19" s="11" t="str">
        <f t="shared" si="0"/>
        <v>Non-Residential ToU</v>
      </c>
      <c r="U19" s="11" t="str">
        <f t="shared" si="1"/>
        <v>CGTOU</v>
      </c>
      <c r="V19" s="11" t="str">
        <f t="shared" si="2"/>
        <v>Non-residential</v>
      </c>
      <c r="W19" s="10">
        <v>160</v>
      </c>
      <c r="X19" s="10">
        <v>0</v>
      </c>
      <c r="Y19" s="10">
        <v>0</v>
      </c>
      <c r="Z19" s="10">
        <v>0</v>
      </c>
      <c r="AA19" s="10">
        <v>0</v>
      </c>
      <c r="AB19" s="10">
        <v>9.7463633308961661</v>
      </c>
      <c r="AC19" s="10">
        <v>3.8762254810953189</v>
      </c>
      <c r="AD19" s="10">
        <v>0</v>
      </c>
      <c r="AE19" s="10">
        <v>0</v>
      </c>
      <c r="AF19" s="10">
        <v>0</v>
      </c>
      <c r="AG19" s="10">
        <v>0</v>
      </c>
      <c r="AH19" s="10">
        <v>0</v>
      </c>
      <c r="AI19" s="10">
        <v>0</v>
      </c>
      <c r="AJ19" s="10">
        <v>0</v>
      </c>
      <c r="AK19" s="14"/>
      <c r="AL19" s="11" t="str">
        <f t="shared" si="3"/>
        <v>Non-Residential ToU</v>
      </c>
      <c r="AM19" s="11" t="str">
        <f t="shared" si="4"/>
        <v>CGTOU</v>
      </c>
      <c r="AN19" s="11" t="str">
        <f t="shared" si="5"/>
        <v>Non-residential</v>
      </c>
      <c r="AO19" s="10">
        <v>160</v>
      </c>
      <c r="AP19" s="10">
        <v>0</v>
      </c>
      <c r="AQ19" s="10">
        <v>0</v>
      </c>
      <c r="AR19" s="10">
        <v>0</v>
      </c>
      <c r="AS19" s="10">
        <v>0</v>
      </c>
      <c r="AT19" s="10">
        <v>9.9177728583020617</v>
      </c>
      <c r="AU19" s="10">
        <v>3.9443967522941872</v>
      </c>
      <c r="AV19" s="10">
        <v>0</v>
      </c>
      <c r="AW19" s="10">
        <v>0</v>
      </c>
      <c r="AX19" s="10">
        <v>0</v>
      </c>
      <c r="AY19" s="10">
        <v>0</v>
      </c>
      <c r="AZ19" s="10">
        <v>0</v>
      </c>
      <c r="BA19" s="10">
        <v>0</v>
      </c>
      <c r="BB19" s="10">
        <v>0</v>
      </c>
      <c r="BC19" s="14"/>
      <c r="BD19" s="11" t="str">
        <f t="shared" si="6"/>
        <v>Non-Residential ToU</v>
      </c>
      <c r="BE19" s="11" t="str">
        <f t="shared" si="7"/>
        <v>CGTOU</v>
      </c>
      <c r="BF19" s="11" t="str">
        <f t="shared" si="8"/>
        <v>Non-residential</v>
      </c>
      <c r="BG19" s="10">
        <v>160</v>
      </c>
      <c r="BH19" s="10">
        <v>0</v>
      </c>
      <c r="BI19" s="10">
        <v>0</v>
      </c>
      <c r="BJ19" s="10">
        <v>0</v>
      </c>
      <c r="BK19" s="10">
        <v>0</v>
      </c>
      <c r="BL19" s="10">
        <v>10.0937068707299</v>
      </c>
      <c r="BM19" s="10">
        <v>4.0143674561158171</v>
      </c>
      <c r="BN19" s="10">
        <v>0</v>
      </c>
      <c r="BO19" s="10">
        <v>0</v>
      </c>
      <c r="BP19" s="10">
        <v>0</v>
      </c>
      <c r="BQ19" s="10">
        <v>0</v>
      </c>
      <c r="BR19" s="10">
        <v>0</v>
      </c>
      <c r="BS19" s="10">
        <v>0</v>
      </c>
      <c r="BT19" s="10">
        <v>0</v>
      </c>
      <c r="BU19" s="14"/>
      <c r="BV19" s="11" t="str">
        <f t="shared" si="9"/>
        <v>Non-Residential ToU</v>
      </c>
      <c r="BW19" s="11" t="str">
        <f t="shared" si="10"/>
        <v>CGTOU</v>
      </c>
      <c r="BX19" s="11" t="str">
        <f t="shared" si="11"/>
        <v>Non-residential</v>
      </c>
      <c r="BY19" s="10">
        <v>160</v>
      </c>
      <c r="BZ19" s="10">
        <v>0</v>
      </c>
      <c r="CA19" s="10">
        <v>0</v>
      </c>
      <c r="CB19" s="10">
        <v>0</v>
      </c>
      <c r="CC19" s="10">
        <v>0</v>
      </c>
      <c r="CD19" s="10">
        <v>10.273843254873325</v>
      </c>
      <c r="CE19" s="10">
        <v>4.0860094848995843</v>
      </c>
      <c r="CF19" s="10">
        <v>0</v>
      </c>
      <c r="CG19" s="10">
        <v>0</v>
      </c>
      <c r="CH19" s="10">
        <v>0</v>
      </c>
      <c r="CI19" s="10">
        <v>0</v>
      </c>
      <c r="CJ19" s="10">
        <v>0</v>
      </c>
      <c r="CK19" s="10">
        <v>0</v>
      </c>
      <c r="CL19" s="10">
        <v>0</v>
      </c>
    </row>
    <row r="20" spans="1:90" x14ac:dyDescent="0.25">
      <c r="B20" s="8" t="s">
        <v>64</v>
      </c>
      <c r="C20" s="8" t="s">
        <v>65</v>
      </c>
      <c r="D20" s="8" t="s">
        <v>62</v>
      </c>
      <c r="E20" s="10">
        <v>160.00000000000003</v>
      </c>
      <c r="F20" s="10">
        <v>0</v>
      </c>
      <c r="G20" s="10">
        <v>10.388864785314007</v>
      </c>
      <c r="H20" s="10">
        <v>3.4659635773766975</v>
      </c>
      <c r="I20" s="10">
        <v>3.2583668006067392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  <c r="S20" s="14"/>
      <c r="T20" s="11" t="str">
        <f t="shared" si="0"/>
        <v>Non-Residential Demand Tariff</v>
      </c>
      <c r="U20" s="11" t="str">
        <f t="shared" si="1"/>
        <v>CG</v>
      </c>
      <c r="V20" s="11" t="str">
        <f t="shared" si="2"/>
        <v>Non-residential</v>
      </c>
      <c r="W20" s="10">
        <v>160</v>
      </c>
      <c r="X20" s="10">
        <v>0</v>
      </c>
      <c r="Y20" s="10">
        <v>10.569867094303337</v>
      </c>
      <c r="Z20" s="10">
        <v>3.5263500992289152</v>
      </c>
      <c r="AA20" s="10">
        <v>3.3151364214105166</v>
      </c>
      <c r="AB20" s="10">
        <v>0</v>
      </c>
      <c r="AC20" s="10">
        <v>0</v>
      </c>
      <c r="AD20" s="10">
        <v>0</v>
      </c>
      <c r="AE20" s="10">
        <v>0</v>
      </c>
      <c r="AF20" s="10">
        <v>0</v>
      </c>
      <c r="AG20" s="10">
        <v>0</v>
      </c>
      <c r="AH20" s="10">
        <v>0</v>
      </c>
      <c r="AI20" s="10">
        <v>0</v>
      </c>
      <c r="AJ20" s="10">
        <v>0</v>
      </c>
      <c r="AK20" s="14"/>
      <c r="AL20" s="11" t="str">
        <f t="shared" si="3"/>
        <v>Non-Residential Demand Tariff</v>
      </c>
      <c r="AM20" s="11" t="str">
        <f t="shared" si="4"/>
        <v>CG</v>
      </c>
      <c r="AN20" s="11" t="str">
        <f t="shared" si="5"/>
        <v>Non-residential</v>
      </c>
      <c r="AO20" s="10">
        <v>160.00000000000003</v>
      </c>
      <c r="AP20" s="10">
        <v>0</v>
      </c>
      <c r="AQ20" s="10">
        <v>10.755759602294935</v>
      </c>
      <c r="AR20" s="10">
        <v>3.5883681036327149</v>
      </c>
      <c r="AS20" s="10">
        <v>3.3734398057588808</v>
      </c>
      <c r="AT20" s="10">
        <v>0</v>
      </c>
      <c r="AU20" s="10">
        <v>0</v>
      </c>
      <c r="AV20" s="10">
        <v>0</v>
      </c>
      <c r="AW20" s="10">
        <v>0</v>
      </c>
      <c r="AX20" s="10">
        <v>0</v>
      </c>
      <c r="AY20" s="10">
        <v>0</v>
      </c>
      <c r="AZ20" s="10">
        <v>0</v>
      </c>
      <c r="BA20" s="10">
        <v>0</v>
      </c>
      <c r="BB20" s="10">
        <v>0</v>
      </c>
      <c r="BC20" s="14"/>
      <c r="BD20" s="11" t="str">
        <f t="shared" si="6"/>
        <v>Non-Residential Demand Tariff</v>
      </c>
      <c r="BE20" s="11" t="str">
        <f t="shared" si="7"/>
        <v>CG</v>
      </c>
      <c r="BF20" s="11" t="str">
        <f t="shared" si="8"/>
        <v>Non-residential</v>
      </c>
      <c r="BG20" s="10">
        <v>160</v>
      </c>
      <c r="BH20" s="10">
        <v>0</v>
      </c>
      <c r="BI20" s="10">
        <v>10.946558884611324</v>
      </c>
      <c r="BJ20" s="10">
        <v>3.6520231204958722</v>
      </c>
      <c r="BK20" s="10">
        <v>3.4332821523411718</v>
      </c>
      <c r="BL20" s="10">
        <v>0</v>
      </c>
      <c r="BM20" s="10">
        <v>0</v>
      </c>
      <c r="BN20" s="10">
        <v>0</v>
      </c>
      <c r="BO20" s="10">
        <v>0</v>
      </c>
      <c r="BP20" s="10">
        <v>0</v>
      </c>
      <c r="BQ20" s="10">
        <v>0</v>
      </c>
      <c r="BR20" s="10">
        <v>0</v>
      </c>
      <c r="BS20" s="10">
        <v>0</v>
      </c>
      <c r="BT20" s="10">
        <v>0</v>
      </c>
      <c r="BU20" s="14"/>
      <c r="BV20" s="11" t="str">
        <f t="shared" si="9"/>
        <v>Non-Residential Demand Tariff</v>
      </c>
      <c r="BW20" s="11" t="str">
        <f t="shared" si="10"/>
        <v>CG</v>
      </c>
      <c r="BX20" s="11" t="str">
        <f t="shared" si="11"/>
        <v>Non-residential</v>
      </c>
      <c r="BY20" s="10">
        <v>160</v>
      </c>
      <c r="BZ20" s="10">
        <v>0</v>
      </c>
      <c r="CA20" s="10">
        <v>11.141915611484887</v>
      </c>
      <c r="CB20" s="10">
        <v>3.717198605395478</v>
      </c>
      <c r="CC20" s="10">
        <v>3.4945538972598125</v>
      </c>
      <c r="CD20" s="10">
        <v>0</v>
      </c>
      <c r="CE20" s="10">
        <v>0</v>
      </c>
      <c r="CF20" s="10">
        <v>0</v>
      </c>
      <c r="CG20" s="10">
        <v>0</v>
      </c>
      <c r="CH20" s="10">
        <v>0</v>
      </c>
      <c r="CI20" s="10">
        <v>0</v>
      </c>
      <c r="CJ20" s="10">
        <v>0</v>
      </c>
      <c r="CK20" s="10">
        <v>0</v>
      </c>
      <c r="CL20" s="10">
        <v>0</v>
      </c>
    </row>
    <row r="21" spans="1:90" x14ac:dyDescent="0.25">
      <c r="B21" s="8" t="s">
        <v>66</v>
      </c>
      <c r="C21" s="8" t="s">
        <v>67</v>
      </c>
      <c r="D21" s="8" t="s">
        <v>62</v>
      </c>
      <c r="E21" s="10">
        <v>1200</v>
      </c>
      <c r="F21" s="10">
        <v>0</v>
      </c>
      <c r="G21" s="10">
        <v>8.7732203052347693</v>
      </c>
      <c r="H21" s="10">
        <v>2.9244067684115889</v>
      </c>
      <c r="I21" s="10">
        <v>0</v>
      </c>
      <c r="J21" s="10">
        <v>2.7348618852738</v>
      </c>
      <c r="K21" s="10">
        <v>2.7348618852738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  <c r="S21" s="14"/>
      <c r="T21" s="11" t="str">
        <f t="shared" si="0"/>
        <v>Medium Business Demand</v>
      </c>
      <c r="U21" s="11" t="str">
        <f t="shared" si="1"/>
        <v>CMG</v>
      </c>
      <c r="V21" s="11" t="str">
        <f t="shared" si="2"/>
        <v>Non-residential</v>
      </c>
      <c r="W21" s="10">
        <v>1200</v>
      </c>
      <c r="X21" s="10">
        <v>0</v>
      </c>
      <c r="Y21" s="10">
        <v>8.9260736886731937</v>
      </c>
      <c r="Z21" s="10">
        <v>2.9753578962243976</v>
      </c>
      <c r="AA21" s="10">
        <v>0</v>
      </c>
      <c r="AB21" s="10">
        <v>2.7825106251728156</v>
      </c>
      <c r="AC21" s="10">
        <v>2.7825106251728156</v>
      </c>
      <c r="AD21" s="10">
        <v>0</v>
      </c>
      <c r="AE21" s="10">
        <v>0</v>
      </c>
      <c r="AF21" s="10">
        <v>0</v>
      </c>
      <c r="AG21" s="10">
        <v>0</v>
      </c>
      <c r="AH21" s="10">
        <v>0</v>
      </c>
      <c r="AI21" s="10">
        <v>0</v>
      </c>
      <c r="AJ21" s="10">
        <v>0</v>
      </c>
      <c r="AK21" s="14"/>
      <c r="AL21" s="11" t="str">
        <f t="shared" si="3"/>
        <v>Medium Business Demand</v>
      </c>
      <c r="AM21" s="11" t="str">
        <f t="shared" si="4"/>
        <v>CMG</v>
      </c>
      <c r="AN21" s="11" t="str">
        <f t="shared" si="5"/>
        <v>Non-residential</v>
      </c>
      <c r="AO21" s="10">
        <v>1200</v>
      </c>
      <c r="AP21" s="10">
        <v>0</v>
      </c>
      <c r="AQ21" s="10">
        <v>9.0830567623203127</v>
      </c>
      <c r="AR21" s="10">
        <v>3.0276855874401041</v>
      </c>
      <c r="AS21" s="10">
        <v>0</v>
      </c>
      <c r="AT21" s="10">
        <v>2.8314467067726889</v>
      </c>
      <c r="AU21" s="10">
        <v>2.8314467067726894</v>
      </c>
      <c r="AV21" s="10">
        <v>0</v>
      </c>
      <c r="AW21" s="10">
        <v>0</v>
      </c>
      <c r="AX21" s="10">
        <v>0</v>
      </c>
      <c r="AY21" s="10">
        <v>0</v>
      </c>
      <c r="AZ21" s="10">
        <v>0</v>
      </c>
      <c r="BA21" s="10">
        <v>0</v>
      </c>
      <c r="BB21" s="10">
        <v>0</v>
      </c>
      <c r="BC21" s="14"/>
      <c r="BD21" s="11" t="str">
        <f t="shared" si="6"/>
        <v>Medium Business Demand</v>
      </c>
      <c r="BE21" s="11" t="str">
        <f t="shared" si="7"/>
        <v>CMG</v>
      </c>
      <c r="BF21" s="11" t="str">
        <f t="shared" si="8"/>
        <v>Non-residential</v>
      </c>
      <c r="BG21" s="10">
        <v>1200</v>
      </c>
      <c r="BH21" s="10">
        <v>0</v>
      </c>
      <c r="BI21" s="10">
        <v>9.2441835237551793</v>
      </c>
      <c r="BJ21" s="10">
        <v>3.0813945079183926</v>
      </c>
      <c r="BK21" s="10">
        <v>0</v>
      </c>
      <c r="BL21" s="10">
        <v>2.8816744935162739</v>
      </c>
      <c r="BM21" s="10">
        <v>2.8816744935162739</v>
      </c>
      <c r="BN21" s="10">
        <v>0</v>
      </c>
      <c r="BO21" s="10">
        <v>0</v>
      </c>
      <c r="BP21" s="10">
        <v>0</v>
      </c>
      <c r="BQ21" s="10">
        <v>0</v>
      </c>
      <c r="BR21" s="10">
        <v>0</v>
      </c>
      <c r="BS21" s="10">
        <v>0</v>
      </c>
      <c r="BT21" s="10">
        <v>0</v>
      </c>
      <c r="BU21" s="14"/>
      <c r="BV21" s="11" t="str">
        <f t="shared" si="9"/>
        <v>Medium Business Demand</v>
      </c>
      <c r="BW21" s="11" t="str">
        <f t="shared" si="10"/>
        <v>CMG</v>
      </c>
      <c r="BX21" s="11" t="str">
        <f t="shared" si="11"/>
        <v>Non-residential</v>
      </c>
      <c r="BY21" s="10">
        <v>1200</v>
      </c>
      <c r="BZ21" s="10">
        <v>0</v>
      </c>
      <c r="CA21" s="10">
        <v>9.4091589699073097</v>
      </c>
      <c r="CB21" s="10">
        <v>3.1363863233024363</v>
      </c>
      <c r="CC21" s="10">
        <v>0</v>
      </c>
      <c r="CD21" s="10">
        <v>2.9331020245698691</v>
      </c>
      <c r="CE21" s="10">
        <v>2.9331020245698696</v>
      </c>
      <c r="CF21" s="10">
        <v>0</v>
      </c>
      <c r="CG21" s="10">
        <v>0</v>
      </c>
      <c r="CH21" s="10">
        <v>0</v>
      </c>
      <c r="CI21" s="10">
        <v>0</v>
      </c>
      <c r="CJ21" s="10">
        <v>0</v>
      </c>
      <c r="CK21" s="10">
        <v>0</v>
      </c>
      <c r="CL21" s="10">
        <v>0</v>
      </c>
    </row>
    <row r="22" spans="1:90" x14ac:dyDescent="0.25">
      <c r="B22" s="8" t="s">
        <v>80</v>
      </c>
      <c r="C22" s="8" t="s">
        <v>68</v>
      </c>
      <c r="D22" s="8" t="s">
        <v>62</v>
      </c>
      <c r="E22" s="10">
        <v>1200</v>
      </c>
      <c r="F22" s="10">
        <v>0</v>
      </c>
      <c r="G22" s="10">
        <v>0</v>
      </c>
      <c r="H22" s="10">
        <v>0</v>
      </c>
      <c r="I22" s="10">
        <v>0</v>
      </c>
      <c r="J22" s="10">
        <v>7.1756277187876929</v>
      </c>
      <c r="K22" s="10">
        <v>2.8702510875150775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  <c r="S22" s="14"/>
      <c r="T22" s="11" t="str">
        <f t="shared" si="0"/>
        <v>Medium Business Opt-out</v>
      </c>
      <c r="U22" s="11" t="str">
        <f t="shared" si="1"/>
        <v>CMGO</v>
      </c>
      <c r="V22" s="11" t="str">
        <f t="shared" si="2"/>
        <v>Non-residential</v>
      </c>
      <c r="W22" s="10">
        <v>1200</v>
      </c>
      <c r="X22" s="10">
        <v>0</v>
      </c>
      <c r="Y22" s="10">
        <v>0</v>
      </c>
      <c r="Z22" s="10">
        <v>0</v>
      </c>
      <c r="AA22" s="10">
        <v>0</v>
      </c>
      <c r="AB22" s="10">
        <v>7.300646689809863</v>
      </c>
      <c r="AC22" s="10">
        <v>2.9202586759239448</v>
      </c>
      <c r="AD22" s="10">
        <v>0</v>
      </c>
      <c r="AE22" s="10">
        <v>0</v>
      </c>
      <c r="AF22" s="10">
        <v>0</v>
      </c>
      <c r="AG22" s="10">
        <v>0</v>
      </c>
      <c r="AH22" s="10">
        <v>0</v>
      </c>
      <c r="AI22" s="10">
        <v>0</v>
      </c>
      <c r="AJ22" s="10">
        <v>0</v>
      </c>
      <c r="AK22" s="14"/>
      <c r="AL22" s="11" t="str">
        <f t="shared" si="3"/>
        <v>Medium Business Opt-out</v>
      </c>
      <c r="AM22" s="11" t="str">
        <f t="shared" si="4"/>
        <v>CMGO</v>
      </c>
      <c r="AN22" s="11" t="str">
        <f t="shared" si="5"/>
        <v>Non-residential</v>
      </c>
      <c r="AO22" s="10">
        <v>1200</v>
      </c>
      <c r="AP22" s="10">
        <v>0</v>
      </c>
      <c r="AQ22" s="10">
        <v>0</v>
      </c>
      <c r="AR22" s="10">
        <v>0</v>
      </c>
      <c r="AS22" s="10">
        <v>0</v>
      </c>
      <c r="AT22" s="10">
        <v>7.4290433395521047</v>
      </c>
      <c r="AU22" s="10">
        <v>2.9716173358208424</v>
      </c>
      <c r="AV22" s="10">
        <v>0</v>
      </c>
      <c r="AW22" s="10">
        <v>0</v>
      </c>
      <c r="AX22" s="10">
        <v>0</v>
      </c>
      <c r="AY22" s="10">
        <v>0</v>
      </c>
      <c r="AZ22" s="10">
        <v>0</v>
      </c>
      <c r="BA22" s="10">
        <v>0</v>
      </c>
      <c r="BB22" s="10">
        <v>0</v>
      </c>
      <c r="BC22" s="14"/>
      <c r="BD22" s="11" t="str">
        <f t="shared" si="6"/>
        <v>Medium Business Opt-out</v>
      </c>
      <c r="BE22" s="11" t="str">
        <f t="shared" si="7"/>
        <v>CMGO</v>
      </c>
      <c r="BF22" s="11" t="str">
        <f t="shared" si="8"/>
        <v>Non-residential</v>
      </c>
      <c r="BG22" s="10">
        <v>1200</v>
      </c>
      <c r="BH22" s="10">
        <v>0</v>
      </c>
      <c r="BI22" s="10">
        <v>0</v>
      </c>
      <c r="BJ22" s="10">
        <v>0</v>
      </c>
      <c r="BK22" s="10">
        <v>0</v>
      </c>
      <c r="BL22" s="10">
        <v>7.5608291166516102</v>
      </c>
      <c r="BM22" s="10">
        <v>3.0243316466606442</v>
      </c>
      <c r="BN22" s="10">
        <v>0</v>
      </c>
      <c r="BO22" s="10">
        <v>0</v>
      </c>
      <c r="BP22" s="10">
        <v>0</v>
      </c>
      <c r="BQ22" s="10">
        <v>0</v>
      </c>
      <c r="BR22" s="10">
        <v>0</v>
      </c>
      <c r="BS22" s="10">
        <v>0</v>
      </c>
      <c r="BT22" s="10">
        <v>0</v>
      </c>
      <c r="BU22" s="14"/>
      <c r="BV22" s="11" t="str">
        <f t="shared" si="9"/>
        <v>Medium Business Opt-out</v>
      </c>
      <c r="BW22" s="11" t="str">
        <f t="shared" si="10"/>
        <v>CMGO</v>
      </c>
      <c r="BX22" s="11" t="str">
        <f t="shared" si="11"/>
        <v>Non-residential</v>
      </c>
      <c r="BY22" s="10">
        <v>1200</v>
      </c>
      <c r="BZ22" s="10">
        <v>0</v>
      </c>
      <c r="CA22" s="10">
        <v>0</v>
      </c>
      <c r="CB22" s="10">
        <v>0</v>
      </c>
      <c r="CC22" s="10">
        <v>0</v>
      </c>
      <c r="CD22" s="10">
        <v>7.695762737732827</v>
      </c>
      <c r="CE22" s="10">
        <v>3.078305095093131</v>
      </c>
      <c r="CF22" s="10">
        <v>0</v>
      </c>
      <c r="CG22" s="10">
        <v>0</v>
      </c>
      <c r="CH22" s="10">
        <v>0</v>
      </c>
      <c r="CI22" s="10">
        <v>0</v>
      </c>
      <c r="CJ22" s="10">
        <v>0</v>
      </c>
      <c r="CK22" s="10">
        <v>0</v>
      </c>
      <c r="CL22" s="10">
        <v>0</v>
      </c>
    </row>
    <row r="23" spans="1:90" x14ac:dyDescent="0.25">
      <c r="B23" s="8" t="s">
        <v>69</v>
      </c>
      <c r="C23" s="8" t="s">
        <v>70</v>
      </c>
      <c r="D23" s="8" t="s">
        <v>62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10.578409668451798</v>
      </c>
      <c r="K23" s="10">
        <v>2.969536502492014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  <c r="S23" s="14"/>
      <c r="T23" s="11" t="str">
        <f t="shared" si="0"/>
        <v>Unmetered Supplies / Public Lighting</v>
      </c>
      <c r="U23" s="11" t="str">
        <f t="shared" si="1"/>
        <v>C2U</v>
      </c>
      <c r="V23" s="11" t="str">
        <f t="shared" si="2"/>
        <v>Non-residential</v>
      </c>
      <c r="W23" s="10">
        <v>0</v>
      </c>
      <c r="X23" s="10">
        <v>0</v>
      </c>
      <c r="Y23" s="10">
        <v>0</v>
      </c>
      <c r="Z23" s="10">
        <v>0</v>
      </c>
      <c r="AA23" s="10">
        <v>0</v>
      </c>
      <c r="AB23" s="10">
        <v>10.76271436535492</v>
      </c>
      <c r="AC23" s="10">
        <v>3.0212739131414401</v>
      </c>
      <c r="AD23" s="10">
        <v>0</v>
      </c>
      <c r="AE23" s="10">
        <v>0</v>
      </c>
      <c r="AF23" s="10">
        <v>0</v>
      </c>
      <c r="AG23" s="10">
        <v>0</v>
      </c>
      <c r="AH23" s="10">
        <v>0</v>
      </c>
      <c r="AI23" s="10">
        <v>0</v>
      </c>
      <c r="AJ23" s="10">
        <v>0</v>
      </c>
      <c r="AK23" s="14"/>
      <c r="AL23" s="11" t="str">
        <f t="shared" si="3"/>
        <v>Unmetered Supplies / Public Lighting</v>
      </c>
      <c r="AM23" s="11" t="str">
        <f t="shared" si="4"/>
        <v>C2U</v>
      </c>
      <c r="AN23" s="11" t="str">
        <f t="shared" si="5"/>
        <v>Non-residential</v>
      </c>
      <c r="AO23" s="10">
        <v>0</v>
      </c>
      <c r="AP23" s="10">
        <v>0</v>
      </c>
      <c r="AQ23" s="10">
        <v>0</v>
      </c>
      <c r="AR23" s="10">
        <v>0</v>
      </c>
      <c r="AS23" s="10">
        <v>0</v>
      </c>
      <c r="AT23" s="10">
        <v>10.951998482962349</v>
      </c>
      <c r="AU23" s="10">
        <v>3.0744091304561536</v>
      </c>
      <c r="AV23" s="10">
        <v>0</v>
      </c>
      <c r="AW23" s="10">
        <v>0</v>
      </c>
      <c r="AX23" s="10">
        <v>0</v>
      </c>
      <c r="AY23" s="10">
        <v>0</v>
      </c>
      <c r="AZ23" s="10">
        <v>0</v>
      </c>
      <c r="BA23" s="10">
        <v>0</v>
      </c>
      <c r="BB23" s="10">
        <v>0</v>
      </c>
      <c r="BC23" s="14"/>
      <c r="BD23" s="11" t="str">
        <f t="shared" si="6"/>
        <v>Unmetered Supplies / Public Lighting</v>
      </c>
      <c r="BE23" s="11" t="str">
        <f t="shared" si="7"/>
        <v>C2U</v>
      </c>
      <c r="BF23" s="11" t="str">
        <f t="shared" si="8"/>
        <v>Non-residential</v>
      </c>
      <c r="BG23" s="10">
        <v>0</v>
      </c>
      <c r="BH23" s="10">
        <v>0</v>
      </c>
      <c r="BI23" s="10">
        <v>0</v>
      </c>
      <c r="BJ23" s="10">
        <v>0</v>
      </c>
      <c r="BK23" s="10">
        <v>0</v>
      </c>
      <c r="BL23" s="10">
        <v>11.146278899013444</v>
      </c>
      <c r="BM23" s="10">
        <v>3.1289468922998482</v>
      </c>
      <c r="BN23" s="10">
        <v>0</v>
      </c>
      <c r="BO23" s="10">
        <v>0</v>
      </c>
      <c r="BP23" s="10">
        <v>0</v>
      </c>
      <c r="BQ23" s="10">
        <v>0</v>
      </c>
      <c r="BR23" s="10">
        <v>0</v>
      </c>
      <c r="BS23" s="10">
        <v>0</v>
      </c>
      <c r="BT23" s="10">
        <v>0</v>
      </c>
      <c r="BU23" s="14"/>
      <c r="BV23" s="11" t="str">
        <f t="shared" si="9"/>
        <v>Unmetered Supplies / Public Lighting</v>
      </c>
      <c r="BW23" s="11" t="str">
        <f t="shared" si="10"/>
        <v>C2U</v>
      </c>
      <c r="BX23" s="11" t="str">
        <f t="shared" si="11"/>
        <v>Non-residential</v>
      </c>
      <c r="BY23" s="10">
        <v>0</v>
      </c>
      <c r="BZ23" s="10">
        <v>0</v>
      </c>
      <c r="CA23" s="10">
        <v>0</v>
      </c>
      <c r="CB23" s="10">
        <v>0</v>
      </c>
      <c r="CC23" s="10">
        <v>0</v>
      </c>
      <c r="CD23" s="10">
        <v>11.345199910217453</v>
      </c>
      <c r="CE23" s="10">
        <v>3.1847873468101882</v>
      </c>
      <c r="CF23" s="10">
        <v>0</v>
      </c>
      <c r="CG23" s="10">
        <v>0</v>
      </c>
      <c r="CH23" s="10">
        <v>0</v>
      </c>
      <c r="CI23" s="10">
        <v>0</v>
      </c>
      <c r="CJ23" s="10">
        <v>0</v>
      </c>
      <c r="CK23" s="10">
        <v>0</v>
      </c>
      <c r="CL23" s="10">
        <v>0</v>
      </c>
    </row>
    <row r="24" spans="1:90" x14ac:dyDescent="0.25">
      <c r="B24" s="8" t="s">
        <v>71</v>
      </c>
      <c r="C24" s="8" t="s">
        <v>72</v>
      </c>
      <c r="D24" s="8" t="s">
        <v>73</v>
      </c>
      <c r="E24" s="10">
        <v>6550</v>
      </c>
      <c r="F24" s="10">
        <v>64.761168405410956</v>
      </c>
      <c r="G24" s="10">
        <v>0</v>
      </c>
      <c r="H24" s="10">
        <v>0</v>
      </c>
      <c r="I24" s="10">
        <v>0</v>
      </c>
      <c r="J24" s="10">
        <v>2.0940196613317545</v>
      </c>
      <c r="K24" s="10">
        <v>1.2816844478840912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  <c r="S24" s="14"/>
      <c r="T24" s="11" t="str">
        <f t="shared" si="0"/>
        <v>Large low Voltage</v>
      </c>
      <c r="U24" s="11" t="str">
        <f t="shared" si="1"/>
        <v>CLLV</v>
      </c>
      <c r="V24" s="11" t="str">
        <f t="shared" si="2"/>
        <v>Large</v>
      </c>
      <c r="W24" s="10">
        <v>6550</v>
      </c>
      <c r="X24" s="10">
        <v>65.889484275956946</v>
      </c>
      <c r="Y24" s="10">
        <v>0</v>
      </c>
      <c r="Z24" s="10">
        <v>0</v>
      </c>
      <c r="AA24" s="10">
        <v>0</v>
      </c>
      <c r="AB24" s="10">
        <v>2.1305031849508027</v>
      </c>
      <c r="AC24" s="10">
        <v>1.3040148804440259</v>
      </c>
      <c r="AD24" s="10">
        <v>0</v>
      </c>
      <c r="AE24" s="10">
        <v>0</v>
      </c>
      <c r="AF24" s="10">
        <v>0</v>
      </c>
      <c r="AG24" s="10">
        <v>0</v>
      </c>
      <c r="AH24" s="10">
        <v>0</v>
      </c>
      <c r="AI24" s="10">
        <v>0</v>
      </c>
      <c r="AJ24" s="10">
        <v>0</v>
      </c>
      <c r="AK24" s="14"/>
      <c r="AL24" s="11" t="str">
        <f t="shared" si="3"/>
        <v>Large low Voltage</v>
      </c>
      <c r="AM24" s="11" t="str">
        <f t="shared" si="4"/>
        <v>CLLV</v>
      </c>
      <c r="AN24" s="11" t="str">
        <f t="shared" si="5"/>
        <v>Large</v>
      </c>
      <c r="AO24" s="10">
        <v>6550</v>
      </c>
      <c r="AP24" s="10">
        <v>67.048284228033154</v>
      </c>
      <c r="AQ24" s="10">
        <v>0</v>
      </c>
      <c r="AR24" s="10">
        <v>0</v>
      </c>
      <c r="AS24" s="10">
        <v>0</v>
      </c>
      <c r="AT24" s="10">
        <v>2.1679723959447652</v>
      </c>
      <c r="AU24" s="10">
        <v>1.3269486216558479</v>
      </c>
      <c r="AV24" s="10">
        <v>0</v>
      </c>
      <c r="AW24" s="10">
        <v>0</v>
      </c>
      <c r="AX24" s="10">
        <v>0</v>
      </c>
      <c r="AY24" s="10">
        <v>0</v>
      </c>
      <c r="AZ24" s="10">
        <v>0</v>
      </c>
      <c r="BA24" s="10">
        <v>0</v>
      </c>
      <c r="BB24" s="10">
        <v>0</v>
      </c>
      <c r="BC24" s="14"/>
      <c r="BD24" s="11" t="str">
        <f t="shared" si="6"/>
        <v>Large low Voltage</v>
      </c>
      <c r="BE24" s="11" t="str">
        <f t="shared" si="7"/>
        <v>CLLV</v>
      </c>
      <c r="BF24" s="11" t="str">
        <f t="shared" si="8"/>
        <v>Large</v>
      </c>
      <c r="BG24" s="10">
        <v>6550</v>
      </c>
      <c r="BH24" s="10">
        <v>68.237671587390324</v>
      </c>
      <c r="BI24" s="10">
        <v>0</v>
      </c>
      <c r="BJ24" s="10">
        <v>0</v>
      </c>
      <c r="BK24" s="10">
        <v>0</v>
      </c>
      <c r="BL24" s="10">
        <v>2.206430635299589</v>
      </c>
      <c r="BM24" s="10">
        <v>1.3504877164333693</v>
      </c>
      <c r="BN24" s="10">
        <v>0</v>
      </c>
      <c r="BO24" s="10">
        <v>0</v>
      </c>
      <c r="BP24" s="10">
        <v>0</v>
      </c>
      <c r="BQ24" s="10">
        <v>0</v>
      </c>
      <c r="BR24" s="10">
        <v>0</v>
      </c>
      <c r="BS24" s="10">
        <v>0</v>
      </c>
      <c r="BT24" s="10">
        <v>0</v>
      </c>
      <c r="BU24" s="14"/>
      <c r="BV24" s="11" t="str">
        <f t="shared" si="9"/>
        <v>Large low Voltage</v>
      </c>
      <c r="BW24" s="11" t="str">
        <f t="shared" si="10"/>
        <v>CLLV</v>
      </c>
      <c r="BX24" s="11" t="str">
        <f t="shared" si="11"/>
        <v>Large</v>
      </c>
      <c r="BY24" s="10">
        <v>6550</v>
      </c>
      <c r="BZ24" s="10">
        <v>69.455468733626461</v>
      </c>
      <c r="CA24" s="10">
        <v>0</v>
      </c>
      <c r="CB24" s="10">
        <v>0</v>
      </c>
      <c r="CC24" s="10">
        <v>0</v>
      </c>
      <c r="CD24" s="10">
        <v>2.245807490759768</v>
      </c>
      <c r="CE24" s="10">
        <v>1.3745890676202031</v>
      </c>
      <c r="CF24" s="10">
        <v>0</v>
      </c>
      <c r="CG24" s="10">
        <v>0</v>
      </c>
      <c r="CH24" s="10">
        <v>0</v>
      </c>
      <c r="CI24" s="10">
        <v>0</v>
      </c>
      <c r="CJ24" s="10">
        <v>0</v>
      </c>
      <c r="CK24" s="10">
        <v>0</v>
      </c>
      <c r="CL24" s="10">
        <v>0</v>
      </c>
    </row>
    <row r="25" spans="1:90" x14ac:dyDescent="0.25">
      <c r="B25" s="8" t="s">
        <v>74</v>
      </c>
      <c r="C25" s="8" t="s">
        <v>75</v>
      </c>
      <c r="D25" s="8" t="s">
        <v>73</v>
      </c>
      <c r="E25" s="10">
        <v>33700</v>
      </c>
      <c r="F25" s="10">
        <v>31.699125218091041</v>
      </c>
      <c r="G25" s="10">
        <v>0</v>
      </c>
      <c r="H25" s="10">
        <v>0</v>
      </c>
      <c r="I25" s="10">
        <v>0</v>
      </c>
      <c r="J25" s="10">
        <v>1.1192174051945585</v>
      </c>
      <c r="K25" s="10">
        <v>0.57766059622944965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  <c r="S25" s="14"/>
      <c r="T25" s="11" t="str">
        <f t="shared" si="0"/>
        <v>High Voltage</v>
      </c>
      <c r="U25" s="11" t="str">
        <f t="shared" si="1"/>
        <v>CHV</v>
      </c>
      <c r="V25" s="11" t="str">
        <f t="shared" si="2"/>
        <v>Large</v>
      </c>
      <c r="W25" s="10">
        <v>33700</v>
      </c>
      <c r="X25" s="10">
        <v>32.251410282531111</v>
      </c>
      <c r="Y25" s="10">
        <v>0</v>
      </c>
      <c r="Z25" s="10">
        <v>0</v>
      </c>
      <c r="AA25" s="10">
        <v>0</v>
      </c>
      <c r="AB25" s="10">
        <v>1.1387172195426702</v>
      </c>
      <c r="AC25" s="10">
        <v>0.58772501653815257</v>
      </c>
      <c r="AD25" s="10">
        <v>0</v>
      </c>
      <c r="AE25" s="10">
        <v>0</v>
      </c>
      <c r="AF25" s="10">
        <v>0</v>
      </c>
      <c r="AG25" s="10">
        <v>0</v>
      </c>
      <c r="AH25" s="10">
        <v>0</v>
      </c>
      <c r="AI25" s="10">
        <v>0</v>
      </c>
      <c r="AJ25" s="10">
        <v>0</v>
      </c>
      <c r="AK25" s="14"/>
      <c r="AL25" s="11" t="str">
        <f t="shared" si="3"/>
        <v>High Voltage</v>
      </c>
      <c r="AM25" s="11" t="str">
        <f t="shared" si="4"/>
        <v>CHV</v>
      </c>
      <c r="AN25" s="11" t="str">
        <f t="shared" si="5"/>
        <v>Large</v>
      </c>
      <c r="AO25" s="10">
        <v>33700</v>
      </c>
      <c r="AP25" s="10">
        <v>32.818616614474195</v>
      </c>
      <c r="AQ25" s="10">
        <v>0</v>
      </c>
      <c r="AR25" s="10">
        <v>0</v>
      </c>
      <c r="AS25" s="10">
        <v>0</v>
      </c>
      <c r="AT25" s="10">
        <v>1.1587438667980641</v>
      </c>
      <c r="AU25" s="10">
        <v>0.59806135060545251</v>
      </c>
      <c r="AV25" s="10">
        <v>0</v>
      </c>
      <c r="AW25" s="10">
        <v>0</v>
      </c>
      <c r="AX25" s="10">
        <v>0</v>
      </c>
      <c r="AY25" s="10">
        <v>0</v>
      </c>
      <c r="AZ25" s="10">
        <v>0</v>
      </c>
      <c r="BA25" s="10">
        <v>0</v>
      </c>
      <c r="BB25" s="10">
        <v>0</v>
      </c>
      <c r="BC25" s="14"/>
      <c r="BD25" s="11" t="str">
        <f t="shared" si="6"/>
        <v>High Voltage</v>
      </c>
      <c r="BE25" s="11" t="str">
        <f t="shared" si="7"/>
        <v>CHV</v>
      </c>
      <c r="BF25" s="11" t="str">
        <f t="shared" si="8"/>
        <v>Large</v>
      </c>
      <c r="BG25" s="10">
        <v>33700</v>
      </c>
      <c r="BH25" s="10">
        <v>33.400794789535148</v>
      </c>
      <c r="BI25" s="10">
        <v>0</v>
      </c>
      <c r="BJ25" s="10">
        <v>0</v>
      </c>
      <c r="BK25" s="10">
        <v>0</v>
      </c>
      <c r="BL25" s="10">
        <v>1.179299132660125</v>
      </c>
      <c r="BM25" s="10">
        <v>0.60867052008264544</v>
      </c>
      <c r="BN25" s="10">
        <v>0</v>
      </c>
      <c r="BO25" s="10">
        <v>0</v>
      </c>
      <c r="BP25" s="10">
        <v>0</v>
      </c>
      <c r="BQ25" s="10">
        <v>0</v>
      </c>
      <c r="BR25" s="10">
        <v>0</v>
      </c>
      <c r="BS25" s="10">
        <v>0</v>
      </c>
      <c r="BT25" s="10">
        <v>0</v>
      </c>
      <c r="BU25" s="14"/>
      <c r="BV25" s="11" t="str">
        <f t="shared" si="9"/>
        <v>High Voltage</v>
      </c>
      <c r="BW25" s="11" t="str">
        <f t="shared" si="10"/>
        <v>CHV</v>
      </c>
      <c r="BX25" s="11" t="str">
        <f t="shared" si="11"/>
        <v>Large</v>
      </c>
      <c r="BY25" s="10">
        <v>33700</v>
      </c>
      <c r="BZ25" s="10">
        <v>33.996878911846139</v>
      </c>
      <c r="CA25" s="10">
        <v>0</v>
      </c>
      <c r="CB25" s="10">
        <v>0</v>
      </c>
      <c r="CC25" s="10">
        <v>0</v>
      </c>
      <c r="CD25" s="10">
        <v>1.2003453829922899</v>
      </c>
      <c r="CE25" s="10">
        <v>0.6195331008992464</v>
      </c>
      <c r="CF25" s="10">
        <v>0</v>
      </c>
      <c r="CG25" s="10">
        <v>0</v>
      </c>
      <c r="CH25" s="10">
        <v>0</v>
      </c>
      <c r="CI25" s="10">
        <v>0</v>
      </c>
      <c r="CJ25" s="10">
        <v>0</v>
      </c>
      <c r="CK25" s="10">
        <v>0</v>
      </c>
      <c r="CL25" s="10">
        <v>0</v>
      </c>
    </row>
    <row r="26" spans="1:90" x14ac:dyDescent="0.25">
      <c r="B26" s="8" t="s">
        <v>76</v>
      </c>
      <c r="C26" s="8" t="s">
        <v>77</v>
      </c>
      <c r="D26" s="8" t="s">
        <v>73</v>
      </c>
      <c r="E26" s="10">
        <v>148700</v>
      </c>
      <c r="F26" s="10">
        <v>0.87551684116025941</v>
      </c>
      <c r="G26" s="10">
        <v>0</v>
      </c>
      <c r="H26" s="10">
        <v>0</v>
      </c>
      <c r="I26" s="10">
        <v>0</v>
      </c>
      <c r="J26" s="10">
        <v>0.10831136179302178</v>
      </c>
      <c r="K26" s="10">
        <v>4.512973408042574E-2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  <c r="S26" s="14"/>
      <c r="T26" s="11" t="str">
        <f t="shared" si="0"/>
        <v>Subtransmission</v>
      </c>
      <c r="U26" s="11" t="str">
        <f t="shared" si="1"/>
        <v>CST</v>
      </c>
      <c r="V26" s="11" t="str">
        <f t="shared" si="2"/>
        <v>Large</v>
      </c>
      <c r="W26" s="10">
        <v>148700</v>
      </c>
      <c r="X26" s="10">
        <v>0.89077072819063718</v>
      </c>
      <c r="Y26" s="10">
        <v>0</v>
      </c>
      <c r="Z26" s="10">
        <v>0</v>
      </c>
      <c r="AA26" s="10">
        <v>0</v>
      </c>
      <c r="AB26" s="10">
        <v>0.1101984406009036</v>
      </c>
      <c r="AC26" s="10">
        <v>4.5916016917043161E-2</v>
      </c>
      <c r="AD26" s="10">
        <v>0</v>
      </c>
      <c r="AE26" s="10">
        <v>0</v>
      </c>
      <c r="AF26" s="10">
        <v>0</v>
      </c>
      <c r="AG26" s="10">
        <v>0</v>
      </c>
      <c r="AH26" s="10">
        <v>0</v>
      </c>
      <c r="AI26" s="10">
        <v>0</v>
      </c>
      <c r="AJ26" s="10">
        <v>0</v>
      </c>
      <c r="AK26" s="14"/>
      <c r="AL26" s="11" t="str">
        <f t="shared" si="3"/>
        <v>Subtransmission</v>
      </c>
      <c r="AM26" s="11" t="str">
        <f t="shared" si="4"/>
        <v>CST</v>
      </c>
      <c r="AN26" s="11" t="str">
        <f t="shared" si="5"/>
        <v>Large</v>
      </c>
      <c r="AO26" s="10">
        <v>148700</v>
      </c>
      <c r="AP26" s="10">
        <v>0.90643673451138862</v>
      </c>
      <c r="AQ26" s="10">
        <v>0</v>
      </c>
      <c r="AR26" s="10">
        <v>0</v>
      </c>
      <c r="AS26" s="10">
        <v>0</v>
      </c>
      <c r="AT26" s="10">
        <v>0.11213650323852233</v>
      </c>
      <c r="AU26" s="10">
        <v>4.6723543016050979E-2</v>
      </c>
      <c r="AV26" s="10">
        <v>0</v>
      </c>
      <c r="AW26" s="10">
        <v>0</v>
      </c>
      <c r="AX26" s="10">
        <v>0</v>
      </c>
      <c r="AY26" s="10">
        <v>0</v>
      </c>
      <c r="AZ26" s="10">
        <v>0</v>
      </c>
      <c r="BA26" s="10">
        <v>0</v>
      </c>
      <c r="BB26" s="10">
        <v>0</v>
      </c>
      <c r="BC26" s="14"/>
      <c r="BD26" s="11" t="str">
        <f t="shared" si="6"/>
        <v>Subtransmission</v>
      </c>
      <c r="BE26" s="11" t="str">
        <f t="shared" si="7"/>
        <v>CST</v>
      </c>
      <c r="BF26" s="11" t="str">
        <f t="shared" si="8"/>
        <v>Large</v>
      </c>
      <c r="BG26" s="10">
        <v>148700</v>
      </c>
      <c r="BH26" s="10">
        <v>0.92251625700025941</v>
      </c>
      <c r="BI26" s="10">
        <v>0</v>
      </c>
      <c r="BJ26" s="10">
        <v>0</v>
      </c>
      <c r="BK26" s="10">
        <v>0</v>
      </c>
      <c r="BL26" s="10">
        <v>0.11412572251549599</v>
      </c>
      <c r="BM26" s="10">
        <v>4.7552384381456668E-2</v>
      </c>
      <c r="BN26" s="10">
        <v>0</v>
      </c>
      <c r="BO26" s="10">
        <v>0</v>
      </c>
      <c r="BP26" s="10">
        <v>0</v>
      </c>
      <c r="BQ26" s="10">
        <v>0</v>
      </c>
      <c r="BR26" s="10">
        <v>0</v>
      </c>
      <c r="BS26" s="10">
        <v>0</v>
      </c>
      <c r="BT26" s="10">
        <v>0</v>
      </c>
      <c r="BU26" s="14"/>
      <c r="BV26" s="11" t="str">
        <f t="shared" si="9"/>
        <v>Subtransmission</v>
      </c>
      <c r="BW26" s="11" t="str">
        <f t="shared" si="10"/>
        <v>CST</v>
      </c>
      <c r="BX26" s="11" t="str">
        <f t="shared" si="11"/>
        <v>Large</v>
      </c>
      <c r="BY26" s="10">
        <v>148700</v>
      </c>
      <c r="BZ26" s="10">
        <v>0.93897985605042034</v>
      </c>
      <c r="CA26" s="10">
        <v>0</v>
      </c>
      <c r="CB26" s="10">
        <v>0</v>
      </c>
      <c r="CC26" s="10">
        <v>0</v>
      </c>
      <c r="CD26" s="10">
        <v>0.11616245641860871</v>
      </c>
      <c r="CE26" s="10">
        <v>4.8401023507753632E-2</v>
      </c>
      <c r="CF26" s="10">
        <v>0</v>
      </c>
      <c r="CG26" s="10">
        <v>0</v>
      </c>
      <c r="CH26" s="10">
        <v>0</v>
      </c>
      <c r="CI26" s="10">
        <v>0</v>
      </c>
      <c r="CJ26" s="10">
        <v>0</v>
      </c>
      <c r="CK26" s="10">
        <v>0</v>
      </c>
      <c r="CL26" s="10">
        <v>0</v>
      </c>
    </row>
    <row r="29" spans="1:90" x14ac:dyDescent="0.25">
      <c r="B29" s="1" t="s">
        <v>0</v>
      </c>
      <c r="C29" s="1" t="s">
        <v>33</v>
      </c>
      <c r="D29" s="2"/>
      <c r="E29" s="3" t="s">
        <v>2</v>
      </c>
      <c r="F29" s="18" t="s">
        <v>3</v>
      </c>
      <c r="G29" s="19">
        <v>0</v>
      </c>
      <c r="H29" s="20">
        <v>0</v>
      </c>
      <c r="I29" s="18" t="s">
        <v>4</v>
      </c>
      <c r="J29" s="19">
        <v>0</v>
      </c>
      <c r="K29" s="20">
        <v>0</v>
      </c>
      <c r="L29" s="18" t="s">
        <v>5</v>
      </c>
      <c r="M29" s="19">
        <v>0</v>
      </c>
      <c r="N29" s="20">
        <v>0</v>
      </c>
      <c r="O29" s="18" t="s">
        <v>6</v>
      </c>
      <c r="P29" s="19">
        <v>0</v>
      </c>
      <c r="Q29" s="19">
        <v>0</v>
      </c>
      <c r="R29" s="20">
        <v>0</v>
      </c>
      <c r="S29" s="14"/>
      <c r="T29" s="1" t="s">
        <v>0</v>
      </c>
      <c r="U29" s="1" t="s">
        <v>33</v>
      </c>
      <c r="V29" s="2"/>
      <c r="W29" s="3" t="s">
        <v>2</v>
      </c>
      <c r="X29" s="18" t="s">
        <v>3</v>
      </c>
      <c r="Y29" s="19">
        <v>0</v>
      </c>
      <c r="Z29" s="20">
        <v>0</v>
      </c>
      <c r="AA29" s="18" t="s">
        <v>4</v>
      </c>
      <c r="AB29" s="19">
        <v>0</v>
      </c>
      <c r="AC29" s="20">
        <v>0</v>
      </c>
      <c r="AD29" s="18" t="s">
        <v>5</v>
      </c>
      <c r="AE29" s="19">
        <v>0</v>
      </c>
      <c r="AF29" s="20">
        <v>0</v>
      </c>
      <c r="AG29" s="18" t="s">
        <v>6</v>
      </c>
      <c r="AH29" s="19">
        <v>0</v>
      </c>
      <c r="AI29" s="19">
        <v>0</v>
      </c>
      <c r="AJ29" s="20">
        <v>0</v>
      </c>
      <c r="AK29" s="14"/>
      <c r="AL29" s="1" t="s">
        <v>0</v>
      </c>
      <c r="AM29" s="1" t="s">
        <v>33</v>
      </c>
      <c r="AN29" s="2"/>
      <c r="AO29" s="3" t="s">
        <v>2</v>
      </c>
      <c r="AP29" s="18" t="s">
        <v>3</v>
      </c>
      <c r="AQ29" s="19">
        <v>0</v>
      </c>
      <c r="AR29" s="20">
        <v>0</v>
      </c>
      <c r="AS29" s="18" t="s">
        <v>4</v>
      </c>
      <c r="AT29" s="19">
        <v>0</v>
      </c>
      <c r="AU29" s="20">
        <v>0</v>
      </c>
      <c r="AV29" s="18" t="s">
        <v>5</v>
      </c>
      <c r="AW29" s="19">
        <v>0</v>
      </c>
      <c r="AX29" s="20">
        <v>0</v>
      </c>
      <c r="AY29" s="18" t="s">
        <v>6</v>
      </c>
      <c r="AZ29" s="19">
        <v>0</v>
      </c>
      <c r="BA29" s="19">
        <v>0</v>
      </c>
      <c r="BB29" s="20">
        <v>0</v>
      </c>
      <c r="BC29" s="14"/>
      <c r="BD29" s="1" t="s">
        <v>0</v>
      </c>
      <c r="BE29" s="1" t="s">
        <v>33</v>
      </c>
      <c r="BF29" s="2"/>
      <c r="BG29" s="3" t="s">
        <v>2</v>
      </c>
      <c r="BH29" s="18" t="s">
        <v>3</v>
      </c>
      <c r="BI29" s="19">
        <v>0</v>
      </c>
      <c r="BJ29" s="20">
        <v>0</v>
      </c>
      <c r="BK29" s="18" t="s">
        <v>4</v>
      </c>
      <c r="BL29" s="19">
        <v>0</v>
      </c>
      <c r="BM29" s="20">
        <v>0</v>
      </c>
      <c r="BN29" s="18" t="s">
        <v>5</v>
      </c>
      <c r="BO29" s="19">
        <v>0</v>
      </c>
      <c r="BP29" s="20">
        <v>0</v>
      </c>
      <c r="BQ29" s="18" t="s">
        <v>6</v>
      </c>
      <c r="BR29" s="19">
        <v>0</v>
      </c>
      <c r="BS29" s="19">
        <v>0</v>
      </c>
      <c r="BT29" s="20">
        <v>0</v>
      </c>
      <c r="BU29" s="14"/>
      <c r="BV29" s="1" t="s">
        <v>0</v>
      </c>
      <c r="BW29" s="1" t="s">
        <v>33</v>
      </c>
      <c r="BX29" s="2"/>
      <c r="BY29" s="3" t="s">
        <v>2</v>
      </c>
      <c r="BZ29" s="18" t="s">
        <v>3</v>
      </c>
      <c r="CA29" s="19">
        <v>0</v>
      </c>
      <c r="CB29" s="20">
        <v>0</v>
      </c>
      <c r="CC29" s="18" t="s">
        <v>4</v>
      </c>
      <c r="CD29" s="19">
        <v>0</v>
      </c>
      <c r="CE29" s="20">
        <v>0</v>
      </c>
      <c r="CF29" s="18" t="s">
        <v>5</v>
      </c>
      <c r="CG29" s="19">
        <v>0</v>
      </c>
      <c r="CH29" s="20">
        <v>0</v>
      </c>
      <c r="CI29" s="18" t="s">
        <v>6</v>
      </c>
      <c r="CJ29" s="19">
        <v>0</v>
      </c>
      <c r="CK29" s="19">
        <v>0</v>
      </c>
      <c r="CL29" s="20">
        <v>0</v>
      </c>
    </row>
    <row r="30" spans="1:90" ht="23.25" x14ac:dyDescent="0.25">
      <c r="A30" s="17"/>
      <c r="B30" s="4" t="s">
        <v>7</v>
      </c>
      <c r="C30" s="5"/>
      <c r="D30" s="5"/>
      <c r="E30" s="6" t="s">
        <v>8</v>
      </c>
      <c r="F30" s="6" t="s">
        <v>9</v>
      </c>
      <c r="G30" s="6" t="s">
        <v>10</v>
      </c>
      <c r="H30" s="6" t="s">
        <v>11</v>
      </c>
      <c r="I30" s="6" t="s">
        <v>12</v>
      </c>
      <c r="J30" s="6" t="s">
        <v>13</v>
      </c>
      <c r="K30" s="6" t="s">
        <v>14</v>
      </c>
      <c r="L30" s="6" t="s">
        <v>15</v>
      </c>
      <c r="M30" s="6" t="s">
        <v>16</v>
      </c>
      <c r="N30" s="6" t="s">
        <v>17</v>
      </c>
      <c r="O30" s="6" t="s">
        <v>18</v>
      </c>
      <c r="P30" s="6" t="s">
        <v>19</v>
      </c>
      <c r="Q30" s="6" t="s">
        <v>20</v>
      </c>
      <c r="R30" s="6" t="s">
        <v>21</v>
      </c>
      <c r="S30" s="15"/>
      <c r="T30" s="4" t="s">
        <v>22</v>
      </c>
      <c r="U30" s="5"/>
      <c r="V30" s="5"/>
      <c r="W30" s="6" t="s">
        <v>8</v>
      </c>
      <c r="X30" s="6" t="s">
        <v>9</v>
      </c>
      <c r="Y30" s="6" t="s">
        <v>10</v>
      </c>
      <c r="Z30" s="6" t="s">
        <v>11</v>
      </c>
      <c r="AA30" s="6" t="s">
        <v>12</v>
      </c>
      <c r="AB30" s="6" t="s">
        <v>13</v>
      </c>
      <c r="AC30" s="6" t="s">
        <v>14</v>
      </c>
      <c r="AD30" s="6" t="s">
        <v>15</v>
      </c>
      <c r="AE30" s="6" t="s">
        <v>16</v>
      </c>
      <c r="AF30" s="6" t="s">
        <v>17</v>
      </c>
      <c r="AG30" s="6" t="s">
        <v>18</v>
      </c>
      <c r="AH30" s="6" t="s">
        <v>19</v>
      </c>
      <c r="AI30" s="6" t="s">
        <v>20</v>
      </c>
      <c r="AJ30" s="6" t="s">
        <v>21</v>
      </c>
      <c r="AK30" s="15"/>
      <c r="AL30" s="4" t="s">
        <v>23</v>
      </c>
      <c r="AM30" s="5"/>
      <c r="AN30" s="5"/>
      <c r="AO30" s="6" t="s">
        <v>8</v>
      </c>
      <c r="AP30" s="6" t="s">
        <v>9</v>
      </c>
      <c r="AQ30" s="6" t="s">
        <v>10</v>
      </c>
      <c r="AR30" s="6" t="s">
        <v>11</v>
      </c>
      <c r="AS30" s="6" t="s">
        <v>12</v>
      </c>
      <c r="AT30" s="6" t="s">
        <v>13</v>
      </c>
      <c r="AU30" s="6" t="s">
        <v>14</v>
      </c>
      <c r="AV30" s="6" t="s">
        <v>15</v>
      </c>
      <c r="AW30" s="6" t="s">
        <v>16</v>
      </c>
      <c r="AX30" s="6" t="s">
        <v>17</v>
      </c>
      <c r="AY30" s="6" t="s">
        <v>18</v>
      </c>
      <c r="AZ30" s="6" t="s">
        <v>19</v>
      </c>
      <c r="BA30" s="6" t="s">
        <v>20</v>
      </c>
      <c r="BB30" s="6" t="s">
        <v>21</v>
      </c>
      <c r="BC30" s="15"/>
      <c r="BD30" s="4" t="s">
        <v>24</v>
      </c>
      <c r="BE30" s="5"/>
      <c r="BF30" s="5"/>
      <c r="BG30" s="6" t="s">
        <v>8</v>
      </c>
      <c r="BH30" s="6" t="s">
        <v>9</v>
      </c>
      <c r="BI30" s="6" t="s">
        <v>10</v>
      </c>
      <c r="BJ30" s="6" t="s">
        <v>11</v>
      </c>
      <c r="BK30" s="6" t="s">
        <v>12</v>
      </c>
      <c r="BL30" s="6" t="s">
        <v>13</v>
      </c>
      <c r="BM30" s="6" t="s">
        <v>14</v>
      </c>
      <c r="BN30" s="6" t="s">
        <v>15</v>
      </c>
      <c r="BO30" s="6" t="s">
        <v>16</v>
      </c>
      <c r="BP30" s="6" t="s">
        <v>17</v>
      </c>
      <c r="BQ30" s="6" t="s">
        <v>18</v>
      </c>
      <c r="BR30" s="6" t="s">
        <v>19</v>
      </c>
      <c r="BS30" s="6" t="s">
        <v>20</v>
      </c>
      <c r="BT30" s="6" t="s">
        <v>21</v>
      </c>
      <c r="BU30" s="15"/>
      <c r="BV30" s="4" t="s">
        <v>25</v>
      </c>
      <c r="BW30" s="5"/>
      <c r="BX30" s="5"/>
      <c r="BY30" s="6" t="s">
        <v>8</v>
      </c>
      <c r="BZ30" s="6" t="s">
        <v>9</v>
      </c>
      <c r="CA30" s="6" t="s">
        <v>10</v>
      </c>
      <c r="CB30" s="6" t="s">
        <v>11</v>
      </c>
      <c r="CC30" s="6" t="s">
        <v>12</v>
      </c>
      <c r="CD30" s="6" t="s">
        <v>13</v>
      </c>
      <c r="CE30" s="6" t="s">
        <v>14</v>
      </c>
      <c r="CF30" s="6" t="s">
        <v>15</v>
      </c>
      <c r="CG30" s="6" t="s">
        <v>16</v>
      </c>
      <c r="CH30" s="6" t="s">
        <v>17</v>
      </c>
      <c r="CI30" s="6" t="s">
        <v>18</v>
      </c>
      <c r="CJ30" s="6" t="s">
        <v>19</v>
      </c>
      <c r="CK30" s="6" t="s">
        <v>20</v>
      </c>
      <c r="CL30" s="6" t="s">
        <v>21</v>
      </c>
    </row>
    <row r="31" spans="1:90" x14ac:dyDescent="0.25">
      <c r="B31" s="7" t="s">
        <v>26</v>
      </c>
      <c r="C31" s="7" t="s">
        <v>27</v>
      </c>
      <c r="D31" s="7" t="s">
        <v>28</v>
      </c>
      <c r="E31" s="6" t="s">
        <v>29</v>
      </c>
      <c r="F31" s="6" t="s">
        <v>30</v>
      </c>
      <c r="G31" s="6" t="s">
        <v>31</v>
      </c>
      <c r="H31" s="6" t="s">
        <v>31</v>
      </c>
      <c r="I31" s="6" t="s">
        <v>32</v>
      </c>
      <c r="J31" s="6" t="s">
        <v>32</v>
      </c>
      <c r="K31" s="6" t="s">
        <v>32</v>
      </c>
      <c r="L31" s="6" t="s">
        <v>32</v>
      </c>
      <c r="M31" s="6" t="s">
        <v>32</v>
      </c>
      <c r="N31" s="6" t="s">
        <v>32</v>
      </c>
      <c r="O31" s="6" t="s">
        <v>32</v>
      </c>
      <c r="P31" s="6" t="s">
        <v>32</v>
      </c>
      <c r="Q31" s="6" t="s">
        <v>32</v>
      </c>
      <c r="R31" s="6" t="s">
        <v>32</v>
      </c>
      <c r="S31" s="14"/>
      <c r="T31" s="7" t="s">
        <v>26</v>
      </c>
      <c r="U31" s="7" t="s">
        <v>27</v>
      </c>
      <c r="V31" s="7" t="s">
        <v>28</v>
      </c>
      <c r="W31" s="6" t="s">
        <v>29</v>
      </c>
      <c r="X31" s="6" t="s">
        <v>30</v>
      </c>
      <c r="Y31" s="6" t="s">
        <v>31</v>
      </c>
      <c r="Z31" s="6" t="s">
        <v>31</v>
      </c>
      <c r="AA31" s="6" t="s">
        <v>32</v>
      </c>
      <c r="AB31" s="6" t="s">
        <v>32</v>
      </c>
      <c r="AC31" s="6" t="s">
        <v>32</v>
      </c>
      <c r="AD31" s="6" t="s">
        <v>32</v>
      </c>
      <c r="AE31" s="6" t="s">
        <v>32</v>
      </c>
      <c r="AF31" s="6" t="s">
        <v>32</v>
      </c>
      <c r="AG31" s="6" t="s">
        <v>32</v>
      </c>
      <c r="AH31" s="6" t="s">
        <v>32</v>
      </c>
      <c r="AI31" s="6" t="s">
        <v>32</v>
      </c>
      <c r="AJ31" s="6" t="s">
        <v>32</v>
      </c>
      <c r="AK31" s="14"/>
      <c r="AL31" s="7" t="s">
        <v>26</v>
      </c>
      <c r="AM31" s="7" t="s">
        <v>27</v>
      </c>
      <c r="AN31" s="7" t="s">
        <v>28</v>
      </c>
      <c r="AO31" s="6" t="s">
        <v>29</v>
      </c>
      <c r="AP31" s="6" t="s">
        <v>30</v>
      </c>
      <c r="AQ31" s="6" t="s">
        <v>31</v>
      </c>
      <c r="AR31" s="6" t="s">
        <v>31</v>
      </c>
      <c r="AS31" s="6" t="s">
        <v>32</v>
      </c>
      <c r="AT31" s="6" t="s">
        <v>32</v>
      </c>
      <c r="AU31" s="6" t="s">
        <v>32</v>
      </c>
      <c r="AV31" s="6" t="s">
        <v>32</v>
      </c>
      <c r="AW31" s="6" t="s">
        <v>32</v>
      </c>
      <c r="AX31" s="6" t="s">
        <v>32</v>
      </c>
      <c r="AY31" s="6" t="s">
        <v>32</v>
      </c>
      <c r="AZ31" s="6" t="s">
        <v>32</v>
      </c>
      <c r="BA31" s="6" t="s">
        <v>32</v>
      </c>
      <c r="BB31" s="6" t="s">
        <v>32</v>
      </c>
      <c r="BC31" s="14"/>
      <c r="BD31" s="7" t="s">
        <v>26</v>
      </c>
      <c r="BE31" s="7" t="s">
        <v>27</v>
      </c>
      <c r="BF31" s="7" t="s">
        <v>28</v>
      </c>
      <c r="BG31" s="6" t="s">
        <v>29</v>
      </c>
      <c r="BH31" s="6" t="s">
        <v>30</v>
      </c>
      <c r="BI31" s="6" t="s">
        <v>31</v>
      </c>
      <c r="BJ31" s="6" t="s">
        <v>31</v>
      </c>
      <c r="BK31" s="6" t="s">
        <v>32</v>
      </c>
      <c r="BL31" s="6" t="s">
        <v>32</v>
      </c>
      <c r="BM31" s="6" t="s">
        <v>32</v>
      </c>
      <c r="BN31" s="6" t="s">
        <v>32</v>
      </c>
      <c r="BO31" s="6" t="s">
        <v>32</v>
      </c>
      <c r="BP31" s="6" t="s">
        <v>32</v>
      </c>
      <c r="BQ31" s="6" t="s">
        <v>32</v>
      </c>
      <c r="BR31" s="6" t="s">
        <v>32</v>
      </c>
      <c r="BS31" s="6" t="s">
        <v>32</v>
      </c>
      <c r="BT31" s="6" t="s">
        <v>32</v>
      </c>
      <c r="BU31" s="14"/>
      <c r="BV31" s="7" t="s">
        <v>26</v>
      </c>
      <c r="BW31" s="7" t="s">
        <v>27</v>
      </c>
      <c r="BX31" s="7" t="s">
        <v>28</v>
      </c>
      <c r="BY31" s="6" t="s">
        <v>29</v>
      </c>
      <c r="BZ31" s="6" t="s">
        <v>30</v>
      </c>
      <c r="CA31" s="6" t="s">
        <v>31</v>
      </c>
      <c r="CB31" s="6" t="s">
        <v>31</v>
      </c>
      <c r="CC31" s="6" t="s">
        <v>32</v>
      </c>
      <c r="CD31" s="6" t="s">
        <v>32</v>
      </c>
      <c r="CE31" s="6" t="s">
        <v>32</v>
      </c>
      <c r="CF31" s="6" t="s">
        <v>32</v>
      </c>
      <c r="CG31" s="6" t="s">
        <v>32</v>
      </c>
      <c r="CH31" s="6" t="s">
        <v>32</v>
      </c>
      <c r="CI31" s="6" t="s">
        <v>32</v>
      </c>
      <c r="CJ31" s="6" t="s">
        <v>32</v>
      </c>
      <c r="CK31" s="6" t="s">
        <v>32</v>
      </c>
      <c r="CL31" s="6" t="s">
        <v>32</v>
      </c>
    </row>
    <row r="32" spans="1:90" x14ac:dyDescent="0.25">
      <c r="B32" s="8" t="str">
        <f t="shared" ref="B32:D53" si="12">B5</f>
        <v>Residential Single Rate</v>
      </c>
      <c r="C32" s="8" t="str">
        <f t="shared" si="12"/>
        <v>C1R</v>
      </c>
      <c r="D32" s="8" t="str">
        <f t="shared" si="12"/>
        <v>Residential</v>
      </c>
      <c r="E32" s="9">
        <v>0</v>
      </c>
      <c r="F32" s="9">
        <v>0</v>
      </c>
      <c r="G32" s="9">
        <v>0</v>
      </c>
      <c r="H32" s="9">
        <v>0</v>
      </c>
      <c r="I32" s="9">
        <v>1.932254990632513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R32" s="9">
        <v>0</v>
      </c>
      <c r="S32" s="14"/>
      <c r="T32" s="8" t="str">
        <f>T5</f>
        <v>Residential Single Rate</v>
      </c>
      <c r="U32" s="8" t="str">
        <f>U5</f>
        <v>C1R</v>
      </c>
      <c r="V32" s="8" t="str">
        <f>V5</f>
        <v>Residential</v>
      </c>
      <c r="W32" s="9">
        <v>0</v>
      </c>
      <c r="X32" s="9">
        <v>0</v>
      </c>
      <c r="Y32" s="9">
        <v>0</v>
      </c>
      <c r="Z32" s="9">
        <v>0</v>
      </c>
      <c r="AA32" s="9">
        <v>1.9092555575545072</v>
      </c>
      <c r="AB32" s="9">
        <v>0</v>
      </c>
      <c r="AC32" s="9">
        <v>0</v>
      </c>
      <c r="AD32" s="9">
        <v>0</v>
      </c>
      <c r="AE32" s="9">
        <v>0</v>
      </c>
      <c r="AF32" s="9">
        <v>0</v>
      </c>
      <c r="AG32" s="9">
        <v>0</v>
      </c>
      <c r="AH32" s="9">
        <v>0</v>
      </c>
      <c r="AI32" s="9">
        <v>0</v>
      </c>
      <c r="AJ32" s="9">
        <v>0</v>
      </c>
      <c r="AK32" s="14"/>
      <c r="AL32" s="8" t="str">
        <f>AL5</f>
        <v>Residential Single Rate</v>
      </c>
      <c r="AM32" s="8" t="str">
        <f>AM5</f>
        <v>C1R</v>
      </c>
      <c r="AN32" s="8" t="str">
        <f>AN5</f>
        <v>Residential</v>
      </c>
      <c r="AO32" s="9">
        <v>0</v>
      </c>
      <c r="AP32" s="9">
        <v>0</v>
      </c>
      <c r="AQ32" s="9">
        <v>0</v>
      </c>
      <c r="AR32" s="9">
        <v>0</v>
      </c>
      <c r="AS32" s="9">
        <v>1.8927884719616532</v>
      </c>
      <c r="AT32" s="9">
        <v>0</v>
      </c>
      <c r="AU32" s="9">
        <v>0</v>
      </c>
      <c r="AV32" s="9">
        <v>0</v>
      </c>
      <c r="AW32" s="9">
        <v>0</v>
      </c>
      <c r="AX32" s="9">
        <v>0</v>
      </c>
      <c r="AY32" s="9">
        <v>0</v>
      </c>
      <c r="AZ32" s="9">
        <v>0</v>
      </c>
      <c r="BA32" s="9">
        <v>0</v>
      </c>
      <c r="BB32" s="9">
        <v>0</v>
      </c>
      <c r="BC32" s="14"/>
      <c r="BD32" s="8" t="str">
        <f>BD5</f>
        <v>Residential Single Rate</v>
      </c>
      <c r="BE32" s="8" t="str">
        <f>BE5</f>
        <v>C1R</v>
      </c>
      <c r="BF32" s="8" t="str">
        <f>BF5</f>
        <v>Residential</v>
      </c>
      <c r="BG32" s="9">
        <v>0</v>
      </c>
      <c r="BH32" s="9">
        <v>0</v>
      </c>
      <c r="BI32" s="9">
        <v>0</v>
      </c>
      <c r="BJ32" s="9">
        <v>0</v>
      </c>
      <c r="BK32" s="9">
        <v>1.8764826652071562</v>
      </c>
      <c r="BL32" s="9">
        <v>0</v>
      </c>
      <c r="BM32" s="9">
        <v>0</v>
      </c>
      <c r="BN32" s="9">
        <v>0</v>
      </c>
      <c r="BO32" s="9">
        <v>0</v>
      </c>
      <c r="BP32" s="9">
        <v>0</v>
      </c>
      <c r="BQ32" s="9">
        <v>0</v>
      </c>
      <c r="BR32" s="9">
        <v>0</v>
      </c>
      <c r="BS32" s="9">
        <v>0</v>
      </c>
      <c r="BT32" s="9">
        <v>0</v>
      </c>
      <c r="BU32" s="14"/>
      <c r="BV32" s="8" t="str">
        <f>BV5</f>
        <v>Residential Single Rate</v>
      </c>
      <c r="BW32" s="8" t="str">
        <f>BW5</f>
        <v>C1R</v>
      </c>
      <c r="BX32" s="8" t="str">
        <f>BX5</f>
        <v>Residential</v>
      </c>
      <c r="BY32" s="9">
        <v>0</v>
      </c>
      <c r="BZ32" s="9">
        <v>0</v>
      </c>
      <c r="CA32" s="9">
        <v>0</v>
      </c>
      <c r="CB32" s="9">
        <v>0</v>
      </c>
      <c r="CC32" s="9">
        <v>1.8603362280283142</v>
      </c>
      <c r="CD32" s="9">
        <v>0</v>
      </c>
      <c r="CE32" s="9">
        <v>0</v>
      </c>
      <c r="CF32" s="9">
        <v>0</v>
      </c>
      <c r="CG32" s="9">
        <v>0</v>
      </c>
      <c r="CH32" s="9">
        <v>0</v>
      </c>
      <c r="CI32" s="9">
        <v>0</v>
      </c>
      <c r="CJ32" s="9">
        <v>0</v>
      </c>
      <c r="CK32" s="9">
        <v>0</v>
      </c>
      <c r="CL32" s="9">
        <v>0</v>
      </c>
    </row>
    <row r="33" spans="2:90" x14ac:dyDescent="0.25">
      <c r="B33" s="11" t="str">
        <f t="shared" si="12"/>
        <v>Residential Single Rate - Bulk</v>
      </c>
      <c r="C33" s="11" t="str">
        <f t="shared" si="12"/>
        <v>C1RB</v>
      </c>
      <c r="D33" s="11" t="str">
        <f t="shared" si="12"/>
        <v>Residential</v>
      </c>
      <c r="E33" s="10">
        <v>0</v>
      </c>
      <c r="F33" s="10">
        <v>0</v>
      </c>
      <c r="G33" s="10">
        <v>0</v>
      </c>
      <c r="H33" s="10">
        <v>0</v>
      </c>
      <c r="I33" s="10">
        <v>1.5897821645202495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  <c r="S33" s="14"/>
      <c r="T33" s="12"/>
      <c r="U33" s="12"/>
      <c r="V33" s="12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4"/>
      <c r="AL33" s="12"/>
      <c r="AM33" s="12"/>
      <c r="AN33" s="12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4"/>
      <c r="BD33" s="12"/>
      <c r="BE33" s="12"/>
      <c r="BF33" s="12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4"/>
      <c r="BV33" s="12"/>
      <c r="BW33" s="12"/>
      <c r="BX33" s="12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</row>
    <row r="34" spans="2:90" x14ac:dyDescent="0.25">
      <c r="B34" s="11" t="str">
        <f t="shared" si="12"/>
        <v>Residential - flexible pricing</v>
      </c>
      <c r="C34" s="11" t="str">
        <f t="shared" si="12"/>
        <v>C13R</v>
      </c>
      <c r="D34" s="11" t="str">
        <f t="shared" si="12"/>
        <v>Residential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10">
        <v>2.6867545584033046</v>
      </c>
      <c r="M34" s="10">
        <v>1.8126392054981195</v>
      </c>
      <c r="N34" s="10">
        <v>0.70849349656525495</v>
      </c>
      <c r="O34" s="10">
        <v>2.6867545584033046</v>
      </c>
      <c r="P34" s="10">
        <v>0</v>
      </c>
      <c r="Q34" s="10">
        <v>1.8126392054981195</v>
      </c>
      <c r="R34" s="10">
        <v>0.70849349656525484</v>
      </c>
      <c r="S34" s="14"/>
      <c r="T34" s="12"/>
      <c r="U34" s="12"/>
      <c r="V34" s="12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4"/>
      <c r="AL34" s="12"/>
      <c r="AM34" s="12"/>
      <c r="AN34" s="12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4"/>
      <c r="BD34" s="12"/>
      <c r="BE34" s="12"/>
      <c r="BF34" s="12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4"/>
      <c r="BV34" s="12"/>
      <c r="BW34" s="12"/>
      <c r="BX34" s="12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</row>
    <row r="35" spans="2:90" x14ac:dyDescent="0.25">
      <c r="B35" s="11" t="str">
        <f t="shared" si="12"/>
        <v>Residential - flexible pricing bulk</v>
      </c>
      <c r="C35" s="11" t="str">
        <f t="shared" si="12"/>
        <v>C13RB</v>
      </c>
      <c r="D35" s="11" t="str">
        <f t="shared" si="12"/>
        <v>Residential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2.4935290593400534</v>
      </c>
      <c r="M35" s="10">
        <v>1.6838222061226187</v>
      </c>
      <c r="N35" s="10">
        <v>0.65328621111861163</v>
      </c>
      <c r="O35" s="10">
        <v>2.4935290593400534</v>
      </c>
      <c r="P35" s="10">
        <v>0</v>
      </c>
      <c r="Q35" s="10">
        <v>1.6838222061226187</v>
      </c>
      <c r="R35" s="10">
        <v>0.65328621111861163</v>
      </c>
      <c r="S35" s="14"/>
      <c r="T35" s="12"/>
      <c r="U35" s="12"/>
      <c r="V35" s="12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4"/>
      <c r="AL35" s="12"/>
      <c r="AM35" s="12"/>
      <c r="AN35" s="12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4"/>
      <c r="BD35" s="12"/>
      <c r="BE35" s="12"/>
      <c r="BF35" s="12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4"/>
      <c r="BV35" s="12"/>
      <c r="BW35" s="12"/>
      <c r="BX35" s="12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</row>
    <row r="36" spans="2:90" x14ac:dyDescent="0.25">
      <c r="B36" s="11" t="str">
        <f t="shared" si="12"/>
        <v>Residential Two Rate 5d</v>
      </c>
      <c r="C36" s="11" t="str">
        <f t="shared" si="12"/>
        <v>C2R</v>
      </c>
      <c r="D36" s="11" t="str">
        <f t="shared" si="12"/>
        <v>Residential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10">
        <v>2.4199193454111954</v>
      </c>
      <c r="K36" s="10">
        <v>0.63488378263639722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10">
        <v>0</v>
      </c>
      <c r="S36" s="14"/>
      <c r="T36" s="11" t="str">
        <f>T9</f>
        <v>Residential Two Rate 5d</v>
      </c>
      <c r="U36" s="11" t="str">
        <f>U9</f>
        <v>C2R</v>
      </c>
      <c r="V36" s="11" t="str">
        <f>V9</f>
        <v>Residential</v>
      </c>
      <c r="W36" s="10">
        <v>0</v>
      </c>
      <c r="X36" s="10">
        <v>0</v>
      </c>
      <c r="Y36" s="10">
        <v>0</v>
      </c>
      <c r="Z36" s="10">
        <v>0</v>
      </c>
      <c r="AA36" s="10">
        <v>0</v>
      </c>
      <c r="AB36" s="10">
        <v>2.3911152935087401</v>
      </c>
      <c r="AC36" s="10">
        <v>0.62732682605362389</v>
      </c>
      <c r="AD36" s="10">
        <v>0</v>
      </c>
      <c r="AE36" s="10">
        <v>0</v>
      </c>
      <c r="AF36" s="10">
        <v>0</v>
      </c>
      <c r="AG36" s="10">
        <v>0</v>
      </c>
      <c r="AH36" s="10">
        <v>0</v>
      </c>
      <c r="AI36" s="10">
        <v>0</v>
      </c>
      <c r="AJ36" s="10">
        <v>0</v>
      </c>
      <c r="AK36" s="14"/>
      <c r="AL36" s="11" t="str">
        <f>AL9</f>
        <v>Residential Two Rate 5d</v>
      </c>
      <c r="AM36" s="11" t="str">
        <f>AM9</f>
        <v>C2R</v>
      </c>
      <c r="AN36" s="11" t="str">
        <f>AN9</f>
        <v>Residential</v>
      </c>
      <c r="AO36" s="10">
        <v>0</v>
      </c>
      <c r="AP36" s="10">
        <v>0</v>
      </c>
      <c r="AQ36" s="10">
        <v>0</v>
      </c>
      <c r="AR36" s="10">
        <v>0</v>
      </c>
      <c r="AS36" s="10">
        <v>0</v>
      </c>
      <c r="AT36" s="10">
        <v>2.3704922291710231</v>
      </c>
      <c r="AU36" s="10">
        <v>0.62191621221597182</v>
      </c>
      <c r="AV36" s="10">
        <v>0</v>
      </c>
      <c r="AW36" s="10">
        <v>0</v>
      </c>
      <c r="AX36" s="10">
        <v>0</v>
      </c>
      <c r="AY36" s="10">
        <v>0</v>
      </c>
      <c r="AZ36" s="10">
        <v>0</v>
      </c>
      <c r="BA36" s="10">
        <v>0</v>
      </c>
      <c r="BB36" s="10">
        <v>0</v>
      </c>
      <c r="BC36" s="14"/>
      <c r="BD36" s="11" t="str">
        <f>BD9</f>
        <v>Residential Two Rate 5d</v>
      </c>
      <c r="BE36" s="11" t="str">
        <f>BE9</f>
        <v>C2R</v>
      </c>
      <c r="BF36" s="11" t="str">
        <f>BF9</f>
        <v>Residential</v>
      </c>
      <c r="BG36" s="10">
        <v>0</v>
      </c>
      <c r="BH36" s="10">
        <v>0</v>
      </c>
      <c r="BI36" s="10">
        <v>0</v>
      </c>
      <c r="BJ36" s="10">
        <v>0</v>
      </c>
      <c r="BK36" s="10">
        <v>0</v>
      </c>
      <c r="BL36" s="10">
        <v>2.3500711473784874</v>
      </c>
      <c r="BM36" s="10">
        <v>0.61655858999663737</v>
      </c>
      <c r="BN36" s="10">
        <v>0</v>
      </c>
      <c r="BO36" s="10">
        <v>0</v>
      </c>
      <c r="BP36" s="10">
        <v>0</v>
      </c>
      <c r="BQ36" s="10">
        <v>0</v>
      </c>
      <c r="BR36" s="10">
        <v>0</v>
      </c>
      <c r="BS36" s="10">
        <v>0</v>
      </c>
      <c r="BT36" s="10">
        <v>0</v>
      </c>
      <c r="BU36" s="14"/>
      <c r="BV36" s="11" t="str">
        <f>BV9</f>
        <v>Residential Two Rate 5d</v>
      </c>
      <c r="BW36" s="11" t="str">
        <f>BW9</f>
        <v>C2R</v>
      </c>
      <c r="BX36" s="11" t="str">
        <f>BX9</f>
        <v>Residential</v>
      </c>
      <c r="BY36" s="10">
        <v>0</v>
      </c>
      <c r="BZ36" s="10">
        <v>0</v>
      </c>
      <c r="CA36" s="10">
        <v>0</v>
      </c>
      <c r="CB36" s="10">
        <v>0</v>
      </c>
      <c r="CC36" s="10">
        <v>0</v>
      </c>
      <c r="CD36" s="10">
        <v>2.3298496570068905</v>
      </c>
      <c r="CE36" s="10">
        <v>0.6112533320664465</v>
      </c>
      <c r="CF36" s="10">
        <v>0</v>
      </c>
      <c r="CG36" s="10">
        <v>0</v>
      </c>
      <c r="CH36" s="10">
        <v>0</v>
      </c>
      <c r="CI36" s="10">
        <v>0</v>
      </c>
      <c r="CJ36" s="10">
        <v>0</v>
      </c>
      <c r="CK36" s="10">
        <v>0</v>
      </c>
      <c r="CL36" s="10">
        <v>0</v>
      </c>
    </row>
    <row r="37" spans="2:90" x14ac:dyDescent="0.25">
      <c r="B37" s="11" t="str">
        <f t="shared" si="12"/>
        <v>Residential Two Rate 5d - Bulk</v>
      </c>
      <c r="C37" s="11" t="str">
        <f t="shared" si="12"/>
        <v>C2RB</v>
      </c>
      <c r="D37" s="11" t="str">
        <f t="shared" si="12"/>
        <v>Residential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2.3204917507334413</v>
      </c>
      <c r="K37" s="10">
        <v>0.62015376861006322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10">
        <v>0</v>
      </c>
      <c r="S37" s="14"/>
      <c r="T37" s="12"/>
      <c r="U37" s="12"/>
      <c r="V37" s="12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4"/>
      <c r="AL37" s="12"/>
      <c r="AM37" s="12"/>
      <c r="AN37" s="12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4"/>
      <c r="BD37" s="12"/>
      <c r="BE37" s="12"/>
      <c r="BF37" s="12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4"/>
      <c r="BV37" s="12"/>
      <c r="BW37" s="12"/>
      <c r="BX37" s="12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</row>
    <row r="38" spans="2:90" x14ac:dyDescent="0.25">
      <c r="B38" s="11" t="str">
        <f t="shared" si="12"/>
        <v>Residential Interval</v>
      </c>
      <c r="C38" s="11" t="str">
        <f t="shared" si="12"/>
        <v>C3R</v>
      </c>
      <c r="D38" s="11" t="str">
        <f t="shared" si="12"/>
        <v>Residential</v>
      </c>
      <c r="E38" s="10">
        <v>0</v>
      </c>
      <c r="F38" s="10">
        <v>0</v>
      </c>
      <c r="G38" s="10">
        <v>0</v>
      </c>
      <c r="H38" s="10">
        <v>0</v>
      </c>
      <c r="I38" s="10">
        <v>0</v>
      </c>
      <c r="J38" s="10">
        <v>2.4199193454111949</v>
      </c>
      <c r="K38" s="10">
        <v>0.63488378263639711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10">
        <v>0</v>
      </c>
      <c r="S38" s="14"/>
      <c r="T38" s="12"/>
      <c r="U38" s="12"/>
      <c r="V38" s="12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4"/>
      <c r="AL38" s="12"/>
      <c r="AM38" s="12"/>
      <c r="AN38" s="12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4"/>
      <c r="BD38" s="12"/>
      <c r="BE38" s="12"/>
      <c r="BF38" s="12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4"/>
      <c r="BV38" s="12"/>
      <c r="BW38" s="12"/>
      <c r="BX38" s="12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</row>
    <row r="39" spans="2:90" x14ac:dyDescent="0.25">
      <c r="B39" s="11" t="str">
        <f t="shared" si="12"/>
        <v>Residential Interval - Bulk</v>
      </c>
      <c r="C39" s="11" t="str">
        <f t="shared" si="12"/>
        <v>C3RB</v>
      </c>
      <c r="D39" s="11" t="str">
        <f t="shared" si="12"/>
        <v>Residential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>
        <v>2.3204917507334413</v>
      </c>
      <c r="K39" s="10">
        <v>0.62015376861006322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10">
        <v>0</v>
      </c>
      <c r="S39" s="14"/>
      <c r="T39" s="12"/>
      <c r="U39" s="12"/>
      <c r="V39" s="12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4"/>
      <c r="AL39" s="12"/>
      <c r="AM39" s="12"/>
      <c r="AN39" s="12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4"/>
      <c r="BD39" s="12"/>
      <c r="BE39" s="12"/>
      <c r="BF39" s="12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4"/>
      <c r="BV39" s="12"/>
      <c r="BW39" s="12"/>
      <c r="BX39" s="12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</row>
    <row r="40" spans="2:90" x14ac:dyDescent="0.25">
      <c r="B40" s="11" t="str">
        <f t="shared" si="12"/>
        <v>Dedicated Circuit</v>
      </c>
      <c r="C40" s="11" t="str">
        <f t="shared" si="12"/>
        <v>CDS</v>
      </c>
      <c r="D40" s="11" t="str">
        <f t="shared" si="12"/>
        <v>Residential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10">
        <v>0.43245706933203859</v>
      </c>
      <c r="L40" s="10">
        <v>0</v>
      </c>
      <c r="M40" s="10">
        <v>0</v>
      </c>
      <c r="N40" s="10">
        <v>0</v>
      </c>
      <c r="O40" s="10">
        <v>0</v>
      </c>
      <c r="P40" s="10">
        <v>0</v>
      </c>
      <c r="Q40" s="10">
        <v>0</v>
      </c>
      <c r="R40" s="10">
        <v>0</v>
      </c>
      <c r="S40" s="14"/>
      <c r="T40" s="11" t="str">
        <f>T13</f>
        <v>Dedicated Circuit</v>
      </c>
      <c r="U40" s="11" t="str">
        <f>U13</f>
        <v>CDS</v>
      </c>
      <c r="V40" s="11" t="str">
        <f>V13</f>
        <v>Residential</v>
      </c>
      <c r="W40" s="10">
        <v>0</v>
      </c>
      <c r="X40" s="10">
        <v>0</v>
      </c>
      <c r="Y40" s="10">
        <v>0</v>
      </c>
      <c r="Z40" s="10">
        <v>0</v>
      </c>
      <c r="AA40" s="10">
        <v>0</v>
      </c>
      <c r="AB40" s="10">
        <v>0</v>
      </c>
      <c r="AC40" s="10">
        <v>0.42730957716696105</v>
      </c>
      <c r="AD40" s="10">
        <v>0</v>
      </c>
      <c r="AE40" s="10">
        <v>0</v>
      </c>
      <c r="AF40" s="10">
        <v>0</v>
      </c>
      <c r="AG40" s="10">
        <v>0</v>
      </c>
      <c r="AH40" s="10">
        <v>0</v>
      </c>
      <c r="AI40" s="10">
        <v>0</v>
      </c>
      <c r="AJ40" s="10">
        <v>0</v>
      </c>
      <c r="AK40" s="14"/>
      <c r="AL40" s="11" t="str">
        <f>AL13</f>
        <v>Dedicated Circuit</v>
      </c>
      <c r="AM40" s="11" t="str">
        <f>AM13</f>
        <v>CDS</v>
      </c>
      <c r="AN40" s="11" t="str">
        <f>AN13</f>
        <v>Residential</v>
      </c>
      <c r="AO40" s="10">
        <v>0</v>
      </c>
      <c r="AP40" s="10">
        <v>0</v>
      </c>
      <c r="AQ40" s="10">
        <v>0</v>
      </c>
      <c r="AR40" s="10">
        <v>0</v>
      </c>
      <c r="AS40" s="10">
        <v>0</v>
      </c>
      <c r="AT40" s="10">
        <v>0</v>
      </c>
      <c r="AU40" s="10">
        <v>0.42362408658189371</v>
      </c>
      <c r="AV40" s="10">
        <v>0</v>
      </c>
      <c r="AW40" s="10">
        <v>0</v>
      </c>
      <c r="AX40" s="10">
        <v>0</v>
      </c>
      <c r="AY40" s="10">
        <v>0</v>
      </c>
      <c r="AZ40" s="10">
        <v>0</v>
      </c>
      <c r="BA40" s="10">
        <v>0</v>
      </c>
      <c r="BB40" s="10">
        <v>0</v>
      </c>
      <c r="BC40" s="14"/>
      <c r="BD40" s="11" t="str">
        <f>BD13</f>
        <v>Dedicated Circuit</v>
      </c>
      <c r="BE40" s="11" t="str">
        <f>BE13</f>
        <v>CDS</v>
      </c>
      <c r="BF40" s="11" t="str">
        <f>BF13</f>
        <v>Residential</v>
      </c>
      <c r="BG40" s="10">
        <v>0</v>
      </c>
      <c r="BH40" s="10">
        <v>0</v>
      </c>
      <c r="BI40" s="10">
        <v>0</v>
      </c>
      <c r="BJ40" s="10">
        <v>0</v>
      </c>
      <c r="BK40" s="10">
        <v>0</v>
      </c>
      <c r="BL40" s="10">
        <v>0</v>
      </c>
      <c r="BM40" s="10">
        <v>0.41997469173683982</v>
      </c>
      <c r="BN40" s="10">
        <v>0</v>
      </c>
      <c r="BO40" s="10">
        <v>0</v>
      </c>
      <c r="BP40" s="10">
        <v>0</v>
      </c>
      <c r="BQ40" s="10">
        <v>0</v>
      </c>
      <c r="BR40" s="10">
        <v>0</v>
      </c>
      <c r="BS40" s="10">
        <v>0</v>
      </c>
      <c r="BT40" s="10">
        <v>0</v>
      </c>
      <c r="BU40" s="14"/>
      <c r="BV40" s="11" t="str">
        <f>BV13</f>
        <v>Dedicated Circuit</v>
      </c>
      <c r="BW40" s="11" t="str">
        <f>BW13</f>
        <v>CDS</v>
      </c>
      <c r="BX40" s="11" t="str">
        <f>BX13</f>
        <v>Residential</v>
      </c>
      <c r="BY40" s="10">
        <v>0</v>
      </c>
      <c r="BZ40" s="10">
        <v>0</v>
      </c>
      <c r="CA40" s="10">
        <v>0</v>
      </c>
      <c r="CB40" s="10">
        <v>0</v>
      </c>
      <c r="CC40" s="10">
        <v>0</v>
      </c>
      <c r="CD40" s="10">
        <v>0</v>
      </c>
      <c r="CE40" s="10">
        <v>0.41636096532062283</v>
      </c>
      <c r="CF40" s="10">
        <v>0</v>
      </c>
      <c r="CG40" s="10">
        <v>0</v>
      </c>
      <c r="CH40" s="10">
        <v>0</v>
      </c>
      <c r="CI40" s="10">
        <v>0</v>
      </c>
      <c r="CJ40" s="10">
        <v>0</v>
      </c>
      <c r="CK40" s="10">
        <v>0</v>
      </c>
      <c r="CL40" s="10">
        <v>0</v>
      </c>
    </row>
    <row r="41" spans="2:90" x14ac:dyDescent="0.25">
      <c r="B41" s="11" t="str">
        <f t="shared" si="12"/>
        <v>Dedicated Circuit - Bulk</v>
      </c>
      <c r="C41" s="11" t="str">
        <f t="shared" si="12"/>
        <v>CDSB</v>
      </c>
      <c r="D41" s="11" t="str">
        <f t="shared" si="12"/>
        <v>Residential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10">
        <v>0</v>
      </c>
      <c r="K41" s="10">
        <v>0.40299704127937069</v>
      </c>
      <c r="L41" s="10">
        <v>0</v>
      </c>
      <c r="M41" s="10">
        <v>0</v>
      </c>
      <c r="N41" s="10">
        <v>0</v>
      </c>
      <c r="O41" s="10">
        <v>0</v>
      </c>
      <c r="P41" s="10">
        <v>0</v>
      </c>
      <c r="Q41" s="10">
        <v>0</v>
      </c>
      <c r="R41" s="10">
        <v>0</v>
      </c>
      <c r="S41" s="14"/>
      <c r="T41" s="12"/>
      <c r="U41" s="12"/>
      <c r="V41" s="12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4"/>
      <c r="AL41" s="12"/>
      <c r="AM41" s="12"/>
      <c r="AN41" s="12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4"/>
      <c r="BD41" s="12"/>
      <c r="BE41" s="12"/>
      <c r="BF41" s="12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4"/>
      <c r="BV41" s="12"/>
      <c r="BW41" s="12"/>
      <c r="BX41" s="12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</row>
    <row r="42" spans="2:90" x14ac:dyDescent="0.25">
      <c r="B42" s="11" t="str">
        <f t="shared" si="12"/>
        <v>Residential Demand</v>
      </c>
      <c r="C42" s="11" t="str">
        <f t="shared" si="12"/>
        <v>CR</v>
      </c>
      <c r="D42" s="11" t="str">
        <f t="shared" si="12"/>
        <v>Residential</v>
      </c>
      <c r="E42" s="10">
        <v>0</v>
      </c>
      <c r="F42" s="10">
        <v>0</v>
      </c>
      <c r="G42" s="10">
        <v>1.748230705810369</v>
      </c>
      <c r="H42" s="10">
        <v>0.5980789256719683</v>
      </c>
      <c r="I42" s="10">
        <v>0.71769471080636205</v>
      </c>
      <c r="J42" s="10">
        <v>0</v>
      </c>
      <c r="K42" s="10">
        <v>0</v>
      </c>
      <c r="L42" s="10">
        <v>0</v>
      </c>
      <c r="M42" s="10">
        <v>0</v>
      </c>
      <c r="N42" s="10">
        <v>0</v>
      </c>
      <c r="O42" s="10">
        <v>0</v>
      </c>
      <c r="P42" s="10">
        <v>0</v>
      </c>
      <c r="Q42" s="10">
        <v>0</v>
      </c>
      <c r="R42" s="10">
        <v>0</v>
      </c>
      <c r="S42" s="14"/>
      <c r="T42" s="11" t="str">
        <f>T15</f>
        <v>Residential Demand</v>
      </c>
      <c r="U42" s="11" t="str">
        <f>U15</f>
        <v>CR</v>
      </c>
      <c r="V42" s="11" t="str">
        <f>V15</f>
        <v>Residential</v>
      </c>
      <c r="W42" s="10">
        <v>0</v>
      </c>
      <c r="X42" s="10">
        <v>0</v>
      </c>
      <c r="Y42" s="10">
        <v>1.7274216949302685</v>
      </c>
      <c r="Z42" s="10">
        <v>0.5909600535287759</v>
      </c>
      <c r="AA42" s="10">
        <v>0.70915206423453125</v>
      </c>
      <c r="AB42" s="10">
        <v>0</v>
      </c>
      <c r="AC42" s="10">
        <v>0</v>
      </c>
      <c r="AD42" s="10">
        <v>0</v>
      </c>
      <c r="AE42" s="10">
        <v>0</v>
      </c>
      <c r="AF42" s="10">
        <v>0</v>
      </c>
      <c r="AG42" s="10">
        <v>0</v>
      </c>
      <c r="AH42" s="10">
        <v>0</v>
      </c>
      <c r="AI42" s="10">
        <v>0</v>
      </c>
      <c r="AJ42" s="10">
        <v>0</v>
      </c>
      <c r="AK42" s="14"/>
      <c r="AL42" s="11" t="str">
        <f>AL15</f>
        <v>Residential Demand</v>
      </c>
      <c r="AM42" s="11" t="str">
        <f>AM15</f>
        <v>CR</v>
      </c>
      <c r="AN42" s="11" t="str">
        <f>AN15</f>
        <v>Residential</v>
      </c>
      <c r="AO42" s="10">
        <v>0</v>
      </c>
      <c r="AP42" s="10">
        <v>0</v>
      </c>
      <c r="AQ42" s="10">
        <v>1.7125229032034008</v>
      </c>
      <c r="AR42" s="10">
        <v>0.58586309846432116</v>
      </c>
      <c r="AS42" s="10">
        <v>0.70303571815718546</v>
      </c>
      <c r="AT42" s="10">
        <v>0</v>
      </c>
      <c r="AU42" s="10">
        <v>0</v>
      </c>
      <c r="AV42" s="10">
        <v>0</v>
      </c>
      <c r="AW42" s="10">
        <v>0</v>
      </c>
      <c r="AX42" s="10">
        <v>0</v>
      </c>
      <c r="AY42" s="10">
        <v>0</v>
      </c>
      <c r="AZ42" s="10">
        <v>0</v>
      </c>
      <c r="BA42" s="10">
        <v>0</v>
      </c>
      <c r="BB42" s="10">
        <v>0</v>
      </c>
      <c r="BC42" s="14"/>
      <c r="BD42" s="11" t="str">
        <f>BD15</f>
        <v>Residential Demand</v>
      </c>
      <c r="BE42" s="11" t="str">
        <f>BE15</f>
        <v>CR</v>
      </c>
      <c r="BF42" s="11" t="str">
        <f>BF15</f>
        <v>Residential</v>
      </c>
      <c r="BG42" s="10">
        <v>0</v>
      </c>
      <c r="BH42" s="10">
        <v>0</v>
      </c>
      <c r="BI42" s="10">
        <v>1.697770030425523</v>
      </c>
      <c r="BJ42" s="10">
        <v>0.5808160630403103</v>
      </c>
      <c r="BK42" s="10">
        <v>0.69697927564837259</v>
      </c>
      <c r="BL42" s="10">
        <v>0</v>
      </c>
      <c r="BM42" s="10">
        <v>0</v>
      </c>
      <c r="BN42" s="10">
        <v>0</v>
      </c>
      <c r="BO42" s="10">
        <v>0</v>
      </c>
      <c r="BP42" s="10">
        <v>0</v>
      </c>
      <c r="BQ42" s="10">
        <v>0</v>
      </c>
      <c r="BR42" s="10">
        <v>0</v>
      </c>
      <c r="BS42" s="10">
        <v>0</v>
      </c>
      <c r="BT42" s="10">
        <v>0</v>
      </c>
      <c r="BU42" s="14"/>
      <c r="BV42" s="11" t="str">
        <f>BV15</f>
        <v>Residential Demand</v>
      </c>
      <c r="BW42" s="11" t="str">
        <f>BW15</f>
        <v>CR</v>
      </c>
      <c r="BX42" s="11" t="str">
        <f>BX15</f>
        <v>Residential</v>
      </c>
      <c r="BY42" s="10">
        <v>0</v>
      </c>
      <c r="BZ42" s="10">
        <v>0</v>
      </c>
      <c r="CA42" s="10">
        <v>1.6831613491684758</v>
      </c>
      <c r="CB42" s="10">
        <v>0.5758183562944782</v>
      </c>
      <c r="CC42" s="10">
        <v>0.69098202755337412</v>
      </c>
      <c r="CD42" s="10">
        <v>0</v>
      </c>
      <c r="CE42" s="10">
        <v>0</v>
      </c>
      <c r="CF42" s="10">
        <v>0</v>
      </c>
      <c r="CG42" s="10">
        <v>0</v>
      </c>
      <c r="CH42" s="10">
        <v>0</v>
      </c>
      <c r="CI42" s="10">
        <v>0</v>
      </c>
      <c r="CJ42" s="10">
        <v>0</v>
      </c>
      <c r="CK42" s="10">
        <v>0</v>
      </c>
      <c r="CL42" s="10">
        <v>0</v>
      </c>
    </row>
    <row r="43" spans="2:90" x14ac:dyDescent="0.25">
      <c r="B43" s="11" t="str">
        <f t="shared" si="12"/>
        <v>Residential Bulk Demand</v>
      </c>
      <c r="C43" s="11" t="str">
        <f t="shared" si="12"/>
        <v>CRB</v>
      </c>
      <c r="D43" s="11" t="str">
        <f t="shared" si="12"/>
        <v>Residential</v>
      </c>
      <c r="E43" s="10">
        <v>0</v>
      </c>
      <c r="F43" s="10">
        <v>0</v>
      </c>
      <c r="G43" s="10">
        <v>1.426188207371617</v>
      </c>
      <c r="H43" s="10">
        <v>0.47846314053757466</v>
      </c>
      <c r="I43" s="10">
        <v>0.5704752829486468</v>
      </c>
      <c r="J43" s="10">
        <v>0</v>
      </c>
      <c r="K43" s="10">
        <v>0</v>
      </c>
      <c r="L43" s="10">
        <v>0</v>
      </c>
      <c r="M43" s="10">
        <v>0</v>
      </c>
      <c r="N43" s="10">
        <v>0</v>
      </c>
      <c r="O43" s="10">
        <v>0</v>
      </c>
      <c r="P43" s="10">
        <v>0</v>
      </c>
      <c r="Q43" s="10">
        <v>0</v>
      </c>
      <c r="R43" s="10">
        <v>0</v>
      </c>
      <c r="S43" s="14"/>
      <c r="T43" s="12"/>
      <c r="U43" s="12"/>
      <c r="V43" s="12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4"/>
      <c r="AL43" s="12"/>
      <c r="AM43" s="12"/>
      <c r="AN43" s="12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4"/>
      <c r="BD43" s="12"/>
      <c r="BE43" s="12"/>
      <c r="BF43" s="12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4"/>
      <c r="BV43" s="12"/>
      <c r="BW43" s="12"/>
      <c r="BX43" s="12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</row>
    <row r="44" spans="2:90" x14ac:dyDescent="0.25">
      <c r="B44" s="11" t="str">
        <f t="shared" si="12"/>
        <v>Residential ToU</v>
      </c>
      <c r="C44" s="11" t="str">
        <f t="shared" si="12"/>
        <v>CRTOU</v>
      </c>
      <c r="D44" s="11" t="str">
        <f t="shared" si="12"/>
        <v>Residential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>
        <v>3.2059899746268279</v>
      </c>
      <c r="K44" s="10">
        <v>1.2823959898507313</v>
      </c>
      <c r="L44" s="10">
        <v>0</v>
      </c>
      <c r="M44" s="10">
        <v>0</v>
      </c>
      <c r="N44" s="10">
        <v>0</v>
      </c>
      <c r="O44" s="10">
        <v>0</v>
      </c>
      <c r="P44" s="10">
        <v>0</v>
      </c>
      <c r="Q44" s="10">
        <v>0</v>
      </c>
      <c r="R44" s="10">
        <v>0</v>
      </c>
      <c r="S44" s="14"/>
      <c r="T44" s="11" t="str">
        <f t="shared" ref="T44:V53" si="13">T17</f>
        <v>Residential ToU</v>
      </c>
      <c r="U44" s="11" t="str">
        <f t="shared" si="13"/>
        <v>CRTOU</v>
      </c>
      <c r="V44" s="11" t="str">
        <f t="shared" si="13"/>
        <v>Residential</v>
      </c>
      <c r="W44" s="10">
        <v>0</v>
      </c>
      <c r="X44" s="10">
        <v>0</v>
      </c>
      <c r="Y44" s="10">
        <v>0</v>
      </c>
      <c r="Z44" s="10">
        <v>0</v>
      </c>
      <c r="AA44" s="10">
        <v>0</v>
      </c>
      <c r="AB44" s="10">
        <v>3.1678294046049329</v>
      </c>
      <c r="AC44" s="10">
        <v>1.2671317618419731</v>
      </c>
      <c r="AD44" s="10">
        <v>0</v>
      </c>
      <c r="AE44" s="10">
        <v>0</v>
      </c>
      <c r="AF44" s="10">
        <v>0</v>
      </c>
      <c r="AG44" s="10">
        <v>0</v>
      </c>
      <c r="AH44" s="10">
        <v>0</v>
      </c>
      <c r="AI44" s="10">
        <v>0</v>
      </c>
      <c r="AJ44" s="10">
        <v>0</v>
      </c>
      <c r="AK44" s="14"/>
      <c r="AL44" s="11" t="str">
        <f t="shared" ref="AL44:AN53" si="14">AL17</f>
        <v>Residential ToU</v>
      </c>
      <c r="AM44" s="11" t="str">
        <f t="shared" si="14"/>
        <v>CRTOU</v>
      </c>
      <c r="AN44" s="11" t="str">
        <f t="shared" si="14"/>
        <v>Residential</v>
      </c>
      <c r="AO44" s="10">
        <v>0</v>
      </c>
      <c r="AP44" s="10">
        <v>0</v>
      </c>
      <c r="AQ44" s="10">
        <v>0</v>
      </c>
      <c r="AR44" s="10">
        <v>0</v>
      </c>
      <c r="AS44" s="10">
        <v>0</v>
      </c>
      <c r="AT44" s="10">
        <v>3.1405072801555445</v>
      </c>
      <c r="AU44" s="10">
        <v>1.2562029120622182</v>
      </c>
      <c r="AV44" s="10">
        <v>0</v>
      </c>
      <c r="AW44" s="10">
        <v>0</v>
      </c>
      <c r="AX44" s="10">
        <v>0</v>
      </c>
      <c r="AY44" s="10">
        <v>0</v>
      </c>
      <c r="AZ44" s="10">
        <v>0</v>
      </c>
      <c r="BA44" s="10">
        <v>0</v>
      </c>
      <c r="BB44" s="10">
        <v>0</v>
      </c>
      <c r="BC44" s="14"/>
      <c r="BD44" s="11" t="str">
        <f t="shared" ref="BD44:BF53" si="15">BD17</f>
        <v>Residential ToU</v>
      </c>
      <c r="BE44" s="11" t="str">
        <f t="shared" si="15"/>
        <v>CRTOU</v>
      </c>
      <c r="BF44" s="11" t="str">
        <f t="shared" si="15"/>
        <v>Residential</v>
      </c>
      <c r="BG44" s="10">
        <v>0</v>
      </c>
      <c r="BH44" s="10">
        <v>0</v>
      </c>
      <c r="BI44" s="10">
        <v>0</v>
      </c>
      <c r="BJ44" s="10">
        <v>0</v>
      </c>
      <c r="BK44" s="10">
        <v>0</v>
      </c>
      <c r="BL44" s="10">
        <v>3.1134527489282737</v>
      </c>
      <c r="BM44" s="10">
        <v>1.2453810995713095</v>
      </c>
      <c r="BN44" s="10">
        <v>0</v>
      </c>
      <c r="BO44" s="10">
        <v>0</v>
      </c>
      <c r="BP44" s="10">
        <v>0</v>
      </c>
      <c r="BQ44" s="10">
        <v>0</v>
      </c>
      <c r="BR44" s="10">
        <v>0</v>
      </c>
      <c r="BS44" s="10">
        <v>0</v>
      </c>
      <c r="BT44" s="10">
        <v>0</v>
      </c>
      <c r="BU44" s="14"/>
      <c r="BV44" s="11" t="str">
        <f t="shared" ref="BV44:BX53" si="16">BV17</f>
        <v>Residential ToU</v>
      </c>
      <c r="BW44" s="11" t="str">
        <f t="shared" si="16"/>
        <v>CRTOU</v>
      </c>
      <c r="BX44" s="11" t="str">
        <f t="shared" si="16"/>
        <v>Residential</v>
      </c>
      <c r="BY44" s="10">
        <v>0</v>
      </c>
      <c r="BZ44" s="10">
        <v>0</v>
      </c>
      <c r="CA44" s="10">
        <v>0</v>
      </c>
      <c r="CB44" s="10">
        <v>0</v>
      </c>
      <c r="CC44" s="10">
        <v>0</v>
      </c>
      <c r="CD44" s="10">
        <v>3.0866626430818589</v>
      </c>
      <c r="CE44" s="10">
        <v>1.2346650572327431</v>
      </c>
      <c r="CF44" s="10">
        <v>0</v>
      </c>
      <c r="CG44" s="10">
        <v>0</v>
      </c>
      <c r="CH44" s="10">
        <v>0</v>
      </c>
      <c r="CI44" s="10">
        <v>0</v>
      </c>
      <c r="CJ44" s="10">
        <v>0</v>
      </c>
      <c r="CK44" s="10">
        <v>0</v>
      </c>
      <c r="CL44" s="10">
        <v>0</v>
      </c>
    </row>
    <row r="45" spans="2:90" x14ac:dyDescent="0.25">
      <c r="B45" s="11" t="str">
        <f t="shared" si="12"/>
        <v>Non-Residential Single Rate</v>
      </c>
      <c r="C45" s="11" t="str">
        <f t="shared" si="12"/>
        <v>C1G</v>
      </c>
      <c r="D45" s="11" t="str">
        <f t="shared" si="12"/>
        <v>Non-residential</v>
      </c>
      <c r="E45" s="10">
        <v>0</v>
      </c>
      <c r="F45" s="10">
        <v>0</v>
      </c>
      <c r="G45" s="10">
        <v>0</v>
      </c>
      <c r="H45" s="10">
        <v>0</v>
      </c>
      <c r="I45" s="10">
        <v>2.0518707757669072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4"/>
      <c r="T45" s="11" t="str">
        <f t="shared" si="13"/>
        <v>Non-Residential Single Rate</v>
      </c>
      <c r="U45" s="11" t="str">
        <f t="shared" si="13"/>
        <v>C1G</v>
      </c>
      <c r="V45" s="11" t="str">
        <f t="shared" si="13"/>
        <v>Non-residential</v>
      </c>
      <c r="W45" s="10">
        <v>0</v>
      </c>
      <c r="X45" s="10">
        <v>0</v>
      </c>
      <c r="Y45" s="10">
        <v>0</v>
      </c>
      <c r="Z45" s="10">
        <v>0</v>
      </c>
      <c r="AA45" s="10">
        <v>2.0274475682602624</v>
      </c>
      <c r="AB45" s="10">
        <v>0</v>
      </c>
      <c r="AC45" s="10">
        <v>0</v>
      </c>
      <c r="AD45" s="10">
        <v>0</v>
      </c>
      <c r="AE45" s="10">
        <v>0</v>
      </c>
      <c r="AF45" s="10">
        <v>0</v>
      </c>
      <c r="AG45" s="10">
        <v>0</v>
      </c>
      <c r="AH45" s="10">
        <v>0</v>
      </c>
      <c r="AI45" s="10">
        <v>0</v>
      </c>
      <c r="AJ45" s="10">
        <v>0</v>
      </c>
      <c r="AK45" s="14"/>
      <c r="AL45" s="11" t="str">
        <f t="shared" si="14"/>
        <v>Non-Residential Single Rate</v>
      </c>
      <c r="AM45" s="11" t="str">
        <f t="shared" si="14"/>
        <v>C1G</v>
      </c>
      <c r="AN45" s="11" t="str">
        <f t="shared" si="14"/>
        <v>Non-residential</v>
      </c>
      <c r="AO45" s="10">
        <v>0</v>
      </c>
      <c r="AP45" s="10">
        <v>0</v>
      </c>
      <c r="AQ45" s="10">
        <v>0</v>
      </c>
      <c r="AR45" s="10">
        <v>0</v>
      </c>
      <c r="AS45" s="10">
        <v>2.0099610916545179</v>
      </c>
      <c r="AT45" s="10">
        <v>0</v>
      </c>
      <c r="AU45" s="10">
        <v>0</v>
      </c>
      <c r="AV45" s="10">
        <v>0</v>
      </c>
      <c r="AW45" s="10">
        <v>0</v>
      </c>
      <c r="AX45" s="10">
        <v>0</v>
      </c>
      <c r="AY45" s="10">
        <v>0</v>
      </c>
      <c r="AZ45" s="10">
        <v>0</v>
      </c>
      <c r="BA45" s="10">
        <v>0</v>
      </c>
      <c r="BB45" s="10">
        <v>0</v>
      </c>
      <c r="BC45" s="14"/>
      <c r="BD45" s="11" t="str">
        <f t="shared" si="15"/>
        <v>Non-Residential Single Rate</v>
      </c>
      <c r="BE45" s="11" t="str">
        <f t="shared" si="15"/>
        <v>C1G</v>
      </c>
      <c r="BF45" s="11" t="str">
        <f t="shared" si="15"/>
        <v>Non-residential</v>
      </c>
      <c r="BG45" s="10">
        <v>0</v>
      </c>
      <c r="BH45" s="10">
        <v>0</v>
      </c>
      <c r="BI45" s="10">
        <v>0</v>
      </c>
      <c r="BJ45" s="10">
        <v>0</v>
      </c>
      <c r="BK45" s="10">
        <v>1.9926458778152185</v>
      </c>
      <c r="BL45" s="10">
        <v>0</v>
      </c>
      <c r="BM45" s="10">
        <v>0</v>
      </c>
      <c r="BN45" s="10">
        <v>0</v>
      </c>
      <c r="BO45" s="10">
        <v>0</v>
      </c>
      <c r="BP45" s="10">
        <v>0</v>
      </c>
      <c r="BQ45" s="10">
        <v>0</v>
      </c>
      <c r="BR45" s="10">
        <v>0</v>
      </c>
      <c r="BS45" s="10">
        <v>0</v>
      </c>
      <c r="BT45" s="10">
        <v>0</v>
      </c>
      <c r="BU45" s="14"/>
      <c r="BV45" s="11" t="str">
        <f t="shared" si="16"/>
        <v>Non-Residential Single Rate</v>
      </c>
      <c r="BW45" s="11" t="str">
        <f t="shared" si="16"/>
        <v>C1G</v>
      </c>
      <c r="BX45" s="11" t="str">
        <f t="shared" si="16"/>
        <v>Non-residential</v>
      </c>
      <c r="BY45" s="10">
        <v>0</v>
      </c>
      <c r="BZ45" s="10">
        <v>0</v>
      </c>
      <c r="CA45" s="10">
        <v>0</v>
      </c>
      <c r="CB45" s="10">
        <v>0</v>
      </c>
      <c r="CC45" s="10">
        <v>1.9754998992872099</v>
      </c>
      <c r="CD45" s="10">
        <v>0</v>
      </c>
      <c r="CE45" s="10">
        <v>0</v>
      </c>
      <c r="CF45" s="10">
        <v>0</v>
      </c>
      <c r="CG45" s="10">
        <v>0</v>
      </c>
      <c r="CH45" s="10">
        <v>0</v>
      </c>
      <c r="CI45" s="10">
        <v>0</v>
      </c>
      <c r="CJ45" s="10">
        <v>0</v>
      </c>
      <c r="CK45" s="10">
        <v>0</v>
      </c>
      <c r="CL45" s="10">
        <v>0</v>
      </c>
    </row>
    <row r="46" spans="2:90" x14ac:dyDescent="0.25">
      <c r="B46" s="11" t="str">
        <f t="shared" si="12"/>
        <v>Non-Residential ToU</v>
      </c>
      <c r="C46" s="11" t="str">
        <f t="shared" si="12"/>
        <v>CGTOU</v>
      </c>
      <c r="D46" s="11" t="str">
        <f t="shared" si="12"/>
        <v>Non-residential</v>
      </c>
      <c r="E46" s="10">
        <v>0</v>
      </c>
      <c r="F46" s="10">
        <v>0</v>
      </c>
      <c r="G46" s="10">
        <v>0</v>
      </c>
      <c r="H46" s="10">
        <v>0</v>
      </c>
      <c r="I46" s="10">
        <v>0</v>
      </c>
      <c r="J46" s="10">
        <v>3.4240593570610258</v>
      </c>
      <c r="K46" s="10">
        <v>1.361782408270062</v>
      </c>
      <c r="L46" s="10">
        <v>0</v>
      </c>
      <c r="M46" s="10">
        <v>0</v>
      </c>
      <c r="N46" s="10">
        <v>0</v>
      </c>
      <c r="O46" s="10">
        <v>0</v>
      </c>
      <c r="P46" s="10">
        <v>0</v>
      </c>
      <c r="Q46" s="10">
        <v>0</v>
      </c>
      <c r="R46" s="10">
        <v>0</v>
      </c>
      <c r="S46" s="14"/>
      <c r="T46" s="11" t="str">
        <f t="shared" si="13"/>
        <v>Non-Residential ToU</v>
      </c>
      <c r="U46" s="11" t="str">
        <f t="shared" si="13"/>
        <v>CGTOU</v>
      </c>
      <c r="V46" s="11" t="str">
        <f t="shared" si="13"/>
        <v>Non-residential</v>
      </c>
      <c r="W46" s="10">
        <v>0</v>
      </c>
      <c r="X46" s="10">
        <v>0</v>
      </c>
      <c r="Y46" s="10">
        <v>0</v>
      </c>
      <c r="Z46" s="10">
        <v>0</v>
      </c>
      <c r="AA46" s="10">
        <v>0</v>
      </c>
      <c r="AB46" s="10">
        <v>3.3833031295343123</v>
      </c>
      <c r="AC46" s="10">
        <v>1.3455732518607619</v>
      </c>
      <c r="AD46" s="10">
        <v>0</v>
      </c>
      <c r="AE46" s="10">
        <v>0</v>
      </c>
      <c r="AF46" s="10">
        <v>0</v>
      </c>
      <c r="AG46" s="10">
        <v>0</v>
      </c>
      <c r="AH46" s="10">
        <v>0</v>
      </c>
      <c r="AI46" s="10">
        <v>0</v>
      </c>
      <c r="AJ46" s="10">
        <v>0</v>
      </c>
      <c r="AK46" s="14"/>
      <c r="AL46" s="11" t="str">
        <f t="shared" si="14"/>
        <v>Non-Residential ToU</v>
      </c>
      <c r="AM46" s="11" t="str">
        <f t="shared" si="14"/>
        <v>CGTOU</v>
      </c>
      <c r="AN46" s="11" t="str">
        <f t="shared" si="14"/>
        <v>Non-residential</v>
      </c>
      <c r="AO46" s="10">
        <v>0</v>
      </c>
      <c r="AP46" s="10">
        <v>0</v>
      </c>
      <c r="AQ46" s="10">
        <v>0</v>
      </c>
      <c r="AR46" s="10">
        <v>0</v>
      </c>
      <c r="AS46" s="10">
        <v>0</v>
      </c>
      <c r="AT46" s="10">
        <v>3.3541225716984755</v>
      </c>
      <c r="AU46" s="10">
        <v>1.3339678542374984</v>
      </c>
      <c r="AV46" s="10">
        <v>0</v>
      </c>
      <c r="AW46" s="10">
        <v>0</v>
      </c>
      <c r="AX46" s="10">
        <v>0</v>
      </c>
      <c r="AY46" s="10">
        <v>0</v>
      </c>
      <c r="AZ46" s="10">
        <v>0</v>
      </c>
      <c r="BA46" s="10">
        <v>0</v>
      </c>
      <c r="BB46" s="10">
        <v>0</v>
      </c>
      <c r="BC46" s="14"/>
      <c r="BD46" s="11" t="str">
        <f t="shared" si="15"/>
        <v>Non-Residential ToU</v>
      </c>
      <c r="BE46" s="11" t="str">
        <f t="shared" si="15"/>
        <v>CGTOU</v>
      </c>
      <c r="BF46" s="11" t="str">
        <f t="shared" si="15"/>
        <v>Non-residential</v>
      </c>
      <c r="BG46" s="10">
        <v>0</v>
      </c>
      <c r="BH46" s="10">
        <v>0</v>
      </c>
      <c r="BI46" s="10">
        <v>0</v>
      </c>
      <c r="BJ46" s="10">
        <v>0</v>
      </c>
      <c r="BK46" s="10">
        <v>0</v>
      </c>
      <c r="BL46" s="10">
        <v>3.3252278086041462</v>
      </c>
      <c r="BM46" s="10">
        <v>1.3224761200209625</v>
      </c>
      <c r="BN46" s="10">
        <v>0</v>
      </c>
      <c r="BO46" s="10">
        <v>0</v>
      </c>
      <c r="BP46" s="10">
        <v>0</v>
      </c>
      <c r="BQ46" s="10">
        <v>0</v>
      </c>
      <c r="BR46" s="10">
        <v>0</v>
      </c>
      <c r="BS46" s="10">
        <v>0</v>
      </c>
      <c r="BT46" s="10">
        <v>0</v>
      </c>
      <c r="BU46" s="14"/>
      <c r="BV46" s="11" t="str">
        <f t="shared" si="16"/>
        <v>Non-Residential ToU</v>
      </c>
      <c r="BW46" s="11" t="str">
        <f t="shared" si="16"/>
        <v>CGTOU</v>
      </c>
      <c r="BX46" s="11" t="str">
        <f t="shared" si="16"/>
        <v>Non-residential</v>
      </c>
      <c r="BY46" s="10">
        <v>0</v>
      </c>
      <c r="BZ46" s="10">
        <v>0</v>
      </c>
      <c r="CA46" s="10">
        <v>0</v>
      </c>
      <c r="CB46" s="10">
        <v>0</v>
      </c>
      <c r="CC46" s="10">
        <v>0</v>
      </c>
      <c r="CD46" s="10">
        <v>3.2966154569355326</v>
      </c>
      <c r="CE46" s="10">
        <v>1.3110967036328662</v>
      </c>
      <c r="CF46" s="10">
        <v>0</v>
      </c>
      <c r="CG46" s="10">
        <v>0</v>
      </c>
      <c r="CH46" s="10">
        <v>0</v>
      </c>
      <c r="CI46" s="10">
        <v>0</v>
      </c>
      <c r="CJ46" s="10">
        <v>0</v>
      </c>
      <c r="CK46" s="10">
        <v>0</v>
      </c>
      <c r="CL46" s="10">
        <v>0</v>
      </c>
    </row>
    <row r="47" spans="2:90" x14ac:dyDescent="0.25">
      <c r="B47" s="11" t="str">
        <f t="shared" si="12"/>
        <v>Non-Residential Demand Tariff</v>
      </c>
      <c r="C47" s="11" t="str">
        <f t="shared" si="12"/>
        <v>CG</v>
      </c>
      <c r="D47" s="11" t="str">
        <f t="shared" si="12"/>
        <v>Non-residential</v>
      </c>
      <c r="E47" s="10">
        <v>0</v>
      </c>
      <c r="F47" s="10">
        <v>0</v>
      </c>
      <c r="G47" s="10">
        <v>2.7603642723321618</v>
      </c>
      <c r="H47" s="10">
        <v>0.92012142411072062</v>
      </c>
      <c r="I47" s="10">
        <v>0.86491413866407718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0">
        <v>0</v>
      </c>
      <c r="Q47" s="10">
        <v>0</v>
      </c>
      <c r="R47" s="10">
        <v>0</v>
      </c>
      <c r="S47" s="14"/>
      <c r="T47" s="11" t="str">
        <f t="shared" si="13"/>
        <v>Non-Residential Demand Tariff</v>
      </c>
      <c r="U47" s="11" t="str">
        <f t="shared" si="13"/>
        <v>CG</v>
      </c>
      <c r="V47" s="11" t="str">
        <f t="shared" si="13"/>
        <v>Non-residential</v>
      </c>
      <c r="W47" s="10">
        <v>0</v>
      </c>
      <c r="X47" s="10">
        <v>0</v>
      </c>
      <c r="Y47" s="10">
        <v>2.7275079393635817</v>
      </c>
      <c r="Z47" s="10">
        <v>0.90916931312119387</v>
      </c>
      <c r="AA47" s="10">
        <v>0.8546191543339221</v>
      </c>
      <c r="AB47" s="10">
        <v>0</v>
      </c>
      <c r="AC47" s="10">
        <v>0</v>
      </c>
      <c r="AD47" s="10">
        <v>0</v>
      </c>
      <c r="AE47" s="10">
        <v>0</v>
      </c>
      <c r="AF47" s="10">
        <v>0</v>
      </c>
      <c r="AG47" s="10">
        <v>0</v>
      </c>
      <c r="AH47" s="10">
        <v>0</v>
      </c>
      <c r="AI47" s="10">
        <v>0</v>
      </c>
      <c r="AJ47" s="10">
        <v>0</v>
      </c>
      <c r="AK47" s="14"/>
      <c r="AL47" s="11" t="str">
        <f t="shared" si="14"/>
        <v>Non-Residential Demand Tariff</v>
      </c>
      <c r="AM47" s="11" t="str">
        <f t="shared" si="14"/>
        <v>CG</v>
      </c>
      <c r="AN47" s="11" t="str">
        <f t="shared" si="14"/>
        <v>Non-residential</v>
      </c>
      <c r="AO47" s="10">
        <v>0</v>
      </c>
      <c r="AP47" s="10">
        <v>0</v>
      </c>
      <c r="AQ47" s="10">
        <v>2.7039835313737908</v>
      </c>
      <c r="AR47" s="10">
        <v>0.90132784379126363</v>
      </c>
      <c r="AS47" s="10">
        <v>0.84724817316378742</v>
      </c>
      <c r="AT47" s="10">
        <v>0</v>
      </c>
      <c r="AU47" s="10">
        <v>0</v>
      </c>
      <c r="AV47" s="10">
        <v>0</v>
      </c>
      <c r="AW47" s="10">
        <v>0</v>
      </c>
      <c r="AX47" s="10">
        <v>0</v>
      </c>
      <c r="AY47" s="10">
        <v>0</v>
      </c>
      <c r="AZ47" s="10">
        <v>0</v>
      </c>
      <c r="BA47" s="10">
        <v>0</v>
      </c>
      <c r="BB47" s="10">
        <v>0</v>
      </c>
      <c r="BC47" s="14"/>
      <c r="BD47" s="11" t="str">
        <f t="shared" si="15"/>
        <v>Non-Residential Demand Tariff</v>
      </c>
      <c r="BE47" s="11" t="str">
        <f t="shared" si="15"/>
        <v>CG</v>
      </c>
      <c r="BF47" s="11" t="str">
        <f t="shared" si="15"/>
        <v>Non-residential</v>
      </c>
      <c r="BG47" s="10">
        <v>0</v>
      </c>
      <c r="BH47" s="10">
        <v>0</v>
      </c>
      <c r="BI47" s="10">
        <v>2.6806895217245104</v>
      </c>
      <c r="BJ47" s="10">
        <v>0.89356317390817008</v>
      </c>
      <c r="BK47" s="10">
        <v>0.83994938347367964</v>
      </c>
      <c r="BL47" s="10">
        <v>0</v>
      </c>
      <c r="BM47" s="10">
        <v>0</v>
      </c>
      <c r="BN47" s="10">
        <v>0</v>
      </c>
      <c r="BO47" s="10">
        <v>0</v>
      </c>
      <c r="BP47" s="10">
        <v>0</v>
      </c>
      <c r="BQ47" s="10">
        <v>0</v>
      </c>
      <c r="BR47" s="10">
        <v>0</v>
      </c>
      <c r="BS47" s="10">
        <v>0</v>
      </c>
      <c r="BT47" s="10">
        <v>0</v>
      </c>
      <c r="BU47" s="14"/>
      <c r="BV47" s="11" t="str">
        <f t="shared" si="16"/>
        <v>Non-Residential Demand Tariff</v>
      </c>
      <c r="BW47" s="11" t="str">
        <f t="shared" si="16"/>
        <v>CG</v>
      </c>
      <c r="BX47" s="11" t="str">
        <f t="shared" si="16"/>
        <v>Non-residential</v>
      </c>
      <c r="BY47" s="10">
        <v>0</v>
      </c>
      <c r="BZ47" s="10">
        <v>0</v>
      </c>
      <c r="CA47" s="10">
        <v>2.6576231828975931</v>
      </c>
      <c r="CB47" s="10">
        <v>0.88587439429919768</v>
      </c>
      <c r="CC47" s="10">
        <v>0.83272193064124567</v>
      </c>
      <c r="CD47" s="10">
        <v>0</v>
      </c>
      <c r="CE47" s="10">
        <v>0</v>
      </c>
      <c r="CF47" s="10">
        <v>0</v>
      </c>
      <c r="CG47" s="10">
        <v>0</v>
      </c>
      <c r="CH47" s="10">
        <v>0</v>
      </c>
      <c r="CI47" s="10">
        <v>0</v>
      </c>
      <c r="CJ47" s="10">
        <v>0</v>
      </c>
      <c r="CK47" s="10">
        <v>0</v>
      </c>
      <c r="CL47" s="10">
        <v>0</v>
      </c>
    </row>
    <row r="48" spans="2:90" x14ac:dyDescent="0.25">
      <c r="B48" s="11" t="str">
        <f t="shared" si="12"/>
        <v>Medium Business Demand</v>
      </c>
      <c r="C48" s="11" t="str">
        <f t="shared" si="12"/>
        <v>CMG</v>
      </c>
      <c r="D48" s="11" t="str">
        <f t="shared" si="12"/>
        <v>Non-residential</v>
      </c>
      <c r="E48" s="10">
        <v>0</v>
      </c>
      <c r="F48" s="10">
        <v>0</v>
      </c>
      <c r="G48" s="10">
        <v>4.0669366945693852</v>
      </c>
      <c r="H48" s="10">
        <v>1.3525784934427594</v>
      </c>
      <c r="I48" s="10">
        <v>0</v>
      </c>
      <c r="J48" s="10">
        <v>1.2697675652727944</v>
      </c>
      <c r="K48" s="10">
        <v>1.2697675652727944</v>
      </c>
      <c r="L48" s="10">
        <v>0</v>
      </c>
      <c r="M48" s="10">
        <v>0</v>
      </c>
      <c r="N48" s="10">
        <v>0</v>
      </c>
      <c r="O48" s="10">
        <v>0</v>
      </c>
      <c r="P48" s="10">
        <v>0</v>
      </c>
      <c r="Q48" s="10">
        <v>0</v>
      </c>
      <c r="R48" s="10">
        <v>0</v>
      </c>
      <c r="S48" s="14"/>
      <c r="T48" s="11" t="str">
        <f t="shared" si="13"/>
        <v>Medium Business Demand</v>
      </c>
      <c r="U48" s="11" t="str">
        <f t="shared" si="13"/>
        <v>CMG</v>
      </c>
      <c r="V48" s="11" t="str">
        <f t="shared" si="13"/>
        <v>Non-residential</v>
      </c>
      <c r="W48" s="10">
        <v>0</v>
      </c>
      <c r="X48" s="10">
        <v>0</v>
      </c>
      <c r="Y48" s="10">
        <v>4.018528363995677</v>
      </c>
      <c r="Z48" s="10">
        <v>1.336478890288155</v>
      </c>
      <c r="AA48" s="10">
        <v>0</v>
      </c>
      <c r="AB48" s="10">
        <v>1.2546536521072478</v>
      </c>
      <c r="AC48" s="10">
        <v>1.2546536521072478</v>
      </c>
      <c r="AD48" s="10">
        <v>0</v>
      </c>
      <c r="AE48" s="10">
        <v>0</v>
      </c>
      <c r="AF48" s="10">
        <v>0</v>
      </c>
      <c r="AG48" s="10">
        <v>0</v>
      </c>
      <c r="AH48" s="10">
        <v>0</v>
      </c>
      <c r="AI48" s="10">
        <v>0</v>
      </c>
      <c r="AJ48" s="10">
        <v>0</v>
      </c>
      <c r="AK48" s="14"/>
      <c r="AL48" s="11" t="str">
        <f t="shared" si="14"/>
        <v>Medium Business Demand</v>
      </c>
      <c r="AM48" s="11" t="str">
        <f t="shared" si="14"/>
        <v>CMG</v>
      </c>
      <c r="AN48" s="11" t="str">
        <f t="shared" si="14"/>
        <v>Non-residential</v>
      </c>
      <c r="AO48" s="10">
        <v>0</v>
      </c>
      <c r="AP48" s="10">
        <v>0</v>
      </c>
      <c r="AQ48" s="10">
        <v>3.9838690695573842</v>
      </c>
      <c r="AR48" s="10">
        <v>1.3249519303731572</v>
      </c>
      <c r="AS48" s="10">
        <v>0</v>
      </c>
      <c r="AT48" s="10">
        <v>1.2438324244319439</v>
      </c>
      <c r="AU48" s="10">
        <v>1.2438324244319439</v>
      </c>
      <c r="AV48" s="10">
        <v>0</v>
      </c>
      <c r="AW48" s="10">
        <v>0</v>
      </c>
      <c r="AX48" s="10">
        <v>0</v>
      </c>
      <c r="AY48" s="10">
        <v>0</v>
      </c>
      <c r="AZ48" s="10">
        <v>0</v>
      </c>
      <c r="BA48" s="10">
        <v>0</v>
      </c>
      <c r="BB48" s="10">
        <v>0</v>
      </c>
      <c r="BC48" s="14"/>
      <c r="BD48" s="11" t="str">
        <f t="shared" si="15"/>
        <v>Medium Business Demand</v>
      </c>
      <c r="BE48" s="11" t="str">
        <f t="shared" si="15"/>
        <v>CMG</v>
      </c>
      <c r="BF48" s="11" t="str">
        <f t="shared" si="15"/>
        <v>Non-residential</v>
      </c>
      <c r="BG48" s="10">
        <v>0</v>
      </c>
      <c r="BH48" s="10">
        <v>0</v>
      </c>
      <c r="BI48" s="10">
        <v>3.9495492286741096</v>
      </c>
      <c r="BJ48" s="10">
        <v>1.3135378656450099</v>
      </c>
      <c r="BK48" s="10">
        <v>0</v>
      </c>
      <c r="BL48" s="10">
        <v>1.2331171799932747</v>
      </c>
      <c r="BM48" s="10">
        <v>1.2331171799932747</v>
      </c>
      <c r="BN48" s="10">
        <v>0</v>
      </c>
      <c r="BO48" s="10">
        <v>0</v>
      </c>
      <c r="BP48" s="10">
        <v>0</v>
      </c>
      <c r="BQ48" s="10">
        <v>0</v>
      </c>
      <c r="BR48" s="10">
        <v>0</v>
      </c>
      <c r="BS48" s="10">
        <v>0</v>
      </c>
      <c r="BT48" s="10">
        <v>0</v>
      </c>
      <c r="BU48" s="14"/>
      <c r="BV48" s="11" t="str">
        <f t="shared" si="16"/>
        <v>Medium Business Demand</v>
      </c>
      <c r="BW48" s="11" t="str">
        <f t="shared" si="16"/>
        <v>CMG</v>
      </c>
      <c r="BX48" s="11" t="str">
        <f t="shared" si="16"/>
        <v>Non-residential</v>
      </c>
      <c r="BY48" s="10">
        <v>0</v>
      </c>
      <c r="BZ48" s="10">
        <v>0</v>
      </c>
      <c r="CA48" s="10">
        <v>3.9155648228024513</v>
      </c>
      <c r="CB48" s="10">
        <v>1.3022353596198204</v>
      </c>
      <c r="CC48" s="10">
        <v>0</v>
      </c>
      <c r="CD48" s="10">
        <v>1.222506664132893</v>
      </c>
      <c r="CE48" s="10">
        <v>1.222506664132893</v>
      </c>
      <c r="CF48" s="10">
        <v>0</v>
      </c>
      <c r="CG48" s="10">
        <v>0</v>
      </c>
      <c r="CH48" s="10">
        <v>0</v>
      </c>
      <c r="CI48" s="10">
        <v>0</v>
      </c>
      <c r="CJ48" s="10">
        <v>0</v>
      </c>
      <c r="CK48" s="10">
        <v>0</v>
      </c>
      <c r="CL48" s="10">
        <v>0</v>
      </c>
    </row>
    <row r="49" spans="1:90" x14ac:dyDescent="0.25">
      <c r="B49" s="11" t="str">
        <f t="shared" si="12"/>
        <v>Medium Business Opt-out</v>
      </c>
      <c r="C49" s="11" t="str">
        <f t="shared" si="12"/>
        <v>CMGO</v>
      </c>
      <c r="D49" s="11" t="str">
        <f t="shared" si="12"/>
        <v>Non-residential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3.3216383410397019</v>
      </c>
      <c r="K49" s="10">
        <v>1.334176064960545</v>
      </c>
      <c r="L49" s="10">
        <v>0</v>
      </c>
      <c r="M49" s="10">
        <v>0</v>
      </c>
      <c r="N49" s="10">
        <v>0</v>
      </c>
      <c r="O49" s="10">
        <v>0</v>
      </c>
      <c r="P49" s="10">
        <v>0</v>
      </c>
      <c r="Q49" s="10">
        <v>0</v>
      </c>
      <c r="R49" s="10">
        <v>0</v>
      </c>
      <c r="S49" s="14"/>
      <c r="T49" s="11" t="str">
        <f t="shared" si="13"/>
        <v>Medium Business Opt-out</v>
      </c>
      <c r="U49" s="11" t="str">
        <f t="shared" si="13"/>
        <v>CMGO</v>
      </c>
      <c r="V49" s="11" t="str">
        <f t="shared" si="13"/>
        <v>Non-residential</v>
      </c>
      <c r="W49" s="10">
        <v>0</v>
      </c>
      <c r="X49" s="10">
        <v>0</v>
      </c>
      <c r="Y49" s="10">
        <v>0</v>
      </c>
      <c r="Z49" s="10">
        <v>0</v>
      </c>
      <c r="AA49" s="10">
        <v>0</v>
      </c>
      <c r="AB49" s="10">
        <v>3.28210122036751</v>
      </c>
      <c r="AC49" s="10">
        <v>1.3182955040257311</v>
      </c>
      <c r="AD49" s="10">
        <v>0</v>
      </c>
      <c r="AE49" s="10">
        <v>0</v>
      </c>
      <c r="AF49" s="10">
        <v>0</v>
      </c>
      <c r="AG49" s="10">
        <v>0</v>
      </c>
      <c r="AH49" s="10">
        <v>0</v>
      </c>
      <c r="AI49" s="10">
        <v>0</v>
      </c>
      <c r="AJ49" s="10">
        <v>0</v>
      </c>
      <c r="AK49" s="14"/>
      <c r="AL49" s="11" t="str">
        <f t="shared" si="14"/>
        <v>Medium Business Opt-out</v>
      </c>
      <c r="AM49" s="11" t="str">
        <f t="shared" si="14"/>
        <v>CMGO</v>
      </c>
      <c r="AN49" s="11" t="str">
        <f t="shared" si="14"/>
        <v>Non-residential</v>
      </c>
      <c r="AO49" s="10">
        <v>0</v>
      </c>
      <c r="AP49" s="10">
        <v>0</v>
      </c>
      <c r="AQ49" s="10">
        <v>0</v>
      </c>
      <c r="AR49" s="10">
        <v>0</v>
      </c>
      <c r="AS49" s="10">
        <v>0</v>
      </c>
      <c r="AT49" s="10">
        <v>3.2537935160864611</v>
      </c>
      <c r="AU49" s="10">
        <v>1.3069253734973321</v>
      </c>
      <c r="AV49" s="10">
        <v>0</v>
      </c>
      <c r="AW49" s="10">
        <v>0</v>
      </c>
      <c r="AX49" s="10">
        <v>0</v>
      </c>
      <c r="AY49" s="10">
        <v>0</v>
      </c>
      <c r="AZ49" s="10">
        <v>0</v>
      </c>
      <c r="BA49" s="10">
        <v>0</v>
      </c>
      <c r="BB49" s="10">
        <v>0</v>
      </c>
      <c r="BC49" s="14"/>
      <c r="BD49" s="11" t="str">
        <f t="shared" si="15"/>
        <v>Medium Business Opt-out</v>
      </c>
      <c r="BE49" s="11" t="str">
        <f t="shared" si="15"/>
        <v>CMGO</v>
      </c>
      <c r="BF49" s="11" t="str">
        <f t="shared" si="15"/>
        <v>Non-residential</v>
      </c>
      <c r="BG49" s="10">
        <v>0</v>
      </c>
      <c r="BH49" s="10">
        <v>0</v>
      </c>
      <c r="BI49" s="10">
        <v>0</v>
      </c>
      <c r="BJ49" s="10">
        <v>0</v>
      </c>
      <c r="BK49" s="10">
        <v>0</v>
      </c>
      <c r="BL49" s="10">
        <v>3.2257630578084924</v>
      </c>
      <c r="BM49" s="10">
        <v>1.2956666021668466</v>
      </c>
      <c r="BN49" s="10">
        <v>0</v>
      </c>
      <c r="BO49" s="10">
        <v>0</v>
      </c>
      <c r="BP49" s="10">
        <v>0</v>
      </c>
      <c r="BQ49" s="10">
        <v>0</v>
      </c>
      <c r="BR49" s="10">
        <v>0</v>
      </c>
      <c r="BS49" s="10">
        <v>0</v>
      </c>
      <c r="BT49" s="10">
        <v>0</v>
      </c>
      <c r="BU49" s="14"/>
      <c r="BV49" s="11" t="str">
        <f t="shared" si="16"/>
        <v>Medium Business Opt-out</v>
      </c>
      <c r="BW49" s="11" t="str">
        <f t="shared" si="16"/>
        <v>CMGO</v>
      </c>
      <c r="BX49" s="11" t="str">
        <f t="shared" si="16"/>
        <v>Non-residential</v>
      </c>
      <c r="BY49" s="10">
        <v>0</v>
      </c>
      <c r="BZ49" s="10">
        <v>0</v>
      </c>
      <c r="CA49" s="10">
        <v>0</v>
      </c>
      <c r="CB49" s="10">
        <v>0</v>
      </c>
      <c r="CC49" s="10">
        <v>0</v>
      </c>
      <c r="CD49" s="10">
        <v>3.198006563420102</v>
      </c>
      <c r="CE49" s="10">
        <v>1.2845178717338366</v>
      </c>
      <c r="CF49" s="10">
        <v>0</v>
      </c>
      <c r="CG49" s="10">
        <v>0</v>
      </c>
      <c r="CH49" s="10">
        <v>0</v>
      </c>
      <c r="CI49" s="10">
        <v>0</v>
      </c>
      <c r="CJ49" s="10">
        <v>0</v>
      </c>
      <c r="CK49" s="10">
        <v>0</v>
      </c>
      <c r="CL49" s="10">
        <v>0</v>
      </c>
    </row>
    <row r="50" spans="1:90" x14ac:dyDescent="0.25">
      <c r="B50" s="11" t="str">
        <f t="shared" si="12"/>
        <v>Unmetered Supplies / Public Lighting</v>
      </c>
      <c r="C50" s="11" t="str">
        <f t="shared" si="12"/>
        <v>C2U</v>
      </c>
      <c r="D50" s="11" t="str">
        <f t="shared" si="12"/>
        <v>Non-residential</v>
      </c>
      <c r="E50" s="10">
        <v>0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10">
        <v>0</v>
      </c>
      <c r="M50" s="10">
        <v>0</v>
      </c>
      <c r="N50" s="10">
        <v>0</v>
      </c>
      <c r="O50" s="10">
        <v>0</v>
      </c>
      <c r="P50" s="10">
        <v>0</v>
      </c>
      <c r="Q50" s="10">
        <v>0</v>
      </c>
      <c r="R50" s="10">
        <v>0</v>
      </c>
      <c r="S50" s="14"/>
      <c r="T50" s="11" t="str">
        <f t="shared" si="13"/>
        <v>Unmetered Supplies / Public Lighting</v>
      </c>
      <c r="U50" s="11" t="str">
        <f t="shared" si="13"/>
        <v>C2U</v>
      </c>
      <c r="V50" s="11" t="str">
        <f t="shared" si="13"/>
        <v>Non-residential</v>
      </c>
      <c r="W50" s="10">
        <v>0</v>
      </c>
      <c r="X50" s="10">
        <v>0</v>
      </c>
      <c r="Y50" s="10">
        <v>0</v>
      </c>
      <c r="Z50" s="10">
        <v>0</v>
      </c>
      <c r="AA50" s="10">
        <v>0</v>
      </c>
      <c r="AB50" s="10">
        <v>0</v>
      </c>
      <c r="AC50" s="10">
        <v>0</v>
      </c>
      <c r="AD50" s="10">
        <v>0</v>
      </c>
      <c r="AE50" s="10">
        <v>0</v>
      </c>
      <c r="AF50" s="10">
        <v>0</v>
      </c>
      <c r="AG50" s="10">
        <v>0</v>
      </c>
      <c r="AH50" s="10">
        <v>0</v>
      </c>
      <c r="AI50" s="10">
        <v>0</v>
      </c>
      <c r="AJ50" s="10">
        <v>0</v>
      </c>
      <c r="AK50" s="14"/>
      <c r="AL50" s="11" t="str">
        <f t="shared" si="14"/>
        <v>Unmetered Supplies / Public Lighting</v>
      </c>
      <c r="AM50" s="11" t="str">
        <f t="shared" si="14"/>
        <v>C2U</v>
      </c>
      <c r="AN50" s="11" t="str">
        <f t="shared" si="14"/>
        <v>Non-residential</v>
      </c>
      <c r="AO50" s="10">
        <v>0</v>
      </c>
      <c r="AP50" s="10">
        <v>0</v>
      </c>
      <c r="AQ50" s="10">
        <v>0</v>
      </c>
      <c r="AR50" s="10">
        <v>0</v>
      </c>
      <c r="AS50" s="10">
        <v>0</v>
      </c>
      <c r="AT50" s="10">
        <v>0</v>
      </c>
      <c r="AU50" s="10">
        <v>0</v>
      </c>
      <c r="AV50" s="10">
        <v>0</v>
      </c>
      <c r="AW50" s="10">
        <v>0</v>
      </c>
      <c r="AX50" s="10">
        <v>0</v>
      </c>
      <c r="AY50" s="10">
        <v>0</v>
      </c>
      <c r="AZ50" s="10">
        <v>0</v>
      </c>
      <c r="BA50" s="10">
        <v>0</v>
      </c>
      <c r="BB50" s="10">
        <v>0</v>
      </c>
      <c r="BC50" s="14"/>
      <c r="BD50" s="11" t="str">
        <f t="shared" si="15"/>
        <v>Unmetered Supplies / Public Lighting</v>
      </c>
      <c r="BE50" s="11" t="str">
        <f t="shared" si="15"/>
        <v>C2U</v>
      </c>
      <c r="BF50" s="11" t="str">
        <f t="shared" si="15"/>
        <v>Non-residential</v>
      </c>
      <c r="BG50" s="10">
        <v>0</v>
      </c>
      <c r="BH50" s="10">
        <v>0</v>
      </c>
      <c r="BI50" s="10">
        <v>0</v>
      </c>
      <c r="BJ50" s="10">
        <v>0</v>
      </c>
      <c r="BK50" s="10">
        <v>0</v>
      </c>
      <c r="BL50" s="10">
        <v>0</v>
      </c>
      <c r="BM50" s="10">
        <v>0</v>
      </c>
      <c r="BN50" s="10">
        <v>0</v>
      </c>
      <c r="BO50" s="10">
        <v>0</v>
      </c>
      <c r="BP50" s="10">
        <v>0</v>
      </c>
      <c r="BQ50" s="10">
        <v>0</v>
      </c>
      <c r="BR50" s="10">
        <v>0</v>
      </c>
      <c r="BS50" s="10">
        <v>0</v>
      </c>
      <c r="BT50" s="10">
        <v>0</v>
      </c>
      <c r="BU50" s="14"/>
      <c r="BV50" s="11" t="str">
        <f t="shared" si="16"/>
        <v>Unmetered Supplies / Public Lighting</v>
      </c>
      <c r="BW50" s="11" t="str">
        <f t="shared" si="16"/>
        <v>C2U</v>
      </c>
      <c r="BX50" s="11" t="str">
        <f t="shared" si="16"/>
        <v>Non-residential</v>
      </c>
      <c r="BY50" s="10">
        <v>0</v>
      </c>
      <c r="BZ50" s="10">
        <v>0</v>
      </c>
      <c r="CA50" s="10">
        <v>0</v>
      </c>
      <c r="CB50" s="10">
        <v>0</v>
      </c>
      <c r="CC50" s="10">
        <v>0</v>
      </c>
      <c r="CD50" s="10">
        <v>0</v>
      </c>
      <c r="CE50" s="10">
        <v>0</v>
      </c>
      <c r="CF50" s="10">
        <v>0</v>
      </c>
      <c r="CG50" s="10">
        <v>0</v>
      </c>
      <c r="CH50" s="10">
        <v>0</v>
      </c>
      <c r="CI50" s="10">
        <v>0</v>
      </c>
      <c r="CJ50" s="10">
        <v>0</v>
      </c>
      <c r="CK50" s="10">
        <v>0</v>
      </c>
      <c r="CL50" s="10">
        <v>0</v>
      </c>
    </row>
    <row r="51" spans="1:90" x14ac:dyDescent="0.25">
      <c r="B51" s="11" t="str">
        <f t="shared" si="12"/>
        <v>Large low Voltage</v>
      </c>
      <c r="C51" s="11" t="str">
        <f t="shared" si="12"/>
        <v>CLLV</v>
      </c>
      <c r="D51" s="11" t="str">
        <f t="shared" si="12"/>
        <v>Large</v>
      </c>
      <c r="E51" s="10">
        <v>0</v>
      </c>
      <c r="F51" s="10">
        <v>36.565625394160037</v>
      </c>
      <c r="G51" s="10">
        <v>0</v>
      </c>
      <c r="H51" s="10">
        <v>0</v>
      </c>
      <c r="I51" s="10">
        <v>0</v>
      </c>
      <c r="J51" s="10">
        <v>1.1777554228617229</v>
      </c>
      <c r="K51" s="10">
        <v>0.71769471080636205</v>
      </c>
      <c r="L51" s="10">
        <v>0</v>
      </c>
      <c r="M51" s="10">
        <v>0</v>
      </c>
      <c r="N51" s="10">
        <v>0</v>
      </c>
      <c r="O51" s="10">
        <v>0</v>
      </c>
      <c r="P51" s="10">
        <v>0</v>
      </c>
      <c r="Q51" s="10">
        <v>0</v>
      </c>
      <c r="R51" s="10">
        <v>0</v>
      </c>
      <c r="S51" s="14"/>
      <c r="T51" s="11" t="str">
        <f t="shared" si="13"/>
        <v>Large low Voltage</v>
      </c>
      <c r="U51" s="11" t="str">
        <f t="shared" si="13"/>
        <v>CLLV</v>
      </c>
      <c r="V51" s="11" t="str">
        <f t="shared" si="13"/>
        <v>Large</v>
      </c>
      <c r="W51" s="10">
        <v>0</v>
      </c>
      <c r="X51" s="10">
        <v>36.130388503436251</v>
      </c>
      <c r="Y51" s="10">
        <v>0</v>
      </c>
      <c r="Z51" s="10">
        <v>0</v>
      </c>
      <c r="AA51" s="10">
        <v>0</v>
      </c>
      <c r="AB51" s="10">
        <v>1.1637367207951286</v>
      </c>
      <c r="AC51" s="10">
        <v>0.70915206423453125</v>
      </c>
      <c r="AD51" s="10">
        <v>0</v>
      </c>
      <c r="AE51" s="10">
        <v>0</v>
      </c>
      <c r="AF51" s="10">
        <v>0</v>
      </c>
      <c r="AG51" s="10">
        <v>0</v>
      </c>
      <c r="AH51" s="10">
        <v>0</v>
      </c>
      <c r="AI51" s="10">
        <v>0</v>
      </c>
      <c r="AJ51" s="10">
        <v>0</v>
      </c>
      <c r="AK51" s="14"/>
      <c r="AL51" s="11" t="str">
        <f t="shared" si="14"/>
        <v>Large low Voltage</v>
      </c>
      <c r="AM51" s="11" t="str">
        <f t="shared" si="14"/>
        <v>CLLV</v>
      </c>
      <c r="AN51" s="11" t="str">
        <f t="shared" si="14"/>
        <v>Large</v>
      </c>
      <c r="AO51" s="10">
        <v>0</v>
      </c>
      <c r="AP51" s="10">
        <v>35.818768512264818</v>
      </c>
      <c r="AQ51" s="10">
        <v>0</v>
      </c>
      <c r="AR51" s="10">
        <v>0</v>
      </c>
      <c r="AS51" s="10">
        <v>0</v>
      </c>
      <c r="AT51" s="10">
        <v>1.1536996400528177</v>
      </c>
      <c r="AU51" s="10">
        <v>0.70303571815718557</v>
      </c>
      <c r="AV51" s="10">
        <v>0</v>
      </c>
      <c r="AW51" s="10">
        <v>0</v>
      </c>
      <c r="AX51" s="10">
        <v>0</v>
      </c>
      <c r="AY51" s="10">
        <v>0</v>
      </c>
      <c r="AZ51" s="10">
        <v>0</v>
      </c>
      <c r="BA51" s="10">
        <v>0</v>
      </c>
      <c r="BB51" s="10">
        <v>0</v>
      </c>
      <c r="BC51" s="14"/>
      <c r="BD51" s="11" t="str">
        <f t="shared" si="15"/>
        <v>Large low Voltage</v>
      </c>
      <c r="BE51" s="11" t="str">
        <f t="shared" si="15"/>
        <v>CLLV</v>
      </c>
      <c r="BF51" s="11" t="str">
        <f t="shared" si="15"/>
        <v>Large</v>
      </c>
      <c r="BG51" s="10">
        <v>0</v>
      </c>
      <c r="BH51" s="10">
        <v>35.510200531110677</v>
      </c>
      <c r="BI51" s="10">
        <v>0</v>
      </c>
      <c r="BJ51" s="10">
        <v>0</v>
      </c>
      <c r="BK51" s="10">
        <v>0</v>
      </c>
      <c r="BL51" s="10">
        <v>1.1437608626024582</v>
      </c>
      <c r="BM51" s="10">
        <v>0.69697927564837259</v>
      </c>
      <c r="BN51" s="10">
        <v>0</v>
      </c>
      <c r="BO51" s="10">
        <v>0</v>
      </c>
      <c r="BP51" s="10">
        <v>0</v>
      </c>
      <c r="BQ51" s="10">
        <v>0</v>
      </c>
      <c r="BR51" s="10">
        <v>0</v>
      </c>
      <c r="BS51" s="10">
        <v>0</v>
      </c>
      <c r="BT51" s="10">
        <v>0</v>
      </c>
      <c r="BU51" s="14"/>
      <c r="BV51" s="11" t="str">
        <f t="shared" si="16"/>
        <v>Large low Voltage</v>
      </c>
      <c r="BW51" s="11" t="str">
        <f t="shared" si="16"/>
        <v>CLLV</v>
      </c>
      <c r="BX51" s="11" t="str">
        <f t="shared" si="16"/>
        <v>Large</v>
      </c>
      <c r="BY51" s="10">
        <v>0</v>
      </c>
      <c r="BZ51" s="10">
        <v>35.204648429450117</v>
      </c>
      <c r="CA51" s="10">
        <v>0</v>
      </c>
      <c r="CB51" s="10">
        <v>0</v>
      </c>
      <c r="CC51" s="10">
        <v>0</v>
      </c>
      <c r="CD51" s="10">
        <v>1.1339192247029735</v>
      </c>
      <c r="CE51" s="10">
        <v>0.69098202755337412</v>
      </c>
      <c r="CF51" s="10">
        <v>0</v>
      </c>
      <c r="CG51" s="10">
        <v>0</v>
      </c>
      <c r="CH51" s="10">
        <v>0</v>
      </c>
      <c r="CI51" s="10">
        <v>0</v>
      </c>
      <c r="CJ51" s="10">
        <v>0</v>
      </c>
      <c r="CK51" s="10">
        <v>0</v>
      </c>
      <c r="CL51" s="10">
        <v>0</v>
      </c>
    </row>
    <row r="52" spans="1:90" x14ac:dyDescent="0.25">
      <c r="B52" s="11" t="str">
        <f t="shared" si="12"/>
        <v>High Voltage</v>
      </c>
      <c r="C52" s="11" t="str">
        <f t="shared" si="12"/>
        <v>CHV</v>
      </c>
      <c r="D52" s="11" t="str">
        <f t="shared" si="12"/>
        <v>Large</v>
      </c>
      <c r="E52" s="10">
        <v>0</v>
      </c>
      <c r="F52" s="10">
        <v>35.590296684602677</v>
      </c>
      <c r="G52" s="10">
        <v>0</v>
      </c>
      <c r="H52" s="10">
        <v>0</v>
      </c>
      <c r="I52" s="10">
        <v>0</v>
      </c>
      <c r="J52" s="10">
        <v>1.25136513679058</v>
      </c>
      <c r="K52" s="10">
        <v>0.64408499687750442</v>
      </c>
      <c r="L52" s="10">
        <v>0</v>
      </c>
      <c r="M52" s="10">
        <v>0</v>
      </c>
      <c r="N52" s="10">
        <v>0</v>
      </c>
      <c r="O52" s="10">
        <v>0</v>
      </c>
      <c r="P52" s="10">
        <v>0</v>
      </c>
      <c r="Q52" s="10">
        <v>0</v>
      </c>
      <c r="R52" s="10">
        <v>0</v>
      </c>
      <c r="S52" s="14"/>
      <c r="T52" s="11" t="str">
        <f t="shared" si="13"/>
        <v>High Voltage</v>
      </c>
      <c r="U52" s="11" t="str">
        <f t="shared" si="13"/>
        <v>CHV</v>
      </c>
      <c r="V52" s="11" t="str">
        <f t="shared" si="13"/>
        <v>Large</v>
      </c>
      <c r="W52" s="10">
        <v>0</v>
      </c>
      <c r="X52" s="10">
        <v>35.166669031527789</v>
      </c>
      <c r="Y52" s="10">
        <v>0</v>
      </c>
      <c r="Z52" s="10">
        <v>0</v>
      </c>
      <c r="AA52" s="10">
        <v>0</v>
      </c>
      <c r="AB52" s="10">
        <v>1.2364702658448239</v>
      </c>
      <c r="AC52" s="10">
        <v>0.63641851918483561</v>
      </c>
      <c r="AD52" s="10">
        <v>0</v>
      </c>
      <c r="AE52" s="10">
        <v>0</v>
      </c>
      <c r="AF52" s="10">
        <v>0</v>
      </c>
      <c r="AG52" s="10">
        <v>0</v>
      </c>
      <c r="AH52" s="10">
        <v>0</v>
      </c>
      <c r="AI52" s="10">
        <v>0</v>
      </c>
      <c r="AJ52" s="10">
        <v>0</v>
      </c>
      <c r="AK52" s="14"/>
      <c r="AL52" s="11" t="str">
        <f t="shared" si="14"/>
        <v>High Voltage</v>
      </c>
      <c r="AM52" s="11" t="str">
        <f t="shared" si="14"/>
        <v>CHV</v>
      </c>
      <c r="AN52" s="11" t="str">
        <f t="shared" si="14"/>
        <v>Large</v>
      </c>
      <c r="AO52" s="10">
        <v>0</v>
      </c>
      <c r="AP52" s="10">
        <v>34.863360997846087</v>
      </c>
      <c r="AQ52" s="10">
        <v>0</v>
      </c>
      <c r="AR52" s="10">
        <v>0</v>
      </c>
      <c r="AS52" s="10">
        <v>0</v>
      </c>
      <c r="AT52" s="10">
        <v>1.2258058675561185</v>
      </c>
      <c r="AU52" s="10">
        <v>0.63092949065388437</v>
      </c>
      <c r="AV52" s="10">
        <v>0</v>
      </c>
      <c r="AW52" s="10">
        <v>0</v>
      </c>
      <c r="AX52" s="10">
        <v>0</v>
      </c>
      <c r="AY52" s="10">
        <v>0</v>
      </c>
      <c r="AZ52" s="10">
        <v>0</v>
      </c>
      <c r="BA52" s="10">
        <v>0</v>
      </c>
      <c r="BB52" s="10">
        <v>0</v>
      </c>
      <c r="BC52" s="14"/>
      <c r="BD52" s="11" t="str">
        <f t="shared" si="15"/>
        <v>High Voltage</v>
      </c>
      <c r="BE52" s="11" t="str">
        <f t="shared" si="15"/>
        <v>CHV</v>
      </c>
      <c r="BF52" s="11" t="str">
        <f t="shared" si="15"/>
        <v>Large</v>
      </c>
      <c r="BG52" s="10">
        <v>0</v>
      </c>
      <c r="BH52" s="10">
        <v>34.563023566768031</v>
      </c>
      <c r="BI52" s="10">
        <v>0</v>
      </c>
      <c r="BJ52" s="10">
        <v>0</v>
      </c>
      <c r="BK52" s="10">
        <v>0</v>
      </c>
      <c r="BL52" s="10">
        <v>1.2152459165151115</v>
      </c>
      <c r="BM52" s="10">
        <v>0.625494221735719</v>
      </c>
      <c r="BN52" s="10">
        <v>0</v>
      </c>
      <c r="BO52" s="10">
        <v>0</v>
      </c>
      <c r="BP52" s="10">
        <v>0</v>
      </c>
      <c r="BQ52" s="10">
        <v>0</v>
      </c>
      <c r="BR52" s="10">
        <v>0</v>
      </c>
      <c r="BS52" s="10">
        <v>0</v>
      </c>
      <c r="BT52" s="10">
        <v>0</v>
      </c>
      <c r="BU52" s="14"/>
      <c r="BV52" s="11" t="str">
        <f t="shared" si="16"/>
        <v>High Voltage</v>
      </c>
      <c r="BW52" s="11" t="str">
        <f t="shared" si="16"/>
        <v>CHV</v>
      </c>
      <c r="BX52" s="11" t="str">
        <f t="shared" si="16"/>
        <v>Large</v>
      </c>
      <c r="BY52" s="10">
        <v>0</v>
      </c>
      <c r="BZ52" s="10">
        <v>34.265621571492979</v>
      </c>
      <c r="CA52" s="10">
        <v>0</v>
      </c>
      <c r="CB52" s="10">
        <v>0</v>
      </c>
      <c r="CC52" s="10">
        <v>0</v>
      </c>
      <c r="CD52" s="10">
        <v>1.2047891762469092</v>
      </c>
      <c r="CE52" s="10">
        <v>0.62011207600943841</v>
      </c>
      <c r="CF52" s="10">
        <v>0</v>
      </c>
      <c r="CG52" s="10">
        <v>0</v>
      </c>
      <c r="CH52" s="10">
        <v>0</v>
      </c>
      <c r="CI52" s="10">
        <v>0</v>
      </c>
      <c r="CJ52" s="10">
        <v>0</v>
      </c>
      <c r="CK52" s="10">
        <v>0</v>
      </c>
      <c r="CL52" s="10">
        <v>0</v>
      </c>
    </row>
    <row r="53" spans="1:90" x14ac:dyDescent="0.25">
      <c r="B53" s="11" t="str">
        <f t="shared" si="12"/>
        <v>Subtransmission</v>
      </c>
      <c r="C53" s="11" t="str">
        <f t="shared" si="12"/>
        <v>CST</v>
      </c>
      <c r="D53" s="11" t="str">
        <f t="shared" si="12"/>
        <v>Large</v>
      </c>
      <c r="E53" s="10">
        <v>0</v>
      </c>
      <c r="F53" s="10">
        <v>15.0623877126925</v>
      </c>
      <c r="G53" s="10">
        <v>0</v>
      </c>
      <c r="H53" s="10">
        <v>0</v>
      </c>
      <c r="I53" s="10">
        <v>0</v>
      </c>
      <c r="J53" s="10">
        <v>1.8586452767036559</v>
      </c>
      <c r="K53" s="10">
        <v>0.76370078201189795</v>
      </c>
      <c r="L53" s="10">
        <v>0</v>
      </c>
      <c r="M53" s="10">
        <v>0</v>
      </c>
      <c r="N53" s="10">
        <v>0</v>
      </c>
      <c r="O53" s="10">
        <v>0</v>
      </c>
      <c r="P53" s="10">
        <v>0</v>
      </c>
      <c r="Q53" s="10">
        <v>0</v>
      </c>
      <c r="R53" s="10">
        <v>0</v>
      </c>
      <c r="S53" s="14"/>
      <c r="T53" s="11" t="str">
        <f t="shared" si="13"/>
        <v>Subtransmission</v>
      </c>
      <c r="U53" s="11" t="str">
        <f t="shared" si="13"/>
        <v>CST</v>
      </c>
      <c r="V53" s="11" t="str">
        <f t="shared" si="13"/>
        <v>Large</v>
      </c>
      <c r="W53" s="10">
        <v>0</v>
      </c>
      <c r="X53" s="10">
        <v>14.883101655793949</v>
      </c>
      <c r="Y53" s="10">
        <v>0</v>
      </c>
      <c r="Z53" s="10">
        <v>0</v>
      </c>
      <c r="AA53" s="10">
        <v>0</v>
      </c>
      <c r="AB53" s="10">
        <v>1.8365220125048123</v>
      </c>
      <c r="AC53" s="10">
        <v>0.75461052989059108</v>
      </c>
      <c r="AD53" s="10">
        <v>0</v>
      </c>
      <c r="AE53" s="10">
        <v>0</v>
      </c>
      <c r="AF53" s="10">
        <v>0</v>
      </c>
      <c r="AG53" s="10">
        <v>0</v>
      </c>
      <c r="AH53" s="10">
        <v>0</v>
      </c>
      <c r="AI53" s="10">
        <v>0</v>
      </c>
      <c r="AJ53" s="10">
        <v>0</v>
      </c>
      <c r="AK53" s="14"/>
      <c r="AL53" s="11" t="str">
        <f t="shared" si="14"/>
        <v>Subtransmission</v>
      </c>
      <c r="AM53" s="11" t="str">
        <f t="shared" si="14"/>
        <v>CST</v>
      </c>
      <c r="AN53" s="11" t="str">
        <f t="shared" si="14"/>
        <v>Large</v>
      </c>
      <c r="AO53" s="10">
        <v>0</v>
      </c>
      <c r="AP53" s="10">
        <v>14.754736802862984</v>
      </c>
      <c r="AQ53" s="10">
        <v>0</v>
      </c>
      <c r="AR53" s="10">
        <v>0</v>
      </c>
      <c r="AS53" s="10">
        <v>0</v>
      </c>
      <c r="AT53" s="10">
        <v>1.820682244458353</v>
      </c>
      <c r="AU53" s="10">
        <v>0.74810211034674867</v>
      </c>
      <c r="AV53" s="10">
        <v>0</v>
      </c>
      <c r="AW53" s="10">
        <v>0</v>
      </c>
      <c r="AX53" s="10">
        <v>0</v>
      </c>
      <c r="AY53" s="10">
        <v>0</v>
      </c>
      <c r="AZ53" s="10">
        <v>0</v>
      </c>
      <c r="BA53" s="10">
        <v>0</v>
      </c>
      <c r="BB53" s="10">
        <v>0</v>
      </c>
      <c r="BC53" s="14"/>
      <c r="BD53" s="11" t="str">
        <f t="shared" si="15"/>
        <v>Subtransmission</v>
      </c>
      <c r="BE53" s="11" t="str">
        <f t="shared" si="15"/>
        <v>CST</v>
      </c>
      <c r="BF53" s="11" t="str">
        <f t="shared" si="15"/>
        <v>Large</v>
      </c>
      <c r="BG53" s="10">
        <v>0</v>
      </c>
      <c r="BH53" s="10">
        <v>14.627629156876742</v>
      </c>
      <c r="BI53" s="10">
        <v>0</v>
      </c>
      <c r="BJ53" s="10">
        <v>0</v>
      </c>
      <c r="BK53" s="10">
        <v>0</v>
      </c>
      <c r="BL53" s="10">
        <v>1.8049976112945041</v>
      </c>
      <c r="BM53" s="10">
        <v>0.74165743434378106</v>
      </c>
      <c r="BN53" s="10">
        <v>0</v>
      </c>
      <c r="BO53" s="10">
        <v>0</v>
      </c>
      <c r="BP53" s="10">
        <v>0</v>
      </c>
      <c r="BQ53" s="10">
        <v>0</v>
      </c>
      <c r="BR53" s="10">
        <v>0</v>
      </c>
      <c r="BS53" s="10">
        <v>0</v>
      </c>
      <c r="BT53" s="10">
        <v>0</v>
      </c>
      <c r="BU53" s="14"/>
      <c r="BV53" s="11" t="str">
        <f t="shared" si="16"/>
        <v>Subtransmission</v>
      </c>
      <c r="BW53" s="11" t="str">
        <f t="shared" si="16"/>
        <v>CST</v>
      </c>
      <c r="BX53" s="11" t="str">
        <f t="shared" si="16"/>
        <v>Large</v>
      </c>
      <c r="BY53" s="10">
        <v>0</v>
      </c>
      <c r="BZ53" s="10">
        <v>14.501763834677865</v>
      </c>
      <c r="CA53" s="10">
        <v>0</v>
      </c>
      <c r="CB53" s="10">
        <v>0</v>
      </c>
      <c r="CC53" s="10">
        <v>0</v>
      </c>
      <c r="CD53" s="10">
        <v>1.7894662764843801</v>
      </c>
      <c r="CE53" s="10">
        <v>0.73527574726833411</v>
      </c>
      <c r="CF53" s="10">
        <v>0</v>
      </c>
      <c r="CG53" s="10">
        <v>0</v>
      </c>
      <c r="CH53" s="10">
        <v>0</v>
      </c>
      <c r="CI53" s="10">
        <v>0</v>
      </c>
      <c r="CJ53" s="10">
        <v>0</v>
      </c>
      <c r="CK53" s="10">
        <v>0</v>
      </c>
      <c r="CL53" s="10">
        <v>0</v>
      </c>
    </row>
    <row r="56" spans="1:90" x14ac:dyDescent="0.25">
      <c r="B56" s="1" t="s">
        <v>0</v>
      </c>
      <c r="C56" s="1" t="s">
        <v>34</v>
      </c>
      <c r="D56" s="2"/>
      <c r="E56" s="3" t="s">
        <v>2</v>
      </c>
      <c r="F56" s="18" t="s">
        <v>3</v>
      </c>
      <c r="G56" s="19">
        <v>0</v>
      </c>
      <c r="H56" s="20">
        <v>0</v>
      </c>
      <c r="I56" s="18" t="s">
        <v>4</v>
      </c>
      <c r="J56" s="19">
        <v>0</v>
      </c>
      <c r="K56" s="20">
        <v>0</v>
      </c>
      <c r="L56" s="18" t="s">
        <v>5</v>
      </c>
      <c r="M56" s="19">
        <v>0</v>
      </c>
      <c r="N56" s="20">
        <v>0</v>
      </c>
      <c r="O56" s="18" t="s">
        <v>6</v>
      </c>
      <c r="P56" s="19">
        <v>0</v>
      </c>
      <c r="Q56" s="19">
        <v>0</v>
      </c>
      <c r="R56" s="20">
        <v>0</v>
      </c>
      <c r="S56" s="14"/>
      <c r="T56" s="1" t="s">
        <v>0</v>
      </c>
      <c r="U56" s="1" t="s">
        <v>34</v>
      </c>
      <c r="V56" s="2"/>
      <c r="W56" s="3" t="s">
        <v>2</v>
      </c>
      <c r="X56" s="18" t="s">
        <v>3</v>
      </c>
      <c r="Y56" s="19">
        <v>0</v>
      </c>
      <c r="Z56" s="20">
        <v>0</v>
      </c>
      <c r="AA56" s="18" t="s">
        <v>4</v>
      </c>
      <c r="AB56" s="19">
        <v>0</v>
      </c>
      <c r="AC56" s="20">
        <v>0</v>
      </c>
      <c r="AD56" s="18" t="s">
        <v>5</v>
      </c>
      <c r="AE56" s="19">
        <v>0</v>
      </c>
      <c r="AF56" s="20">
        <v>0</v>
      </c>
      <c r="AG56" s="18" t="s">
        <v>6</v>
      </c>
      <c r="AH56" s="19">
        <v>0</v>
      </c>
      <c r="AI56" s="19">
        <v>0</v>
      </c>
      <c r="AJ56" s="20">
        <v>0</v>
      </c>
      <c r="AK56" s="14"/>
      <c r="AL56" s="1" t="s">
        <v>0</v>
      </c>
      <c r="AM56" s="1" t="s">
        <v>34</v>
      </c>
      <c r="AN56" s="2"/>
      <c r="AO56" s="3" t="s">
        <v>2</v>
      </c>
      <c r="AP56" s="18" t="s">
        <v>3</v>
      </c>
      <c r="AQ56" s="19">
        <v>0</v>
      </c>
      <c r="AR56" s="20">
        <v>0</v>
      </c>
      <c r="AS56" s="18" t="s">
        <v>4</v>
      </c>
      <c r="AT56" s="19">
        <v>0</v>
      </c>
      <c r="AU56" s="20">
        <v>0</v>
      </c>
      <c r="AV56" s="18" t="s">
        <v>5</v>
      </c>
      <c r="AW56" s="19">
        <v>0</v>
      </c>
      <c r="AX56" s="20">
        <v>0</v>
      </c>
      <c r="AY56" s="18" t="s">
        <v>6</v>
      </c>
      <c r="AZ56" s="19">
        <v>0</v>
      </c>
      <c r="BA56" s="19">
        <v>0</v>
      </c>
      <c r="BB56" s="20">
        <v>0</v>
      </c>
      <c r="BC56" s="14"/>
      <c r="BD56" s="1" t="s">
        <v>0</v>
      </c>
      <c r="BE56" s="1" t="s">
        <v>34</v>
      </c>
      <c r="BF56" s="2"/>
      <c r="BG56" s="3" t="s">
        <v>2</v>
      </c>
      <c r="BH56" s="18" t="s">
        <v>3</v>
      </c>
      <c r="BI56" s="19">
        <v>0</v>
      </c>
      <c r="BJ56" s="20">
        <v>0</v>
      </c>
      <c r="BK56" s="18" t="s">
        <v>4</v>
      </c>
      <c r="BL56" s="19">
        <v>0</v>
      </c>
      <c r="BM56" s="20">
        <v>0</v>
      </c>
      <c r="BN56" s="18" t="s">
        <v>5</v>
      </c>
      <c r="BO56" s="19">
        <v>0</v>
      </c>
      <c r="BP56" s="20">
        <v>0</v>
      </c>
      <c r="BQ56" s="18" t="s">
        <v>6</v>
      </c>
      <c r="BR56" s="19">
        <v>0</v>
      </c>
      <c r="BS56" s="19">
        <v>0</v>
      </c>
      <c r="BT56" s="20">
        <v>0</v>
      </c>
      <c r="BU56" s="14"/>
      <c r="BV56" s="1" t="s">
        <v>0</v>
      </c>
      <c r="BW56" s="1" t="s">
        <v>34</v>
      </c>
      <c r="BX56" s="2"/>
      <c r="BY56" s="3" t="s">
        <v>2</v>
      </c>
      <c r="BZ56" s="18" t="s">
        <v>3</v>
      </c>
      <c r="CA56" s="19">
        <v>0</v>
      </c>
      <c r="CB56" s="20">
        <v>0</v>
      </c>
      <c r="CC56" s="18" t="s">
        <v>4</v>
      </c>
      <c r="CD56" s="19">
        <v>0</v>
      </c>
      <c r="CE56" s="20">
        <v>0</v>
      </c>
      <c r="CF56" s="18" t="s">
        <v>5</v>
      </c>
      <c r="CG56" s="19">
        <v>0</v>
      </c>
      <c r="CH56" s="20">
        <v>0</v>
      </c>
      <c r="CI56" s="18" t="s">
        <v>6</v>
      </c>
      <c r="CJ56" s="19">
        <v>0</v>
      </c>
      <c r="CK56" s="19">
        <v>0</v>
      </c>
      <c r="CL56" s="20">
        <v>0</v>
      </c>
    </row>
    <row r="57" spans="1:90" ht="23.25" x14ac:dyDescent="0.25">
      <c r="A57" s="17"/>
      <c r="B57" s="4" t="s">
        <v>7</v>
      </c>
      <c r="C57" s="5"/>
      <c r="D57" s="5"/>
      <c r="E57" s="6" t="s">
        <v>8</v>
      </c>
      <c r="F57" s="6" t="s">
        <v>9</v>
      </c>
      <c r="G57" s="6" t="s">
        <v>10</v>
      </c>
      <c r="H57" s="6" t="s">
        <v>11</v>
      </c>
      <c r="I57" s="6" t="s">
        <v>12</v>
      </c>
      <c r="J57" s="6" t="s">
        <v>13</v>
      </c>
      <c r="K57" s="6" t="s">
        <v>14</v>
      </c>
      <c r="L57" s="6" t="s">
        <v>15</v>
      </c>
      <c r="M57" s="6" t="s">
        <v>16</v>
      </c>
      <c r="N57" s="6" t="s">
        <v>17</v>
      </c>
      <c r="O57" s="6" t="s">
        <v>18</v>
      </c>
      <c r="P57" s="6" t="s">
        <v>19</v>
      </c>
      <c r="Q57" s="6" t="s">
        <v>20</v>
      </c>
      <c r="R57" s="6" t="s">
        <v>21</v>
      </c>
      <c r="S57" s="15"/>
      <c r="T57" s="4" t="s">
        <v>22</v>
      </c>
      <c r="U57" s="5"/>
      <c r="V57" s="5"/>
      <c r="W57" s="6" t="s">
        <v>8</v>
      </c>
      <c r="X57" s="6" t="s">
        <v>9</v>
      </c>
      <c r="Y57" s="6" t="s">
        <v>10</v>
      </c>
      <c r="Z57" s="6" t="s">
        <v>11</v>
      </c>
      <c r="AA57" s="6" t="s">
        <v>12</v>
      </c>
      <c r="AB57" s="6" t="s">
        <v>13</v>
      </c>
      <c r="AC57" s="6" t="s">
        <v>14</v>
      </c>
      <c r="AD57" s="6" t="s">
        <v>15</v>
      </c>
      <c r="AE57" s="6" t="s">
        <v>16</v>
      </c>
      <c r="AF57" s="6" t="s">
        <v>17</v>
      </c>
      <c r="AG57" s="6" t="s">
        <v>18</v>
      </c>
      <c r="AH57" s="6" t="s">
        <v>19</v>
      </c>
      <c r="AI57" s="6" t="s">
        <v>20</v>
      </c>
      <c r="AJ57" s="6" t="s">
        <v>21</v>
      </c>
      <c r="AK57" s="15"/>
      <c r="AL57" s="4" t="s">
        <v>23</v>
      </c>
      <c r="AM57" s="5"/>
      <c r="AN57" s="5"/>
      <c r="AO57" s="6" t="s">
        <v>8</v>
      </c>
      <c r="AP57" s="6" t="s">
        <v>9</v>
      </c>
      <c r="AQ57" s="6" t="s">
        <v>10</v>
      </c>
      <c r="AR57" s="6" t="s">
        <v>11</v>
      </c>
      <c r="AS57" s="6" t="s">
        <v>12</v>
      </c>
      <c r="AT57" s="6" t="s">
        <v>13</v>
      </c>
      <c r="AU57" s="6" t="s">
        <v>14</v>
      </c>
      <c r="AV57" s="6" t="s">
        <v>15</v>
      </c>
      <c r="AW57" s="6" t="s">
        <v>16</v>
      </c>
      <c r="AX57" s="6" t="s">
        <v>17</v>
      </c>
      <c r="AY57" s="6" t="s">
        <v>18</v>
      </c>
      <c r="AZ57" s="6" t="s">
        <v>19</v>
      </c>
      <c r="BA57" s="6" t="s">
        <v>20</v>
      </c>
      <c r="BB57" s="6" t="s">
        <v>21</v>
      </c>
      <c r="BC57" s="15"/>
      <c r="BD57" s="4" t="s">
        <v>24</v>
      </c>
      <c r="BE57" s="5"/>
      <c r="BF57" s="5"/>
      <c r="BG57" s="6" t="s">
        <v>8</v>
      </c>
      <c r="BH57" s="6" t="s">
        <v>9</v>
      </c>
      <c r="BI57" s="6" t="s">
        <v>10</v>
      </c>
      <c r="BJ57" s="6" t="s">
        <v>11</v>
      </c>
      <c r="BK57" s="6" t="s">
        <v>12</v>
      </c>
      <c r="BL57" s="6" t="s">
        <v>13</v>
      </c>
      <c r="BM57" s="6" t="s">
        <v>14</v>
      </c>
      <c r="BN57" s="6" t="s">
        <v>15</v>
      </c>
      <c r="BO57" s="6" t="s">
        <v>16</v>
      </c>
      <c r="BP57" s="6" t="s">
        <v>17</v>
      </c>
      <c r="BQ57" s="6" t="s">
        <v>18</v>
      </c>
      <c r="BR57" s="6" t="s">
        <v>19</v>
      </c>
      <c r="BS57" s="6" t="s">
        <v>20</v>
      </c>
      <c r="BT57" s="6" t="s">
        <v>21</v>
      </c>
      <c r="BU57" s="15"/>
      <c r="BV57" s="4" t="s">
        <v>25</v>
      </c>
      <c r="BW57" s="5"/>
      <c r="BX57" s="5"/>
      <c r="BY57" s="6" t="s">
        <v>8</v>
      </c>
      <c r="BZ57" s="6" t="s">
        <v>9</v>
      </c>
      <c r="CA57" s="6" t="s">
        <v>10</v>
      </c>
      <c r="CB57" s="6" t="s">
        <v>11</v>
      </c>
      <c r="CC57" s="6" t="s">
        <v>12</v>
      </c>
      <c r="CD57" s="6" t="s">
        <v>13</v>
      </c>
      <c r="CE57" s="6" t="s">
        <v>14</v>
      </c>
      <c r="CF57" s="6" t="s">
        <v>15</v>
      </c>
      <c r="CG57" s="6" t="s">
        <v>16</v>
      </c>
      <c r="CH57" s="6" t="s">
        <v>17</v>
      </c>
      <c r="CI57" s="6" t="s">
        <v>18</v>
      </c>
      <c r="CJ57" s="6" t="s">
        <v>19</v>
      </c>
      <c r="CK57" s="6" t="s">
        <v>20</v>
      </c>
      <c r="CL57" s="6" t="s">
        <v>21</v>
      </c>
    </row>
    <row r="58" spans="1:90" x14ac:dyDescent="0.25">
      <c r="B58" s="7" t="s">
        <v>26</v>
      </c>
      <c r="C58" s="7" t="s">
        <v>27</v>
      </c>
      <c r="D58" s="7" t="s">
        <v>28</v>
      </c>
      <c r="E58" s="6" t="s">
        <v>29</v>
      </c>
      <c r="F58" s="6" t="s">
        <v>30</v>
      </c>
      <c r="G58" s="6" t="s">
        <v>31</v>
      </c>
      <c r="H58" s="6" t="s">
        <v>31</v>
      </c>
      <c r="I58" s="6" t="s">
        <v>32</v>
      </c>
      <c r="J58" s="6" t="s">
        <v>32</v>
      </c>
      <c r="K58" s="6" t="s">
        <v>32</v>
      </c>
      <c r="L58" s="6" t="s">
        <v>32</v>
      </c>
      <c r="M58" s="6" t="s">
        <v>32</v>
      </c>
      <c r="N58" s="6" t="s">
        <v>32</v>
      </c>
      <c r="O58" s="6" t="s">
        <v>32</v>
      </c>
      <c r="P58" s="6" t="s">
        <v>32</v>
      </c>
      <c r="Q58" s="6" t="s">
        <v>32</v>
      </c>
      <c r="R58" s="6" t="s">
        <v>32</v>
      </c>
      <c r="S58" s="14"/>
      <c r="T58" s="7" t="s">
        <v>26</v>
      </c>
      <c r="U58" s="7" t="s">
        <v>27</v>
      </c>
      <c r="V58" s="7" t="s">
        <v>28</v>
      </c>
      <c r="W58" s="6" t="s">
        <v>29</v>
      </c>
      <c r="X58" s="6" t="s">
        <v>30</v>
      </c>
      <c r="Y58" s="6" t="s">
        <v>31</v>
      </c>
      <c r="Z58" s="6" t="s">
        <v>31</v>
      </c>
      <c r="AA58" s="6" t="s">
        <v>32</v>
      </c>
      <c r="AB58" s="6" t="s">
        <v>32</v>
      </c>
      <c r="AC58" s="6" t="s">
        <v>32</v>
      </c>
      <c r="AD58" s="6" t="s">
        <v>32</v>
      </c>
      <c r="AE58" s="6" t="s">
        <v>32</v>
      </c>
      <c r="AF58" s="6" t="s">
        <v>32</v>
      </c>
      <c r="AG58" s="6" t="s">
        <v>32</v>
      </c>
      <c r="AH58" s="6" t="s">
        <v>32</v>
      </c>
      <c r="AI58" s="6" t="s">
        <v>32</v>
      </c>
      <c r="AJ58" s="6" t="s">
        <v>32</v>
      </c>
      <c r="AK58" s="14"/>
      <c r="AL58" s="7" t="s">
        <v>26</v>
      </c>
      <c r="AM58" s="7" t="s">
        <v>27</v>
      </c>
      <c r="AN58" s="7" t="s">
        <v>28</v>
      </c>
      <c r="AO58" s="6" t="s">
        <v>29</v>
      </c>
      <c r="AP58" s="6" t="s">
        <v>30</v>
      </c>
      <c r="AQ58" s="6" t="s">
        <v>31</v>
      </c>
      <c r="AR58" s="6" t="s">
        <v>31</v>
      </c>
      <c r="AS58" s="6" t="s">
        <v>32</v>
      </c>
      <c r="AT58" s="6" t="s">
        <v>32</v>
      </c>
      <c r="AU58" s="6" t="s">
        <v>32</v>
      </c>
      <c r="AV58" s="6" t="s">
        <v>32</v>
      </c>
      <c r="AW58" s="6" t="s">
        <v>32</v>
      </c>
      <c r="AX58" s="6" t="s">
        <v>32</v>
      </c>
      <c r="AY58" s="6" t="s">
        <v>32</v>
      </c>
      <c r="AZ58" s="6" t="s">
        <v>32</v>
      </c>
      <c r="BA58" s="6" t="s">
        <v>32</v>
      </c>
      <c r="BB58" s="6" t="s">
        <v>32</v>
      </c>
      <c r="BC58" s="14"/>
      <c r="BD58" s="7" t="s">
        <v>26</v>
      </c>
      <c r="BE58" s="7" t="s">
        <v>27</v>
      </c>
      <c r="BF58" s="7" t="s">
        <v>28</v>
      </c>
      <c r="BG58" s="6" t="s">
        <v>29</v>
      </c>
      <c r="BH58" s="6" t="s">
        <v>30</v>
      </c>
      <c r="BI58" s="6" t="s">
        <v>31</v>
      </c>
      <c r="BJ58" s="6" t="s">
        <v>31</v>
      </c>
      <c r="BK58" s="6" t="s">
        <v>32</v>
      </c>
      <c r="BL58" s="6" t="s">
        <v>32</v>
      </c>
      <c r="BM58" s="6" t="s">
        <v>32</v>
      </c>
      <c r="BN58" s="6" t="s">
        <v>32</v>
      </c>
      <c r="BO58" s="6" t="s">
        <v>32</v>
      </c>
      <c r="BP58" s="6" t="s">
        <v>32</v>
      </c>
      <c r="BQ58" s="6" t="s">
        <v>32</v>
      </c>
      <c r="BR58" s="6" t="s">
        <v>32</v>
      </c>
      <c r="BS58" s="6" t="s">
        <v>32</v>
      </c>
      <c r="BT58" s="6" t="s">
        <v>32</v>
      </c>
      <c r="BU58" s="14"/>
      <c r="BV58" s="7" t="s">
        <v>26</v>
      </c>
      <c r="BW58" s="7" t="s">
        <v>27</v>
      </c>
      <c r="BX58" s="7" t="s">
        <v>28</v>
      </c>
      <c r="BY58" s="6" t="s">
        <v>29</v>
      </c>
      <c r="BZ58" s="6" t="s">
        <v>30</v>
      </c>
      <c r="CA58" s="6" t="s">
        <v>31</v>
      </c>
      <c r="CB58" s="6" t="s">
        <v>31</v>
      </c>
      <c r="CC58" s="6" t="s">
        <v>32</v>
      </c>
      <c r="CD58" s="6" t="s">
        <v>32</v>
      </c>
      <c r="CE58" s="6" t="s">
        <v>32</v>
      </c>
      <c r="CF58" s="6" t="s">
        <v>32</v>
      </c>
      <c r="CG58" s="6" t="s">
        <v>32</v>
      </c>
      <c r="CH58" s="6" t="s">
        <v>32</v>
      </c>
      <c r="CI58" s="6" t="s">
        <v>32</v>
      </c>
      <c r="CJ58" s="6" t="s">
        <v>32</v>
      </c>
      <c r="CK58" s="6" t="s">
        <v>32</v>
      </c>
      <c r="CL58" s="6" t="s">
        <v>32</v>
      </c>
    </row>
    <row r="59" spans="1:90" x14ac:dyDescent="0.25">
      <c r="B59" s="8" t="str">
        <f t="shared" ref="B59:D80" si="17">B5</f>
        <v>Residential Single Rate</v>
      </c>
      <c r="C59" s="8" t="str">
        <f t="shared" si="17"/>
        <v>C1R</v>
      </c>
      <c r="D59" s="8" t="str">
        <f t="shared" si="17"/>
        <v>Residential</v>
      </c>
      <c r="E59" s="9">
        <v>0</v>
      </c>
      <c r="F59" s="9">
        <v>0</v>
      </c>
      <c r="G59" s="9">
        <v>0</v>
      </c>
      <c r="H59" s="9">
        <v>0</v>
      </c>
      <c r="I59" s="9">
        <v>5.8009156671526521E-2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  <c r="O59" s="9">
        <v>0</v>
      </c>
      <c r="P59" s="9">
        <v>0</v>
      </c>
      <c r="Q59" s="9">
        <v>0</v>
      </c>
      <c r="R59" s="9">
        <v>0</v>
      </c>
      <c r="S59" s="14"/>
      <c r="T59" s="8" t="str">
        <f>T5</f>
        <v>Residential Single Rate</v>
      </c>
      <c r="U59" s="8" t="str">
        <f>U5</f>
        <v>C1R</v>
      </c>
      <c r="V59" s="8" t="str">
        <f>V5</f>
        <v>Residential</v>
      </c>
      <c r="W59" s="9">
        <v>0</v>
      </c>
      <c r="X59" s="9">
        <v>0</v>
      </c>
      <c r="Y59" s="9">
        <v>0</v>
      </c>
      <c r="Z59" s="9">
        <v>0</v>
      </c>
      <c r="AA59" s="9">
        <v>5.7499290820365513E-2</v>
      </c>
      <c r="AB59" s="9">
        <v>0</v>
      </c>
      <c r="AC59" s="9">
        <v>0</v>
      </c>
      <c r="AD59" s="9">
        <v>0</v>
      </c>
      <c r="AE59" s="9">
        <v>0</v>
      </c>
      <c r="AF59" s="9">
        <v>0</v>
      </c>
      <c r="AG59" s="9">
        <v>0</v>
      </c>
      <c r="AH59" s="9">
        <v>0</v>
      </c>
      <c r="AI59" s="9">
        <v>0</v>
      </c>
      <c r="AJ59" s="9">
        <v>0</v>
      </c>
      <c r="AK59" s="14"/>
      <c r="AL59" s="8" t="str">
        <f>AL5</f>
        <v>Residential Single Rate</v>
      </c>
      <c r="AM59" s="8" t="str">
        <f>AM5</f>
        <v>C1R</v>
      </c>
      <c r="AN59" s="8" t="str">
        <f>AN5</f>
        <v>Residential</v>
      </c>
      <c r="AO59" s="9">
        <v>0</v>
      </c>
      <c r="AP59" s="9">
        <v>0</v>
      </c>
      <c r="AQ59" s="9">
        <v>0</v>
      </c>
      <c r="AR59" s="9">
        <v>0</v>
      </c>
      <c r="AS59" s="9">
        <v>5.6986661540102262E-2</v>
      </c>
      <c r="AT59" s="9">
        <v>0</v>
      </c>
      <c r="AU59" s="9">
        <v>0</v>
      </c>
      <c r="AV59" s="9">
        <v>0</v>
      </c>
      <c r="AW59" s="9">
        <v>0</v>
      </c>
      <c r="AX59" s="9">
        <v>0</v>
      </c>
      <c r="AY59" s="9">
        <v>0</v>
      </c>
      <c r="AZ59" s="9">
        <v>0</v>
      </c>
      <c r="BA59" s="9">
        <v>0</v>
      </c>
      <c r="BB59" s="9">
        <v>0</v>
      </c>
      <c r="BC59" s="14"/>
      <c r="BD59" s="8" t="str">
        <f>BD5</f>
        <v>Residential Single Rate</v>
      </c>
      <c r="BE59" s="8" t="str">
        <f>BE5</f>
        <v>C1R</v>
      </c>
      <c r="BF59" s="8" t="str">
        <f>BF5</f>
        <v>Residential</v>
      </c>
      <c r="BG59" s="9">
        <v>0</v>
      </c>
      <c r="BH59" s="9">
        <v>0</v>
      </c>
      <c r="BI59" s="9">
        <v>0</v>
      </c>
      <c r="BJ59" s="9">
        <v>0</v>
      </c>
      <c r="BK59" s="9">
        <v>5.647934893092129E-2</v>
      </c>
      <c r="BL59" s="9">
        <v>0</v>
      </c>
      <c r="BM59" s="9">
        <v>0</v>
      </c>
      <c r="BN59" s="9">
        <v>0</v>
      </c>
      <c r="BO59" s="9">
        <v>0</v>
      </c>
      <c r="BP59" s="9">
        <v>0</v>
      </c>
      <c r="BQ59" s="9">
        <v>0</v>
      </c>
      <c r="BR59" s="9">
        <v>0</v>
      </c>
      <c r="BS59" s="9">
        <v>0</v>
      </c>
      <c r="BT59" s="9">
        <v>0</v>
      </c>
      <c r="BU59" s="14"/>
      <c r="BV59" s="8" t="str">
        <f>BV5</f>
        <v>Residential Single Rate</v>
      </c>
      <c r="BW59" s="8" t="str">
        <f>BW5</f>
        <v>C1R</v>
      </c>
      <c r="BX59" s="8" t="str">
        <f>BX5</f>
        <v>Residential</v>
      </c>
      <c r="BY59" s="9">
        <v>0</v>
      </c>
      <c r="BZ59" s="9">
        <v>0</v>
      </c>
      <c r="CA59" s="9">
        <v>0</v>
      </c>
      <c r="CB59" s="9">
        <v>0</v>
      </c>
      <c r="CC59" s="9">
        <v>0</v>
      </c>
      <c r="CD59" s="9">
        <v>0</v>
      </c>
      <c r="CE59" s="9">
        <v>0</v>
      </c>
      <c r="CF59" s="9">
        <v>0</v>
      </c>
      <c r="CG59" s="9">
        <v>0</v>
      </c>
      <c r="CH59" s="9">
        <v>0</v>
      </c>
      <c r="CI59" s="9">
        <v>0</v>
      </c>
      <c r="CJ59" s="9">
        <v>0</v>
      </c>
      <c r="CK59" s="9">
        <v>0</v>
      </c>
      <c r="CL59" s="9">
        <v>0</v>
      </c>
    </row>
    <row r="60" spans="1:90" x14ac:dyDescent="0.25">
      <c r="B60" s="11" t="str">
        <f t="shared" si="17"/>
        <v>Residential Single Rate - Bulk</v>
      </c>
      <c r="C60" s="11" t="str">
        <f t="shared" si="17"/>
        <v>C1RB</v>
      </c>
      <c r="D60" s="11" t="str">
        <f t="shared" si="17"/>
        <v>Residential</v>
      </c>
      <c r="E60" s="10">
        <v>0</v>
      </c>
      <c r="F60" s="10">
        <v>0</v>
      </c>
      <c r="G60" s="10">
        <v>0</v>
      </c>
      <c r="H60" s="10">
        <v>0</v>
      </c>
      <c r="I60" s="10">
        <v>5.8009156671526549E-2</v>
      </c>
      <c r="J60" s="10">
        <v>0</v>
      </c>
      <c r="K60" s="10">
        <v>0</v>
      </c>
      <c r="L60" s="10">
        <v>0</v>
      </c>
      <c r="M60" s="10">
        <v>0</v>
      </c>
      <c r="N60" s="10">
        <v>0</v>
      </c>
      <c r="O60" s="10">
        <v>0</v>
      </c>
      <c r="P60" s="10">
        <v>0</v>
      </c>
      <c r="Q60" s="10">
        <v>0</v>
      </c>
      <c r="R60" s="10">
        <v>0</v>
      </c>
      <c r="S60" s="14"/>
      <c r="T60" s="12"/>
      <c r="U60" s="12"/>
      <c r="V60" s="12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4"/>
      <c r="AL60" s="12"/>
      <c r="AM60" s="12"/>
      <c r="AN60" s="12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4"/>
      <c r="BD60" s="12"/>
      <c r="BE60" s="12"/>
      <c r="BF60" s="12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4"/>
      <c r="BV60" s="12"/>
      <c r="BW60" s="12"/>
      <c r="BX60" s="12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</row>
    <row r="61" spans="1:90" x14ac:dyDescent="0.25">
      <c r="B61" s="11" t="str">
        <f t="shared" si="17"/>
        <v>Residential - flexible pricing</v>
      </c>
      <c r="C61" s="11" t="str">
        <f t="shared" si="17"/>
        <v>C13R</v>
      </c>
      <c r="D61" s="11" t="str">
        <f t="shared" si="17"/>
        <v>Residential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0">
        <v>0</v>
      </c>
      <c r="L61" s="10">
        <v>5.8009156671526521E-2</v>
      </c>
      <c r="M61" s="10">
        <v>5.8009156671526521E-2</v>
      </c>
      <c r="N61" s="10">
        <v>5.8009156671526521E-2</v>
      </c>
      <c r="O61" s="10">
        <v>5.8009156671526521E-2</v>
      </c>
      <c r="P61" s="10">
        <v>0</v>
      </c>
      <c r="Q61" s="10">
        <v>5.8009156671526521E-2</v>
      </c>
      <c r="R61" s="10">
        <v>5.8009156671526521E-2</v>
      </c>
      <c r="S61" s="14"/>
      <c r="T61" s="12"/>
      <c r="U61" s="12"/>
      <c r="V61" s="12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4"/>
      <c r="AL61" s="12"/>
      <c r="AM61" s="12"/>
      <c r="AN61" s="12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4"/>
      <c r="BD61" s="12"/>
      <c r="BE61" s="12"/>
      <c r="BF61" s="12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4"/>
      <c r="BV61" s="12"/>
      <c r="BW61" s="12"/>
      <c r="BX61" s="12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  <c r="CJ61" s="13"/>
      <c r="CK61" s="13"/>
      <c r="CL61" s="13"/>
    </row>
    <row r="62" spans="1:90" x14ac:dyDescent="0.25">
      <c r="B62" s="11" t="str">
        <f t="shared" si="17"/>
        <v>Residential - flexible pricing bulk</v>
      </c>
      <c r="C62" s="11" t="str">
        <f t="shared" si="17"/>
        <v>C13RB</v>
      </c>
      <c r="D62" s="11" t="str">
        <f t="shared" si="17"/>
        <v>Residential</v>
      </c>
      <c r="E62" s="10">
        <v>0</v>
      </c>
      <c r="F62" s="10">
        <v>0</v>
      </c>
      <c r="G62" s="10">
        <v>0</v>
      </c>
      <c r="H62" s="10">
        <v>0</v>
      </c>
      <c r="I62" s="10">
        <v>0</v>
      </c>
      <c r="J62" s="10">
        <v>0</v>
      </c>
      <c r="K62" s="10">
        <v>0</v>
      </c>
      <c r="L62" s="10">
        <v>5.8009156671526521E-2</v>
      </c>
      <c r="M62" s="10">
        <v>5.8009156671526521E-2</v>
      </c>
      <c r="N62" s="10">
        <v>5.8009156671526521E-2</v>
      </c>
      <c r="O62" s="10">
        <v>5.8009156671526514E-2</v>
      </c>
      <c r="P62" s="10">
        <v>0</v>
      </c>
      <c r="Q62" s="10">
        <v>5.8009156671526521E-2</v>
      </c>
      <c r="R62" s="10">
        <v>5.8009156671526521E-2</v>
      </c>
      <c r="S62" s="14"/>
      <c r="T62" s="12"/>
      <c r="U62" s="12"/>
      <c r="V62" s="12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4"/>
      <c r="AL62" s="12"/>
      <c r="AM62" s="12"/>
      <c r="AN62" s="12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4"/>
      <c r="BD62" s="12"/>
      <c r="BE62" s="12"/>
      <c r="BF62" s="12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4"/>
      <c r="BV62" s="12"/>
      <c r="BW62" s="12"/>
      <c r="BX62" s="12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</row>
    <row r="63" spans="1:90" x14ac:dyDescent="0.25">
      <c r="B63" s="11" t="str">
        <f t="shared" si="17"/>
        <v>Residential Two Rate 5d</v>
      </c>
      <c r="C63" s="11" t="str">
        <f t="shared" si="17"/>
        <v>C2R</v>
      </c>
      <c r="D63" s="11" t="str">
        <f t="shared" si="17"/>
        <v>Residential</v>
      </c>
      <c r="E63" s="10">
        <v>0</v>
      </c>
      <c r="F63" s="10">
        <v>0</v>
      </c>
      <c r="G63" s="10">
        <v>0</v>
      </c>
      <c r="H63" s="10">
        <v>0</v>
      </c>
      <c r="I63" s="10">
        <v>0</v>
      </c>
      <c r="J63" s="10">
        <v>5.8009156671526521E-2</v>
      </c>
      <c r="K63" s="10">
        <v>5.8009156671526521E-2</v>
      </c>
      <c r="L63" s="10">
        <v>0</v>
      </c>
      <c r="M63" s="10">
        <v>0</v>
      </c>
      <c r="N63" s="10">
        <v>0</v>
      </c>
      <c r="O63" s="10">
        <v>0</v>
      </c>
      <c r="P63" s="10">
        <v>0</v>
      </c>
      <c r="Q63" s="10">
        <v>0</v>
      </c>
      <c r="R63" s="10">
        <v>0</v>
      </c>
      <c r="S63" s="14"/>
      <c r="T63" s="11" t="str">
        <f>T9</f>
        <v>Residential Two Rate 5d</v>
      </c>
      <c r="U63" s="11" t="str">
        <f>U9</f>
        <v>C2R</v>
      </c>
      <c r="V63" s="11" t="str">
        <f>V9</f>
        <v>Residential</v>
      </c>
      <c r="W63" s="10">
        <v>0</v>
      </c>
      <c r="X63" s="10">
        <v>0</v>
      </c>
      <c r="Y63" s="10">
        <v>0</v>
      </c>
      <c r="Z63" s="10">
        <v>0</v>
      </c>
      <c r="AA63" s="10">
        <v>0</v>
      </c>
      <c r="AB63" s="10">
        <v>5.7499290820365513E-2</v>
      </c>
      <c r="AC63" s="10">
        <v>5.7499290820365513E-2</v>
      </c>
      <c r="AD63" s="10">
        <v>0</v>
      </c>
      <c r="AE63" s="10">
        <v>0</v>
      </c>
      <c r="AF63" s="10">
        <v>0</v>
      </c>
      <c r="AG63" s="10">
        <v>0</v>
      </c>
      <c r="AH63" s="10">
        <v>0</v>
      </c>
      <c r="AI63" s="10">
        <v>0</v>
      </c>
      <c r="AJ63" s="10">
        <v>0</v>
      </c>
      <c r="AK63" s="14"/>
      <c r="AL63" s="11" t="str">
        <f>AL9</f>
        <v>Residential Two Rate 5d</v>
      </c>
      <c r="AM63" s="11" t="str">
        <f>AM9</f>
        <v>C2R</v>
      </c>
      <c r="AN63" s="11" t="str">
        <f>AN9</f>
        <v>Residential</v>
      </c>
      <c r="AO63" s="10">
        <v>0</v>
      </c>
      <c r="AP63" s="10">
        <v>0</v>
      </c>
      <c r="AQ63" s="10">
        <v>0</v>
      </c>
      <c r="AR63" s="10">
        <v>0</v>
      </c>
      <c r="AS63" s="10">
        <v>0</v>
      </c>
      <c r="AT63" s="10">
        <v>5.6986661540102262E-2</v>
      </c>
      <c r="AU63" s="10">
        <v>5.6986661540102262E-2</v>
      </c>
      <c r="AV63" s="10">
        <v>0</v>
      </c>
      <c r="AW63" s="10">
        <v>0</v>
      </c>
      <c r="AX63" s="10">
        <v>0</v>
      </c>
      <c r="AY63" s="10">
        <v>0</v>
      </c>
      <c r="AZ63" s="10">
        <v>0</v>
      </c>
      <c r="BA63" s="10">
        <v>0</v>
      </c>
      <c r="BB63" s="10">
        <v>0</v>
      </c>
      <c r="BC63" s="14"/>
      <c r="BD63" s="11" t="str">
        <f>BD9</f>
        <v>Residential Two Rate 5d</v>
      </c>
      <c r="BE63" s="11" t="str">
        <f>BE9</f>
        <v>C2R</v>
      </c>
      <c r="BF63" s="11" t="str">
        <f>BF9</f>
        <v>Residential</v>
      </c>
      <c r="BG63" s="10">
        <v>0</v>
      </c>
      <c r="BH63" s="10">
        <v>0</v>
      </c>
      <c r="BI63" s="10">
        <v>0</v>
      </c>
      <c r="BJ63" s="10">
        <v>0</v>
      </c>
      <c r="BK63" s="10">
        <v>0</v>
      </c>
      <c r="BL63" s="10">
        <v>5.647934893092129E-2</v>
      </c>
      <c r="BM63" s="10">
        <v>5.6479348930921297E-2</v>
      </c>
      <c r="BN63" s="10">
        <v>0</v>
      </c>
      <c r="BO63" s="10">
        <v>0</v>
      </c>
      <c r="BP63" s="10">
        <v>0</v>
      </c>
      <c r="BQ63" s="10">
        <v>0</v>
      </c>
      <c r="BR63" s="10">
        <v>0</v>
      </c>
      <c r="BS63" s="10">
        <v>0</v>
      </c>
      <c r="BT63" s="10">
        <v>0</v>
      </c>
      <c r="BU63" s="14"/>
      <c r="BV63" s="11" t="str">
        <f>BV9</f>
        <v>Residential Two Rate 5d</v>
      </c>
      <c r="BW63" s="11" t="str">
        <f>BW9</f>
        <v>C2R</v>
      </c>
      <c r="BX63" s="11" t="str">
        <f>BX9</f>
        <v>Residential</v>
      </c>
      <c r="BY63" s="10">
        <v>0</v>
      </c>
      <c r="BZ63" s="10">
        <v>0</v>
      </c>
      <c r="CA63" s="10">
        <v>0</v>
      </c>
      <c r="CB63" s="10">
        <v>0</v>
      </c>
      <c r="CC63" s="10">
        <v>0</v>
      </c>
      <c r="CD63" s="10">
        <v>0</v>
      </c>
      <c r="CE63" s="10">
        <v>0</v>
      </c>
      <c r="CF63" s="10">
        <v>0</v>
      </c>
      <c r="CG63" s="10">
        <v>0</v>
      </c>
      <c r="CH63" s="10">
        <v>0</v>
      </c>
      <c r="CI63" s="10">
        <v>0</v>
      </c>
      <c r="CJ63" s="10">
        <v>0</v>
      </c>
      <c r="CK63" s="10">
        <v>0</v>
      </c>
      <c r="CL63" s="10">
        <v>0</v>
      </c>
    </row>
    <row r="64" spans="1:90" x14ac:dyDescent="0.25">
      <c r="B64" s="11" t="str">
        <f t="shared" si="17"/>
        <v>Residential Two Rate 5d - Bulk</v>
      </c>
      <c r="C64" s="11" t="str">
        <f t="shared" si="17"/>
        <v>C2RB</v>
      </c>
      <c r="D64" s="11" t="str">
        <f t="shared" si="17"/>
        <v>Residential</v>
      </c>
      <c r="E64" s="10">
        <v>0</v>
      </c>
      <c r="F64" s="10">
        <v>0</v>
      </c>
      <c r="G64" s="10">
        <v>0</v>
      </c>
      <c r="H64" s="10">
        <v>0</v>
      </c>
      <c r="I64" s="10">
        <v>0</v>
      </c>
      <c r="J64" s="10">
        <v>5.8009156671526549E-2</v>
      </c>
      <c r="K64" s="10">
        <v>5.8009156671526549E-2</v>
      </c>
      <c r="L64" s="10">
        <v>0</v>
      </c>
      <c r="M64" s="10">
        <v>0</v>
      </c>
      <c r="N64" s="10">
        <v>0</v>
      </c>
      <c r="O64" s="10">
        <v>0</v>
      </c>
      <c r="P64" s="10">
        <v>0</v>
      </c>
      <c r="Q64" s="10">
        <v>0</v>
      </c>
      <c r="R64" s="10">
        <v>0</v>
      </c>
      <c r="S64" s="14"/>
      <c r="T64" s="12"/>
      <c r="U64" s="12"/>
      <c r="V64" s="12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4"/>
      <c r="AL64" s="12"/>
      <c r="AM64" s="12"/>
      <c r="AN64" s="12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4"/>
      <c r="BD64" s="12"/>
      <c r="BE64" s="12"/>
      <c r="BF64" s="12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4"/>
      <c r="BV64" s="12"/>
      <c r="BW64" s="12"/>
      <c r="BX64" s="12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</row>
    <row r="65" spans="2:90" x14ac:dyDescent="0.25">
      <c r="B65" s="11" t="str">
        <f t="shared" si="17"/>
        <v>Residential Interval</v>
      </c>
      <c r="C65" s="11" t="str">
        <f t="shared" si="17"/>
        <v>C3R</v>
      </c>
      <c r="D65" s="11" t="str">
        <f t="shared" si="17"/>
        <v>Residential</v>
      </c>
      <c r="E65" s="10">
        <v>0</v>
      </c>
      <c r="F65" s="10">
        <v>0</v>
      </c>
      <c r="G65" s="10">
        <v>0</v>
      </c>
      <c r="H65" s="10">
        <v>0</v>
      </c>
      <c r="I65" s="10">
        <v>0</v>
      </c>
      <c r="J65" s="10">
        <v>5.8009156671526549E-2</v>
      </c>
      <c r="K65" s="10">
        <v>5.8009156671526549E-2</v>
      </c>
      <c r="L65" s="10">
        <v>0</v>
      </c>
      <c r="M65" s="10">
        <v>0</v>
      </c>
      <c r="N65" s="10">
        <v>0</v>
      </c>
      <c r="O65" s="10">
        <v>0</v>
      </c>
      <c r="P65" s="10">
        <v>0</v>
      </c>
      <c r="Q65" s="10">
        <v>0</v>
      </c>
      <c r="R65" s="10">
        <v>0</v>
      </c>
      <c r="S65" s="14"/>
      <c r="T65" s="12"/>
      <c r="U65" s="12"/>
      <c r="V65" s="12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4"/>
      <c r="AL65" s="12"/>
      <c r="AM65" s="12"/>
      <c r="AN65" s="12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4"/>
      <c r="BD65" s="12"/>
      <c r="BE65" s="12"/>
      <c r="BF65" s="12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4"/>
      <c r="BV65" s="12"/>
      <c r="BW65" s="12"/>
      <c r="BX65" s="12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</row>
    <row r="66" spans="2:90" x14ac:dyDescent="0.25">
      <c r="B66" s="11" t="str">
        <f t="shared" si="17"/>
        <v>Residential Interval - Bulk</v>
      </c>
      <c r="C66" s="11" t="str">
        <f t="shared" si="17"/>
        <v>C3RB</v>
      </c>
      <c r="D66" s="11" t="str">
        <f t="shared" si="17"/>
        <v>Residential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5.8009156671526549E-2</v>
      </c>
      <c r="K66" s="10">
        <v>5.8009156671526549E-2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  <c r="R66" s="10">
        <v>0</v>
      </c>
      <c r="S66" s="14"/>
      <c r="T66" s="12"/>
      <c r="U66" s="12"/>
      <c r="V66" s="12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4"/>
      <c r="AL66" s="12"/>
      <c r="AM66" s="12"/>
      <c r="AN66" s="12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4"/>
      <c r="BD66" s="12"/>
      <c r="BE66" s="12"/>
      <c r="BF66" s="12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4"/>
      <c r="BV66" s="12"/>
      <c r="BW66" s="12"/>
      <c r="BX66" s="12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</row>
    <row r="67" spans="2:90" x14ac:dyDescent="0.25">
      <c r="B67" s="11" t="str">
        <f t="shared" si="17"/>
        <v>Dedicated Circuit</v>
      </c>
      <c r="C67" s="11" t="str">
        <f t="shared" si="17"/>
        <v>CDS</v>
      </c>
      <c r="D67" s="11" t="str">
        <f t="shared" si="17"/>
        <v>Residential</v>
      </c>
      <c r="E67" s="10">
        <v>0</v>
      </c>
      <c r="F67" s="10">
        <v>0</v>
      </c>
      <c r="G67" s="10">
        <v>0</v>
      </c>
      <c r="H67" s="10">
        <v>0</v>
      </c>
      <c r="I67" s="10">
        <v>0</v>
      </c>
      <c r="J67" s="10">
        <v>0</v>
      </c>
      <c r="K67" s="10">
        <v>5.8009156671526521E-2</v>
      </c>
      <c r="L67" s="10">
        <v>0</v>
      </c>
      <c r="M67" s="10">
        <v>0</v>
      </c>
      <c r="N67" s="10">
        <v>0</v>
      </c>
      <c r="O67" s="10">
        <v>0</v>
      </c>
      <c r="P67" s="10">
        <v>0</v>
      </c>
      <c r="Q67" s="10">
        <v>0</v>
      </c>
      <c r="R67" s="10">
        <v>0</v>
      </c>
      <c r="S67" s="14"/>
      <c r="T67" s="11" t="str">
        <f>T13</f>
        <v>Dedicated Circuit</v>
      </c>
      <c r="U67" s="11" t="str">
        <f>U13</f>
        <v>CDS</v>
      </c>
      <c r="V67" s="11" t="str">
        <f>V13</f>
        <v>Residential</v>
      </c>
      <c r="W67" s="10">
        <v>0</v>
      </c>
      <c r="X67" s="10">
        <v>0</v>
      </c>
      <c r="Y67" s="10">
        <v>0</v>
      </c>
      <c r="Z67" s="10">
        <v>0</v>
      </c>
      <c r="AA67" s="10">
        <v>0</v>
      </c>
      <c r="AB67" s="10">
        <v>0</v>
      </c>
      <c r="AC67" s="10">
        <v>5.7499290820365527E-2</v>
      </c>
      <c r="AD67" s="10">
        <v>0</v>
      </c>
      <c r="AE67" s="10">
        <v>0</v>
      </c>
      <c r="AF67" s="10">
        <v>0</v>
      </c>
      <c r="AG67" s="10">
        <v>0</v>
      </c>
      <c r="AH67" s="10">
        <v>0</v>
      </c>
      <c r="AI67" s="10">
        <v>0</v>
      </c>
      <c r="AJ67" s="10">
        <v>0</v>
      </c>
      <c r="AK67" s="14"/>
      <c r="AL67" s="11" t="str">
        <f>AL13</f>
        <v>Dedicated Circuit</v>
      </c>
      <c r="AM67" s="11" t="str">
        <f>AM13</f>
        <v>CDS</v>
      </c>
      <c r="AN67" s="11" t="str">
        <f>AN13</f>
        <v>Residential</v>
      </c>
      <c r="AO67" s="10">
        <v>0</v>
      </c>
      <c r="AP67" s="10">
        <v>0</v>
      </c>
      <c r="AQ67" s="10">
        <v>0</v>
      </c>
      <c r="AR67" s="10">
        <v>0</v>
      </c>
      <c r="AS67" s="10">
        <v>0</v>
      </c>
      <c r="AT67" s="10">
        <v>0</v>
      </c>
      <c r="AU67" s="10">
        <v>5.6986661540102262E-2</v>
      </c>
      <c r="AV67" s="10">
        <v>0</v>
      </c>
      <c r="AW67" s="10">
        <v>0</v>
      </c>
      <c r="AX67" s="10">
        <v>0</v>
      </c>
      <c r="AY67" s="10">
        <v>0</v>
      </c>
      <c r="AZ67" s="10">
        <v>0</v>
      </c>
      <c r="BA67" s="10">
        <v>0</v>
      </c>
      <c r="BB67" s="10">
        <v>0</v>
      </c>
      <c r="BC67" s="14"/>
      <c r="BD67" s="11" t="str">
        <f>BD13</f>
        <v>Dedicated Circuit</v>
      </c>
      <c r="BE67" s="11" t="str">
        <f>BE13</f>
        <v>CDS</v>
      </c>
      <c r="BF67" s="11" t="str">
        <f>BF13</f>
        <v>Residential</v>
      </c>
      <c r="BG67" s="10">
        <v>0</v>
      </c>
      <c r="BH67" s="10">
        <v>0</v>
      </c>
      <c r="BI67" s="10">
        <v>0</v>
      </c>
      <c r="BJ67" s="10">
        <v>0</v>
      </c>
      <c r="BK67" s="10">
        <v>0</v>
      </c>
      <c r="BL67" s="10">
        <v>0</v>
      </c>
      <c r="BM67" s="10">
        <v>5.6479348930921297E-2</v>
      </c>
      <c r="BN67" s="10">
        <v>0</v>
      </c>
      <c r="BO67" s="10">
        <v>0</v>
      </c>
      <c r="BP67" s="10">
        <v>0</v>
      </c>
      <c r="BQ67" s="10">
        <v>0</v>
      </c>
      <c r="BR67" s="10">
        <v>0</v>
      </c>
      <c r="BS67" s="10">
        <v>0</v>
      </c>
      <c r="BT67" s="10">
        <v>0</v>
      </c>
      <c r="BU67" s="14"/>
      <c r="BV67" s="11" t="str">
        <f>BV13</f>
        <v>Dedicated Circuit</v>
      </c>
      <c r="BW67" s="11" t="str">
        <f>BW13</f>
        <v>CDS</v>
      </c>
      <c r="BX67" s="11" t="str">
        <f>BX13</f>
        <v>Residential</v>
      </c>
      <c r="BY67" s="10">
        <v>0</v>
      </c>
      <c r="BZ67" s="10">
        <v>0</v>
      </c>
      <c r="CA67" s="10">
        <v>0</v>
      </c>
      <c r="CB67" s="10">
        <v>0</v>
      </c>
      <c r="CC67" s="10">
        <v>0</v>
      </c>
      <c r="CD67" s="10">
        <v>0</v>
      </c>
      <c r="CE67" s="10">
        <v>0</v>
      </c>
      <c r="CF67" s="10">
        <v>0</v>
      </c>
      <c r="CG67" s="10">
        <v>0</v>
      </c>
      <c r="CH67" s="10">
        <v>0</v>
      </c>
      <c r="CI67" s="10">
        <v>0</v>
      </c>
      <c r="CJ67" s="10">
        <v>0</v>
      </c>
      <c r="CK67" s="10">
        <v>0</v>
      </c>
      <c r="CL67" s="10">
        <v>0</v>
      </c>
    </row>
    <row r="68" spans="2:90" x14ac:dyDescent="0.25">
      <c r="B68" s="11" t="str">
        <f t="shared" si="17"/>
        <v>Dedicated Circuit - Bulk</v>
      </c>
      <c r="C68" s="11" t="str">
        <f t="shared" si="17"/>
        <v>CDSB</v>
      </c>
      <c r="D68" s="11" t="str">
        <f t="shared" si="17"/>
        <v>Residential</v>
      </c>
      <c r="E68" s="10">
        <v>0</v>
      </c>
      <c r="F68" s="10">
        <v>0</v>
      </c>
      <c r="G68" s="10">
        <v>0</v>
      </c>
      <c r="H68" s="10">
        <v>0</v>
      </c>
      <c r="I68" s="10">
        <v>0</v>
      </c>
      <c r="J68" s="10">
        <v>0</v>
      </c>
      <c r="K68" s="10">
        <v>5.8009156671526549E-2</v>
      </c>
      <c r="L68" s="10">
        <v>0</v>
      </c>
      <c r="M68" s="10">
        <v>0</v>
      </c>
      <c r="N68" s="10">
        <v>0</v>
      </c>
      <c r="O68" s="10">
        <v>0</v>
      </c>
      <c r="P68" s="10">
        <v>0</v>
      </c>
      <c r="Q68" s="10">
        <v>0</v>
      </c>
      <c r="R68" s="10">
        <v>0</v>
      </c>
      <c r="S68" s="14"/>
      <c r="T68" s="12"/>
      <c r="U68" s="12"/>
      <c r="V68" s="12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12"/>
      <c r="AM68" s="12"/>
      <c r="AN68" s="12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4"/>
      <c r="BD68" s="12"/>
      <c r="BE68" s="12"/>
      <c r="BF68" s="12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4"/>
      <c r="BV68" s="12"/>
      <c r="BW68" s="12"/>
      <c r="BX68" s="12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</row>
    <row r="69" spans="2:90" x14ac:dyDescent="0.25">
      <c r="B69" s="11" t="str">
        <f t="shared" si="17"/>
        <v>Residential Demand</v>
      </c>
      <c r="C69" s="11" t="str">
        <f t="shared" si="17"/>
        <v>CR</v>
      </c>
      <c r="D69" s="11" t="str">
        <f t="shared" si="17"/>
        <v>Residential</v>
      </c>
      <c r="E69" s="10">
        <v>0</v>
      </c>
      <c r="F69" s="10">
        <v>0</v>
      </c>
      <c r="G69" s="10">
        <v>0</v>
      </c>
      <c r="H69" s="10">
        <v>0</v>
      </c>
      <c r="I69" s="10">
        <v>5.8009156671526521E-2</v>
      </c>
      <c r="J69" s="10">
        <v>0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  <c r="P69" s="10">
        <v>0</v>
      </c>
      <c r="Q69" s="10">
        <v>0</v>
      </c>
      <c r="R69" s="10">
        <v>0</v>
      </c>
      <c r="S69" s="14"/>
      <c r="T69" s="11" t="str">
        <f>T15</f>
        <v>Residential Demand</v>
      </c>
      <c r="U69" s="11" t="str">
        <f>U15</f>
        <v>CR</v>
      </c>
      <c r="V69" s="11" t="str">
        <f>V15</f>
        <v>Residential</v>
      </c>
      <c r="W69" s="10">
        <v>0</v>
      </c>
      <c r="X69" s="10">
        <v>0</v>
      </c>
      <c r="Y69" s="10">
        <v>0</v>
      </c>
      <c r="Z69" s="10">
        <v>0</v>
      </c>
      <c r="AA69" s="10">
        <v>5.7499290820365513E-2</v>
      </c>
      <c r="AB69" s="10">
        <v>0</v>
      </c>
      <c r="AC69" s="10">
        <v>0</v>
      </c>
      <c r="AD69" s="10">
        <v>0</v>
      </c>
      <c r="AE69" s="10">
        <v>0</v>
      </c>
      <c r="AF69" s="10">
        <v>0</v>
      </c>
      <c r="AG69" s="10">
        <v>0</v>
      </c>
      <c r="AH69" s="10">
        <v>0</v>
      </c>
      <c r="AI69" s="10">
        <v>0</v>
      </c>
      <c r="AJ69" s="10">
        <v>0</v>
      </c>
      <c r="AK69" s="14"/>
      <c r="AL69" s="11" t="str">
        <f>AL15</f>
        <v>Residential Demand</v>
      </c>
      <c r="AM69" s="11" t="str">
        <f>AM15</f>
        <v>CR</v>
      </c>
      <c r="AN69" s="11" t="str">
        <f>AN15</f>
        <v>Residential</v>
      </c>
      <c r="AO69" s="10">
        <v>0</v>
      </c>
      <c r="AP69" s="10">
        <v>0</v>
      </c>
      <c r="AQ69" s="10">
        <v>0</v>
      </c>
      <c r="AR69" s="10">
        <v>0</v>
      </c>
      <c r="AS69" s="10">
        <v>5.6986661540102262E-2</v>
      </c>
      <c r="AT69" s="10">
        <v>0</v>
      </c>
      <c r="AU69" s="10">
        <v>0</v>
      </c>
      <c r="AV69" s="10">
        <v>0</v>
      </c>
      <c r="AW69" s="10">
        <v>0</v>
      </c>
      <c r="AX69" s="10">
        <v>0</v>
      </c>
      <c r="AY69" s="10">
        <v>0</v>
      </c>
      <c r="AZ69" s="10">
        <v>0</v>
      </c>
      <c r="BA69" s="10">
        <v>0</v>
      </c>
      <c r="BB69" s="10">
        <v>0</v>
      </c>
      <c r="BC69" s="14"/>
      <c r="BD69" s="11" t="str">
        <f>BD15</f>
        <v>Residential Demand</v>
      </c>
      <c r="BE69" s="11" t="str">
        <f>BE15</f>
        <v>CR</v>
      </c>
      <c r="BF69" s="11" t="str">
        <f>BF15</f>
        <v>Residential</v>
      </c>
      <c r="BG69" s="10">
        <v>0</v>
      </c>
      <c r="BH69" s="10">
        <v>0</v>
      </c>
      <c r="BI69" s="10">
        <v>0</v>
      </c>
      <c r="BJ69" s="10">
        <v>0</v>
      </c>
      <c r="BK69" s="10">
        <v>5.647934893092129E-2</v>
      </c>
      <c r="BL69" s="10">
        <v>0</v>
      </c>
      <c r="BM69" s="10">
        <v>0</v>
      </c>
      <c r="BN69" s="10">
        <v>0</v>
      </c>
      <c r="BO69" s="10">
        <v>0</v>
      </c>
      <c r="BP69" s="10">
        <v>0</v>
      </c>
      <c r="BQ69" s="10">
        <v>0</v>
      </c>
      <c r="BR69" s="10">
        <v>0</v>
      </c>
      <c r="BS69" s="10">
        <v>0</v>
      </c>
      <c r="BT69" s="10">
        <v>0</v>
      </c>
      <c r="BU69" s="14"/>
      <c r="BV69" s="11" t="str">
        <f>BV15</f>
        <v>Residential Demand</v>
      </c>
      <c r="BW69" s="11" t="str">
        <f>BW15</f>
        <v>CR</v>
      </c>
      <c r="BX69" s="11" t="str">
        <f>BX15</f>
        <v>Residential</v>
      </c>
      <c r="BY69" s="10">
        <v>0</v>
      </c>
      <c r="BZ69" s="10">
        <v>0</v>
      </c>
      <c r="CA69" s="10">
        <v>0</v>
      </c>
      <c r="CB69" s="10">
        <v>0</v>
      </c>
      <c r="CC69" s="10">
        <v>0</v>
      </c>
      <c r="CD69" s="10">
        <v>0</v>
      </c>
      <c r="CE69" s="10">
        <v>0</v>
      </c>
      <c r="CF69" s="10">
        <v>0</v>
      </c>
      <c r="CG69" s="10">
        <v>0</v>
      </c>
      <c r="CH69" s="10">
        <v>0</v>
      </c>
      <c r="CI69" s="10">
        <v>0</v>
      </c>
      <c r="CJ69" s="10">
        <v>0</v>
      </c>
      <c r="CK69" s="10">
        <v>0</v>
      </c>
      <c r="CL69" s="10">
        <v>0</v>
      </c>
    </row>
    <row r="70" spans="2:90" x14ac:dyDescent="0.25">
      <c r="B70" s="11" t="str">
        <f t="shared" si="17"/>
        <v>Residential Bulk Demand</v>
      </c>
      <c r="C70" s="11" t="str">
        <f t="shared" si="17"/>
        <v>CRB</v>
      </c>
      <c r="D70" s="11" t="str">
        <f t="shared" si="17"/>
        <v>Residential</v>
      </c>
      <c r="E70" s="10">
        <v>0</v>
      </c>
      <c r="F70" s="10">
        <v>0</v>
      </c>
      <c r="G70" s="10">
        <v>0</v>
      </c>
      <c r="H70" s="10">
        <v>0</v>
      </c>
      <c r="I70" s="10">
        <v>5.8009156671526521E-2</v>
      </c>
      <c r="J70" s="10">
        <v>0</v>
      </c>
      <c r="K70" s="10">
        <v>0</v>
      </c>
      <c r="L70" s="10">
        <v>0</v>
      </c>
      <c r="M70" s="10">
        <v>0</v>
      </c>
      <c r="N70" s="10">
        <v>0</v>
      </c>
      <c r="O70" s="10">
        <v>0</v>
      </c>
      <c r="P70" s="10">
        <v>0</v>
      </c>
      <c r="Q70" s="10">
        <v>0</v>
      </c>
      <c r="R70" s="10">
        <v>0</v>
      </c>
      <c r="S70" s="14"/>
      <c r="T70" s="12"/>
      <c r="U70" s="12"/>
      <c r="V70" s="12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11"/>
      <c r="AM70" s="11"/>
      <c r="AN70" s="11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4"/>
      <c r="BD70" s="11"/>
      <c r="BE70" s="11"/>
      <c r="BF70" s="11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4"/>
      <c r="BV70" s="11"/>
      <c r="BW70" s="11"/>
      <c r="BX70" s="11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</row>
    <row r="71" spans="2:90" x14ac:dyDescent="0.25">
      <c r="B71" s="11" t="str">
        <f t="shared" si="17"/>
        <v>Residential ToU</v>
      </c>
      <c r="C71" s="11" t="str">
        <f t="shared" si="17"/>
        <v>CRTOU</v>
      </c>
      <c r="D71" s="11" t="str">
        <f t="shared" si="17"/>
        <v>Residential</v>
      </c>
      <c r="E71" s="10">
        <v>0</v>
      </c>
      <c r="F71" s="10">
        <v>0</v>
      </c>
      <c r="G71" s="10">
        <v>0</v>
      </c>
      <c r="H71" s="10">
        <v>0</v>
      </c>
      <c r="I71" s="10">
        <v>0</v>
      </c>
      <c r="J71" s="10">
        <v>9.624856741324421E-2</v>
      </c>
      <c r="K71" s="10">
        <v>3.8499426965297671E-2</v>
      </c>
      <c r="L71" s="10">
        <v>0</v>
      </c>
      <c r="M71" s="10">
        <v>0</v>
      </c>
      <c r="N71" s="10">
        <v>0</v>
      </c>
      <c r="O71" s="10">
        <v>0</v>
      </c>
      <c r="P71" s="10">
        <v>0</v>
      </c>
      <c r="Q71" s="10">
        <v>0</v>
      </c>
      <c r="R71" s="10">
        <v>0</v>
      </c>
      <c r="S71" s="14"/>
      <c r="T71" s="11" t="str">
        <f t="shared" ref="T71:V80" si="18">T17</f>
        <v>Residential ToU</v>
      </c>
      <c r="U71" s="11" t="str">
        <f t="shared" si="18"/>
        <v>CRTOU</v>
      </c>
      <c r="V71" s="11" t="str">
        <f t="shared" si="18"/>
        <v>Residential</v>
      </c>
      <c r="W71" s="10">
        <v>0</v>
      </c>
      <c r="X71" s="10">
        <v>0</v>
      </c>
      <c r="Y71" s="10">
        <v>0</v>
      </c>
      <c r="Z71" s="10">
        <v>0</v>
      </c>
      <c r="AA71" s="10">
        <v>0</v>
      </c>
      <c r="AB71" s="10">
        <v>9.5402599973568078E-2</v>
      </c>
      <c r="AC71" s="10">
        <v>3.8161039989427228E-2</v>
      </c>
      <c r="AD71" s="10">
        <v>0</v>
      </c>
      <c r="AE71" s="10">
        <v>0</v>
      </c>
      <c r="AF71" s="10">
        <v>0</v>
      </c>
      <c r="AG71" s="10">
        <v>0</v>
      </c>
      <c r="AH71" s="10">
        <v>0</v>
      </c>
      <c r="AI71" s="10">
        <v>0</v>
      </c>
      <c r="AJ71" s="10">
        <v>0</v>
      </c>
      <c r="AK71" s="14"/>
      <c r="AL71" s="11" t="str">
        <f t="shared" ref="AL71:AN80" si="19">AL17</f>
        <v>Residential ToU</v>
      </c>
      <c r="AM71" s="11" t="str">
        <f t="shared" si="19"/>
        <v>CRTOU</v>
      </c>
      <c r="AN71" s="11" t="str">
        <f t="shared" si="19"/>
        <v>Residential</v>
      </c>
      <c r="AO71" s="10">
        <v>0</v>
      </c>
      <c r="AP71" s="10">
        <v>0</v>
      </c>
      <c r="AQ71" s="10">
        <v>0</v>
      </c>
      <c r="AR71" s="10">
        <v>0</v>
      </c>
      <c r="AS71" s="10">
        <v>0</v>
      </c>
      <c r="AT71" s="10">
        <v>9.4552047463060049E-2</v>
      </c>
      <c r="AU71" s="10">
        <v>3.7820818985224013E-2</v>
      </c>
      <c r="AV71" s="10">
        <v>0</v>
      </c>
      <c r="AW71" s="10">
        <v>0</v>
      </c>
      <c r="AX71" s="10">
        <v>0</v>
      </c>
      <c r="AY71" s="10">
        <v>0</v>
      </c>
      <c r="AZ71" s="10">
        <v>0</v>
      </c>
      <c r="BA71" s="10">
        <v>0</v>
      </c>
      <c r="BB71" s="10">
        <v>0</v>
      </c>
      <c r="BC71" s="14"/>
      <c r="BD71" s="11" t="str">
        <f t="shared" ref="BD71:BF80" si="20">BD17</f>
        <v>Residential ToU</v>
      </c>
      <c r="BE71" s="11" t="str">
        <f t="shared" si="20"/>
        <v>CRTOU</v>
      </c>
      <c r="BF71" s="11" t="str">
        <f t="shared" si="20"/>
        <v>Residential</v>
      </c>
      <c r="BG71" s="10">
        <v>0</v>
      </c>
      <c r="BH71" s="10">
        <v>0</v>
      </c>
      <c r="BI71" s="10">
        <v>0</v>
      </c>
      <c r="BJ71" s="10">
        <v>0</v>
      </c>
      <c r="BK71" s="10">
        <v>0</v>
      </c>
      <c r="BL71" s="10">
        <v>9.371031635255915E-2</v>
      </c>
      <c r="BM71" s="10">
        <v>3.7484126541023656E-2</v>
      </c>
      <c r="BN71" s="10">
        <v>0</v>
      </c>
      <c r="BO71" s="10">
        <v>0</v>
      </c>
      <c r="BP71" s="10">
        <v>0</v>
      </c>
      <c r="BQ71" s="10">
        <v>0</v>
      </c>
      <c r="BR71" s="10">
        <v>0</v>
      </c>
      <c r="BS71" s="10">
        <v>0</v>
      </c>
      <c r="BT71" s="10">
        <v>0</v>
      </c>
      <c r="BU71" s="14"/>
      <c r="BV71" s="11" t="str">
        <f t="shared" ref="BV71:BX80" si="21">BV17</f>
        <v>Residential ToU</v>
      </c>
      <c r="BW71" s="11" t="str">
        <f t="shared" si="21"/>
        <v>CRTOU</v>
      </c>
      <c r="BX71" s="11" t="str">
        <f t="shared" si="21"/>
        <v>Residential</v>
      </c>
      <c r="BY71" s="10">
        <v>0</v>
      </c>
      <c r="BZ71" s="10">
        <v>0</v>
      </c>
      <c r="CA71" s="10">
        <v>0</v>
      </c>
      <c r="CB71" s="10">
        <v>0</v>
      </c>
      <c r="CC71" s="10">
        <v>0</v>
      </c>
      <c r="CD71" s="10">
        <v>0</v>
      </c>
      <c r="CE71" s="10">
        <v>0</v>
      </c>
      <c r="CF71" s="10">
        <v>0</v>
      </c>
      <c r="CG71" s="10">
        <v>0</v>
      </c>
      <c r="CH71" s="10">
        <v>0</v>
      </c>
      <c r="CI71" s="10">
        <v>0</v>
      </c>
      <c r="CJ71" s="10">
        <v>0</v>
      </c>
      <c r="CK71" s="10">
        <v>0</v>
      </c>
      <c r="CL71" s="10">
        <v>0</v>
      </c>
    </row>
    <row r="72" spans="2:90" x14ac:dyDescent="0.25">
      <c r="B72" s="11" t="str">
        <f t="shared" si="17"/>
        <v>Non-Residential Single Rate</v>
      </c>
      <c r="C72" s="11" t="str">
        <f t="shared" si="17"/>
        <v>C1G</v>
      </c>
      <c r="D72" s="11" t="str">
        <f t="shared" si="17"/>
        <v>Non-residential</v>
      </c>
      <c r="E72" s="10">
        <v>0</v>
      </c>
      <c r="F72" s="10">
        <v>0</v>
      </c>
      <c r="G72" s="10">
        <v>0</v>
      </c>
      <c r="H72" s="10">
        <v>0</v>
      </c>
      <c r="I72" s="10">
        <v>4.8340963892938772E-2</v>
      </c>
      <c r="J72" s="10">
        <v>0</v>
      </c>
      <c r="K72" s="10">
        <v>0</v>
      </c>
      <c r="L72" s="10">
        <v>0</v>
      </c>
      <c r="M72" s="10">
        <v>0</v>
      </c>
      <c r="N72" s="10">
        <v>0</v>
      </c>
      <c r="O72" s="10">
        <v>0</v>
      </c>
      <c r="P72" s="10">
        <v>0</v>
      </c>
      <c r="Q72" s="10">
        <v>0</v>
      </c>
      <c r="R72" s="10">
        <v>0</v>
      </c>
      <c r="S72" s="14"/>
      <c r="T72" s="11" t="str">
        <f t="shared" si="18"/>
        <v>Non-Residential Single Rate</v>
      </c>
      <c r="U72" s="11" t="str">
        <f t="shared" si="18"/>
        <v>C1G</v>
      </c>
      <c r="V72" s="11" t="str">
        <f t="shared" si="18"/>
        <v>Non-residential</v>
      </c>
      <c r="W72" s="10">
        <v>0</v>
      </c>
      <c r="X72" s="10">
        <v>0</v>
      </c>
      <c r="Y72" s="10">
        <v>0</v>
      </c>
      <c r="Z72" s="10">
        <v>0</v>
      </c>
      <c r="AA72" s="10">
        <v>4.7916075683637933E-2</v>
      </c>
      <c r="AB72" s="10">
        <v>0</v>
      </c>
      <c r="AC72" s="10">
        <v>0</v>
      </c>
      <c r="AD72" s="10">
        <v>0</v>
      </c>
      <c r="AE72" s="10">
        <v>0</v>
      </c>
      <c r="AF72" s="10">
        <v>0</v>
      </c>
      <c r="AG72" s="10">
        <v>0</v>
      </c>
      <c r="AH72" s="10">
        <v>0</v>
      </c>
      <c r="AI72" s="10">
        <v>0</v>
      </c>
      <c r="AJ72" s="10">
        <v>0</v>
      </c>
      <c r="AK72" s="14"/>
      <c r="AL72" s="11" t="str">
        <f t="shared" si="19"/>
        <v>Non-Residential Single Rate</v>
      </c>
      <c r="AM72" s="11" t="str">
        <f t="shared" si="19"/>
        <v>C1G</v>
      </c>
      <c r="AN72" s="11" t="str">
        <f t="shared" si="19"/>
        <v>Non-residential</v>
      </c>
      <c r="AO72" s="10">
        <v>0</v>
      </c>
      <c r="AP72" s="10">
        <v>0</v>
      </c>
      <c r="AQ72" s="10">
        <v>0</v>
      </c>
      <c r="AR72" s="10">
        <v>0</v>
      </c>
      <c r="AS72" s="10">
        <v>4.7488884616751881E-2</v>
      </c>
      <c r="AT72" s="10">
        <v>0</v>
      </c>
      <c r="AU72" s="10">
        <v>0</v>
      </c>
      <c r="AV72" s="10">
        <v>0</v>
      </c>
      <c r="AW72" s="10">
        <v>0</v>
      </c>
      <c r="AX72" s="10">
        <v>0</v>
      </c>
      <c r="AY72" s="10">
        <v>0</v>
      </c>
      <c r="AZ72" s="10">
        <v>0</v>
      </c>
      <c r="BA72" s="10">
        <v>0</v>
      </c>
      <c r="BB72" s="10">
        <v>0</v>
      </c>
      <c r="BC72" s="14"/>
      <c r="BD72" s="11" t="str">
        <f t="shared" si="20"/>
        <v>Non-Residential Single Rate</v>
      </c>
      <c r="BE72" s="11" t="str">
        <f t="shared" si="20"/>
        <v>C1G</v>
      </c>
      <c r="BF72" s="11" t="str">
        <f t="shared" si="20"/>
        <v>Non-residential</v>
      </c>
      <c r="BG72" s="10">
        <v>0</v>
      </c>
      <c r="BH72" s="10">
        <v>0</v>
      </c>
      <c r="BI72" s="10">
        <v>0</v>
      </c>
      <c r="BJ72" s="10">
        <v>0</v>
      </c>
      <c r="BK72" s="10">
        <v>4.7066124109101055E-2</v>
      </c>
      <c r="BL72" s="10">
        <v>0</v>
      </c>
      <c r="BM72" s="10">
        <v>0</v>
      </c>
      <c r="BN72" s="10">
        <v>0</v>
      </c>
      <c r="BO72" s="10">
        <v>0</v>
      </c>
      <c r="BP72" s="10">
        <v>0</v>
      </c>
      <c r="BQ72" s="10">
        <v>0</v>
      </c>
      <c r="BR72" s="10">
        <v>0</v>
      </c>
      <c r="BS72" s="10">
        <v>0</v>
      </c>
      <c r="BT72" s="10">
        <v>0</v>
      </c>
      <c r="BU72" s="14"/>
      <c r="BV72" s="11" t="str">
        <f t="shared" si="21"/>
        <v>Non-Residential Single Rate</v>
      </c>
      <c r="BW72" s="11" t="str">
        <f t="shared" si="21"/>
        <v>C1G</v>
      </c>
      <c r="BX72" s="11" t="str">
        <f t="shared" si="21"/>
        <v>Non-residential</v>
      </c>
      <c r="BY72" s="10">
        <v>0</v>
      </c>
      <c r="BZ72" s="10">
        <v>0</v>
      </c>
      <c r="CA72" s="10">
        <v>0</v>
      </c>
      <c r="CB72" s="10">
        <v>0</v>
      </c>
      <c r="CC72" s="10">
        <v>0</v>
      </c>
      <c r="CD72" s="10">
        <v>0</v>
      </c>
      <c r="CE72" s="10">
        <v>0</v>
      </c>
      <c r="CF72" s="10">
        <v>0</v>
      </c>
      <c r="CG72" s="10">
        <v>0</v>
      </c>
      <c r="CH72" s="10">
        <v>0</v>
      </c>
      <c r="CI72" s="10">
        <v>0</v>
      </c>
      <c r="CJ72" s="10">
        <v>0</v>
      </c>
      <c r="CK72" s="10">
        <v>0</v>
      </c>
      <c r="CL72" s="10">
        <v>0</v>
      </c>
    </row>
    <row r="73" spans="2:90" x14ac:dyDescent="0.25">
      <c r="B73" s="11" t="str">
        <f t="shared" si="17"/>
        <v>Non-Residential ToU</v>
      </c>
      <c r="C73" s="11" t="str">
        <f t="shared" si="17"/>
        <v>CGTOU</v>
      </c>
      <c r="D73" s="11" t="str">
        <f t="shared" si="17"/>
        <v>Non-residential</v>
      </c>
      <c r="E73" s="10">
        <v>0</v>
      </c>
      <c r="F73" s="10">
        <v>0</v>
      </c>
      <c r="G73" s="10">
        <v>0</v>
      </c>
      <c r="H73" s="10">
        <v>0</v>
      </c>
      <c r="I73" s="10">
        <v>0</v>
      </c>
      <c r="J73" s="10">
        <v>8.0668983496341579E-2</v>
      </c>
      <c r="K73" s="10">
        <v>3.2082855804414723E-2</v>
      </c>
      <c r="L73" s="10">
        <v>0</v>
      </c>
      <c r="M73" s="10">
        <v>0</v>
      </c>
      <c r="N73" s="10">
        <v>0</v>
      </c>
      <c r="O73" s="10">
        <v>0</v>
      </c>
      <c r="P73" s="10">
        <v>0</v>
      </c>
      <c r="Q73" s="10">
        <v>0</v>
      </c>
      <c r="R73" s="10">
        <v>0</v>
      </c>
      <c r="S73" s="14"/>
      <c r="T73" s="11" t="str">
        <f t="shared" si="18"/>
        <v>Non-Residential ToU</v>
      </c>
      <c r="U73" s="11" t="str">
        <f t="shared" si="18"/>
        <v>CGTOU</v>
      </c>
      <c r="V73" s="11" t="str">
        <f t="shared" si="18"/>
        <v>Non-residential</v>
      </c>
      <c r="W73" s="10">
        <v>0</v>
      </c>
      <c r="X73" s="10">
        <v>0</v>
      </c>
      <c r="Y73" s="10">
        <v>0</v>
      </c>
      <c r="Z73" s="10">
        <v>0</v>
      </c>
      <c r="AA73" s="10">
        <v>0</v>
      </c>
      <c r="AB73" s="10">
        <v>7.99599512970708E-2</v>
      </c>
      <c r="AC73" s="10">
        <v>3.1800866657856017E-2</v>
      </c>
      <c r="AD73" s="10">
        <v>0</v>
      </c>
      <c r="AE73" s="10">
        <v>0</v>
      </c>
      <c r="AF73" s="10">
        <v>0</v>
      </c>
      <c r="AG73" s="10">
        <v>0</v>
      </c>
      <c r="AH73" s="10">
        <v>0</v>
      </c>
      <c r="AI73" s="10">
        <v>0</v>
      </c>
      <c r="AJ73" s="10">
        <v>0</v>
      </c>
      <c r="AK73" s="14"/>
      <c r="AL73" s="11" t="str">
        <f t="shared" si="19"/>
        <v>Non-Residential ToU</v>
      </c>
      <c r="AM73" s="11" t="str">
        <f t="shared" si="19"/>
        <v>CGTOU</v>
      </c>
      <c r="AN73" s="11" t="str">
        <f t="shared" si="19"/>
        <v>Non-residential</v>
      </c>
      <c r="AO73" s="10">
        <v>0</v>
      </c>
      <c r="AP73" s="10">
        <v>0</v>
      </c>
      <c r="AQ73" s="10">
        <v>0</v>
      </c>
      <c r="AR73" s="10">
        <v>0</v>
      </c>
      <c r="AS73" s="10">
        <v>0</v>
      </c>
      <c r="AT73" s="10">
        <v>7.9247076204204722E-2</v>
      </c>
      <c r="AU73" s="10">
        <v>3.1517349154353336E-2</v>
      </c>
      <c r="AV73" s="10">
        <v>0</v>
      </c>
      <c r="AW73" s="10">
        <v>0</v>
      </c>
      <c r="AX73" s="10">
        <v>0</v>
      </c>
      <c r="AY73" s="10">
        <v>0</v>
      </c>
      <c r="AZ73" s="10">
        <v>0</v>
      </c>
      <c r="BA73" s="10">
        <v>0</v>
      </c>
      <c r="BB73" s="10">
        <v>0</v>
      </c>
      <c r="BC73" s="14"/>
      <c r="BD73" s="11" t="str">
        <f t="shared" si="20"/>
        <v>Non-Residential ToU</v>
      </c>
      <c r="BE73" s="11" t="str">
        <f t="shared" si="20"/>
        <v>CGTOU</v>
      </c>
      <c r="BF73" s="11" t="str">
        <f t="shared" si="20"/>
        <v>Non-residential</v>
      </c>
      <c r="BG73" s="10">
        <v>0</v>
      </c>
      <c r="BH73" s="10">
        <v>0</v>
      </c>
      <c r="BI73" s="10">
        <v>0</v>
      </c>
      <c r="BJ73" s="10">
        <v>0</v>
      </c>
      <c r="BK73" s="10">
        <v>0</v>
      </c>
      <c r="BL73" s="10">
        <v>7.8541594607062407E-2</v>
      </c>
      <c r="BM73" s="10">
        <v>3.1236772117519712E-2</v>
      </c>
      <c r="BN73" s="10">
        <v>0</v>
      </c>
      <c r="BO73" s="10">
        <v>0</v>
      </c>
      <c r="BP73" s="10">
        <v>0</v>
      </c>
      <c r="BQ73" s="10">
        <v>0</v>
      </c>
      <c r="BR73" s="10">
        <v>0</v>
      </c>
      <c r="BS73" s="10">
        <v>0</v>
      </c>
      <c r="BT73" s="10">
        <v>0</v>
      </c>
      <c r="BU73" s="14"/>
      <c r="BV73" s="11" t="str">
        <f t="shared" si="21"/>
        <v>Non-Residential ToU</v>
      </c>
      <c r="BW73" s="11" t="str">
        <f t="shared" si="21"/>
        <v>CGTOU</v>
      </c>
      <c r="BX73" s="11" t="str">
        <f t="shared" si="21"/>
        <v>Non-residential</v>
      </c>
      <c r="BY73" s="10">
        <v>0</v>
      </c>
      <c r="BZ73" s="10">
        <v>0</v>
      </c>
      <c r="CA73" s="10">
        <v>0</v>
      </c>
      <c r="CB73" s="10">
        <v>0</v>
      </c>
      <c r="CC73" s="10">
        <v>0</v>
      </c>
      <c r="CD73" s="10">
        <v>0</v>
      </c>
      <c r="CE73" s="10">
        <v>0</v>
      </c>
      <c r="CF73" s="10">
        <v>0</v>
      </c>
      <c r="CG73" s="10">
        <v>0</v>
      </c>
      <c r="CH73" s="10">
        <v>0</v>
      </c>
      <c r="CI73" s="10">
        <v>0</v>
      </c>
      <c r="CJ73" s="10">
        <v>0</v>
      </c>
      <c r="CK73" s="10">
        <v>0</v>
      </c>
      <c r="CL73" s="10">
        <v>0</v>
      </c>
    </row>
    <row r="74" spans="2:90" x14ac:dyDescent="0.25">
      <c r="B74" s="11" t="str">
        <f t="shared" si="17"/>
        <v>Non-Residential Demand Tariff</v>
      </c>
      <c r="C74" s="11" t="str">
        <f t="shared" si="17"/>
        <v>CG</v>
      </c>
      <c r="D74" s="11" t="str">
        <f t="shared" si="17"/>
        <v>Non-residential</v>
      </c>
      <c r="E74" s="10">
        <v>0</v>
      </c>
      <c r="F74" s="10">
        <v>0</v>
      </c>
      <c r="G74" s="10">
        <v>0</v>
      </c>
      <c r="H74" s="10">
        <v>0</v>
      </c>
      <c r="I74" s="10">
        <v>4.8340963892938779E-2</v>
      </c>
      <c r="J74" s="10">
        <v>0</v>
      </c>
      <c r="K74" s="10">
        <v>0</v>
      </c>
      <c r="L74" s="10">
        <v>0</v>
      </c>
      <c r="M74" s="10">
        <v>0</v>
      </c>
      <c r="N74" s="10">
        <v>0</v>
      </c>
      <c r="O74" s="10">
        <v>0</v>
      </c>
      <c r="P74" s="10">
        <v>0</v>
      </c>
      <c r="Q74" s="10">
        <v>0</v>
      </c>
      <c r="R74" s="10">
        <v>0</v>
      </c>
      <c r="S74" s="14"/>
      <c r="T74" s="11" t="str">
        <f t="shared" si="18"/>
        <v>Non-Residential Demand Tariff</v>
      </c>
      <c r="U74" s="11" t="str">
        <f t="shared" si="18"/>
        <v>CG</v>
      </c>
      <c r="V74" s="11" t="str">
        <f t="shared" si="18"/>
        <v>Non-residential</v>
      </c>
      <c r="W74" s="10">
        <v>0</v>
      </c>
      <c r="X74" s="10">
        <v>0</v>
      </c>
      <c r="Y74" s="10">
        <v>0</v>
      </c>
      <c r="Z74" s="10">
        <v>0</v>
      </c>
      <c r="AA74" s="10">
        <v>4.7916075683637933E-2</v>
      </c>
      <c r="AB74" s="10">
        <v>0</v>
      </c>
      <c r="AC74" s="10">
        <v>0</v>
      </c>
      <c r="AD74" s="10">
        <v>0</v>
      </c>
      <c r="AE74" s="10">
        <v>0</v>
      </c>
      <c r="AF74" s="10">
        <v>0</v>
      </c>
      <c r="AG74" s="10">
        <v>0</v>
      </c>
      <c r="AH74" s="10">
        <v>0</v>
      </c>
      <c r="AI74" s="10">
        <v>0</v>
      </c>
      <c r="AJ74" s="10">
        <v>0</v>
      </c>
      <c r="AK74" s="14"/>
      <c r="AL74" s="11" t="str">
        <f t="shared" si="19"/>
        <v>Non-Residential Demand Tariff</v>
      </c>
      <c r="AM74" s="11" t="str">
        <f t="shared" si="19"/>
        <v>CG</v>
      </c>
      <c r="AN74" s="11" t="str">
        <f t="shared" si="19"/>
        <v>Non-residential</v>
      </c>
      <c r="AO74" s="10">
        <v>0</v>
      </c>
      <c r="AP74" s="10">
        <v>0</v>
      </c>
      <c r="AQ74" s="10">
        <v>0</v>
      </c>
      <c r="AR74" s="10">
        <v>0</v>
      </c>
      <c r="AS74" s="10">
        <v>4.7488884616751881E-2</v>
      </c>
      <c r="AT74" s="10">
        <v>0</v>
      </c>
      <c r="AU74" s="10">
        <v>0</v>
      </c>
      <c r="AV74" s="10">
        <v>0</v>
      </c>
      <c r="AW74" s="10">
        <v>0</v>
      </c>
      <c r="AX74" s="10">
        <v>0</v>
      </c>
      <c r="AY74" s="10">
        <v>0</v>
      </c>
      <c r="AZ74" s="10">
        <v>0</v>
      </c>
      <c r="BA74" s="10">
        <v>0</v>
      </c>
      <c r="BB74" s="10">
        <v>0</v>
      </c>
      <c r="BC74" s="14"/>
      <c r="BD74" s="11" t="str">
        <f t="shared" si="20"/>
        <v>Non-Residential Demand Tariff</v>
      </c>
      <c r="BE74" s="11" t="str">
        <f t="shared" si="20"/>
        <v>CG</v>
      </c>
      <c r="BF74" s="11" t="str">
        <f t="shared" si="20"/>
        <v>Non-residential</v>
      </c>
      <c r="BG74" s="10">
        <v>0</v>
      </c>
      <c r="BH74" s="10">
        <v>0</v>
      </c>
      <c r="BI74" s="10">
        <v>0</v>
      </c>
      <c r="BJ74" s="10">
        <v>0</v>
      </c>
      <c r="BK74" s="10">
        <v>4.7066124109101055E-2</v>
      </c>
      <c r="BL74" s="10">
        <v>0</v>
      </c>
      <c r="BM74" s="10">
        <v>0</v>
      </c>
      <c r="BN74" s="10">
        <v>0</v>
      </c>
      <c r="BO74" s="10">
        <v>0</v>
      </c>
      <c r="BP74" s="10">
        <v>0</v>
      </c>
      <c r="BQ74" s="10">
        <v>0</v>
      </c>
      <c r="BR74" s="10">
        <v>0</v>
      </c>
      <c r="BS74" s="10">
        <v>0</v>
      </c>
      <c r="BT74" s="10">
        <v>0</v>
      </c>
      <c r="BU74" s="14"/>
      <c r="BV74" s="11" t="str">
        <f t="shared" si="21"/>
        <v>Non-Residential Demand Tariff</v>
      </c>
      <c r="BW74" s="11" t="str">
        <f t="shared" si="21"/>
        <v>CG</v>
      </c>
      <c r="BX74" s="11" t="str">
        <f t="shared" si="21"/>
        <v>Non-residential</v>
      </c>
      <c r="BY74" s="10">
        <v>0</v>
      </c>
      <c r="BZ74" s="10">
        <v>0</v>
      </c>
      <c r="CA74" s="10">
        <v>0</v>
      </c>
      <c r="CB74" s="10">
        <v>0</v>
      </c>
      <c r="CC74" s="10">
        <v>0</v>
      </c>
      <c r="CD74" s="10">
        <v>0</v>
      </c>
      <c r="CE74" s="10">
        <v>0</v>
      </c>
      <c r="CF74" s="10">
        <v>0</v>
      </c>
      <c r="CG74" s="10">
        <v>0</v>
      </c>
      <c r="CH74" s="10">
        <v>0</v>
      </c>
      <c r="CI74" s="10">
        <v>0</v>
      </c>
      <c r="CJ74" s="10">
        <v>0</v>
      </c>
      <c r="CK74" s="10">
        <v>0</v>
      </c>
      <c r="CL74" s="10">
        <v>0</v>
      </c>
    </row>
    <row r="75" spans="2:90" x14ac:dyDescent="0.25">
      <c r="B75" s="11" t="str">
        <f t="shared" si="17"/>
        <v>Medium Business Demand</v>
      </c>
      <c r="C75" s="11" t="str">
        <f t="shared" si="17"/>
        <v>CMG</v>
      </c>
      <c r="D75" s="11" t="str">
        <f t="shared" si="17"/>
        <v>Non-residential</v>
      </c>
      <c r="E75" s="10">
        <v>0</v>
      </c>
      <c r="F75" s="10">
        <v>0</v>
      </c>
      <c r="G75" s="10">
        <v>0</v>
      </c>
      <c r="H75" s="10">
        <v>0</v>
      </c>
      <c r="I75" s="10">
        <v>0</v>
      </c>
      <c r="J75" s="10">
        <v>3.867277111435103E-2</v>
      </c>
      <c r="K75" s="10">
        <v>3.867277111435103E-2</v>
      </c>
      <c r="L75" s="10">
        <v>0</v>
      </c>
      <c r="M75" s="10">
        <v>0</v>
      </c>
      <c r="N75" s="10">
        <v>0</v>
      </c>
      <c r="O75" s="10">
        <v>0</v>
      </c>
      <c r="P75" s="10">
        <v>0</v>
      </c>
      <c r="Q75" s="10">
        <v>0</v>
      </c>
      <c r="R75" s="10">
        <v>0</v>
      </c>
      <c r="S75" s="14"/>
      <c r="T75" s="11" t="str">
        <f t="shared" si="18"/>
        <v>Medium Business Demand</v>
      </c>
      <c r="U75" s="11" t="str">
        <f t="shared" si="18"/>
        <v>CMG</v>
      </c>
      <c r="V75" s="11" t="str">
        <f t="shared" si="18"/>
        <v>Non-residential</v>
      </c>
      <c r="W75" s="10">
        <v>0</v>
      </c>
      <c r="X75" s="10">
        <v>0</v>
      </c>
      <c r="Y75" s="10">
        <v>0</v>
      </c>
      <c r="Z75" s="10">
        <v>0</v>
      </c>
      <c r="AA75" s="10">
        <v>0</v>
      </c>
      <c r="AB75" s="10">
        <v>3.8332860546910354E-2</v>
      </c>
      <c r="AC75" s="10">
        <v>3.8332860546910361E-2</v>
      </c>
      <c r="AD75" s="10">
        <v>0</v>
      </c>
      <c r="AE75" s="10">
        <v>0</v>
      </c>
      <c r="AF75" s="10">
        <v>0</v>
      </c>
      <c r="AG75" s="10">
        <v>0</v>
      </c>
      <c r="AH75" s="10">
        <v>0</v>
      </c>
      <c r="AI75" s="10">
        <v>0</v>
      </c>
      <c r="AJ75" s="10">
        <v>0</v>
      </c>
      <c r="AK75" s="14"/>
      <c r="AL75" s="11" t="str">
        <f t="shared" si="19"/>
        <v>Medium Business Demand</v>
      </c>
      <c r="AM75" s="11" t="str">
        <f t="shared" si="19"/>
        <v>CMG</v>
      </c>
      <c r="AN75" s="11" t="str">
        <f t="shared" si="19"/>
        <v>Non-residential</v>
      </c>
      <c r="AO75" s="10">
        <v>0</v>
      </c>
      <c r="AP75" s="10">
        <v>0</v>
      </c>
      <c r="AQ75" s="10">
        <v>0</v>
      </c>
      <c r="AR75" s="10">
        <v>0</v>
      </c>
      <c r="AS75" s="10">
        <v>0</v>
      </c>
      <c r="AT75" s="10">
        <v>3.799110769340152E-2</v>
      </c>
      <c r="AU75" s="10">
        <v>3.799110769340152E-2</v>
      </c>
      <c r="AV75" s="10">
        <v>0</v>
      </c>
      <c r="AW75" s="10">
        <v>0</v>
      </c>
      <c r="AX75" s="10">
        <v>0</v>
      </c>
      <c r="AY75" s="10">
        <v>0</v>
      </c>
      <c r="AZ75" s="10">
        <v>0</v>
      </c>
      <c r="BA75" s="10">
        <v>0</v>
      </c>
      <c r="BB75" s="10">
        <v>0</v>
      </c>
      <c r="BC75" s="14"/>
      <c r="BD75" s="11" t="str">
        <f t="shared" si="20"/>
        <v>Medium Business Demand</v>
      </c>
      <c r="BE75" s="11" t="str">
        <f t="shared" si="20"/>
        <v>CMG</v>
      </c>
      <c r="BF75" s="11" t="str">
        <f t="shared" si="20"/>
        <v>Non-residential</v>
      </c>
      <c r="BG75" s="10">
        <v>0</v>
      </c>
      <c r="BH75" s="10">
        <v>0</v>
      </c>
      <c r="BI75" s="10">
        <v>0</v>
      </c>
      <c r="BJ75" s="10">
        <v>0</v>
      </c>
      <c r="BK75" s="10">
        <v>0</v>
      </c>
      <c r="BL75" s="10">
        <v>3.7652899287280862E-2</v>
      </c>
      <c r="BM75" s="10">
        <v>3.7652899287280876E-2</v>
      </c>
      <c r="BN75" s="10">
        <v>0</v>
      </c>
      <c r="BO75" s="10">
        <v>0</v>
      </c>
      <c r="BP75" s="10">
        <v>0</v>
      </c>
      <c r="BQ75" s="10">
        <v>0</v>
      </c>
      <c r="BR75" s="10">
        <v>0</v>
      </c>
      <c r="BS75" s="10">
        <v>0</v>
      </c>
      <c r="BT75" s="10">
        <v>0</v>
      </c>
      <c r="BU75" s="14"/>
      <c r="BV75" s="11" t="str">
        <f t="shared" si="21"/>
        <v>Medium Business Demand</v>
      </c>
      <c r="BW75" s="11" t="str">
        <f t="shared" si="21"/>
        <v>CMG</v>
      </c>
      <c r="BX75" s="11" t="str">
        <f t="shared" si="21"/>
        <v>Non-residential</v>
      </c>
      <c r="BY75" s="10">
        <v>0</v>
      </c>
      <c r="BZ75" s="10">
        <v>0</v>
      </c>
      <c r="CA75" s="10">
        <v>0</v>
      </c>
      <c r="CB75" s="10">
        <v>0</v>
      </c>
      <c r="CC75" s="10">
        <v>0</v>
      </c>
      <c r="CD75" s="10">
        <v>0</v>
      </c>
      <c r="CE75" s="10">
        <v>0</v>
      </c>
      <c r="CF75" s="10">
        <v>0</v>
      </c>
      <c r="CG75" s="10">
        <v>0</v>
      </c>
      <c r="CH75" s="10">
        <v>0</v>
      </c>
      <c r="CI75" s="10">
        <v>0</v>
      </c>
      <c r="CJ75" s="10">
        <v>0</v>
      </c>
      <c r="CK75" s="10">
        <v>0</v>
      </c>
      <c r="CL75" s="10">
        <v>0</v>
      </c>
    </row>
    <row r="76" spans="2:90" x14ac:dyDescent="0.25">
      <c r="B76" s="11" t="str">
        <f t="shared" si="17"/>
        <v>Medium Business Opt-out</v>
      </c>
      <c r="C76" s="11" t="str">
        <f t="shared" si="17"/>
        <v>CMGO</v>
      </c>
      <c r="D76" s="11" t="str">
        <f t="shared" si="17"/>
        <v>Non-residential</v>
      </c>
      <c r="E76" s="10">
        <v>0</v>
      </c>
      <c r="F76" s="10">
        <v>0</v>
      </c>
      <c r="G76" s="10">
        <v>0</v>
      </c>
      <c r="H76" s="10">
        <v>0</v>
      </c>
      <c r="I76" s="10">
        <v>0</v>
      </c>
      <c r="J76" s="10">
        <v>3.867277111435103E-2</v>
      </c>
      <c r="K76" s="10">
        <v>3.867277111435103E-2</v>
      </c>
      <c r="L76" s="10">
        <v>0</v>
      </c>
      <c r="M76" s="10">
        <v>0</v>
      </c>
      <c r="N76" s="10">
        <v>0</v>
      </c>
      <c r="O76" s="10">
        <v>0</v>
      </c>
      <c r="P76" s="10">
        <v>0</v>
      </c>
      <c r="Q76" s="10">
        <v>0</v>
      </c>
      <c r="R76" s="10">
        <v>0</v>
      </c>
      <c r="S76" s="14"/>
      <c r="T76" s="11" t="str">
        <f t="shared" si="18"/>
        <v>Medium Business Opt-out</v>
      </c>
      <c r="U76" s="11" t="str">
        <f t="shared" si="18"/>
        <v>CMGO</v>
      </c>
      <c r="V76" s="11" t="str">
        <f t="shared" si="18"/>
        <v>Non-residential</v>
      </c>
      <c r="W76" s="10">
        <v>0</v>
      </c>
      <c r="X76" s="10">
        <v>0</v>
      </c>
      <c r="Y76" s="10">
        <v>0</v>
      </c>
      <c r="Z76" s="10">
        <v>0</v>
      </c>
      <c r="AA76" s="10">
        <v>0</v>
      </c>
      <c r="AB76" s="10">
        <v>3.8332860546910354E-2</v>
      </c>
      <c r="AC76" s="10">
        <v>3.8332860546910354E-2</v>
      </c>
      <c r="AD76" s="10">
        <v>0</v>
      </c>
      <c r="AE76" s="10">
        <v>0</v>
      </c>
      <c r="AF76" s="10">
        <v>0</v>
      </c>
      <c r="AG76" s="10">
        <v>0</v>
      </c>
      <c r="AH76" s="10">
        <v>0</v>
      </c>
      <c r="AI76" s="10">
        <v>0</v>
      </c>
      <c r="AJ76" s="10">
        <v>0</v>
      </c>
      <c r="AK76" s="14"/>
      <c r="AL76" s="11" t="str">
        <f t="shared" si="19"/>
        <v>Medium Business Opt-out</v>
      </c>
      <c r="AM76" s="11" t="str">
        <f t="shared" si="19"/>
        <v>CMGO</v>
      </c>
      <c r="AN76" s="11" t="str">
        <f t="shared" si="19"/>
        <v>Non-residential</v>
      </c>
      <c r="AO76" s="10">
        <v>0</v>
      </c>
      <c r="AP76" s="10">
        <v>0</v>
      </c>
      <c r="AQ76" s="10">
        <v>0</v>
      </c>
      <c r="AR76" s="10">
        <v>0</v>
      </c>
      <c r="AS76" s="10">
        <v>0</v>
      </c>
      <c r="AT76" s="10">
        <v>3.799110769340152E-2</v>
      </c>
      <c r="AU76" s="10">
        <v>3.799110769340152E-2</v>
      </c>
      <c r="AV76" s="10">
        <v>0</v>
      </c>
      <c r="AW76" s="10">
        <v>0</v>
      </c>
      <c r="AX76" s="10">
        <v>0</v>
      </c>
      <c r="AY76" s="10">
        <v>0</v>
      </c>
      <c r="AZ76" s="10">
        <v>0</v>
      </c>
      <c r="BA76" s="10">
        <v>0</v>
      </c>
      <c r="BB76" s="10">
        <v>0</v>
      </c>
      <c r="BC76" s="14"/>
      <c r="BD76" s="11" t="str">
        <f t="shared" si="20"/>
        <v>Medium Business Opt-out</v>
      </c>
      <c r="BE76" s="11" t="str">
        <f t="shared" si="20"/>
        <v>CMGO</v>
      </c>
      <c r="BF76" s="11" t="str">
        <f t="shared" si="20"/>
        <v>Non-residential</v>
      </c>
      <c r="BG76" s="10">
        <v>0</v>
      </c>
      <c r="BH76" s="10">
        <v>0</v>
      </c>
      <c r="BI76" s="10">
        <v>0</v>
      </c>
      <c r="BJ76" s="10">
        <v>0</v>
      </c>
      <c r="BK76" s="10">
        <v>0</v>
      </c>
      <c r="BL76" s="10">
        <v>3.7652899287280862E-2</v>
      </c>
      <c r="BM76" s="10">
        <v>3.7652899287280869E-2</v>
      </c>
      <c r="BN76" s="10">
        <v>0</v>
      </c>
      <c r="BO76" s="10">
        <v>0</v>
      </c>
      <c r="BP76" s="10">
        <v>0</v>
      </c>
      <c r="BQ76" s="10">
        <v>0</v>
      </c>
      <c r="BR76" s="10">
        <v>0</v>
      </c>
      <c r="BS76" s="10">
        <v>0</v>
      </c>
      <c r="BT76" s="10">
        <v>0</v>
      </c>
      <c r="BU76" s="14"/>
      <c r="BV76" s="11" t="str">
        <f t="shared" si="21"/>
        <v>Medium Business Opt-out</v>
      </c>
      <c r="BW76" s="11" t="str">
        <f t="shared" si="21"/>
        <v>CMGO</v>
      </c>
      <c r="BX76" s="11" t="str">
        <f t="shared" si="21"/>
        <v>Non-residential</v>
      </c>
      <c r="BY76" s="10">
        <v>0</v>
      </c>
      <c r="BZ76" s="10">
        <v>0</v>
      </c>
      <c r="CA76" s="10">
        <v>0</v>
      </c>
      <c r="CB76" s="10">
        <v>0</v>
      </c>
      <c r="CC76" s="10">
        <v>0</v>
      </c>
      <c r="CD76" s="10">
        <v>0</v>
      </c>
      <c r="CE76" s="10">
        <v>0</v>
      </c>
      <c r="CF76" s="10">
        <v>0</v>
      </c>
      <c r="CG76" s="10">
        <v>0</v>
      </c>
      <c r="CH76" s="10">
        <v>0</v>
      </c>
      <c r="CI76" s="10">
        <v>0</v>
      </c>
      <c r="CJ76" s="10">
        <v>0</v>
      </c>
      <c r="CK76" s="10">
        <v>0</v>
      </c>
      <c r="CL76" s="10">
        <v>0</v>
      </c>
    </row>
    <row r="77" spans="2:90" x14ac:dyDescent="0.25">
      <c r="B77" s="11" t="str">
        <f t="shared" si="17"/>
        <v>Unmetered Supplies / Public Lighting</v>
      </c>
      <c r="C77" s="11" t="str">
        <f t="shared" si="17"/>
        <v>C2U</v>
      </c>
      <c r="D77" s="11" t="str">
        <f t="shared" si="17"/>
        <v>Non-residential</v>
      </c>
      <c r="E77" s="10">
        <v>0</v>
      </c>
      <c r="F77" s="10">
        <v>0</v>
      </c>
      <c r="G77" s="10">
        <v>0</v>
      </c>
      <c r="H77" s="10">
        <v>0</v>
      </c>
      <c r="I77" s="10">
        <v>0</v>
      </c>
      <c r="J77" s="10">
        <v>0</v>
      </c>
      <c r="K77" s="10">
        <v>0</v>
      </c>
      <c r="L77" s="10">
        <v>0</v>
      </c>
      <c r="M77" s="10">
        <v>0</v>
      </c>
      <c r="N77" s="10">
        <v>0</v>
      </c>
      <c r="O77" s="10">
        <v>0</v>
      </c>
      <c r="P77" s="10">
        <v>0</v>
      </c>
      <c r="Q77" s="10">
        <v>0</v>
      </c>
      <c r="R77" s="10">
        <v>0</v>
      </c>
      <c r="S77" s="14"/>
      <c r="T77" s="11" t="str">
        <f t="shared" si="18"/>
        <v>Unmetered Supplies / Public Lighting</v>
      </c>
      <c r="U77" s="11" t="str">
        <f t="shared" si="18"/>
        <v>C2U</v>
      </c>
      <c r="V77" s="11" t="str">
        <f t="shared" si="18"/>
        <v>Non-residential</v>
      </c>
      <c r="W77" s="10">
        <v>0</v>
      </c>
      <c r="X77" s="10">
        <v>0</v>
      </c>
      <c r="Y77" s="10">
        <v>0</v>
      </c>
      <c r="Z77" s="10">
        <v>0</v>
      </c>
      <c r="AA77" s="10">
        <v>0</v>
      </c>
      <c r="AB77" s="10">
        <v>0</v>
      </c>
      <c r="AC77" s="10">
        <v>0</v>
      </c>
      <c r="AD77" s="10">
        <v>0</v>
      </c>
      <c r="AE77" s="10">
        <v>0</v>
      </c>
      <c r="AF77" s="10">
        <v>0</v>
      </c>
      <c r="AG77" s="10">
        <v>0</v>
      </c>
      <c r="AH77" s="10">
        <v>0</v>
      </c>
      <c r="AI77" s="10">
        <v>0</v>
      </c>
      <c r="AJ77" s="10">
        <v>0</v>
      </c>
      <c r="AK77" s="14"/>
      <c r="AL77" s="11" t="str">
        <f t="shared" si="19"/>
        <v>Unmetered Supplies / Public Lighting</v>
      </c>
      <c r="AM77" s="11" t="str">
        <f t="shared" si="19"/>
        <v>C2U</v>
      </c>
      <c r="AN77" s="11" t="str">
        <f t="shared" si="19"/>
        <v>Non-residential</v>
      </c>
      <c r="AO77" s="10">
        <v>0</v>
      </c>
      <c r="AP77" s="10">
        <v>0</v>
      </c>
      <c r="AQ77" s="10">
        <v>0</v>
      </c>
      <c r="AR77" s="10">
        <v>0</v>
      </c>
      <c r="AS77" s="10">
        <v>0</v>
      </c>
      <c r="AT77" s="10">
        <v>0</v>
      </c>
      <c r="AU77" s="10">
        <v>0</v>
      </c>
      <c r="AV77" s="10">
        <v>0</v>
      </c>
      <c r="AW77" s="10">
        <v>0</v>
      </c>
      <c r="AX77" s="10">
        <v>0</v>
      </c>
      <c r="AY77" s="10">
        <v>0</v>
      </c>
      <c r="AZ77" s="10">
        <v>0</v>
      </c>
      <c r="BA77" s="10">
        <v>0</v>
      </c>
      <c r="BB77" s="10">
        <v>0</v>
      </c>
      <c r="BC77" s="14"/>
      <c r="BD77" s="11" t="str">
        <f t="shared" si="20"/>
        <v>Unmetered Supplies / Public Lighting</v>
      </c>
      <c r="BE77" s="11" t="str">
        <f t="shared" si="20"/>
        <v>C2U</v>
      </c>
      <c r="BF77" s="11" t="str">
        <f t="shared" si="20"/>
        <v>Non-residential</v>
      </c>
      <c r="BG77" s="10">
        <v>0</v>
      </c>
      <c r="BH77" s="10">
        <v>0</v>
      </c>
      <c r="BI77" s="10">
        <v>0</v>
      </c>
      <c r="BJ77" s="10">
        <v>0</v>
      </c>
      <c r="BK77" s="10">
        <v>0</v>
      </c>
      <c r="BL77" s="10">
        <v>0</v>
      </c>
      <c r="BM77" s="10">
        <v>0</v>
      </c>
      <c r="BN77" s="10">
        <v>0</v>
      </c>
      <c r="BO77" s="10">
        <v>0</v>
      </c>
      <c r="BP77" s="10">
        <v>0</v>
      </c>
      <c r="BQ77" s="10">
        <v>0</v>
      </c>
      <c r="BR77" s="10">
        <v>0</v>
      </c>
      <c r="BS77" s="10">
        <v>0</v>
      </c>
      <c r="BT77" s="10">
        <v>0</v>
      </c>
      <c r="BU77" s="14"/>
      <c r="BV77" s="11" t="str">
        <f t="shared" si="21"/>
        <v>Unmetered Supplies / Public Lighting</v>
      </c>
      <c r="BW77" s="11" t="str">
        <f t="shared" si="21"/>
        <v>C2U</v>
      </c>
      <c r="BX77" s="11" t="str">
        <f t="shared" si="21"/>
        <v>Non-residential</v>
      </c>
      <c r="BY77" s="10">
        <v>0</v>
      </c>
      <c r="BZ77" s="10">
        <v>0</v>
      </c>
      <c r="CA77" s="10">
        <v>0</v>
      </c>
      <c r="CB77" s="10">
        <v>0</v>
      </c>
      <c r="CC77" s="10">
        <v>0</v>
      </c>
      <c r="CD77" s="10">
        <v>0</v>
      </c>
      <c r="CE77" s="10">
        <v>0</v>
      </c>
      <c r="CF77" s="10">
        <v>0</v>
      </c>
      <c r="CG77" s="10">
        <v>0</v>
      </c>
      <c r="CH77" s="10">
        <v>0</v>
      </c>
      <c r="CI77" s="10">
        <v>0</v>
      </c>
      <c r="CJ77" s="10">
        <v>0</v>
      </c>
      <c r="CK77" s="10">
        <v>0</v>
      </c>
      <c r="CL77" s="10">
        <v>0</v>
      </c>
    </row>
    <row r="78" spans="2:90" x14ac:dyDescent="0.25">
      <c r="B78" s="11" t="str">
        <f t="shared" si="17"/>
        <v>Large low Voltage</v>
      </c>
      <c r="C78" s="11" t="str">
        <f t="shared" si="17"/>
        <v>CLLV</v>
      </c>
      <c r="D78" s="11" t="str">
        <f t="shared" si="17"/>
        <v>Large</v>
      </c>
      <c r="E78" s="10">
        <v>0</v>
      </c>
      <c r="F78" s="10">
        <v>0</v>
      </c>
      <c r="G78" s="10">
        <v>0</v>
      </c>
      <c r="H78" s="10">
        <v>0</v>
      </c>
      <c r="I78" s="10">
        <v>0</v>
      </c>
      <c r="J78" s="10">
        <v>3.867277111435103E-2</v>
      </c>
      <c r="K78" s="10">
        <v>3.867277111435103E-2</v>
      </c>
      <c r="L78" s="10">
        <v>0</v>
      </c>
      <c r="M78" s="10">
        <v>0</v>
      </c>
      <c r="N78" s="10">
        <v>0</v>
      </c>
      <c r="O78" s="10">
        <v>0</v>
      </c>
      <c r="P78" s="10">
        <v>0</v>
      </c>
      <c r="Q78" s="10">
        <v>0</v>
      </c>
      <c r="R78" s="10">
        <v>0</v>
      </c>
      <c r="S78" s="14"/>
      <c r="T78" s="11" t="str">
        <f t="shared" si="18"/>
        <v>Large low Voltage</v>
      </c>
      <c r="U78" s="11" t="str">
        <f t="shared" si="18"/>
        <v>CLLV</v>
      </c>
      <c r="V78" s="11" t="str">
        <f t="shared" si="18"/>
        <v>Large</v>
      </c>
      <c r="W78" s="10">
        <v>0</v>
      </c>
      <c r="X78" s="10">
        <v>0</v>
      </c>
      <c r="Y78" s="10">
        <v>0</v>
      </c>
      <c r="Z78" s="10">
        <v>0</v>
      </c>
      <c r="AA78" s="10">
        <v>0</v>
      </c>
      <c r="AB78" s="10">
        <v>3.8332860546910354E-2</v>
      </c>
      <c r="AC78" s="10">
        <v>3.8332860546910354E-2</v>
      </c>
      <c r="AD78" s="10">
        <v>0</v>
      </c>
      <c r="AE78" s="10">
        <v>0</v>
      </c>
      <c r="AF78" s="10">
        <v>0</v>
      </c>
      <c r="AG78" s="10">
        <v>0</v>
      </c>
      <c r="AH78" s="10">
        <v>0</v>
      </c>
      <c r="AI78" s="10">
        <v>0</v>
      </c>
      <c r="AJ78" s="10">
        <v>0</v>
      </c>
      <c r="AK78" s="14"/>
      <c r="AL78" s="11" t="str">
        <f t="shared" si="19"/>
        <v>Large low Voltage</v>
      </c>
      <c r="AM78" s="11" t="str">
        <f t="shared" si="19"/>
        <v>CLLV</v>
      </c>
      <c r="AN78" s="11" t="str">
        <f t="shared" si="19"/>
        <v>Large</v>
      </c>
      <c r="AO78" s="10">
        <v>0</v>
      </c>
      <c r="AP78" s="10">
        <v>0</v>
      </c>
      <c r="AQ78" s="10">
        <v>0</v>
      </c>
      <c r="AR78" s="10">
        <v>0</v>
      </c>
      <c r="AS78" s="10">
        <v>0</v>
      </c>
      <c r="AT78" s="10">
        <v>3.799110769340152E-2</v>
      </c>
      <c r="AU78" s="10">
        <v>3.799110769340152E-2</v>
      </c>
      <c r="AV78" s="10">
        <v>0</v>
      </c>
      <c r="AW78" s="10">
        <v>0</v>
      </c>
      <c r="AX78" s="10">
        <v>0</v>
      </c>
      <c r="AY78" s="10">
        <v>0</v>
      </c>
      <c r="AZ78" s="10">
        <v>0</v>
      </c>
      <c r="BA78" s="10">
        <v>0</v>
      </c>
      <c r="BB78" s="10">
        <v>0</v>
      </c>
      <c r="BC78" s="14"/>
      <c r="BD78" s="11" t="str">
        <f t="shared" si="20"/>
        <v>Large low Voltage</v>
      </c>
      <c r="BE78" s="11" t="str">
        <f t="shared" si="20"/>
        <v>CLLV</v>
      </c>
      <c r="BF78" s="11" t="str">
        <f t="shared" si="20"/>
        <v>Large</v>
      </c>
      <c r="BG78" s="10">
        <v>0</v>
      </c>
      <c r="BH78" s="10">
        <v>0</v>
      </c>
      <c r="BI78" s="10">
        <v>0</v>
      </c>
      <c r="BJ78" s="10">
        <v>0</v>
      </c>
      <c r="BK78" s="10">
        <v>0</v>
      </c>
      <c r="BL78" s="10">
        <v>3.7652899287280869E-2</v>
      </c>
      <c r="BM78" s="10">
        <v>3.7652899287280862E-2</v>
      </c>
      <c r="BN78" s="10">
        <v>0</v>
      </c>
      <c r="BO78" s="10">
        <v>0</v>
      </c>
      <c r="BP78" s="10">
        <v>0</v>
      </c>
      <c r="BQ78" s="10">
        <v>0</v>
      </c>
      <c r="BR78" s="10">
        <v>0</v>
      </c>
      <c r="BS78" s="10">
        <v>0</v>
      </c>
      <c r="BT78" s="10">
        <v>0</v>
      </c>
      <c r="BU78" s="14"/>
      <c r="BV78" s="11" t="str">
        <f t="shared" si="21"/>
        <v>Large low Voltage</v>
      </c>
      <c r="BW78" s="11" t="str">
        <f t="shared" si="21"/>
        <v>CLLV</v>
      </c>
      <c r="BX78" s="11" t="str">
        <f t="shared" si="21"/>
        <v>Large</v>
      </c>
      <c r="BY78" s="10">
        <v>0</v>
      </c>
      <c r="BZ78" s="10">
        <v>0</v>
      </c>
      <c r="CA78" s="10">
        <v>0</v>
      </c>
      <c r="CB78" s="10">
        <v>0</v>
      </c>
      <c r="CC78" s="10">
        <v>0</v>
      </c>
      <c r="CD78" s="10">
        <v>0</v>
      </c>
      <c r="CE78" s="10">
        <v>0</v>
      </c>
      <c r="CF78" s="10">
        <v>0</v>
      </c>
      <c r="CG78" s="10">
        <v>0</v>
      </c>
      <c r="CH78" s="10">
        <v>0</v>
      </c>
      <c r="CI78" s="10">
        <v>0</v>
      </c>
      <c r="CJ78" s="10">
        <v>0</v>
      </c>
      <c r="CK78" s="10">
        <v>0</v>
      </c>
      <c r="CL78" s="10">
        <v>0</v>
      </c>
    </row>
    <row r="79" spans="2:90" x14ac:dyDescent="0.25">
      <c r="B79" s="11" t="str">
        <f t="shared" si="17"/>
        <v>High Voltage</v>
      </c>
      <c r="C79" s="11" t="str">
        <f t="shared" si="17"/>
        <v>CHV</v>
      </c>
      <c r="D79" s="11" t="str">
        <f t="shared" si="17"/>
        <v>Large</v>
      </c>
      <c r="E79" s="10">
        <v>0</v>
      </c>
      <c r="F79" s="10">
        <v>0</v>
      </c>
      <c r="G79" s="10">
        <v>0</v>
      </c>
      <c r="H79" s="10">
        <v>0</v>
      </c>
      <c r="I79" s="10">
        <v>0</v>
      </c>
      <c r="J79" s="10">
        <v>0</v>
      </c>
      <c r="K79" s="10">
        <v>0</v>
      </c>
      <c r="L79" s="10">
        <v>0</v>
      </c>
      <c r="M79" s="10">
        <v>0</v>
      </c>
      <c r="N79" s="10">
        <v>0</v>
      </c>
      <c r="O79" s="10">
        <v>0</v>
      </c>
      <c r="P79" s="10">
        <v>0</v>
      </c>
      <c r="Q79" s="10">
        <v>0</v>
      </c>
      <c r="R79" s="10">
        <v>0</v>
      </c>
      <c r="S79" s="14"/>
      <c r="T79" s="11" t="str">
        <f t="shared" si="18"/>
        <v>High Voltage</v>
      </c>
      <c r="U79" s="11" t="str">
        <f t="shared" si="18"/>
        <v>CHV</v>
      </c>
      <c r="V79" s="11" t="str">
        <f t="shared" si="18"/>
        <v>Large</v>
      </c>
      <c r="W79" s="10">
        <v>0</v>
      </c>
      <c r="X79" s="10">
        <v>0</v>
      </c>
      <c r="Y79" s="10">
        <v>0</v>
      </c>
      <c r="Z79" s="10">
        <v>0</v>
      </c>
      <c r="AA79" s="10">
        <v>0</v>
      </c>
      <c r="AB79" s="10">
        <v>0</v>
      </c>
      <c r="AC79" s="10">
        <v>0</v>
      </c>
      <c r="AD79" s="10">
        <v>0</v>
      </c>
      <c r="AE79" s="10">
        <v>0</v>
      </c>
      <c r="AF79" s="10">
        <v>0</v>
      </c>
      <c r="AG79" s="10">
        <v>0</v>
      </c>
      <c r="AH79" s="10">
        <v>0</v>
      </c>
      <c r="AI79" s="10">
        <v>0</v>
      </c>
      <c r="AJ79" s="10">
        <v>0</v>
      </c>
      <c r="AK79" s="14"/>
      <c r="AL79" s="11" t="str">
        <f t="shared" si="19"/>
        <v>High Voltage</v>
      </c>
      <c r="AM79" s="11" t="str">
        <f t="shared" si="19"/>
        <v>CHV</v>
      </c>
      <c r="AN79" s="11" t="str">
        <f t="shared" si="19"/>
        <v>Large</v>
      </c>
      <c r="AO79" s="10">
        <v>0</v>
      </c>
      <c r="AP79" s="10">
        <v>0</v>
      </c>
      <c r="AQ79" s="10">
        <v>0</v>
      </c>
      <c r="AR79" s="10">
        <v>0</v>
      </c>
      <c r="AS79" s="10">
        <v>0</v>
      </c>
      <c r="AT79" s="10">
        <v>0</v>
      </c>
      <c r="AU79" s="10">
        <v>0</v>
      </c>
      <c r="AV79" s="10">
        <v>0</v>
      </c>
      <c r="AW79" s="10">
        <v>0</v>
      </c>
      <c r="AX79" s="10">
        <v>0</v>
      </c>
      <c r="AY79" s="10">
        <v>0</v>
      </c>
      <c r="AZ79" s="10">
        <v>0</v>
      </c>
      <c r="BA79" s="10">
        <v>0</v>
      </c>
      <c r="BB79" s="10">
        <v>0</v>
      </c>
      <c r="BC79" s="14"/>
      <c r="BD79" s="11" t="str">
        <f t="shared" si="20"/>
        <v>High Voltage</v>
      </c>
      <c r="BE79" s="11" t="str">
        <f t="shared" si="20"/>
        <v>CHV</v>
      </c>
      <c r="BF79" s="11" t="str">
        <f t="shared" si="20"/>
        <v>Large</v>
      </c>
      <c r="BG79" s="10">
        <v>0</v>
      </c>
      <c r="BH79" s="10">
        <v>0</v>
      </c>
      <c r="BI79" s="10">
        <v>0</v>
      </c>
      <c r="BJ79" s="10">
        <v>0</v>
      </c>
      <c r="BK79" s="10">
        <v>0</v>
      </c>
      <c r="BL79" s="10">
        <v>0</v>
      </c>
      <c r="BM79" s="10">
        <v>0</v>
      </c>
      <c r="BN79" s="10">
        <v>0</v>
      </c>
      <c r="BO79" s="10">
        <v>0</v>
      </c>
      <c r="BP79" s="10">
        <v>0</v>
      </c>
      <c r="BQ79" s="10">
        <v>0</v>
      </c>
      <c r="BR79" s="10">
        <v>0</v>
      </c>
      <c r="BS79" s="10">
        <v>0</v>
      </c>
      <c r="BT79" s="10">
        <v>0</v>
      </c>
      <c r="BU79" s="14"/>
      <c r="BV79" s="11" t="str">
        <f t="shared" si="21"/>
        <v>High Voltage</v>
      </c>
      <c r="BW79" s="11" t="str">
        <f t="shared" si="21"/>
        <v>CHV</v>
      </c>
      <c r="BX79" s="11" t="str">
        <f t="shared" si="21"/>
        <v>Large</v>
      </c>
      <c r="BY79" s="10">
        <v>0</v>
      </c>
      <c r="BZ79" s="10">
        <v>0</v>
      </c>
      <c r="CA79" s="10">
        <v>0</v>
      </c>
      <c r="CB79" s="10">
        <v>0</v>
      </c>
      <c r="CC79" s="10">
        <v>0</v>
      </c>
      <c r="CD79" s="10">
        <v>0</v>
      </c>
      <c r="CE79" s="10">
        <v>0</v>
      </c>
      <c r="CF79" s="10">
        <v>0</v>
      </c>
      <c r="CG79" s="10">
        <v>0</v>
      </c>
      <c r="CH79" s="10">
        <v>0</v>
      </c>
      <c r="CI79" s="10">
        <v>0</v>
      </c>
      <c r="CJ79" s="10">
        <v>0</v>
      </c>
      <c r="CK79" s="10">
        <v>0</v>
      </c>
      <c r="CL79" s="10">
        <v>0</v>
      </c>
    </row>
    <row r="80" spans="2:90" x14ac:dyDescent="0.25">
      <c r="B80" s="11" t="str">
        <f t="shared" si="17"/>
        <v>Subtransmission</v>
      </c>
      <c r="C80" s="11" t="str">
        <f t="shared" si="17"/>
        <v>CST</v>
      </c>
      <c r="D80" s="11" t="str">
        <f t="shared" si="17"/>
        <v>Large</v>
      </c>
      <c r="E80" s="10">
        <v>0</v>
      </c>
      <c r="F80" s="10">
        <v>0</v>
      </c>
      <c r="G80" s="10">
        <v>0</v>
      </c>
      <c r="H80" s="10">
        <v>0</v>
      </c>
      <c r="I80" s="10">
        <v>0</v>
      </c>
      <c r="J80" s="10">
        <v>0</v>
      </c>
      <c r="K80" s="10">
        <v>0</v>
      </c>
      <c r="L80" s="10">
        <v>0</v>
      </c>
      <c r="M80" s="10">
        <v>0</v>
      </c>
      <c r="N80" s="10">
        <v>0</v>
      </c>
      <c r="O80" s="10">
        <v>0</v>
      </c>
      <c r="P80" s="10">
        <v>0</v>
      </c>
      <c r="Q80" s="10">
        <v>0</v>
      </c>
      <c r="R80" s="10">
        <v>0</v>
      </c>
      <c r="S80" s="14"/>
      <c r="T80" s="11" t="str">
        <f t="shared" si="18"/>
        <v>Subtransmission</v>
      </c>
      <c r="U80" s="11" t="str">
        <f t="shared" si="18"/>
        <v>CST</v>
      </c>
      <c r="V80" s="11" t="str">
        <f t="shared" si="18"/>
        <v>Large</v>
      </c>
      <c r="W80" s="10">
        <v>0</v>
      </c>
      <c r="X80" s="10">
        <v>0</v>
      </c>
      <c r="Y80" s="10">
        <v>0</v>
      </c>
      <c r="Z80" s="10">
        <v>0</v>
      </c>
      <c r="AA80" s="10">
        <v>0</v>
      </c>
      <c r="AB80" s="10">
        <v>0</v>
      </c>
      <c r="AC80" s="10">
        <v>0</v>
      </c>
      <c r="AD80" s="10">
        <v>0</v>
      </c>
      <c r="AE80" s="10">
        <v>0</v>
      </c>
      <c r="AF80" s="10">
        <v>0</v>
      </c>
      <c r="AG80" s="10">
        <v>0</v>
      </c>
      <c r="AH80" s="10">
        <v>0</v>
      </c>
      <c r="AI80" s="10">
        <v>0</v>
      </c>
      <c r="AJ80" s="10">
        <v>0</v>
      </c>
      <c r="AK80" s="14"/>
      <c r="AL80" s="11" t="str">
        <f t="shared" si="19"/>
        <v>Subtransmission</v>
      </c>
      <c r="AM80" s="11" t="str">
        <f t="shared" si="19"/>
        <v>CST</v>
      </c>
      <c r="AN80" s="11" t="str">
        <f t="shared" si="19"/>
        <v>Large</v>
      </c>
      <c r="AO80" s="10">
        <v>0</v>
      </c>
      <c r="AP80" s="10">
        <v>0</v>
      </c>
      <c r="AQ80" s="10">
        <v>0</v>
      </c>
      <c r="AR80" s="10">
        <v>0</v>
      </c>
      <c r="AS80" s="10">
        <v>0</v>
      </c>
      <c r="AT80" s="10">
        <v>0</v>
      </c>
      <c r="AU80" s="10">
        <v>0</v>
      </c>
      <c r="AV80" s="10">
        <v>0</v>
      </c>
      <c r="AW80" s="10">
        <v>0</v>
      </c>
      <c r="AX80" s="10">
        <v>0</v>
      </c>
      <c r="AY80" s="10">
        <v>0</v>
      </c>
      <c r="AZ80" s="10">
        <v>0</v>
      </c>
      <c r="BA80" s="10">
        <v>0</v>
      </c>
      <c r="BB80" s="10">
        <v>0</v>
      </c>
      <c r="BC80" s="14"/>
      <c r="BD80" s="11" t="str">
        <f t="shared" si="20"/>
        <v>Subtransmission</v>
      </c>
      <c r="BE80" s="11" t="str">
        <f t="shared" si="20"/>
        <v>CST</v>
      </c>
      <c r="BF80" s="11" t="str">
        <f t="shared" si="20"/>
        <v>Large</v>
      </c>
      <c r="BG80" s="10">
        <v>0</v>
      </c>
      <c r="BH80" s="10">
        <v>0</v>
      </c>
      <c r="BI80" s="10">
        <v>0</v>
      </c>
      <c r="BJ80" s="10">
        <v>0</v>
      </c>
      <c r="BK80" s="10">
        <v>0</v>
      </c>
      <c r="BL80" s="10">
        <v>0</v>
      </c>
      <c r="BM80" s="10">
        <v>0</v>
      </c>
      <c r="BN80" s="10">
        <v>0</v>
      </c>
      <c r="BO80" s="10">
        <v>0</v>
      </c>
      <c r="BP80" s="10">
        <v>0</v>
      </c>
      <c r="BQ80" s="10">
        <v>0</v>
      </c>
      <c r="BR80" s="10">
        <v>0</v>
      </c>
      <c r="BS80" s="10">
        <v>0</v>
      </c>
      <c r="BT80" s="10">
        <v>0</v>
      </c>
      <c r="BU80" s="14"/>
      <c r="BV80" s="11" t="str">
        <f t="shared" si="21"/>
        <v>Subtransmission</v>
      </c>
      <c r="BW80" s="11" t="str">
        <f t="shared" si="21"/>
        <v>CST</v>
      </c>
      <c r="BX80" s="11" t="str">
        <f t="shared" si="21"/>
        <v>Large</v>
      </c>
      <c r="BY80" s="10">
        <v>0</v>
      </c>
      <c r="BZ80" s="10">
        <v>0</v>
      </c>
      <c r="CA80" s="10">
        <v>0</v>
      </c>
      <c r="CB80" s="10">
        <v>0</v>
      </c>
      <c r="CC80" s="10">
        <v>0</v>
      </c>
      <c r="CD80" s="10">
        <v>0</v>
      </c>
      <c r="CE80" s="10">
        <v>0</v>
      </c>
      <c r="CF80" s="10">
        <v>0</v>
      </c>
      <c r="CG80" s="10">
        <v>0</v>
      </c>
      <c r="CH80" s="10">
        <v>0</v>
      </c>
      <c r="CI80" s="10">
        <v>0</v>
      </c>
      <c r="CJ80" s="10">
        <v>0</v>
      </c>
      <c r="CK80" s="10">
        <v>0</v>
      </c>
      <c r="CL80" s="10">
        <v>0</v>
      </c>
    </row>
    <row r="83" spans="1:90" x14ac:dyDescent="0.25">
      <c r="B83" s="1" t="s">
        <v>0</v>
      </c>
      <c r="C83" s="1" t="s">
        <v>35</v>
      </c>
      <c r="D83" s="2"/>
      <c r="E83" s="3" t="s">
        <v>2</v>
      </c>
      <c r="F83" s="18" t="s">
        <v>3</v>
      </c>
      <c r="G83" s="19">
        <v>0</v>
      </c>
      <c r="H83" s="20">
        <v>0</v>
      </c>
      <c r="I83" s="18" t="s">
        <v>4</v>
      </c>
      <c r="J83" s="19">
        <v>0</v>
      </c>
      <c r="K83" s="20">
        <v>0</v>
      </c>
      <c r="L83" s="18" t="s">
        <v>5</v>
      </c>
      <c r="M83" s="19">
        <v>0</v>
      </c>
      <c r="N83" s="20">
        <v>0</v>
      </c>
      <c r="O83" s="18" t="s">
        <v>6</v>
      </c>
      <c r="P83" s="19">
        <v>0</v>
      </c>
      <c r="Q83" s="19">
        <v>0</v>
      </c>
      <c r="R83" s="20">
        <v>0</v>
      </c>
      <c r="S83" s="14"/>
      <c r="T83" s="1" t="s">
        <v>0</v>
      </c>
      <c r="U83" s="1" t="s">
        <v>35</v>
      </c>
      <c r="V83" s="2"/>
      <c r="W83" s="3" t="s">
        <v>2</v>
      </c>
      <c r="X83" s="18" t="s">
        <v>3</v>
      </c>
      <c r="Y83" s="19">
        <v>0</v>
      </c>
      <c r="Z83" s="20">
        <v>0</v>
      </c>
      <c r="AA83" s="18" t="s">
        <v>4</v>
      </c>
      <c r="AB83" s="19">
        <v>0</v>
      </c>
      <c r="AC83" s="20">
        <v>0</v>
      </c>
      <c r="AD83" s="18" t="s">
        <v>5</v>
      </c>
      <c r="AE83" s="19">
        <v>0</v>
      </c>
      <c r="AF83" s="20">
        <v>0</v>
      </c>
      <c r="AG83" s="18" t="s">
        <v>6</v>
      </c>
      <c r="AH83" s="19">
        <v>0</v>
      </c>
      <c r="AI83" s="19">
        <v>0</v>
      </c>
      <c r="AJ83" s="20">
        <v>0</v>
      </c>
      <c r="AK83" s="14"/>
      <c r="AL83" s="1" t="s">
        <v>0</v>
      </c>
      <c r="AM83" s="1" t="s">
        <v>35</v>
      </c>
      <c r="AN83" s="2"/>
      <c r="AO83" s="3" t="s">
        <v>2</v>
      </c>
      <c r="AP83" s="18" t="s">
        <v>3</v>
      </c>
      <c r="AQ83" s="19">
        <v>0</v>
      </c>
      <c r="AR83" s="20">
        <v>0</v>
      </c>
      <c r="AS83" s="18" t="s">
        <v>4</v>
      </c>
      <c r="AT83" s="19">
        <v>0</v>
      </c>
      <c r="AU83" s="20">
        <v>0</v>
      </c>
      <c r="AV83" s="18" t="s">
        <v>5</v>
      </c>
      <c r="AW83" s="19">
        <v>0</v>
      </c>
      <c r="AX83" s="20">
        <v>0</v>
      </c>
      <c r="AY83" s="18" t="s">
        <v>6</v>
      </c>
      <c r="AZ83" s="19">
        <v>0</v>
      </c>
      <c r="BA83" s="19">
        <v>0</v>
      </c>
      <c r="BB83" s="20">
        <v>0</v>
      </c>
      <c r="BC83" s="14"/>
      <c r="BD83" s="1" t="s">
        <v>0</v>
      </c>
      <c r="BE83" s="1" t="s">
        <v>35</v>
      </c>
      <c r="BF83" s="2"/>
      <c r="BG83" s="3" t="s">
        <v>2</v>
      </c>
      <c r="BH83" s="18" t="s">
        <v>3</v>
      </c>
      <c r="BI83" s="19">
        <v>0</v>
      </c>
      <c r="BJ83" s="20">
        <v>0</v>
      </c>
      <c r="BK83" s="18" t="s">
        <v>4</v>
      </c>
      <c r="BL83" s="19">
        <v>0</v>
      </c>
      <c r="BM83" s="20">
        <v>0</v>
      </c>
      <c r="BN83" s="18" t="s">
        <v>5</v>
      </c>
      <c r="BO83" s="19">
        <v>0</v>
      </c>
      <c r="BP83" s="20">
        <v>0</v>
      </c>
      <c r="BQ83" s="18" t="s">
        <v>6</v>
      </c>
      <c r="BR83" s="19">
        <v>0</v>
      </c>
      <c r="BS83" s="19">
        <v>0</v>
      </c>
      <c r="BT83" s="20">
        <v>0</v>
      </c>
      <c r="BU83" s="14"/>
      <c r="BV83" s="1" t="s">
        <v>0</v>
      </c>
      <c r="BW83" s="1" t="s">
        <v>35</v>
      </c>
      <c r="BX83" s="2"/>
      <c r="BY83" s="3" t="s">
        <v>2</v>
      </c>
      <c r="BZ83" s="18" t="s">
        <v>3</v>
      </c>
      <c r="CA83" s="19">
        <v>0</v>
      </c>
      <c r="CB83" s="20">
        <v>0</v>
      </c>
      <c r="CC83" s="18" t="s">
        <v>4</v>
      </c>
      <c r="CD83" s="19">
        <v>0</v>
      </c>
      <c r="CE83" s="20">
        <v>0</v>
      </c>
      <c r="CF83" s="18" t="s">
        <v>5</v>
      </c>
      <c r="CG83" s="19">
        <v>0</v>
      </c>
      <c r="CH83" s="20">
        <v>0</v>
      </c>
      <c r="CI83" s="18" t="s">
        <v>6</v>
      </c>
      <c r="CJ83" s="19">
        <v>0</v>
      </c>
      <c r="CK83" s="19">
        <v>0</v>
      </c>
      <c r="CL83" s="20">
        <v>0</v>
      </c>
    </row>
    <row r="84" spans="1:90" ht="23.25" x14ac:dyDescent="0.25">
      <c r="A84" s="17"/>
      <c r="B84" s="4" t="s">
        <v>7</v>
      </c>
      <c r="C84" s="5"/>
      <c r="D84" s="5"/>
      <c r="E84" s="6" t="s">
        <v>8</v>
      </c>
      <c r="F84" s="6" t="s">
        <v>9</v>
      </c>
      <c r="G84" s="6" t="s">
        <v>10</v>
      </c>
      <c r="H84" s="6" t="s">
        <v>11</v>
      </c>
      <c r="I84" s="6" t="s">
        <v>12</v>
      </c>
      <c r="J84" s="6" t="s">
        <v>13</v>
      </c>
      <c r="K84" s="6" t="s">
        <v>14</v>
      </c>
      <c r="L84" s="6" t="s">
        <v>15</v>
      </c>
      <c r="M84" s="6" t="s">
        <v>16</v>
      </c>
      <c r="N84" s="6" t="s">
        <v>17</v>
      </c>
      <c r="O84" s="6" t="s">
        <v>18</v>
      </c>
      <c r="P84" s="6" t="s">
        <v>19</v>
      </c>
      <c r="Q84" s="6" t="s">
        <v>20</v>
      </c>
      <c r="R84" s="6" t="s">
        <v>21</v>
      </c>
      <c r="S84" s="15"/>
      <c r="T84" s="4" t="s">
        <v>22</v>
      </c>
      <c r="U84" s="5"/>
      <c r="V84" s="5"/>
      <c r="W84" s="6" t="s">
        <v>8</v>
      </c>
      <c r="X84" s="6" t="s">
        <v>9</v>
      </c>
      <c r="Y84" s="6" t="s">
        <v>10</v>
      </c>
      <c r="Z84" s="6" t="s">
        <v>11</v>
      </c>
      <c r="AA84" s="6" t="s">
        <v>12</v>
      </c>
      <c r="AB84" s="6" t="s">
        <v>13</v>
      </c>
      <c r="AC84" s="6" t="s">
        <v>14</v>
      </c>
      <c r="AD84" s="6" t="s">
        <v>15</v>
      </c>
      <c r="AE84" s="6" t="s">
        <v>16</v>
      </c>
      <c r="AF84" s="6" t="s">
        <v>17</v>
      </c>
      <c r="AG84" s="6" t="s">
        <v>18</v>
      </c>
      <c r="AH84" s="6" t="s">
        <v>19</v>
      </c>
      <c r="AI84" s="6" t="s">
        <v>20</v>
      </c>
      <c r="AJ84" s="6" t="s">
        <v>21</v>
      </c>
      <c r="AK84" s="15"/>
      <c r="AL84" s="4" t="s">
        <v>23</v>
      </c>
      <c r="AM84" s="5"/>
      <c r="AN84" s="5"/>
      <c r="AO84" s="6" t="s">
        <v>8</v>
      </c>
      <c r="AP84" s="6" t="s">
        <v>9</v>
      </c>
      <c r="AQ84" s="6" t="s">
        <v>10</v>
      </c>
      <c r="AR84" s="6" t="s">
        <v>11</v>
      </c>
      <c r="AS84" s="6" t="s">
        <v>12</v>
      </c>
      <c r="AT84" s="6" t="s">
        <v>13</v>
      </c>
      <c r="AU84" s="6" t="s">
        <v>14</v>
      </c>
      <c r="AV84" s="6" t="s">
        <v>15</v>
      </c>
      <c r="AW84" s="6" t="s">
        <v>16</v>
      </c>
      <c r="AX84" s="6" t="s">
        <v>17</v>
      </c>
      <c r="AY84" s="6" t="s">
        <v>18</v>
      </c>
      <c r="AZ84" s="6" t="s">
        <v>19</v>
      </c>
      <c r="BA84" s="6" t="s">
        <v>20</v>
      </c>
      <c r="BB84" s="6" t="s">
        <v>21</v>
      </c>
      <c r="BC84" s="15"/>
      <c r="BD84" s="4" t="s">
        <v>24</v>
      </c>
      <c r="BE84" s="5"/>
      <c r="BF84" s="5"/>
      <c r="BG84" s="6" t="s">
        <v>8</v>
      </c>
      <c r="BH84" s="6" t="s">
        <v>9</v>
      </c>
      <c r="BI84" s="6" t="s">
        <v>10</v>
      </c>
      <c r="BJ84" s="6" t="s">
        <v>11</v>
      </c>
      <c r="BK84" s="6" t="s">
        <v>12</v>
      </c>
      <c r="BL84" s="6" t="s">
        <v>13</v>
      </c>
      <c r="BM84" s="6" t="s">
        <v>14</v>
      </c>
      <c r="BN84" s="6" t="s">
        <v>15</v>
      </c>
      <c r="BO84" s="6" t="s">
        <v>16</v>
      </c>
      <c r="BP84" s="6" t="s">
        <v>17</v>
      </c>
      <c r="BQ84" s="6" t="s">
        <v>18</v>
      </c>
      <c r="BR84" s="6" t="s">
        <v>19</v>
      </c>
      <c r="BS84" s="6" t="s">
        <v>20</v>
      </c>
      <c r="BT84" s="6" t="s">
        <v>21</v>
      </c>
      <c r="BU84" s="15"/>
      <c r="BV84" s="4" t="s">
        <v>25</v>
      </c>
      <c r="BW84" s="5"/>
      <c r="BX84" s="5"/>
      <c r="BY84" s="6" t="s">
        <v>8</v>
      </c>
      <c r="BZ84" s="6" t="s">
        <v>9</v>
      </c>
      <c r="CA84" s="6" t="s">
        <v>10</v>
      </c>
      <c r="CB84" s="6" t="s">
        <v>11</v>
      </c>
      <c r="CC84" s="6" t="s">
        <v>12</v>
      </c>
      <c r="CD84" s="6" t="s">
        <v>13</v>
      </c>
      <c r="CE84" s="6" t="s">
        <v>14</v>
      </c>
      <c r="CF84" s="6" t="s">
        <v>15</v>
      </c>
      <c r="CG84" s="6" t="s">
        <v>16</v>
      </c>
      <c r="CH84" s="6" t="s">
        <v>17</v>
      </c>
      <c r="CI84" s="6" t="s">
        <v>18</v>
      </c>
      <c r="CJ84" s="6" t="s">
        <v>19</v>
      </c>
      <c r="CK84" s="6" t="s">
        <v>20</v>
      </c>
      <c r="CL84" s="6" t="s">
        <v>21</v>
      </c>
    </row>
    <row r="85" spans="1:90" x14ac:dyDescent="0.25">
      <c r="B85" s="7" t="s">
        <v>26</v>
      </c>
      <c r="C85" s="7" t="s">
        <v>27</v>
      </c>
      <c r="D85" s="7" t="s">
        <v>28</v>
      </c>
      <c r="E85" s="6" t="s">
        <v>29</v>
      </c>
      <c r="F85" s="6" t="s">
        <v>30</v>
      </c>
      <c r="G85" s="6" t="s">
        <v>31</v>
      </c>
      <c r="H85" s="6" t="s">
        <v>31</v>
      </c>
      <c r="I85" s="6" t="s">
        <v>32</v>
      </c>
      <c r="J85" s="6" t="s">
        <v>32</v>
      </c>
      <c r="K85" s="6" t="s">
        <v>32</v>
      </c>
      <c r="L85" s="6" t="s">
        <v>32</v>
      </c>
      <c r="M85" s="6" t="s">
        <v>32</v>
      </c>
      <c r="N85" s="6" t="s">
        <v>32</v>
      </c>
      <c r="O85" s="6" t="s">
        <v>32</v>
      </c>
      <c r="P85" s="6" t="s">
        <v>32</v>
      </c>
      <c r="Q85" s="6" t="s">
        <v>32</v>
      </c>
      <c r="R85" s="6" t="s">
        <v>32</v>
      </c>
      <c r="S85" s="14"/>
      <c r="T85" s="7" t="s">
        <v>26</v>
      </c>
      <c r="U85" s="7" t="s">
        <v>27</v>
      </c>
      <c r="V85" s="7" t="s">
        <v>28</v>
      </c>
      <c r="W85" s="6" t="s">
        <v>29</v>
      </c>
      <c r="X85" s="6" t="s">
        <v>30</v>
      </c>
      <c r="Y85" s="6" t="s">
        <v>31</v>
      </c>
      <c r="Z85" s="6" t="s">
        <v>31</v>
      </c>
      <c r="AA85" s="6" t="s">
        <v>32</v>
      </c>
      <c r="AB85" s="6" t="s">
        <v>32</v>
      </c>
      <c r="AC85" s="6" t="s">
        <v>32</v>
      </c>
      <c r="AD85" s="6" t="s">
        <v>32</v>
      </c>
      <c r="AE85" s="6" t="s">
        <v>32</v>
      </c>
      <c r="AF85" s="6" t="s">
        <v>32</v>
      </c>
      <c r="AG85" s="6" t="s">
        <v>32</v>
      </c>
      <c r="AH85" s="6" t="s">
        <v>32</v>
      </c>
      <c r="AI85" s="6" t="s">
        <v>32</v>
      </c>
      <c r="AJ85" s="6" t="s">
        <v>32</v>
      </c>
      <c r="AK85" s="14"/>
      <c r="AL85" s="7" t="s">
        <v>26</v>
      </c>
      <c r="AM85" s="7" t="s">
        <v>27</v>
      </c>
      <c r="AN85" s="7" t="s">
        <v>28</v>
      </c>
      <c r="AO85" s="6" t="s">
        <v>29</v>
      </c>
      <c r="AP85" s="6" t="s">
        <v>30</v>
      </c>
      <c r="AQ85" s="6" t="s">
        <v>31</v>
      </c>
      <c r="AR85" s="6" t="s">
        <v>31</v>
      </c>
      <c r="AS85" s="6" t="s">
        <v>32</v>
      </c>
      <c r="AT85" s="6" t="s">
        <v>32</v>
      </c>
      <c r="AU85" s="6" t="s">
        <v>32</v>
      </c>
      <c r="AV85" s="6" t="s">
        <v>32</v>
      </c>
      <c r="AW85" s="6" t="s">
        <v>32</v>
      </c>
      <c r="AX85" s="6" t="s">
        <v>32</v>
      </c>
      <c r="AY85" s="6" t="s">
        <v>32</v>
      </c>
      <c r="AZ85" s="6" t="s">
        <v>32</v>
      </c>
      <c r="BA85" s="6" t="s">
        <v>32</v>
      </c>
      <c r="BB85" s="6" t="s">
        <v>32</v>
      </c>
      <c r="BC85" s="14"/>
      <c r="BD85" s="7" t="s">
        <v>26</v>
      </c>
      <c r="BE85" s="7" t="s">
        <v>27</v>
      </c>
      <c r="BF85" s="7" t="s">
        <v>28</v>
      </c>
      <c r="BG85" s="6" t="s">
        <v>29</v>
      </c>
      <c r="BH85" s="6" t="s">
        <v>30</v>
      </c>
      <c r="BI85" s="6" t="s">
        <v>31</v>
      </c>
      <c r="BJ85" s="6" t="s">
        <v>31</v>
      </c>
      <c r="BK85" s="6" t="s">
        <v>32</v>
      </c>
      <c r="BL85" s="6" t="s">
        <v>32</v>
      </c>
      <c r="BM85" s="6" t="s">
        <v>32</v>
      </c>
      <c r="BN85" s="6" t="s">
        <v>32</v>
      </c>
      <c r="BO85" s="6" t="s">
        <v>32</v>
      </c>
      <c r="BP85" s="6" t="s">
        <v>32</v>
      </c>
      <c r="BQ85" s="6" t="s">
        <v>32</v>
      </c>
      <c r="BR85" s="6" t="s">
        <v>32</v>
      </c>
      <c r="BS85" s="6" t="s">
        <v>32</v>
      </c>
      <c r="BT85" s="6" t="s">
        <v>32</v>
      </c>
      <c r="BU85" s="14"/>
      <c r="BV85" s="7" t="s">
        <v>26</v>
      </c>
      <c r="BW85" s="7" t="s">
        <v>27</v>
      </c>
      <c r="BX85" s="7" t="s">
        <v>28</v>
      </c>
      <c r="BY85" s="6" t="s">
        <v>29</v>
      </c>
      <c r="BZ85" s="6" t="s">
        <v>30</v>
      </c>
      <c r="CA85" s="6" t="s">
        <v>31</v>
      </c>
      <c r="CB85" s="6" t="s">
        <v>31</v>
      </c>
      <c r="CC85" s="6" t="s">
        <v>32</v>
      </c>
      <c r="CD85" s="6" t="s">
        <v>32</v>
      </c>
      <c r="CE85" s="6" t="s">
        <v>32</v>
      </c>
      <c r="CF85" s="6" t="s">
        <v>32</v>
      </c>
      <c r="CG85" s="6" t="s">
        <v>32</v>
      </c>
      <c r="CH85" s="6" t="s">
        <v>32</v>
      </c>
      <c r="CI85" s="6" t="s">
        <v>32</v>
      </c>
      <c r="CJ85" s="6" t="s">
        <v>32</v>
      </c>
      <c r="CK85" s="6" t="s">
        <v>32</v>
      </c>
      <c r="CL85" s="6" t="s">
        <v>32</v>
      </c>
    </row>
    <row r="86" spans="1:90" x14ac:dyDescent="0.25">
      <c r="B86" s="8" t="str">
        <f t="shared" ref="B86:D107" si="22">B5</f>
        <v>Residential Single Rate</v>
      </c>
      <c r="C86" s="8" t="str">
        <f t="shared" si="22"/>
        <v>C1R</v>
      </c>
      <c r="D86" s="8" t="str">
        <f t="shared" si="22"/>
        <v>Residential</v>
      </c>
      <c r="E86" s="9">
        <f t="shared" ref="E86:R86" si="23">E5+E32+E59</f>
        <v>95.000000000000014</v>
      </c>
      <c r="F86" s="9">
        <f t="shared" si="23"/>
        <v>0</v>
      </c>
      <c r="G86" s="9">
        <f t="shared" si="23"/>
        <v>0</v>
      </c>
      <c r="H86" s="9">
        <f t="shared" si="23"/>
        <v>0</v>
      </c>
      <c r="I86" s="9">
        <f t="shared" si="23"/>
        <v>6.4129780871857633</v>
      </c>
      <c r="J86" s="9">
        <f t="shared" si="23"/>
        <v>0</v>
      </c>
      <c r="K86" s="9">
        <f t="shared" si="23"/>
        <v>0</v>
      </c>
      <c r="L86" s="9">
        <f t="shared" si="23"/>
        <v>0</v>
      </c>
      <c r="M86" s="9">
        <f t="shared" si="23"/>
        <v>0</v>
      </c>
      <c r="N86" s="9">
        <f t="shared" si="23"/>
        <v>0</v>
      </c>
      <c r="O86" s="9">
        <f t="shared" si="23"/>
        <v>0</v>
      </c>
      <c r="P86" s="9">
        <f t="shared" si="23"/>
        <v>0</v>
      </c>
      <c r="Q86" s="9">
        <f t="shared" si="23"/>
        <v>0</v>
      </c>
      <c r="R86" s="9">
        <f t="shared" si="23"/>
        <v>0</v>
      </c>
      <c r="S86" s="14"/>
      <c r="T86" s="8" t="str">
        <f>T5</f>
        <v>Residential Single Rate</v>
      </c>
      <c r="U86" s="8" t="str">
        <f>U5</f>
        <v>C1R</v>
      </c>
      <c r="V86" s="8" t="str">
        <f>V5</f>
        <v>Residential</v>
      </c>
      <c r="W86" s="9">
        <f t="shared" ref="W86:AJ86" si="24">W5+W32+W59</f>
        <v>95</v>
      </c>
      <c r="X86" s="9">
        <f t="shared" si="24"/>
        <v>0</v>
      </c>
      <c r="Y86" s="9">
        <f t="shared" si="24"/>
        <v>0</v>
      </c>
      <c r="Z86" s="9">
        <f t="shared" si="24"/>
        <v>0</v>
      </c>
      <c r="AA86" s="9">
        <f t="shared" si="24"/>
        <v>6.4665245062451024</v>
      </c>
      <c r="AB86" s="9">
        <f t="shared" si="24"/>
        <v>0</v>
      </c>
      <c r="AC86" s="9">
        <f t="shared" si="24"/>
        <v>0</v>
      </c>
      <c r="AD86" s="9">
        <f t="shared" si="24"/>
        <v>0</v>
      </c>
      <c r="AE86" s="9">
        <f t="shared" si="24"/>
        <v>0</v>
      </c>
      <c r="AF86" s="9">
        <f t="shared" si="24"/>
        <v>0</v>
      </c>
      <c r="AG86" s="9">
        <f t="shared" si="24"/>
        <v>0</v>
      </c>
      <c r="AH86" s="9">
        <f t="shared" si="24"/>
        <v>0</v>
      </c>
      <c r="AI86" s="9">
        <f t="shared" si="24"/>
        <v>0</v>
      </c>
      <c r="AJ86" s="9">
        <f t="shared" si="24"/>
        <v>0</v>
      </c>
      <c r="AK86" s="14"/>
      <c r="AL86" s="8" t="str">
        <f>AL5</f>
        <v>Residential Single Rate</v>
      </c>
      <c r="AM86" s="8" t="str">
        <f>AM5</f>
        <v>C1R</v>
      </c>
      <c r="AN86" s="8" t="str">
        <f>AN5</f>
        <v>Residential</v>
      </c>
      <c r="AO86" s="9">
        <f t="shared" ref="AO86:BB86" si="25">AO5+AO32+AO59</f>
        <v>95</v>
      </c>
      <c r="AP86" s="9">
        <f t="shared" si="25"/>
        <v>0</v>
      </c>
      <c r="AQ86" s="9">
        <f t="shared" si="25"/>
        <v>0</v>
      </c>
      <c r="AR86" s="9">
        <f t="shared" si="25"/>
        <v>0</v>
      </c>
      <c r="AS86" s="9">
        <f t="shared" si="25"/>
        <v>6.5286823490747512</v>
      </c>
      <c r="AT86" s="9">
        <f t="shared" si="25"/>
        <v>0</v>
      </c>
      <c r="AU86" s="9">
        <f t="shared" si="25"/>
        <v>0</v>
      </c>
      <c r="AV86" s="9">
        <f t="shared" si="25"/>
        <v>0</v>
      </c>
      <c r="AW86" s="9">
        <f t="shared" si="25"/>
        <v>0</v>
      </c>
      <c r="AX86" s="9">
        <f t="shared" si="25"/>
        <v>0</v>
      </c>
      <c r="AY86" s="9">
        <f t="shared" si="25"/>
        <v>0</v>
      </c>
      <c r="AZ86" s="9">
        <f t="shared" si="25"/>
        <v>0</v>
      </c>
      <c r="BA86" s="9">
        <f t="shared" si="25"/>
        <v>0</v>
      </c>
      <c r="BB86" s="9">
        <f t="shared" si="25"/>
        <v>0</v>
      </c>
      <c r="BC86" s="14"/>
      <c r="BD86" s="8" t="str">
        <f>BD5</f>
        <v>Residential Single Rate</v>
      </c>
      <c r="BE86" s="8" t="str">
        <f>BE5</f>
        <v>C1R</v>
      </c>
      <c r="BF86" s="8" t="str">
        <f>BF5</f>
        <v>Residential</v>
      </c>
      <c r="BG86" s="9">
        <f t="shared" ref="BG86:BT86" si="26">BG5+BG32+BG59</f>
        <v>95</v>
      </c>
      <c r="BH86" s="9">
        <f t="shared" si="26"/>
        <v>0</v>
      </c>
      <c r="BI86" s="9">
        <f t="shared" si="26"/>
        <v>0</v>
      </c>
      <c r="BJ86" s="9">
        <f t="shared" si="26"/>
        <v>0</v>
      </c>
      <c r="BK86" s="9">
        <f t="shared" si="26"/>
        <v>6.593095683520831</v>
      </c>
      <c r="BL86" s="9">
        <f t="shared" si="26"/>
        <v>0</v>
      </c>
      <c r="BM86" s="9">
        <f t="shared" si="26"/>
        <v>0</v>
      </c>
      <c r="BN86" s="9">
        <f t="shared" si="26"/>
        <v>0</v>
      </c>
      <c r="BO86" s="9">
        <f t="shared" si="26"/>
        <v>0</v>
      </c>
      <c r="BP86" s="9">
        <f t="shared" si="26"/>
        <v>0</v>
      </c>
      <c r="BQ86" s="9">
        <f t="shared" si="26"/>
        <v>0</v>
      </c>
      <c r="BR86" s="9">
        <f t="shared" si="26"/>
        <v>0</v>
      </c>
      <c r="BS86" s="9">
        <f t="shared" si="26"/>
        <v>0</v>
      </c>
      <c r="BT86" s="9">
        <f t="shared" si="26"/>
        <v>0</v>
      </c>
      <c r="BU86" s="14"/>
      <c r="BV86" s="8" t="str">
        <f>BV5</f>
        <v>Residential Single Rate</v>
      </c>
      <c r="BW86" s="8" t="str">
        <f>BW5</f>
        <v>C1R</v>
      </c>
      <c r="BX86" s="8" t="str">
        <f>BX5</f>
        <v>Residential</v>
      </c>
      <c r="BY86" s="9">
        <f t="shared" ref="BY86:CL86" si="27">BY5+BY32+BY59</f>
        <v>95</v>
      </c>
      <c r="BZ86" s="9">
        <f t="shared" si="27"/>
        <v>0</v>
      </c>
      <c r="CA86" s="9">
        <f t="shared" si="27"/>
        <v>0</v>
      </c>
      <c r="CB86" s="9">
        <f t="shared" si="27"/>
        <v>0</v>
      </c>
      <c r="CC86" s="9">
        <f t="shared" si="27"/>
        <v>6.6036365317881707</v>
      </c>
      <c r="CD86" s="9">
        <f t="shared" si="27"/>
        <v>0</v>
      </c>
      <c r="CE86" s="9">
        <f t="shared" si="27"/>
        <v>0</v>
      </c>
      <c r="CF86" s="9">
        <f t="shared" si="27"/>
        <v>0</v>
      </c>
      <c r="CG86" s="9">
        <f t="shared" si="27"/>
        <v>0</v>
      </c>
      <c r="CH86" s="9">
        <f t="shared" si="27"/>
        <v>0</v>
      </c>
      <c r="CI86" s="9">
        <f t="shared" si="27"/>
        <v>0</v>
      </c>
      <c r="CJ86" s="9">
        <f t="shared" si="27"/>
        <v>0</v>
      </c>
      <c r="CK86" s="9">
        <f t="shared" si="27"/>
        <v>0</v>
      </c>
      <c r="CL86" s="9">
        <f t="shared" si="27"/>
        <v>0</v>
      </c>
    </row>
    <row r="87" spans="1:90" x14ac:dyDescent="0.25">
      <c r="B87" s="11" t="str">
        <f t="shared" si="22"/>
        <v>Residential Single Rate - Bulk</v>
      </c>
      <c r="C87" s="11" t="str">
        <f t="shared" si="22"/>
        <v>C1RB</v>
      </c>
      <c r="D87" s="11" t="str">
        <f t="shared" si="22"/>
        <v>Residential</v>
      </c>
      <c r="E87" s="10">
        <f t="shared" ref="E87:R87" si="28">E6+E33+E60</f>
        <v>95</v>
      </c>
      <c r="F87" s="10">
        <f t="shared" si="28"/>
        <v>0</v>
      </c>
      <c r="G87" s="10">
        <f t="shared" si="28"/>
        <v>0</v>
      </c>
      <c r="H87" s="10">
        <f t="shared" si="28"/>
        <v>0</v>
      </c>
      <c r="I87" s="10">
        <f t="shared" si="28"/>
        <v>5.9174985274825218</v>
      </c>
      <c r="J87" s="10">
        <f t="shared" si="28"/>
        <v>0</v>
      </c>
      <c r="K87" s="10">
        <f t="shared" si="28"/>
        <v>0</v>
      </c>
      <c r="L87" s="10">
        <f t="shared" si="28"/>
        <v>0</v>
      </c>
      <c r="M87" s="10">
        <f t="shared" si="28"/>
        <v>0</v>
      </c>
      <c r="N87" s="10">
        <f t="shared" si="28"/>
        <v>0</v>
      </c>
      <c r="O87" s="10">
        <f t="shared" si="28"/>
        <v>0</v>
      </c>
      <c r="P87" s="10">
        <f t="shared" si="28"/>
        <v>0</v>
      </c>
      <c r="Q87" s="10">
        <f t="shared" si="28"/>
        <v>0</v>
      </c>
      <c r="R87" s="10">
        <f t="shared" si="28"/>
        <v>0</v>
      </c>
      <c r="S87" s="14"/>
      <c r="T87" s="12"/>
      <c r="U87" s="12"/>
      <c r="V87" s="12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4"/>
      <c r="AL87" s="12"/>
      <c r="AM87" s="12"/>
      <c r="AN87" s="12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4"/>
      <c r="BD87" s="12"/>
      <c r="BE87" s="12"/>
      <c r="BF87" s="12"/>
      <c r="BG87" s="13"/>
      <c r="BH87" s="13"/>
      <c r="BI87" s="13"/>
      <c r="BJ87" s="13"/>
      <c r="BK87" s="13"/>
      <c r="BL87" s="13"/>
      <c r="BM87" s="13"/>
      <c r="BN87" s="13"/>
      <c r="BO87" s="13"/>
      <c r="BP87" s="13"/>
      <c r="BQ87" s="13"/>
      <c r="BR87" s="13"/>
      <c r="BS87" s="13"/>
      <c r="BT87" s="13"/>
      <c r="BU87" s="14"/>
      <c r="BV87" s="12"/>
      <c r="BW87" s="12"/>
      <c r="BX87" s="12"/>
      <c r="BY87" s="13"/>
      <c r="BZ87" s="13"/>
      <c r="CA87" s="13"/>
      <c r="CB87" s="13"/>
      <c r="CC87" s="13"/>
      <c r="CD87" s="13"/>
      <c r="CE87" s="13"/>
      <c r="CF87" s="13"/>
      <c r="CG87" s="13"/>
      <c r="CH87" s="13"/>
      <c r="CI87" s="13"/>
      <c r="CJ87" s="13"/>
      <c r="CK87" s="13"/>
      <c r="CL87" s="13"/>
    </row>
    <row r="88" spans="1:90" x14ac:dyDescent="0.25">
      <c r="B88" s="11" t="str">
        <f t="shared" si="22"/>
        <v>Residential - flexible pricing</v>
      </c>
      <c r="C88" s="11" t="str">
        <f t="shared" si="22"/>
        <v>C13R</v>
      </c>
      <c r="D88" s="11" t="str">
        <f t="shared" si="22"/>
        <v>Residential</v>
      </c>
      <c r="E88" s="10">
        <f t="shared" ref="E88:R88" si="29">E7+E34+E61</f>
        <v>94.999999999999986</v>
      </c>
      <c r="F88" s="10">
        <f t="shared" si="29"/>
        <v>0</v>
      </c>
      <c r="G88" s="10">
        <f t="shared" si="29"/>
        <v>0</v>
      </c>
      <c r="H88" s="10">
        <f t="shared" si="29"/>
        <v>0</v>
      </c>
      <c r="I88" s="10">
        <f t="shared" si="29"/>
        <v>0</v>
      </c>
      <c r="J88" s="10">
        <f t="shared" si="29"/>
        <v>0</v>
      </c>
      <c r="K88" s="10">
        <f t="shared" si="29"/>
        <v>0</v>
      </c>
      <c r="L88" s="10">
        <f t="shared" si="29"/>
        <v>12.149800297435558</v>
      </c>
      <c r="M88" s="10">
        <f t="shared" si="29"/>
        <v>8.20686302706142</v>
      </c>
      <c r="N88" s="10">
        <f t="shared" si="29"/>
        <v>3.2486380276601978</v>
      </c>
      <c r="O88" s="10">
        <f t="shared" si="29"/>
        <v>12.149800297435556</v>
      </c>
      <c r="P88" s="10">
        <f t="shared" si="29"/>
        <v>0</v>
      </c>
      <c r="Q88" s="10">
        <f t="shared" si="29"/>
        <v>8.20686302706142</v>
      </c>
      <c r="R88" s="10">
        <f t="shared" si="29"/>
        <v>3.2486380276601978</v>
      </c>
      <c r="S88" s="14"/>
      <c r="T88" s="12"/>
      <c r="U88" s="12"/>
      <c r="V88" s="12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4"/>
      <c r="AL88" s="12"/>
      <c r="AM88" s="12"/>
      <c r="AN88" s="12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4"/>
      <c r="BD88" s="12"/>
      <c r="BE88" s="12"/>
      <c r="BF88" s="12"/>
      <c r="BG88" s="13"/>
      <c r="BH88" s="13"/>
      <c r="BI88" s="13"/>
      <c r="BJ88" s="13"/>
      <c r="BK88" s="13"/>
      <c r="BL88" s="13"/>
      <c r="BM88" s="13"/>
      <c r="BN88" s="13"/>
      <c r="BO88" s="13"/>
      <c r="BP88" s="13"/>
      <c r="BQ88" s="13"/>
      <c r="BR88" s="13"/>
      <c r="BS88" s="13"/>
      <c r="BT88" s="13"/>
      <c r="BU88" s="14"/>
      <c r="BV88" s="12"/>
      <c r="BW88" s="12"/>
      <c r="BX88" s="12"/>
      <c r="BY88" s="13"/>
      <c r="BZ88" s="13"/>
      <c r="CA88" s="13"/>
      <c r="CB88" s="13"/>
      <c r="CC88" s="13"/>
      <c r="CD88" s="13"/>
      <c r="CE88" s="13"/>
      <c r="CF88" s="13"/>
      <c r="CG88" s="13"/>
      <c r="CH88" s="13"/>
      <c r="CI88" s="13"/>
      <c r="CJ88" s="13"/>
      <c r="CK88" s="13"/>
      <c r="CL88" s="13"/>
    </row>
    <row r="89" spans="1:90" x14ac:dyDescent="0.25">
      <c r="B89" s="11" t="str">
        <f t="shared" si="22"/>
        <v>Residential - flexible pricing bulk</v>
      </c>
      <c r="C89" s="11" t="str">
        <f t="shared" si="22"/>
        <v>C13RB</v>
      </c>
      <c r="D89" s="11" t="str">
        <f t="shared" si="22"/>
        <v>Residential</v>
      </c>
      <c r="E89" s="10">
        <f t="shared" ref="E89:R89" si="30">E8+E35+E62</f>
        <v>94.999999999999986</v>
      </c>
      <c r="F89" s="10">
        <f t="shared" si="30"/>
        <v>0</v>
      </c>
      <c r="G89" s="10">
        <f t="shared" si="30"/>
        <v>0</v>
      </c>
      <c r="H89" s="10">
        <f t="shared" si="30"/>
        <v>0</v>
      </c>
      <c r="I89" s="10">
        <f t="shared" si="30"/>
        <v>0</v>
      </c>
      <c r="J89" s="10">
        <f t="shared" si="30"/>
        <v>0</v>
      </c>
      <c r="K89" s="10">
        <f t="shared" si="30"/>
        <v>0</v>
      </c>
      <c r="L89" s="10">
        <f t="shared" si="30"/>
        <v>11.29768068079809</v>
      </c>
      <c r="M89" s="10">
        <f t="shared" si="30"/>
        <v>7.6267486868816619</v>
      </c>
      <c r="N89" s="10">
        <f t="shared" si="30"/>
        <v>3.0219377527079367</v>
      </c>
      <c r="O89" s="10">
        <f t="shared" si="30"/>
        <v>11.29768068079809</v>
      </c>
      <c r="P89" s="10">
        <f t="shared" si="30"/>
        <v>0</v>
      </c>
      <c r="Q89" s="10">
        <f t="shared" si="30"/>
        <v>7.6267486868816619</v>
      </c>
      <c r="R89" s="10">
        <f t="shared" si="30"/>
        <v>3.0219377527079363</v>
      </c>
      <c r="S89" s="14"/>
      <c r="T89" s="12"/>
      <c r="U89" s="12"/>
      <c r="V89" s="12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4"/>
      <c r="AL89" s="12"/>
      <c r="AM89" s="12"/>
      <c r="AN89" s="12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4"/>
      <c r="BD89" s="12"/>
      <c r="BE89" s="12"/>
      <c r="BF89" s="12"/>
      <c r="BG89" s="13"/>
      <c r="BH89" s="13"/>
      <c r="BI89" s="13"/>
      <c r="BJ89" s="13"/>
      <c r="BK89" s="13"/>
      <c r="BL89" s="13"/>
      <c r="BM89" s="13"/>
      <c r="BN89" s="13"/>
      <c r="BO89" s="13"/>
      <c r="BP89" s="13"/>
      <c r="BQ89" s="13"/>
      <c r="BR89" s="13"/>
      <c r="BS89" s="13"/>
      <c r="BT89" s="13"/>
      <c r="BU89" s="14"/>
      <c r="BV89" s="12"/>
      <c r="BW89" s="12"/>
      <c r="BX89" s="12"/>
      <c r="BY89" s="13"/>
      <c r="BZ89" s="13"/>
      <c r="CA89" s="13"/>
      <c r="CB89" s="13"/>
      <c r="CC89" s="13"/>
      <c r="CD89" s="13"/>
      <c r="CE89" s="13"/>
      <c r="CF89" s="13"/>
      <c r="CG89" s="13"/>
      <c r="CH89" s="13"/>
      <c r="CI89" s="13"/>
      <c r="CJ89" s="13"/>
      <c r="CK89" s="13"/>
      <c r="CL89" s="13"/>
    </row>
    <row r="90" spans="1:90" x14ac:dyDescent="0.25">
      <c r="B90" s="11" t="str">
        <f t="shared" si="22"/>
        <v>Residential Two Rate 5d</v>
      </c>
      <c r="C90" s="11" t="str">
        <f t="shared" si="22"/>
        <v>C2R</v>
      </c>
      <c r="D90" s="11" t="str">
        <f t="shared" si="22"/>
        <v>Residential</v>
      </c>
      <c r="E90" s="10">
        <f t="shared" ref="E90:R90" si="31">E9+E36+E63</f>
        <v>95</v>
      </c>
      <c r="F90" s="10">
        <f t="shared" si="31"/>
        <v>0</v>
      </c>
      <c r="G90" s="10">
        <f t="shared" si="31"/>
        <v>0</v>
      </c>
      <c r="H90" s="10">
        <f t="shared" si="31"/>
        <v>0</v>
      </c>
      <c r="I90" s="10">
        <f t="shared" si="31"/>
        <v>0</v>
      </c>
      <c r="J90" s="10">
        <f t="shared" si="31"/>
        <v>10.953292562386677</v>
      </c>
      <c r="K90" s="10">
        <f t="shared" si="31"/>
        <v>2.9223018028809555</v>
      </c>
      <c r="L90" s="10">
        <f t="shared" si="31"/>
        <v>0</v>
      </c>
      <c r="M90" s="10">
        <f t="shared" si="31"/>
        <v>0</v>
      </c>
      <c r="N90" s="10">
        <f t="shared" si="31"/>
        <v>0</v>
      </c>
      <c r="O90" s="10">
        <f t="shared" si="31"/>
        <v>0</v>
      </c>
      <c r="P90" s="10">
        <f t="shared" si="31"/>
        <v>0</v>
      </c>
      <c r="Q90" s="10">
        <f t="shared" si="31"/>
        <v>0</v>
      </c>
      <c r="R90" s="10">
        <f t="shared" si="31"/>
        <v>0</v>
      </c>
      <c r="S90" s="14"/>
      <c r="T90" s="11" t="str">
        <f>T9</f>
        <v>Residential Two Rate 5d</v>
      </c>
      <c r="U90" s="11" t="str">
        <f>U9</f>
        <v>C2R</v>
      </c>
      <c r="V90" s="11" t="str">
        <f>V9</f>
        <v>Residential</v>
      </c>
      <c r="W90" s="10">
        <f t="shared" ref="W90:AJ90" si="32">W9+W36+W63</f>
        <v>95</v>
      </c>
      <c r="X90" s="10">
        <f t="shared" si="32"/>
        <v>0</v>
      </c>
      <c r="Y90" s="10">
        <f t="shared" si="32"/>
        <v>0</v>
      </c>
      <c r="Z90" s="10">
        <f t="shared" si="32"/>
        <v>0</v>
      </c>
      <c r="AA90" s="10">
        <f t="shared" si="32"/>
        <v>0</v>
      </c>
      <c r="AB90" s="10">
        <f t="shared" si="32"/>
        <v>11.071642561349812</v>
      </c>
      <c r="AC90" s="10">
        <f t="shared" si="32"/>
        <v>2.9530773525759213</v>
      </c>
      <c r="AD90" s="10">
        <f t="shared" si="32"/>
        <v>0</v>
      </c>
      <c r="AE90" s="10">
        <f t="shared" si="32"/>
        <v>0</v>
      </c>
      <c r="AF90" s="10">
        <f t="shared" si="32"/>
        <v>0</v>
      </c>
      <c r="AG90" s="10">
        <f t="shared" si="32"/>
        <v>0</v>
      </c>
      <c r="AH90" s="10">
        <f t="shared" si="32"/>
        <v>0</v>
      </c>
      <c r="AI90" s="10">
        <f t="shared" si="32"/>
        <v>0</v>
      </c>
      <c r="AJ90" s="10">
        <f t="shared" si="32"/>
        <v>0</v>
      </c>
      <c r="AK90" s="14"/>
      <c r="AL90" s="11" t="str">
        <f>AL9</f>
        <v>Residential Two Rate 5d</v>
      </c>
      <c r="AM90" s="11" t="str">
        <f>AM9</f>
        <v>C2R</v>
      </c>
      <c r="AN90" s="11" t="str">
        <f>AN9</f>
        <v>Residential</v>
      </c>
      <c r="AO90" s="10">
        <f t="shared" ref="AO90:BB90" si="33">AO9+AO36+AO63</f>
        <v>95</v>
      </c>
      <c r="AP90" s="10">
        <f t="shared" si="33"/>
        <v>0</v>
      </c>
      <c r="AQ90" s="10">
        <f t="shared" si="33"/>
        <v>0</v>
      </c>
      <c r="AR90" s="10">
        <f t="shared" si="33"/>
        <v>0</v>
      </c>
      <c r="AS90" s="10">
        <f t="shared" si="33"/>
        <v>0</v>
      </c>
      <c r="AT90" s="10">
        <f t="shared" si="33"/>
        <v>11.202160269125502</v>
      </c>
      <c r="AU90" s="10">
        <f t="shared" si="33"/>
        <v>2.9870458987489923</v>
      </c>
      <c r="AV90" s="10">
        <f t="shared" si="33"/>
        <v>0</v>
      </c>
      <c r="AW90" s="10">
        <f t="shared" si="33"/>
        <v>0</v>
      </c>
      <c r="AX90" s="10">
        <f t="shared" si="33"/>
        <v>0</v>
      </c>
      <c r="AY90" s="10">
        <f t="shared" si="33"/>
        <v>0</v>
      </c>
      <c r="AZ90" s="10">
        <f t="shared" si="33"/>
        <v>0</v>
      </c>
      <c r="BA90" s="10">
        <f t="shared" si="33"/>
        <v>0</v>
      </c>
      <c r="BB90" s="10">
        <f t="shared" si="33"/>
        <v>0</v>
      </c>
      <c r="BC90" s="14"/>
      <c r="BD90" s="11" t="str">
        <f>BD9</f>
        <v>Residential Two Rate 5d</v>
      </c>
      <c r="BE90" s="11" t="str">
        <f>BE9</f>
        <v>C2R</v>
      </c>
      <c r="BF90" s="11" t="str">
        <f>BF9</f>
        <v>Residential</v>
      </c>
      <c r="BG90" s="10">
        <f t="shared" ref="BG90:BT90" si="34">BG9+BG36+BG63</f>
        <v>95</v>
      </c>
      <c r="BH90" s="10">
        <f t="shared" si="34"/>
        <v>0</v>
      </c>
      <c r="BI90" s="10">
        <f t="shared" si="34"/>
        <v>0</v>
      </c>
      <c r="BJ90" s="10">
        <f t="shared" si="34"/>
        <v>0</v>
      </c>
      <c r="BK90" s="10">
        <f t="shared" si="34"/>
        <v>0</v>
      </c>
      <c r="BL90" s="10">
        <f t="shared" si="34"/>
        <v>11.336888283146974</v>
      </c>
      <c r="BM90" s="10">
        <f t="shared" si="34"/>
        <v>3.0221257273715176</v>
      </c>
      <c r="BN90" s="10">
        <f t="shared" si="34"/>
        <v>0</v>
      </c>
      <c r="BO90" s="10">
        <f t="shared" si="34"/>
        <v>0</v>
      </c>
      <c r="BP90" s="10">
        <f t="shared" si="34"/>
        <v>0</v>
      </c>
      <c r="BQ90" s="10">
        <f t="shared" si="34"/>
        <v>0</v>
      </c>
      <c r="BR90" s="10">
        <f t="shared" si="34"/>
        <v>0</v>
      </c>
      <c r="BS90" s="10">
        <f t="shared" si="34"/>
        <v>0</v>
      </c>
      <c r="BT90" s="10">
        <f t="shared" si="34"/>
        <v>0</v>
      </c>
      <c r="BU90" s="14"/>
      <c r="BV90" s="11" t="str">
        <f>BV9</f>
        <v>Residential Two Rate 5d</v>
      </c>
      <c r="BW90" s="11" t="str">
        <f>BW9</f>
        <v>C2R</v>
      </c>
      <c r="BX90" s="11" t="str">
        <f>BX9</f>
        <v>Residential</v>
      </c>
      <c r="BY90" s="10">
        <f t="shared" ref="BY90:CL90" si="35">BY9+BY36+BY63</f>
        <v>95</v>
      </c>
      <c r="BZ90" s="10">
        <f t="shared" si="35"/>
        <v>0</v>
      </c>
      <c r="CA90" s="10">
        <f t="shared" si="35"/>
        <v>0</v>
      </c>
      <c r="CB90" s="10">
        <f t="shared" si="35"/>
        <v>0</v>
      </c>
      <c r="CC90" s="10">
        <f t="shared" si="35"/>
        <v>0</v>
      </c>
      <c r="CD90" s="10">
        <f t="shared" si="35"/>
        <v>11.419561871763023</v>
      </c>
      <c r="CE90" s="10">
        <f t="shared" si="35"/>
        <v>3.0022638933494754</v>
      </c>
      <c r="CF90" s="10">
        <f t="shared" si="35"/>
        <v>0</v>
      </c>
      <c r="CG90" s="10">
        <f t="shared" si="35"/>
        <v>0</v>
      </c>
      <c r="CH90" s="10">
        <f t="shared" si="35"/>
        <v>0</v>
      </c>
      <c r="CI90" s="10">
        <f t="shared" si="35"/>
        <v>0</v>
      </c>
      <c r="CJ90" s="10">
        <f t="shared" si="35"/>
        <v>0</v>
      </c>
      <c r="CK90" s="10">
        <f t="shared" si="35"/>
        <v>0</v>
      </c>
      <c r="CL90" s="10">
        <f t="shared" si="35"/>
        <v>0</v>
      </c>
    </row>
    <row r="91" spans="1:90" x14ac:dyDescent="0.25">
      <c r="B91" s="11" t="str">
        <f t="shared" si="22"/>
        <v>Residential Two Rate 5d - Bulk</v>
      </c>
      <c r="C91" s="11" t="str">
        <f t="shared" si="22"/>
        <v>C2RB</v>
      </c>
      <c r="D91" s="11" t="str">
        <f t="shared" si="22"/>
        <v>Residential</v>
      </c>
      <c r="E91" s="10">
        <f t="shared" ref="E91:R91" si="36">E10+E37+E64</f>
        <v>95</v>
      </c>
      <c r="F91" s="10">
        <f t="shared" si="36"/>
        <v>0</v>
      </c>
      <c r="G91" s="10">
        <f t="shared" si="36"/>
        <v>0</v>
      </c>
      <c r="H91" s="10">
        <f t="shared" si="36"/>
        <v>0</v>
      </c>
      <c r="I91" s="10">
        <f t="shared" si="36"/>
        <v>0</v>
      </c>
      <c r="J91" s="10">
        <f t="shared" si="36"/>
        <v>10.709124385286879</v>
      </c>
      <c r="K91" s="10">
        <f t="shared" si="36"/>
        <v>2.9128686868475819</v>
      </c>
      <c r="L91" s="10">
        <f t="shared" si="36"/>
        <v>0</v>
      </c>
      <c r="M91" s="10">
        <f t="shared" si="36"/>
        <v>0</v>
      </c>
      <c r="N91" s="10">
        <f t="shared" si="36"/>
        <v>0</v>
      </c>
      <c r="O91" s="10">
        <f t="shared" si="36"/>
        <v>0</v>
      </c>
      <c r="P91" s="10">
        <f t="shared" si="36"/>
        <v>0</v>
      </c>
      <c r="Q91" s="10">
        <f t="shared" si="36"/>
        <v>0</v>
      </c>
      <c r="R91" s="10">
        <f t="shared" si="36"/>
        <v>0</v>
      </c>
      <c r="S91" s="14"/>
      <c r="T91" s="12"/>
      <c r="U91" s="12"/>
      <c r="V91" s="12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4"/>
      <c r="AL91" s="12"/>
      <c r="AM91" s="12"/>
      <c r="AN91" s="12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4"/>
      <c r="BD91" s="12"/>
      <c r="BE91" s="12"/>
      <c r="BF91" s="12"/>
      <c r="BG91" s="13"/>
      <c r="BH91" s="13"/>
      <c r="BI91" s="13"/>
      <c r="BJ91" s="13"/>
      <c r="BK91" s="13"/>
      <c r="BL91" s="13"/>
      <c r="BM91" s="13"/>
      <c r="BN91" s="13"/>
      <c r="BO91" s="13"/>
      <c r="BP91" s="13"/>
      <c r="BQ91" s="13"/>
      <c r="BR91" s="13"/>
      <c r="BS91" s="13"/>
      <c r="BT91" s="13"/>
      <c r="BU91" s="14"/>
      <c r="BV91" s="12"/>
      <c r="BW91" s="12"/>
      <c r="BX91" s="12"/>
      <c r="BY91" s="13"/>
      <c r="BZ91" s="13"/>
      <c r="CA91" s="13"/>
      <c r="CB91" s="13"/>
      <c r="CC91" s="13"/>
      <c r="CD91" s="13"/>
      <c r="CE91" s="13"/>
      <c r="CF91" s="13"/>
      <c r="CG91" s="13"/>
      <c r="CH91" s="13"/>
      <c r="CI91" s="13"/>
      <c r="CJ91" s="13"/>
      <c r="CK91" s="13"/>
      <c r="CL91" s="13"/>
    </row>
    <row r="92" spans="1:90" x14ac:dyDescent="0.25">
      <c r="B92" s="11" t="str">
        <f t="shared" si="22"/>
        <v>Residential Interval</v>
      </c>
      <c r="C92" s="11" t="str">
        <f t="shared" si="22"/>
        <v>C3R</v>
      </c>
      <c r="D92" s="11" t="str">
        <f t="shared" si="22"/>
        <v>Residential</v>
      </c>
      <c r="E92" s="10">
        <f t="shared" ref="E92:R92" si="37">E11+E38+E65</f>
        <v>95</v>
      </c>
      <c r="F92" s="10">
        <f t="shared" si="37"/>
        <v>0</v>
      </c>
      <c r="G92" s="10">
        <f t="shared" si="37"/>
        <v>0</v>
      </c>
      <c r="H92" s="10">
        <f t="shared" si="37"/>
        <v>0</v>
      </c>
      <c r="I92" s="10">
        <f t="shared" si="37"/>
        <v>0</v>
      </c>
      <c r="J92" s="10">
        <f t="shared" si="37"/>
        <v>11.156215483817293</v>
      </c>
      <c r="K92" s="10">
        <f t="shared" si="37"/>
        <v>2.9756798237471562</v>
      </c>
      <c r="L92" s="10">
        <f t="shared" si="37"/>
        <v>0</v>
      </c>
      <c r="M92" s="10">
        <f t="shared" si="37"/>
        <v>0</v>
      </c>
      <c r="N92" s="10">
        <f t="shared" si="37"/>
        <v>0</v>
      </c>
      <c r="O92" s="10">
        <f t="shared" si="37"/>
        <v>0</v>
      </c>
      <c r="P92" s="10">
        <f t="shared" si="37"/>
        <v>0</v>
      </c>
      <c r="Q92" s="10">
        <f t="shared" si="37"/>
        <v>0</v>
      </c>
      <c r="R92" s="10">
        <f t="shared" si="37"/>
        <v>0</v>
      </c>
      <c r="S92" s="14"/>
      <c r="T92" s="12"/>
      <c r="U92" s="12"/>
      <c r="V92" s="12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4"/>
      <c r="AL92" s="12"/>
      <c r="AM92" s="12"/>
      <c r="AN92" s="12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4"/>
      <c r="BD92" s="12"/>
      <c r="BE92" s="12"/>
      <c r="BF92" s="12"/>
      <c r="BG92" s="13"/>
      <c r="BH92" s="13"/>
      <c r="BI92" s="13"/>
      <c r="BJ92" s="13"/>
      <c r="BK92" s="13"/>
      <c r="BL92" s="13"/>
      <c r="BM92" s="13"/>
      <c r="BN92" s="13"/>
      <c r="BO92" s="13"/>
      <c r="BP92" s="13"/>
      <c r="BQ92" s="13"/>
      <c r="BR92" s="13"/>
      <c r="BS92" s="13"/>
      <c r="BT92" s="13"/>
      <c r="BU92" s="14"/>
      <c r="BV92" s="12"/>
      <c r="BW92" s="12"/>
      <c r="BX92" s="12"/>
      <c r="BY92" s="13"/>
      <c r="BZ92" s="13"/>
      <c r="CA92" s="13"/>
      <c r="CB92" s="13"/>
      <c r="CC92" s="13"/>
      <c r="CD92" s="13"/>
      <c r="CE92" s="13"/>
      <c r="CF92" s="13"/>
      <c r="CG92" s="13"/>
      <c r="CH92" s="13"/>
      <c r="CI92" s="13"/>
      <c r="CJ92" s="13"/>
      <c r="CK92" s="13"/>
      <c r="CL92" s="13"/>
    </row>
    <row r="93" spans="1:90" x14ac:dyDescent="0.25">
      <c r="B93" s="11" t="str">
        <f t="shared" si="22"/>
        <v>Residential Interval - Bulk</v>
      </c>
      <c r="C93" s="11" t="str">
        <f t="shared" si="22"/>
        <v>C3RB</v>
      </c>
      <c r="D93" s="11" t="str">
        <f t="shared" si="22"/>
        <v>Residential</v>
      </c>
      <c r="E93" s="10">
        <f t="shared" ref="E93:R93" si="38">E12+E39+E66</f>
        <v>95</v>
      </c>
      <c r="F93" s="10">
        <f t="shared" si="38"/>
        <v>0</v>
      </c>
      <c r="G93" s="10">
        <f t="shared" si="38"/>
        <v>0</v>
      </c>
      <c r="H93" s="10">
        <f t="shared" si="38"/>
        <v>0</v>
      </c>
      <c r="I93" s="10">
        <f t="shared" si="38"/>
        <v>0</v>
      </c>
      <c r="J93" s="10">
        <f t="shared" si="38"/>
        <v>10.709124385286879</v>
      </c>
      <c r="K93" s="10">
        <f t="shared" si="38"/>
        <v>2.9128686868475819</v>
      </c>
      <c r="L93" s="10">
        <f t="shared" si="38"/>
        <v>0</v>
      </c>
      <c r="M93" s="10">
        <f t="shared" si="38"/>
        <v>0</v>
      </c>
      <c r="N93" s="10">
        <f t="shared" si="38"/>
        <v>0</v>
      </c>
      <c r="O93" s="10">
        <f t="shared" si="38"/>
        <v>0</v>
      </c>
      <c r="P93" s="10">
        <f t="shared" si="38"/>
        <v>0</v>
      </c>
      <c r="Q93" s="10">
        <f t="shared" si="38"/>
        <v>0</v>
      </c>
      <c r="R93" s="10">
        <f t="shared" si="38"/>
        <v>0</v>
      </c>
      <c r="S93" s="14"/>
      <c r="T93" s="12"/>
      <c r="U93" s="12"/>
      <c r="V93" s="12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4"/>
      <c r="AL93" s="12"/>
      <c r="AM93" s="12"/>
      <c r="AN93" s="12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4"/>
      <c r="BD93" s="12"/>
      <c r="BE93" s="12"/>
      <c r="BF93" s="12"/>
      <c r="BG93" s="13"/>
      <c r="BH93" s="13"/>
      <c r="BI93" s="13"/>
      <c r="BJ93" s="13"/>
      <c r="BK93" s="13"/>
      <c r="BL93" s="13"/>
      <c r="BM93" s="13"/>
      <c r="BN93" s="13"/>
      <c r="BO93" s="13"/>
      <c r="BP93" s="13"/>
      <c r="BQ93" s="13"/>
      <c r="BR93" s="13"/>
      <c r="BS93" s="13"/>
      <c r="BT93" s="13"/>
      <c r="BU93" s="14"/>
      <c r="BV93" s="12"/>
      <c r="BW93" s="12"/>
      <c r="BX93" s="12"/>
      <c r="BY93" s="13"/>
      <c r="BZ93" s="13"/>
      <c r="CA93" s="13"/>
      <c r="CB93" s="13"/>
      <c r="CC93" s="13"/>
      <c r="CD93" s="13"/>
      <c r="CE93" s="13"/>
      <c r="CF93" s="13"/>
      <c r="CG93" s="13"/>
      <c r="CH93" s="13"/>
      <c r="CI93" s="13"/>
      <c r="CJ93" s="13"/>
      <c r="CK93" s="13"/>
      <c r="CL93" s="13"/>
    </row>
    <row r="94" spans="1:90" x14ac:dyDescent="0.25">
      <c r="B94" s="11" t="str">
        <f t="shared" si="22"/>
        <v>Dedicated Circuit</v>
      </c>
      <c r="C94" s="11" t="str">
        <f t="shared" si="22"/>
        <v>CDS</v>
      </c>
      <c r="D94" s="11" t="str">
        <f t="shared" si="22"/>
        <v>Residential</v>
      </c>
      <c r="E94" s="10">
        <f t="shared" ref="E94:R94" si="39">E13+E40+E67</f>
        <v>0</v>
      </c>
      <c r="F94" s="10">
        <f t="shared" si="39"/>
        <v>0</v>
      </c>
      <c r="G94" s="10">
        <f t="shared" si="39"/>
        <v>0</v>
      </c>
      <c r="H94" s="10">
        <f t="shared" si="39"/>
        <v>0</v>
      </c>
      <c r="I94" s="10">
        <f t="shared" si="39"/>
        <v>0</v>
      </c>
      <c r="J94" s="10">
        <f t="shared" si="39"/>
        <v>0</v>
      </c>
      <c r="K94" s="10">
        <f t="shared" si="39"/>
        <v>2.0248771847380409</v>
      </c>
      <c r="L94" s="10">
        <f t="shared" si="39"/>
        <v>0</v>
      </c>
      <c r="M94" s="10">
        <f t="shared" si="39"/>
        <v>0</v>
      </c>
      <c r="N94" s="10">
        <f t="shared" si="39"/>
        <v>0</v>
      </c>
      <c r="O94" s="10">
        <f t="shared" si="39"/>
        <v>0</v>
      </c>
      <c r="P94" s="10">
        <f t="shared" si="39"/>
        <v>0</v>
      </c>
      <c r="Q94" s="10">
        <f t="shared" si="39"/>
        <v>0</v>
      </c>
      <c r="R94" s="10">
        <f t="shared" si="39"/>
        <v>0</v>
      </c>
      <c r="S94" s="14"/>
      <c r="T94" s="11" t="str">
        <f>T13</f>
        <v>Dedicated Circuit</v>
      </c>
      <c r="U94" s="11" t="str">
        <f>U13</f>
        <v>CDS</v>
      </c>
      <c r="V94" s="11" t="str">
        <f>V13</f>
        <v>Residential</v>
      </c>
      <c r="W94" s="10">
        <f t="shared" ref="W94:AJ94" si="40">W13+W40+W67</f>
        <v>0</v>
      </c>
      <c r="X94" s="10">
        <f t="shared" si="40"/>
        <v>0</v>
      </c>
      <c r="Y94" s="10">
        <f t="shared" si="40"/>
        <v>0</v>
      </c>
      <c r="Z94" s="10">
        <f t="shared" si="40"/>
        <v>0</v>
      </c>
      <c r="AA94" s="10">
        <f t="shared" si="40"/>
        <v>0</v>
      </c>
      <c r="AB94" s="10">
        <f t="shared" si="40"/>
        <v>0</v>
      </c>
      <c r="AC94" s="10">
        <f t="shared" si="40"/>
        <v>2.0459534431667943</v>
      </c>
      <c r="AD94" s="10">
        <f t="shared" si="40"/>
        <v>0</v>
      </c>
      <c r="AE94" s="10">
        <f t="shared" si="40"/>
        <v>0</v>
      </c>
      <c r="AF94" s="10">
        <f t="shared" si="40"/>
        <v>0</v>
      </c>
      <c r="AG94" s="10">
        <f t="shared" si="40"/>
        <v>0</v>
      </c>
      <c r="AH94" s="10">
        <f t="shared" si="40"/>
        <v>0</v>
      </c>
      <c r="AI94" s="10">
        <f t="shared" si="40"/>
        <v>0</v>
      </c>
      <c r="AJ94" s="10">
        <f t="shared" si="40"/>
        <v>0</v>
      </c>
      <c r="AK94" s="14"/>
      <c r="AL94" s="11" t="str">
        <f>AL13</f>
        <v>Dedicated Circuit</v>
      </c>
      <c r="AM94" s="11" t="str">
        <f>AM13</f>
        <v>CDS</v>
      </c>
      <c r="AN94" s="11" t="str">
        <f>AN13</f>
        <v>Residential</v>
      </c>
      <c r="AO94" s="10">
        <f t="shared" ref="AO94:BB94" si="41">AO13+AO40+AO67</f>
        <v>0</v>
      </c>
      <c r="AP94" s="10">
        <f t="shared" si="41"/>
        <v>0</v>
      </c>
      <c r="AQ94" s="10">
        <f t="shared" si="41"/>
        <v>0</v>
      </c>
      <c r="AR94" s="10">
        <f t="shared" si="41"/>
        <v>0</v>
      </c>
      <c r="AS94" s="10">
        <f t="shared" si="41"/>
        <v>0</v>
      </c>
      <c r="AT94" s="10">
        <f t="shared" si="41"/>
        <v>0</v>
      </c>
      <c r="AU94" s="10">
        <f t="shared" si="41"/>
        <v>2.0692112106677301</v>
      </c>
      <c r="AV94" s="10">
        <f t="shared" si="41"/>
        <v>0</v>
      </c>
      <c r="AW94" s="10">
        <f t="shared" si="41"/>
        <v>0</v>
      </c>
      <c r="AX94" s="10">
        <f t="shared" si="41"/>
        <v>0</v>
      </c>
      <c r="AY94" s="10">
        <f t="shared" si="41"/>
        <v>0</v>
      </c>
      <c r="AZ94" s="10">
        <f t="shared" si="41"/>
        <v>0</v>
      </c>
      <c r="BA94" s="10">
        <f t="shared" si="41"/>
        <v>0</v>
      </c>
      <c r="BB94" s="10">
        <f t="shared" si="41"/>
        <v>0</v>
      </c>
      <c r="BC94" s="14"/>
      <c r="BD94" s="11" t="str">
        <f>BD13</f>
        <v>Dedicated Circuit</v>
      </c>
      <c r="BE94" s="11" t="str">
        <f>BE13</f>
        <v>CDS</v>
      </c>
      <c r="BF94" s="11" t="str">
        <f>BF13</f>
        <v>Residential</v>
      </c>
      <c r="BG94" s="10">
        <f t="shared" ref="BG94:BT94" si="42">BG13+BG40+BG67</f>
        <v>0</v>
      </c>
      <c r="BH94" s="10">
        <f t="shared" si="42"/>
        <v>0</v>
      </c>
      <c r="BI94" s="10">
        <f t="shared" si="42"/>
        <v>0</v>
      </c>
      <c r="BJ94" s="10">
        <f t="shared" si="42"/>
        <v>0</v>
      </c>
      <c r="BK94" s="10">
        <f t="shared" si="42"/>
        <v>0</v>
      </c>
      <c r="BL94" s="10">
        <f t="shared" si="42"/>
        <v>0</v>
      </c>
      <c r="BM94" s="10">
        <f t="shared" si="42"/>
        <v>2.0932351096372881</v>
      </c>
      <c r="BN94" s="10">
        <f t="shared" si="42"/>
        <v>0</v>
      </c>
      <c r="BO94" s="10">
        <f t="shared" si="42"/>
        <v>0</v>
      </c>
      <c r="BP94" s="10">
        <f t="shared" si="42"/>
        <v>0</v>
      </c>
      <c r="BQ94" s="10">
        <f t="shared" si="42"/>
        <v>0</v>
      </c>
      <c r="BR94" s="10">
        <f t="shared" si="42"/>
        <v>0</v>
      </c>
      <c r="BS94" s="10">
        <f t="shared" si="42"/>
        <v>0</v>
      </c>
      <c r="BT94" s="10">
        <f t="shared" si="42"/>
        <v>0</v>
      </c>
      <c r="BU94" s="14"/>
      <c r="BV94" s="11" t="str">
        <f>BV13</f>
        <v>Dedicated Circuit</v>
      </c>
      <c r="BW94" s="11" t="str">
        <f>BW13</f>
        <v>CDS</v>
      </c>
      <c r="BX94" s="11" t="str">
        <f>BX13</f>
        <v>Residential</v>
      </c>
      <c r="BY94" s="10">
        <f t="shared" ref="BY94:CL94" si="43">BY13+BY40+BY67</f>
        <v>0</v>
      </c>
      <c r="BZ94" s="10">
        <f t="shared" si="43"/>
        <v>0</v>
      </c>
      <c r="CA94" s="10">
        <f t="shared" si="43"/>
        <v>0</v>
      </c>
      <c r="CB94" s="10">
        <f t="shared" si="43"/>
        <v>0</v>
      </c>
      <c r="CC94" s="10">
        <f t="shared" si="43"/>
        <v>0</v>
      </c>
      <c r="CD94" s="10">
        <f t="shared" si="43"/>
        <v>0</v>
      </c>
      <c r="CE94" s="10">
        <f t="shared" si="43"/>
        <v>2.0619957645842466</v>
      </c>
      <c r="CF94" s="10">
        <f t="shared" si="43"/>
        <v>0</v>
      </c>
      <c r="CG94" s="10">
        <f t="shared" si="43"/>
        <v>0</v>
      </c>
      <c r="CH94" s="10">
        <f t="shared" si="43"/>
        <v>0</v>
      </c>
      <c r="CI94" s="10">
        <f t="shared" si="43"/>
        <v>0</v>
      </c>
      <c r="CJ94" s="10">
        <f t="shared" si="43"/>
        <v>0</v>
      </c>
      <c r="CK94" s="10">
        <f t="shared" si="43"/>
        <v>0</v>
      </c>
      <c r="CL94" s="10">
        <f t="shared" si="43"/>
        <v>0</v>
      </c>
    </row>
    <row r="95" spans="1:90" x14ac:dyDescent="0.25">
      <c r="B95" s="11" t="str">
        <f t="shared" si="22"/>
        <v>Dedicated Circuit - Bulk</v>
      </c>
      <c r="C95" s="11" t="str">
        <f t="shared" si="22"/>
        <v>CDSB</v>
      </c>
      <c r="D95" s="11" t="str">
        <f t="shared" si="22"/>
        <v>Residential</v>
      </c>
      <c r="E95" s="10">
        <f t="shared" ref="E95:R95" si="44">E14+E41+E68</f>
        <v>0</v>
      </c>
      <c r="F95" s="10">
        <f t="shared" si="44"/>
        <v>0</v>
      </c>
      <c r="G95" s="10">
        <f t="shared" si="44"/>
        <v>0</v>
      </c>
      <c r="H95" s="10">
        <f t="shared" si="44"/>
        <v>0</v>
      </c>
      <c r="I95" s="10">
        <f t="shared" si="44"/>
        <v>0</v>
      </c>
      <c r="J95" s="10">
        <f t="shared" si="44"/>
        <v>0</v>
      </c>
      <c r="K95" s="10">
        <f t="shared" si="44"/>
        <v>1.9138015325571296</v>
      </c>
      <c r="L95" s="10">
        <f t="shared" si="44"/>
        <v>0</v>
      </c>
      <c r="M95" s="10">
        <f t="shared" si="44"/>
        <v>0</v>
      </c>
      <c r="N95" s="10">
        <f t="shared" si="44"/>
        <v>0</v>
      </c>
      <c r="O95" s="10">
        <f t="shared" si="44"/>
        <v>0</v>
      </c>
      <c r="P95" s="10">
        <f t="shared" si="44"/>
        <v>0</v>
      </c>
      <c r="Q95" s="10">
        <f t="shared" si="44"/>
        <v>0</v>
      </c>
      <c r="R95" s="10">
        <f t="shared" si="44"/>
        <v>0</v>
      </c>
      <c r="S95" s="14"/>
      <c r="T95" s="12"/>
      <c r="U95" s="12"/>
      <c r="V95" s="12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4"/>
      <c r="AL95" s="12"/>
      <c r="AM95" s="12"/>
      <c r="AN95" s="12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4"/>
      <c r="BD95" s="12"/>
      <c r="BE95" s="12"/>
      <c r="BF95" s="12"/>
      <c r="BG95" s="13"/>
      <c r="BH95" s="13"/>
      <c r="BI95" s="13"/>
      <c r="BJ95" s="13"/>
      <c r="BK95" s="13"/>
      <c r="BL95" s="13"/>
      <c r="BM95" s="13"/>
      <c r="BN95" s="13"/>
      <c r="BO95" s="13"/>
      <c r="BP95" s="13"/>
      <c r="BQ95" s="13"/>
      <c r="BR95" s="13"/>
      <c r="BS95" s="13"/>
      <c r="BT95" s="13"/>
      <c r="BU95" s="14"/>
      <c r="BV95" s="12"/>
      <c r="BW95" s="12"/>
      <c r="BX95" s="12"/>
      <c r="BY95" s="13"/>
      <c r="BZ95" s="13"/>
      <c r="CA95" s="13"/>
      <c r="CB95" s="13"/>
      <c r="CC95" s="13"/>
      <c r="CD95" s="13"/>
      <c r="CE95" s="13"/>
      <c r="CF95" s="13"/>
      <c r="CG95" s="13"/>
      <c r="CH95" s="13"/>
      <c r="CI95" s="13"/>
      <c r="CJ95" s="13"/>
      <c r="CK95" s="13"/>
      <c r="CL95" s="13"/>
    </row>
    <row r="96" spans="1:90" x14ac:dyDescent="0.25">
      <c r="B96" s="11" t="str">
        <f t="shared" si="22"/>
        <v>Residential Demand</v>
      </c>
      <c r="C96" s="11" t="str">
        <f t="shared" si="22"/>
        <v>CR</v>
      </c>
      <c r="D96" s="11" t="str">
        <f t="shared" si="22"/>
        <v>Residential</v>
      </c>
      <c r="E96" s="10">
        <f t="shared" ref="E96:R96" si="45">E15+E42+E69</f>
        <v>95</v>
      </c>
      <c r="F96" s="10">
        <f t="shared" si="45"/>
        <v>0</v>
      </c>
      <c r="G96" s="10">
        <f t="shared" si="45"/>
        <v>7.8949004875643558</v>
      </c>
      <c r="H96" s="10">
        <f t="shared" si="45"/>
        <v>2.7101504806358934</v>
      </c>
      <c r="I96" s="10">
        <f t="shared" si="45"/>
        <v>3.293943029165646</v>
      </c>
      <c r="J96" s="10">
        <f t="shared" si="45"/>
        <v>0</v>
      </c>
      <c r="K96" s="10">
        <f t="shared" si="45"/>
        <v>0</v>
      </c>
      <c r="L96" s="10">
        <f t="shared" si="45"/>
        <v>0</v>
      </c>
      <c r="M96" s="10">
        <f t="shared" si="45"/>
        <v>0</v>
      </c>
      <c r="N96" s="10">
        <f t="shared" si="45"/>
        <v>0</v>
      </c>
      <c r="O96" s="10">
        <f t="shared" si="45"/>
        <v>0</v>
      </c>
      <c r="P96" s="10">
        <f t="shared" si="45"/>
        <v>0</v>
      </c>
      <c r="Q96" s="10">
        <f t="shared" si="45"/>
        <v>0</v>
      </c>
      <c r="R96" s="10">
        <f t="shared" si="45"/>
        <v>0</v>
      </c>
      <c r="S96" s="14"/>
      <c r="T96" s="11" t="str">
        <f>T15</f>
        <v>Residential Demand</v>
      </c>
      <c r="U96" s="11" t="str">
        <f>U15</f>
        <v>CR</v>
      </c>
      <c r="V96" s="11" t="str">
        <f>V15</f>
        <v>Residential</v>
      </c>
      <c r="W96" s="10">
        <f t="shared" ref="W96:AJ96" si="46">W15+W42+W69</f>
        <v>95</v>
      </c>
      <c r="X96" s="10">
        <f t="shared" si="46"/>
        <v>0</v>
      </c>
      <c r="Y96" s="10">
        <f t="shared" si="46"/>
        <v>7.9811831990315465</v>
      </c>
      <c r="Z96" s="10">
        <f t="shared" si="46"/>
        <v>2.7398296452463962</v>
      </c>
      <c r="AA96" s="10">
        <f t="shared" si="46"/>
        <v>3.328765099025905</v>
      </c>
      <c r="AB96" s="10">
        <f t="shared" si="46"/>
        <v>0</v>
      </c>
      <c r="AC96" s="10">
        <f t="shared" si="46"/>
        <v>0</v>
      </c>
      <c r="AD96" s="10">
        <f t="shared" si="46"/>
        <v>0</v>
      </c>
      <c r="AE96" s="10">
        <f t="shared" si="46"/>
        <v>0</v>
      </c>
      <c r="AF96" s="10">
        <f t="shared" si="46"/>
        <v>0</v>
      </c>
      <c r="AG96" s="10">
        <f t="shared" si="46"/>
        <v>0</v>
      </c>
      <c r="AH96" s="10">
        <f t="shared" si="46"/>
        <v>0</v>
      </c>
      <c r="AI96" s="10">
        <f t="shared" si="46"/>
        <v>0</v>
      </c>
      <c r="AJ96" s="10">
        <f t="shared" si="46"/>
        <v>0</v>
      </c>
      <c r="AK96" s="14"/>
      <c r="AL96" s="11" t="str">
        <f>AL15</f>
        <v>Residential Demand</v>
      </c>
      <c r="AM96" s="11" t="str">
        <f>AM15</f>
        <v>CR</v>
      </c>
      <c r="AN96" s="11" t="str">
        <f>AN15</f>
        <v>Residential</v>
      </c>
      <c r="AO96" s="10">
        <f t="shared" ref="AO96:BB96" si="47">AO15+AO42+AO69</f>
        <v>95</v>
      </c>
      <c r="AP96" s="10">
        <f t="shared" si="47"/>
        <v>0</v>
      </c>
      <c r="AQ96" s="10">
        <f t="shared" si="47"/>
        <v>8.0762694619895434</v>
      </c>
      <c r="AR96" s="10">
        <f t="shared" si="47"/>
        <v>2.7725249116155073</v>
      </c>
      <c r="AS96" s="10">
        <f t="shared" si="47"/>
        <v>3.3671960799929326</v>
      </c>
      <c r="AT96" s="10">
        <f t="shared" si="47"/>
        <v>0</v>
      </c>
      <c r="AU96" s="10">
        <f t="shared" si="47"/>
        <v>0</v>
      </c>
      <c r="AV96" s="10">
        <f t="shared" si="47"/>
        <v>0</v>
      </c>
      <c r="AW96" s="10">
        <f t="shared" si="47"/>
        <v>0</v>
      </c>
      <c r="AX96" s="10">
        <f t="shared" si="47"/>
        <v>0</v>
      </c>
      <c r="AY96" s="10">
        <f t="shared" si="47"/>
        <v>0</v>
      </c>
      <c r="AZ96" s="10">
        <f t="shared" si="47"/>
        <v>0</v>
      </c>
      <c r="BA96" s="10">
        <f t="shared" si="47"/>
        <v>0</v>
      </c>
      <c r="BB96" s="10">
        <f t="shared" si="47"/>
        <v>0</v>
      </c>
      <c r="BC96" s="14"/>
      <c r="BD96" s="11" t="str">
        <f>BD15</f>
        <v>Residential Demand</v>
      </c>
      <c r="BE96" s="11" t="str">
        <f>BE15</f>
        <v>CR</v>
      </c>
      <c r="BF96" s="11" t="str">
        <f>BF15</f>
        <v>Residential</v>
      </c>
      <c r="BG96" s="10">
        <f t="shared" ref="BG96:BT96" si="48">BG15+BG42+BG69</f>
        <v>95</v>
      </c>
      <c r="BH96" s="10">
        <f t="shared" si="48"/>
        <v>0</v>
      </c>
      <c r="BI96" s="10">
        <f t="shared" si="48"/>
        <v>8.17440478317992</v>
      </c>
      <c r="BJ96" s="10">
        <f t="shared" si="48"/>
        <v>2.8062676520924823</v>
      </c>
      <c r="BK96" s="10">
        <f t="shared" si="48"/>
        <v>3.4068816730645763</v>
      </c>
      <c r="BL96" s="10">
        <f t="shared" si="48"/>
        <v>0</v>
      </c>
      <c r="BM96" s="10">
        <f t="shared" si="48"/>
        <v>0</v>
      </c>
      <c r="BN96" s="10">
        <f t="shared" si="48"/>
        <v>0</v>
      </c>
      <c r="BO96" s="10">
        <f t="shared" si="48"/>
        <v>0</v>
      </c>
      <c r="BP96" s="10">
        <f t="shared" si="48"/>
        <v>0</v>
      </c>
      <c r="BQ96" s="10">
        <f t="shared" si="48"/>
        <v>0</v>
      </c>
      <c r="BR96" s="10">
        <f t="shared" si="48"/>
        <v>0</v>
      </c>
      <c r="BS96" s="10">
        <f t="shared" si="48"/>
        <v>0</v>
      </c>
      <c r="BT96" s="10">
        <f t="shared" si="48"/>
        <v>0</v>
      </c>
      <c r="BU96" s="14"/>
      <c r="BV96" s="11" t="str">
        <f>BV15</f>
        <v>Residential Demand</v>
      </c>
      <c r="BW96" s="11" t="str">
        <f>BW15</f>
        <v>CR</v>
      </c>
      <c r="BX96" s="11" t="str">
        <f>BX15</f>
        <v>Residential</v>
      </c>
      <c r="BY96" s="10">
        <f t="shared" ref="BY96:CL96" si="49">BY15+BY42+BY69</f>
        <v>95</v>
      </c>
      <c r="BZ96" s="10">
        <f t="shared" si="49"/>
        <v>0</v>
      </c>
      <c r="CA96" s="10">
        <f t="shared" si="49"/>
        <v>8.2753807509245192</v>
      </c>
      <c r="CB96" s="10">
        <f t="shared" si="49"/>
        <v>2.8409862564573483</v>
      </c>
      <c r="CC96" s="10">
        <f t="shared" si="49"/>
        <v>3.3917591392860271</v>
      </c>
      <c r="CD96" s="10">
        <f t="shared" si="49"/>
        <v>0</v>
      </c>
      <c r="CE96" s="10">
        <f t="shared" si="49"/>
        <v>0</v>
      </c>
      <c r="CF96" s="10">
        <f t="shared" si="49"/>
        <v>0</v>
      </c>
      <c r="CG96" s="10">
        <f t="shared" si="49"/>
        <v>0</v>
      </c>
      <c r="CH96" s="10">
        <f t="shared" si="49"/>
        <v>0</v>
      </c>
      <c r="CI96" s="10">
        <f t="shared" si="49"/>
        <v>0</v>
      </c>
      <c r="CJ96" s="10">
        <f t="shared" si="49"/>
        <v>0</v>
      </c>
      <c r="CK96" s="10">
        <f t="shared" si="49"/>
        <v>0</v>
      </c>
      <c r="CL96" s="10">
        <f t="shared" si="49"/>
        <v>0</v>
      </c>
    </row>
    <row r="97" spans="2:90" x14ac:dyDescent="0.25">
      <c r="B97" s="11" t="str">
        <f t="shared" si="22"/>
        <v>Residential Bulk Demand</v>
      </c>
      <c r="C97" s="11" t="str">
        <f t="shared" si="22"/>
        <v>CRB</v>
      </c>
      <c r="D97" s="11" t="str">
        <f t="shared" si="22"/>
        <v>Residential</v>
      </c>
      <c r="E97" s="10">
        <f t="shared" ref="E97:R97" si="50">E16+E43+E70</f>
        <v>95</v>
      </c>
      <c r="F97" s="10">
        <f t="shared" si="50"/>
        <v>0</v>
      </c>
      <c r="G97" s="10">
        <f t="shared" si="50"/>
        <v>6.4265627434827906</v>
      </c>
      <c r="H97" s="10">
        <f t="shared" si="50"/>
        <v>2.166315195145498</v>
      </c>
      <c r="I97" s="10">
        <f t="shared" si="50"/>
        <v>2.6322446327910765</v>
      </c>
      <c r="J97" s="10">
        <f t="shared" si="50"/>
        <v>0</v>
      </c>
      <c r="K97" s="10">
        <f t="shared" si="50"/>
        <v>0</v>
      </c>
      <c r="L97" s="10">
        <f t="shared" si="50"/>
        <v>0</v>
      </c>
      <c r="M97" s="10">
        <f t="shared" si="50"/>
        <v>0</v>
      </c>
      <c r="N97" s="10">
        <f t="shared" si="50"/>
        <v>0</v>
      </c>
      <c r="O97" s="10">
        <f t="shared" si="50"/>
        <v>0</v>
      </c>
      <c r="P97" s="10">
        <f t="shared" si="50"/>
        <v>0</v>
      </c>
      <c r="Q97" s="10">
        <f t="shared" si="50"/>
        <v>0</v>
      </c>
      <c r="R97" s="10">
        <f t="shared" si="50"/>
        <v>0</v>
      </c>
      <c r="S97" s="14"/>
      <c r="T97" s="12"/>
      <c r="U97" s="12"/>
      <c r="V97" s="12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4"/>
      <c r="AL97" s="12"/>
      <c r="AM97" s="12"/>
      <c r="AN97" s="12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4"/>
      <c r="BD97" s="12"/>
      <c r="BE97" s="12"/>
      <c r="BF97" s="12"/>
      <c r="BG97" s="13"/>
      <c r="BH97" s="13"/>
      <c r="BI97" s="13"/>
      <c r="BJ97" s="13"/>
      <c r="BK97" s="13"/>
      <c r="BL97" s="13"/>
      <c r="BM97" s="13"/>
      <c r="BN97" s="13"/>
      <c r="BO97" s="13"/>
      <c r="BP97" s="13"/>
      <c r="BQ97" s="13"/>
      <c r="BR97" s="13"/>
      <c r="BS97" s="13"/>
      <c r="BT97" s="13"/>
      <c r="BU97" s="14"/>
      <c r="BV97" s="12"/>
      <c r="BW97" s="12"/>
      <c r="BX97" s="12"/>
      <c r="BY97" s="13"/>
      <c r="BZ97" s="13"/>
      <c r="CA97" s="13"/>
      <c r="CB97" s="13"/>
      <c r="CC97" s="13"/>
      <c r="CD97" s="13"/>
      <c r="CE97" s="13"/>
      <c r="CF97" s="13"/>
      <c r="CG97" s="13"/>
      <c r="CH97" s="13"/>
      <c r="CI97" s="13"/>
      <c r="CJ97" s="13"/>
      <c r="CK97" s="13"/>
      <c r="CL97" s="13"/>
    </row>
    <row r="98" spans="2:90" x14ac:dyDescent="0.25">
      <c r="B98" s="11" t="str">
        <f t="shared" si="22"/>
        <v>Residential ToU</v>
      </c>
      <c r="C98" s="11" t="str">
        <f t="shared" si="22"/>
        <v>CRTOU</v>
      </c>
      <c r="D98" s="11" t="str">
        <f t="shared" si="22"/>
        <v>Residential</v>
      </c>
      <c r="E98" s="10">
        <f t="shared" ref="E98:R98" si="51">E17+E44+E71</f>
        <v>95</v>
      </c>
      <c r="F98" s="10">
        <f t="shared" si="51"/>
        <v>0</v>
      </c>
      <c r="G98" s="10">
        <f t="shared" si="51"/>
        <v>0</v>
      </c>
      <c r="H98" s="10">
        <f t="shared" si="51"/>
        <v>0</v>
      </c>
      <c r="I98" s="10">
        <f t="shared" si="51"/>
        <v>0</v>
      </c>
      <c r="J98" s="10">
        <f t="shared" si="51"/>
        <v>10.64038833109128</v>
      </c>
      <c r="K98" s="10">
        <f t="shared" si="51"/>
        <v>4.2561553324365127</v>
      </c>
      <c r="L98" s="10">
        <f t="shared" si="51"/>
        <v>0</v>
      </c>
      <c r="M98" s="10">
        <f t="shared" si="51"/>
        <v>0</v>
      </c>
      <c r="N98" s="10">
        <f t="shared" si="51"/>
        <v>0</v>
      </c>
      <c r="O98" s="10">
        <f t="shared" si="51"/>
        <v>0</v>
      </c>
      <c r="P98" s="10">
        <f t="shared" si="51"/>
        <v>0</v>
      </c>
      <c r="Q98" s="10">
        <f t="shared" si="51"/>
        <v>0</v>
      </c>
      <c r="R98" s="10">
        <f t="shared" si="51"/>
        <v>0</v>
      </c>
      <c r="S98" s="14"/>
      <c r="T98" s="11" t="str">
        <f t="shared" ref="T98:V107" si="52">T17</f>
        <v>Residential ToU</v>
      </c>
      <c r="U98" s="11" t="str">
        <f t="shared" si="52"/>
        <v>CRTOU</v>
      </c>
      <c r="V98" s="11" t="str">
        <f t="shared" si="52"/>
        <v>Residential</v>
      </c>
      <c r="W98" s="10">
        <f t="shared" ref="W98:AJ98" si="53">W17+W44+W71</f>
        <v>95</v>
      </c>
      <c r="X98" s="10">
        <f t="shared" si="53"/>
        <v>0</v>
      </c>
      <c r="Y98" s="10">
        <f t="shared" si="53"/>
        <v>0</v>
      </c>
      <c r="Z98" s="10">
        <f t="shared" si="53"/>
        <v>0</v>
      </c>
      <c r="AA98" s="10">
        <f t="shared" si="53"/>
        <v>0</v>
      </c>
      <c r="AB98" s="10">
        <f t="shared" si="53"/>
        <v>10.729232341593853</v>
      </c>
      <c r="AC98" s="10">
        <f t="shared" si="53"/>
        <v>4.2916929366375438</v>
      </c>
      <c r="AD98" s="10">
        <f t="shared" si="53"/>
        <v>0</v>
      </c>
      <c r="AE98" s="10">
        <f t="shared" si="53"/>
        <v>0</v>
      </c>
      <c r="AF98" s="10">
        <f t="shared" si="53"/>
        <v>0</v>
      </c>
      <c r="AG98" s="10">
        <f t="shared" si="53"/>
        <v>0</v>
      </c>
      <c r="AH98" s="10">
        <f t="shared" si="53"/>
        <v>0</v>
      </c>
      <c r="AI98" s="10">
        <f t="shared" si="53"/>
        <v>0</v>
      </c>
      <c r="AJ98" s="10">
        <f t="shared" si="53"/>
        <v>0</v>
      </c>
      <c r="AK98" s="14"/>
      <c r="AL98" s="11" t="str">
        <f t="shared" ref="AL98:AN107" si="54">AL17</f>
        <v>Residential ToU</v>
      </c>
      <c r="AM98" s="11" t="str">
        <f t="shared" si="54"/>
        <v>CRTOU</v>
      </c>
      <c r="AN98" s="11" t="str">
        <f t="shared" si="54"/>
        <v>Residential</v>
      </c>
      <c r="AO98" s="10">
        <f t="shared" ref="AO98:BB98" si="55">AO17+AO44+AO71</f>
        <v>95</v>
      </c>
      <c r="AP98" s="10">
        <f t="shared" si="55"/>
        <v>0</v>
      </c>
      <c r="AQ98" s="10">
        <f t="shared" si="55"/>
        <v>0</v>
      </c>
      <c r="AR98" s="10">
        <f t="shared" si="55"/>
        <v>0</v>
      </c>
      <c r="AS98" s="10">
        <f t="shared" si="55"/>
        <v>0</v>
      </c>
      <c r="AT98" s="10">
        <f t="shared" si="55"/>
        <v>10.832364392965111</v>
      </c>
      <c r="AU98" s="10">
        <f t="shared" si="55"/>
        <v>4.3329457571860459</v>
      </c>
      <c r="AV98" s="10">
        <f t="shared" si="55"/>
        <v>0</v>
      </c>
      <c r="AW98" s="10">
        <f t="shared" si="55"/>
        <v>0</v>
      </c>
      <c r="AX98" s="10">
        <f t="shared" si="55"/>
        <v>0</v>
      </c>
      <c r="AY98" s="10">
        <f t="shared" si="55"/>
        <v>0</v>
      </c>
      <c r="AZ98" s="10">
        <f t="shared" si="55"/>
        <v>0</v>
      </c>
      <c r="BA98" s="10">
        <f t="shared" si="55"/>
        <v>0</v>
      </c>
      <c r="BB98" s="10">
        <f t="shared" si="55"/>
        <v>0</v>
      </c>
      <c r="BC98" s="14"/>
      <c r="BD98" s="11" t="str">
        <f t="shared" ref="BD98:BF107" si="56">BD17</f>
        <v>Residential ToU</v>
      </c>
      <c r="BE98" s="11" t="str">
        <f t="shared" si="56"/>
        <v>CRTOU</v>
      </c>
      <c r="BF98" s="11" t="str">
        <f t="shared" si="56"/>
        <v>Residential</v>
      </c>
      <c r="BG98" s="10">
        <f t="shared" ref="BG98:BT98" si="57">BG17+BG44+BG71</f>
        <v>95</v>
      </c>
      <c r="BH98" s="10">
        <f t="shared" si="57"/>
        <v>0</v>
      </c>
      <c r="BI98" s="10">
        <f t="shared" si="57"/>
        <v>0</v>
      </c>
      <c r="BJ98" s="10">
        <f t="shared" si="57"/>
        <v>0</v>
      </c>
      <c r="BK98" s="10">
        <f t="shared" si="57"/>
        <v>0</v>
      </c>
      <c r="BL98" s="10">
        <f t="shared" si="57"/>
        <v>10.939238747264914</v>
      </c>
      <c r="BM98" s="10">
        <f t="shared" si="57"/>
        <v>4.3756954989059675</v>
      </c>
      <c r="BN98" s="10">
        <f t="shared" si="57"/>
        <v>0</v>
      </c>
      <c r="BO98" s="10">
        <f t="shared" si="57"/>
        <v>0</v>
      </c>
      <c r="BP98" s="10">
        <f t="shared" si="57"/>
        <v>0</v>
      </c>
      <c r="BQ98" s="10">
        <f t="shared" si="57"/>
        <v>0</v>
      </c>
      <c r="BR98" s="10">
        <f t="shared" si="57"/>
        <v>0</v>
      </c>
      <c r="BS98" s="10">
        <f t="shared" si="57"/>
        <v>0</v>
      </c>
      <c r="BT98" s="10">
        <f t="shared" si="57"/>
        <v>0</v>
      </c>
      <c r="BU98" s="14"/>
      <c r="BV98" s="11" t="str">
        <f t="shared" ref="BV98:BX107" si="58">BV17</f>
        <v>Residential ToU</v>
      </c>
      <c r="BW98" s="11" t="str">
        <f t="shared" si="58"/>
        <v>CRTOU</v>
      </c>
      <c r="BX98" s="11" t="str">
        <f t="shared" si="58"/>
        <v>Residential</v>
      </c>
      <c r="BY98" s="10">
        <f t="shared" ref="BY98:CL98" si="59">BY17+BY44+BY71</f>
        <v>95</v>
      </c>
      <c r="BZ98" s="10">
        <f t="shared" si="59"/>
        <v>0</v>
      </c>
      <c r="CA98" s="10">
        <f t="shared" si="59"/>
        <v>0</v>
      </c>
      <c r="CB98" s="10">
        <f t="shared" si="59"/>
        <v>0</v>
      </c>
      <c r="CC98" s="10">
        <f t="shared" si="59"/>
        <v>0</v>
      </c>
      <c r="CD98" s="10">
        <f t="shared" si="59"/>
        <v>10.956728081764235</v>
      </c>
      <c r="CE98" s="10">
        <f t="shared" si="59"/>
        <v>4.3826912327056951</v>
      </c>
      <c r="CF98" s="10">
        <f t="shared" si="59"/>
        <v>0</v>
      </c>
      <c r="CG98" s="10">
        <f t="shared" si="59"/>
        <v>0</v>
      </c>
      <c r="CH98" s="10">
        <f t="shared" si="59"/>
        <v>0</v>
      </c>
      <c r="CI98" s="10">
        <f t="shared" si="59"/>
        <v>0</v>
      </c>
      <c r="CJ98" s="10">
        <f t="shared" si="59"/>
        <v>0</v>
      </c>
      <c r="CK98" s="10">
        <f t="shared" si="59"/>
        <v>0</v>
      </c>
      <c r="CL98" s="10">
        <f t="shared" si="59"/>
        <v>0</v>
      </c>
    </row>
    <row r="99" spans="2:90" x14ac:dyDescent="0.25">
      <c r="B99" s="11" t="str">
        <f t="shared" si="22"/>
        <v>Non-Residential Single Rate</v>
      </c>
      <c r="C99" s="11" t="str">
        <f t="shared" si="22"/>
        <v>C1G</v>
      </c>
      <c r="D99" s="11" t="str">
        <f t="shared" si="22"/>
        <v>Non-residential</v>
      </c>
      <c r="E99" s="10">
        <f t="shared" ref="E99:R99" si="60">E18+E45+E72</f>
        <v>160</v>
      </c>
      <c r="F99" s="10">
        <f t="shared" si="60"/>
        <v>0</v>
      </c>
      <c r="G99" s="10">
        <f t="shared" si="60"/>
        <v>0</v>
      </c>
      <c r="H99" s="10">
        <f t="shared" si="60"/>
        <v>0</v>
      </c>
      <c r="I99" s="10">
        <f t="shared" si="60"/>
        <v>7.8407139146900011</v>
      </c>
      <c r="J99" s="10">
        <f t="shared" si="60"/>
        <v>0</v>
      </c>
      <c r="K99" s="10">
        <f t="shared" si="60"/>
        <v>0</v>
      </c>
      <c r="L99" s="10">
        <f t="shared" si="60"/>
        <v>0</v>
      </c>
      <c r="M99" s="10">
        <f t="shared" si="60"/>
        <v>0</v>
      </c>
      <c r="N99" s="10">
        <f t="shared" si="60"/>
        <v>0</v>
      </c>
      <c r="O99" s="10">
        <f t="shared" si="60"/>
        <v>0</v>
      </c>
      <c r="P99" s="10">
        <f t="shared" si="60"/>
        <v>0</v>
      </c>
      <c r="Q99" s="10">
        <f t="shared" si="60"/>
        <v>0</v>
      </c>
      <c r="R99" s="10">
        <f t="shared" si="60"/>
        <v>0</v>
      </c>
      <c r="S99" s="14"/>
      <c r="T99" s="11" t="str">
        <f t="shared" si="52"/>
        <v>Non-Residential Single Rate</v>
      </c>
      <c r="U99" s="11" t="str">
        <f t="shared" si="52"/>
        <v>C1G</v>
      </c>
      <c r="V99" s="11" t="str">
        <f t="shared" si="52"/>
        <v>Non-residential</v>
      </c>
      <c r="W99" s="10">
        <f t="shared" ref="W99:AJ99" si="61">W18+W45+W72</f>
        <v>160</v>
      </c>
      <c r="X99" s="10">
        <f t="shared" si="61"/>
        <v>0</v>
      </c>
      <c r="Y99" s="10">
        <f t="shared" si="61"/>
        <v>0</v>
      </c>
      <c r="Z99" s="10">
        <f t="shared" si="61"/>
        <v>0</v>
      </c>
      <c r="AA99" s="10">
        <f t="shared" si="61"/>
        <v>7.9158809957917908</v>
      </c>
      <c r="AB99" s="10">
        <f t="shared" si="61"/>
        <v>0</v>
      </c>
      <c r="AC99" s="10">
        <f t="shared" si="61"/>
        <v>0</v>
      </c>
      <c r="AD99" s="10">
        <f t="shared" si="61"/>
        <v>0</v>
      </c>
      <c r="AE99" s="10">
        <f t="shared" si="61"/>
        <v>0</v>
      </c>
      <c r="AF99" s="10">
        <f t="shared" si="61"/>
        <v>0</v>
      </c>
      <c r="AG99" s="10">
        <f t="shared" si="61"/>
        <v>0</v>
      </c>
      <c r="AH99" s="10">
        <f t="shared" si="61"/>
        <v>0</v>
      </c>
      <c r="AI99" s="10">
        <f t="shared" si="61"/>
        <v>0</v>
      </c>
      <c r="AJ99" s="10">
        <f t="shared" si="61"/>
        <v>0</v>
      </c>
      <c r="AK99" s="14"/>
      <c r="AL99" s="11" t="str">
        <f t="shared" si="54"/>
        <v>Non-Residential Single Rate</v>
      </c>
      <c r="AM99" s="11" t="str">
        <f t="shared" si="54"/>
        <v>C1G</v>
      </c>
      <c r="AN99" s="11" t="str">
        <f t="shared" si="54"/>
        <v>Non-residential</v>
      </c>
      <c r="AO99" s="10">
        <f t="shared" ref="AO99:BB99" si="62">AO18+AO45+AO72</f>
        <v>160</v>
      </c>
      <c r="AP99" s="10">
        <f t="shared" si="62"/>
        <v>0</v>
      </c>
      <c r="AQ99" s="10">
        <f t="shared" si="62"/>
        <v>0</v>
      </c>
      <c r="AR99" s="10">
        <f t="shared" si="62"/>
        <v>0</v>
      </c>
      <c r="AS99" s="10">
        <f t="shared" si="62"/>
        <v>8.000684647912955</v>
      </c>
      <c r="AT99" s="10">
        <f t="shared" si="62"/>
        <v>0</v>
      </c>
      <c r="AU99" s="10">
        <f t="shared" si="62"/>
        <v>0</v>
      </c>
      <c r="AV99" s="10">
        <f t="shared" si="62"/>
        <v>0</v>
      </c>
      <c r="AW99" s="10">
        <f t="shared" si="62"/>
        <v>0</v>
      </c>
      <c r="AX99" s="10">
        <f t="shared" si="62"/>
        <v>0</v>
      </c>
      <c r="AY99" s="10">
        <f t="shared" si="62"/>
        <v>0</v>
      </c>
      <c r="AZ99" s="10">
        <f t="shared" si="62"/>
        <v>0</v>
      </c>
      <c r="BA99" s="10">
        <f t="shared" si="62"/>
        <v>0</v>
      </c>
      <c r="BB99" s="10">
        <f t="shared" si="62"/>
        <v>0</v>
      </c>
      <c r="BC99" s="14"/>
      <c r="BD99" s="11" t="str">
        <f t="shared" si="56"/>
        <v>Non-Residential Single Rate</v>
      </c>
      <c r="BE99" s="11" t="str">
        <f t="shared" si="56"/>
        <v>C1G</v>
      </c>
      <c r="BF99" s="11" t="str">
        <f t="shared" si="56"/>
        <v>Non-residential</v>
      </c>
      <c r="BG99" s="10">
        <f t="shared" ref="BG99:BT99" si="63">BG18+BG45+BG72</f>
        <v>160</v>
      </c>
      <c r="BH99" s="10">
        <f t="shared" si="63"/>
        <v>0</v>
      </c>
      <c r="BI99" s="10">
        <f t="shared" si="63"/>
        <v>0</v>
      </c>
      <c r="BJ99" s="10">
        <f t="shared" si="63"/>
        <v>0</v>
      </c>
      <c r="BK99" s="10">
        <f t="shared" si="63"/>
        <v>8.0883752952456085</v>
      </c>
      <c r="BL99" s="10">
        <f t="shared" si="63"/>
        <v>0</v>
      </c>
      <c r="BM99" s="10">
        <f t="shared" si="63"/>
        <v>0</v>
      </c>
      <c r="BN99" s="10">
        <f t="shared" si="63"/>
        <v>0</v>
      </c>
      <c r="BO99" s="10">
        <f t="shared" si="63"/>
        <v>0</v>
      </c>
      <c r="BP99" s="10">
        <f t="shared" si="63"/>
        <v>0</v>
      </c>
      <c r="BQ99" s="10">
        <f t="shared" si="63"/>
        <v>0</v>
      </c>
      <c r="BR99" s="10">
        <f t="shared" si="63"/>
        <v>0</v>
      </c>
      <c r="BS99" s="10">
        <f t="shared" si="63"/>
        <v>0</v>
      </c>
      <c r="BT99" s="10">
        <f t="shared" si="63"/>
        <v>0</v>
      </c>
      <c r="BU99" s="14"/>
      <c r="BV99" s="11" t="str">
        <f t="shared" si="58"/>
        <v>Non-Residential Single Rate</v>
      </c>
      <c r="BW99" s="11" t="str">
        <f t="shared" si="58"/>
        <v>C1G</v>
      </c>
      <c r="BX99" s="11" t="str">
        <f t="shared" si="58"/>
        <v>Non-residential</v>
      </c>
      <c r="BY99" s="10">
        <f t="shared" ref="BY99:CL99" si="64">BY18+BY45+BY72</f>
        <v>160</v>
      </c>
      <c r="BZ99" s="10">
        <f t="shared" si="64"/>
        <v>0</v>
      </c>
      <c r="CA99" s="10">
        <f t="shared" si="64"/>
        <v>0</v>
      </c>
      <c r="CB99" s="10">
        <f t="shared" si="64"/>
        <v>0</v>
      </c>
      <c r="CC99" s="10">
        <f t="shared" si="64"/>
        <v>8.1321100894734712</v>
      </c>
      <c r="CD99" s="10">
        <f t="shared" si="64"/>
        <v>0</v>
      </c>
      <c r="CE99" s="10">
        <f t="shared" si="64"/>
        <v>0</v>
      </c>
      <c r="CF99" s="10">
        <f t="shared" si="64"/>
        <v>0</v>
      </c>
      <c r="CG99" s="10">
        <f t="shared" si="64"/>
        <v>0</v>
      </c>
      <c r="CH99" s="10">
        <f t="shared" si="64"/>
        <v>0</v>
      </c>
      <c r="CI99" s="10">
        <f t="shared" si="64"/>
        <v>0</v>
      </c>
      <c r="CJ99" s="10">
        <f t="shared" si="64"/>
        <v>0</v>
      </c>
      <c r="CK99" s="10">
        <f t="shared" si="64"/>
        <v>0</v>
      </c>
      <c r="CL99" s="10">
        <f t="shared" si="64"/>
        <v>0</v>
      </c>
    </row>
    <row r="100" spans="2:90" x14ac:dyDescent="0.25">
      <c r="B100" s="11" t="str">
        <f t="shared" si="22"/>
        <v>Non-Residential ToU</v>
      </c>
      <c r="C100" s="11" t="str">
        <f t="shared" si="22"/>
        <v>CGTOU</v>
      </c>
      <c r="D100" s="11" t="str">
        <f t="shared" si="22"/>
        <v>Non-residential</v>
      </c>
      <c r="E100" s="10">
        <f t="shared" ref="E100:R100" si="65">E19+E46+E73</f>
        <v>160.00000000000003</v>
      </c>
      <c r="F100" s="10">
        <f t="shared" si="65"/>
        <v>0</v>
      </c>
      <c r="G100" s="10">
        <f t="shared" si="65"/>
        <v>0</v>
      </c>
      <c r="H100" s="10">
        <f t="shared" si="65"/>
        <v>0</v>
      </c>
      <c r="I100" s="10">
        <f t="shared" si="65"/>
        <v>0</v>
      </c>
      <c r="J100" s="10">
        <f t="shared" si="65"/>
        <v>13.08419134513894</v>
      </c>
      <c r="K100" s="10">
        <f t="shared" si="65"/>
        <v>5.2037128280226952</v>
      </c>
      <c r="L100" s="10">
        <f t="shared" si="65"/>
        <v>0</v>
      </c>
      <c r="M100" s="10">
        <f t="shared" si="65"/>
        <v>0</v>
      </c>
      <c r="N100" s="10">
        <f t="shared" si="65"/>
        <v>0</v>
      </c>
      <c r="O100" s="10">
        <f t="shared" si="65"/>
        <v>0</v>
      </c>
      <c r="P100" s="10">
        <f t="shared" si="65"/>
        <v>0</v>
      </c>
      <c r="Q100" s="10">
        <f t="shared" si="65"/>
        <v>0</v>
      </c>
      <c r="R100" s="10">
        <f t="shared" si="65"/>
        <v>0</v>
      </c>
      <c r="S100" s="14"/>
      <c r="T100" s="11" t="str">
        <f t="shared" si="52"/>
        <v>Non-Residential ToU</v>
      </c>
      <c r="U100" s="11" t="str">
        <f t="shared" si="52"/>
        <v>CGTOU</v>
      </c>
      <c r="V100" s="11" t="str">
        <f t="shared" si="52"/>
        <v>Non-residential</v>
      </c>
      <c r="W100" s="10">
        <f t="shared" ref="W100:AJ100" si="66">W19+W46+W73</f>
        <v>160</v>
      </c>
      <c r="X100" s="10">
        <f t="shared" si="66"/>
        <v>0</v>
      </c>
      <c r="Y100" s="10">
        <f t="shared" si="66"/>
        <v>0</v>
      </c>
      <c r="Z100" s="10">
        <f t="shared" si="66"/>
        <v>0</v>
      </c>
      <c r="AA100" s="10">
        <f t="shared" si="66"/>
        <v>0</v>
      </c>
      <c r="AB100" s="10">
        <f t="shared" si="66"/>
        <v>13.209626411727548</v>
      </c>
      <c r="AC100" s="10">
        <f t="shared" si="66"/>
        <v>5.2535995996139375</v>
      </c>
      <c r="AD100" s="10">
        <f t="shared" si="66"/>
        <v>0</v>
      </c>
      <c r="AE100" s="10">
        <f t="shared" si="66"/>
        <v>0</v>
      </c>
      <c r="AF100" s="10">
        <f t="shared" si="66"/>
        <v>0</v>
      </c>
      <c r="AG100" s="10">
        <f t="shared" si="66"/>
        <v>0</v>
      </c>
      <c r="AH100" s="10">
        <f t="shared" si="66"/>
        <v>0</v>
      </c>
      <c r="AI100" s="10">
        <f t="shared" si="66"/>
        <v>0</v>
      </c>
      <c r="AJ100" s="10">
        <f t="shared" si="66"/>
        <v>0</v>
      </c>
      <c r="AK100" s="14"/>
      <c r="AL100" s="11" t="str">
        <f t="shared" si="54"/>
        <v>Non-Residential ToU</v>
      </c>
      <c r="AM100" s="11" t="str">
        <f t="shared" si="54"/>
        <v>CGTOU</v>
      </c>
      <c r="AN100" s="11" t="str">
        <f t="shared" si="54"/>
        <v>Non-residential</v>
      </c>
      <c r="AO100" s="10">
        <f t="shared" ref="AO100:BB100" si="67">AO19+AO46+AO73</f>
        <v>160</v>
      </c>
      <c r="AP100" s="10">
        <f t="shared" si="67"/>
        <v>0</v>
      </c>
      <c r="AQ100" s="10">
        <f t="shared" si="67"/>
        <v>0</v>
      </c>
      <c r="AR100" s="10">
        <f t="shared" si="67"/>
        <v>0</v>
      </c>
      <c r="AS100" s="10">
        <f t="shared" si="67"/>
        <v>0</v>
      </c>
      <c r="AT100" s="10">
        <f t="shared" si="67"/>
        <v>13.351142506204742</v>
      </c>
      <c r="AU100" s="10">
        <f t="shared" si="67"/>
        <v>5.3098819556860386</v>
      </c>
      <c r="AV100" s="10">
        <f t="shared" si="67"/>
        <v>0</v>
      </c>
      <c r="AW100" s="10">
        <f t="shared" si="67"/>
        <v>0</v>
      </c>
      <c r="AX100" s="10">
        <f t="shared" si="67"/>
        <v>0</v>
      </c>
      <c r="AY100" s="10">
        <f t="shared" si="67"/>
        <v>0</v>
      </c>
      <c r="AZ100" s="10">
        <f t="shared" si="67"/>
        <v>0</v>
      </c>
      <c r="BA100" s="10">
        <f t="shared" si="67"/>
        <v>0</v>
      </c>
      <c r="BB100" s="10">
        <f t="shared" si="67"/>
        <v>0</v>
      </c>
      <c r="BC100" s="14"/>
      <c r="BD100" s="11" t="str">
        <f t="shared" si="56"/>
        <v>Non-Residential ToU</v>
      </c>
      <c r="BE100" s="11" t="str">
        <f t="shared" si="56"/>
        <v>CGTOU</v>
      </c>
      <c r="BF100" s="11" t="str">
        <f t="shared" si="56"/>
        <v>Non-residential</v>
      </c>
      <c r="BG100" s="10">
        <f t="shared" ref="BG100:BT100" si="68">BG19+BG46+BG73</f>
        <v>160</v>
      </c>
      <c r="BH100" s="10">
        <f t="shared" si="68"/>
        <v>0</v>
      </c>
      <c r="BI100" s="10">
        <f t="shared" si="68"/>
        <v>0</v>
      </c>
      <c r="BJ100" s="10">
        <f t="shared" si="68"/>
        <v>0</v>
      </c>
      <c r="BK100" s="10">
        <f t="shared" si="68"/>
        <v>0</v>
      </c>
      <c r="BL100" s="10">
        <f t="shared" si="68"/>
        <v>13.497476273941109</v>
      </c>
      <c r="BM100" s="10">
        <f t="shared" si="68"/>
        <v>5.3680803482542991</v>
      </c>
      <c r="BN100" s="10">
        <f t="shared" si="68"/>
        <v>0</v>
      </c>
      <c r="BO100" s="10">
        <f t="shared" si="68"/>
        <v>0</v>
      </c>
      <c r="BP100" s="10">
        <f t="shared" si="68"/>
        <v>0</v>
      </c>
      <c r="BQ100" s="10">
        <f t="shared" si="68"/>
        <v>0</v>
      </c>
      <c r="BR100" s="10">
        <f t="shared" si="68"/>
        <v>0</v>
      </c>
      <c r="BS100" s="10">
        <f t="shared" si="68"/>
        <v>0</v>
      </c>
      <c r="BT100" s="10">
        <f t="shared" si="68"/>
        <v>0</v>
      </c>
      <c r="BU100" s="14"/>
      <c r="BV100" s="11" t="str">
        <f t="shared" si="58"/>
        <v>Non-Residential ToU</v>
      </c>
      <c r="BW100" s="11" t="str">
        <f t="shared" si="58"/>
        <v>CGTOU</v>
      </c>
      <c r="BX100" s="11" t="str">
        <f t="shared" si="58"/>
        <v>Non-residential</v>
      </c>
      <c r="BY100" s="10">
        <f t="shared" ref="BY100:CL100" si="69">BY19+BY46+BY73</f>
        <v>160</v>
      </c>
      <c r="BZ100" s="10">
        <f t="shared" si="69"/>
        <v>0</v>
      </c>
      <c r="CA100" s="10">
        <f t="shared" si="69"/>
        <v>0</v>
      </c>
      <c r="CB100" s="10">
        <f t="shared" si="69"/>
        <v>0</v>
      </c>
      <c r="CC100" s="10">
        <f t="shared" si="69"/>
        <v>0</v>
      </c>
      <c r="CD100" s="10">
        <f t="shared" si="69"/>
        <v>13.570458711808858</v>
      </c>
      <c r="CE100" s="10">
        <f t="shared" si="69"/>
        <v>5.3971061885324509</v>
      </c>
      <c r="CF100" s="10">
        <f t="shared" si="69"/>
        <v>0</v>
      </c>
      <c r="CG100" s="10">
        <f t="shared" si="69"/>
        <v>0</v>
      </c>
      <c r="CH100" s="10">
        <f t="shared" si="69"/>
        <v>0</v>
      </c>
      <c r="CI100" s="10">
        <f t="shared" si="69"/>
        <v>0</v>
      </c>
      <c r="CJ100" s="10">
        <f t="shared" si="69"/>
        <v>0</v>
      </c>
      <c r="CK100" s="10">
        <f t="shared" si="69"/>
        <v>0</v>
      </c>
      <c r="CL100" s="10">
        <f t="shared" si="69"/>
        <v>0</v>
      </c>
    </row>
    <row r="101" spans="2:90" x14ac:dyDescent="0.25">
      <c r="B101" s="11" t="str">
        <f t="shared" si="22"/>
        <v>Non-Residential Demand Tariff</v>
      </c>
      <c r="C101" s="11" t="str">
        <f t="shared" si="22"/>
        <v>CG</v>
      </c>
      <c r="D101" s="11" t="str">
        <f t="shared" si="22"/>
        <v>Non-residential</v>
      </c>
      <c r="E101" s="10">
        <f t="shared" ref="E101:R101" si="70">E20+E47+E74</f>
        <v>160.00000000000003</v>
      </c>
      <c r="F101" s="10">
        <f t="shared" si="70"/>
        <v>0</v>
      </c>
      <c r="G101" s="10">
        <f t="shared" si="70"/>
        <v>13.149229057646169</v>
      </c>
      <c r="H101" s="10">
        <f t="shared" si="70"/>
        <v>4.3860850014874178</v>
      </c>
      <c r="I101" s="10">
        <f t="shared" si="70"/>
        <v>4.1716219031637545</v>
      </c>
      <c r="J101" s="10">
        <f t="shared" si="70"/>
        <v>0</v>
      </c>
      <c r="K101" s="10">
        <f t="shared" si="70"/>
        <v>0</v>
      </c>
      <c r="L101" s="10">
        <f t="shared" si="70"/>
        <v>0</v>
      </c>
      <c r="M101" s="10">
        <f t="shared" si="70"/>
        <v>0</v>
      </c>
      <c r="N101" s="10">
        <f t="shared" si="70"/>
        <v>0</v>
      </c>
      <c r="O101" s="10">
        <f t="shared" si="70"/>
        <v>0</v>
      </c>
      <c r="P101" s="10">
        <f t="shared" si="70"/>
        <v>0</v>
      </c>
      <c r="Q101" s="10">
        <f t="shared" si="70"/>
        <v>0</v>
      </c>
      <c r="R101" s="10">
        <f t="shared" si="70"/>
        <v>0</v>
      </c>
      <c r="S101" s="14"/>
      <c r="T101" s="11" t="str">
        <f t="shared" si="52"/>
        <v>Non-Residential Demand Tariff</v>
      </c>
      <c r="U101" s="11" t="str">
        <f t="shared" si="52"/>
        <v>CG</v>
      </c>
      <c r="V101" s="11" t="str">
        <f t="shared" si="52"/>
        <v>Non-residential</v>
      </c>
      <c r="W101" s="10">
        <f t="shared" ref="W101:AJ101" si="71">W20+W47+W74</f>
        <v>160</v>
      </c>
      <c r="X101" s="10">
        <f t="shared" si="71"/>
        <v>0</v>
      </c>
      <c r="Y101" s="10">
        <f t="shared" si="71"/>
        <v>13.297375033666919</v>
      </c>
      <c r="Z101" s="10">
        <f t="shared" si="71"/>
        <v>4.4355194123501089</v>
      </c>
      <c r="AA101" s="10">
        <f t="shared" si="71"/>
        <v>4.217671651428077</v>
      </c>
      <c r="AB101" s="10">
        <f t="shared" si="71"/>
        <v>0</v>
      </c>
      <c r="AC101" s="10">
        <f t="shared" si="71"/>
        <v>0</v>
      </c>
      <c r="AD101" s="10">
        <f t="shared" si="71"/>
        <v>0</v>
      </c>
      <c r="AE101" s="10">
        <f t="shared" si="71"/>
        <v>0</v>
      </c>
      <c r="AF101" s="10">
        <f t="shared" si="71"/>
        <v>0</v>
      </c>
      <c r="AG101" s="10">
        <f t="shared" si="71"/>
        <v>0</v>
      </c>
      <c r="AH101" s="10">
        <f t="shared" si="71"/>
        <v>0</v>
      </c>
      <c r="AI101" s="10">
        <f t="shared" si="71"/>
        <v>0</v>
      </c>
      <c r="AJ101" s="10">
        <f t="shared" si="71"/>
        <v>0</v>
      </c>
      <c r="AK101" s="14"/>
      <c r="AL101" s="11" t="str">
        <f t="shared" si="54"/>
        <v>Non-Residential Demand Tariff</v>
      </c>
      <c r="AM101" s="11" t="str">
        <f t="shared" si="54"/>
        <v>CG</v>
      </c>
      <c r="AN101" s="11" t="str">
        <f t="shared" si="54"/>
        <v>Non-residential</v>
      </c>
      <c r="AO101" s="10">
        <f t="shared" ref="AO101:BB101" si="72">AO20+AO47+AO74</f>
        <v>160.00000000000003</v>
      </c>
      <c r="AP101" s="10">
        <f t="shared" si="72"/>
        <v>0</v>
      </c>
      <c r="AQ101" s="10">
        <f t="shared" si="72"/>
        <v>13.459743133668725</v>
      </c>
      <c r="AR101" s="10">
        <f t="shared" si="72"/>
        <v>4.4896959474239786</v>
      </c>
      <c r="AS101" s="10">
        <f t="shared" si="72"/>
        <v>4.2681768635394199</v>
      </c>
      <c r="AT101" s="10">
        <f t="shared" si="72"/>
        <v>0</v>
      </c>
      <c r="AU101" s="10">
        <f t="shared" si="72"/>
        <v>0</v>
      </c>
      <c r="AV101" s="10">
        <f t="shared" si="72"/>
        <v>0</v>
      </c>
      <c r="AW101" s="10">
        <f t="shared" si="72"/>
        <v>0</v>
      </c>
      <c r="AX101" s="10">
        <f t="shared" si="72"/>
        <v>0</v>
      </c>
      <c r="AY101" s="10">
        <f t="shared" si="72"/>
        <v>0</v>
      </c>
      <c r="AZ101" s="10">
        <f t="shared" si="72"/>
        <v>0</v>
      </c>
      <c r="BA101" s="10">
        <f t="shared" si="72"/>
        <v>0</v>
      </c>
      <c r="BB101" s="10">
        <f t="shared" si="72"/>
        <v>0</v>
      </c>
      <c r="BC101" s="14"/>
      <c r="BD101" s="11" t="str">
        <f t="shared" si="56"/>
        <v>Non-Residential Demand Tariff</v>
      </c>
      <c r="BE101" s="11" t="str">
        <f t="shared" si="56"/>
        <v>CG</v>
      </c>
      <c r="BF101" s="11" t="str">
        <f t="shared" si="56"/>
        <v>Non-residential</v>
      </c>
      <c r="BG101" s="10">
        <f t="shared" ref="BG101:BT101" si="73">BG20+BG47+BG74</f>
        <v>160</v>
      </c>
      <c r="BH101" s="10">
        <f t="shared" si="73"/>
        <v>0</v>
      </c>
      <c r="BI101" s="10">
        <f t="shared" si="73"/>
        <v>13.627248406335834</v>
      </c>
      <c r="BJ101" s="10">
        <f t="shared" si="73"/>
        <v>4.5455862944040426</v>
      </c>
      <c r="BK101" s="10">
        <f t="shared" si="73"/>
        <v>4.320297659923952</v>
      </c>
      <c r="BL101" s="10">
        <f t="shared" si="73"/>
        <v>0</v>
      </c>
      <c r="BM101" s="10">
        <f t="shared" si="73"/>
        <v>0</v>
      </c>
      <c r="BN101" s="10">
        <f t="shared" si="73"/>
        <v>0</v>
      </c>
      <c r="BO101" s="10">
        <f t="shared" si="73"/>
        <v>0</v>
      </c>
      <c r="BP101" s="10">
        <f t="shared" si="73"/>
        <v>0</v>
      </c>
      <c r="BQ101" s="10">
        <f t="shared" si="73"/>
        <v>0</v>
      </c>
      <c r="BR101" s="10">
        <f t="shared" si="73"/>
        <v>0</v>
      </c>
      <c r="BS101" s="10">
        <f t="shared" si="73"/>
        <v>0</v>
      </c>
      <c r="BT101" s="10">
        <f t="shared" si="73"/>
        <v>0</v>
      </c>
      <c r="BU101" s="14"/>
      <c r="BV101" s="11" t="str">
        <f t="shared" si="58"/>
        <v>Non-Residential Demand Tariff</v>
      </c>
      <c r="BW101" s="11" t="str">
        <f t="shared" si="58"/>
        <v>CG</v>
      </c>
      <c r="BX101" s="11" t="str">
        <f t="shared" si="58"/>
        <v>Non-residential</v>
      </c>
      <c r="BY101" s="10">
        <f t="shared" ref="BY101:CL101" si="74">BY20+BY47+BY74</f>
        <v>160</v>
      </c>
      <c r="BZ101" s="10">
        <f t="shared" si="74"/>
        <v>0</v>
      </c>
      <c r="CA101" s="10">
        <f t="shared" si="74"/>
        <v>13.79953879438248</v>
      </c>
      <c r="CB101" s="10">
        <f t="shared" si="74"/>
        <v>4.6030729996946755</v>
      </c>
      <c r="CC101" s="10">
        <f t="shared" si="74"/>
        <v>4.3272758279010581</v>
      </c>
      <c r="CD101" s="10">
        <f t="shared" si="74"/>
        <v>0</v>
      </c>
      <c r="CE101" s="10">
        <f t="shared" si="74"/>
        <v>0</v>
      </c>
      <c r="CF101" s="10">
        <f t="shared" si="74"/>
        <v>0</v>
      </c>
      <c r="CG101" s="10">
        <f t="shared" si="74"/>
        <v>0</v>
      </c>
      <c r="CH101" s="10">
        <f t="shared" si="74"/>
        <v>0</v>
      </c>
      <c r="CI101" s="10">
        <f t="shared" si="74"/>
        <v>0</v>
      </c>
      <c r="CJ101" s="10">
        <f t="shared" si="74"/>
        <v>0</v>
      </c>
      <c r="CK101" s="10">
        <f t="shared" si="74"/>
        <v>0</v>
      </c>
      <c r="CL101" s="10">
        <f t="shared" si="74"/>
        <v>0</v>
      </c>
    </row>
    <row r="102" spans="2:90" x14ac:dyDescent="0.25">
      <c r="B102" s="11" t="str">
        <f t="shared" si="22"/>
        <v>Medium Business Demand</v>
      </c>
      <c r="C102" s="11" t="str">
        <f t="shared" si="22"/>
        <v>CMG</v>
      </c>
      <c r="D102" s="11" t="str">
        <f t="shared" si="22"/>
        <v>Non-residential</v>
      </c>
      <c r="E102" s="10">
        <f t="shared" ref="E102:R102" si="75">E21+E48+E75</f>
        <v>1200</v>
      </c>
      <c r="F102" s="10">
        <f t="shared" si="75"/>
        <v>0</v>
      </c>
      <c r="G102" s="10">
        <f t="shared" si="75"/>
        <v>12.840156999804154</v>
      </c>
      <c r="H102" s="10">
        <f t="shared" si="75"/>
        <v>4.2769852618543478</v>
      </c>
      <c r="I102" s="10">
        <f t="shared" si="75"/>
        <v>0</v>
      </c>
      <c r="J102" s="10">
        <f t="shared" si="75"/>
        <v>4.0433022216609453</v>
      </c>
      <c r="K102" s="10">
        <f t="shared" si="75"/>
        <v>4.0433022216609453</v>
      </c>
      <c r="L102" s="10">
        <f t="shared" si="75"/>
        <v>0</v>
      </c>
      <c r="M102" s="10">
        <f t="shared" si="75"/>
        <v>0</v>
      </c>
      <c r="N102" s="10">
        <f t="shared" si="75"/>
        <v>0</v>
      </c>
      <c r="O102" s="10">
        <f t="shared" si="75"/>
        <v>0</v>
      </c>
      <c r="P102" s="10">
        <f t="shared" si="75"/>
        <v>0</v>
      </c>
      <c r="Q102" s="10">
        <f t="shared" si="75"/>
        <v>0</v>
      </c>
      <c r="R102" s="10">
        <f t="shared" si="75"/>
        <v>0</v>
      </c>
      <c r="S102" s="14"/>
      <c r="T102" s="11" t="str">
        <f t="shared" si="52"/>
        <v>Medium Business Demand</v>
      </c>
      <c r="U102" s="11" t="str">
        <f t="shared" si="52"/>
        <v>CMG</v>
      </c>
      <c r="V102" s="11" t="str">
        <f t="shared" si="52"/>
        <v>Non-residential</v>
      </c>
      <c r="W102" s="10">
        <f t="shared" ref="W102:AJ102" si="76">W21+W48+W75</f>
        <v>1200</v>
      </c>
      <c r="X102" s="10">
        <f t="shared" si="76"/>
        <v>0</v>
      </c>
      <c r="Y102" s="10">
        <f t="shared" si="76"/>
        <v>12.94460205266887</v>
      </c>
      <c r="Z102" s="10">
        <f t="shared" si="76"/>
        <v>4.3118367865125524</v>
      </c>
      <c r="AA102" s="10">
        <f t="shared" si="76"/>
        <v>0</v>
      </c>
      <c r="AB102" s="10">
        <f t="shared" si="76"/>
        <v>4.0754971378269742</v>
      </c>
      <c r="AC102" s="10">
        <f t="shared" si="76"/>
        <v>4.0754971378269742</v>
      </c>
      <c r="AD102" s="10">
        <f t="shared" si="76"/>
        <v>0</v>
      </c>
      <c r="AE102" s="10">
        <f t="shared" si="76"/>
        <v>0</v>
      </c>
      <c r="AF102" s="10">
        <f t="shared" si="76"/>
        <v>0</v>
      </c>
      <c r="AG102" s="10">
        <f t="shared" si="76"/>
        <v>0</v>
      </c>
      <c r="AH102" s="10">
        <f t="shared" si="76"/>
        <v>0</v>
      </c>
      <c r="AI102" s="10">
        <f t="shared" si="76"/>
        <v>0</v>
      </c>
      <c r="AJ102" s="10">
        <f t="shared" si="76"/>
        <v>0</v>
      </c>
      <c r="AK102" s="14"/>
      <c r="AL102" s="11" t="str">
        <f t="shared" si="54"/>
        <v>Medium Business Demand</v>
      </c>
      <c r="AM102" s="11" t="str">
        <f t="shared" si="54"/>
        <v>CMG</v>
      </c>
      <c r="AN102" s="11" t="str">
        <f t="shared" si="54"/>
        <v>Non-residential</v>
      </c>
      <c r="AO102" s="10">
        <f t="shared" ref="AO102:BB102" si="77">AO21+AO48+AO75</f>
        <v>1200</v>
      </c>
      <c r="AP102" s="10">
        <f t="shared" si="77"/>
        <v>0</v>
      </c>
      <c r="AQ102" s="10">
        <f t="shared" si="77"/>
        <v>13.066925831877697</v>
      </c>
      <c r="AR102" s="10">
        <f t="shared" si="77"/>
        <v>4.3526375178132612</v>
      </c>
      <c r="AS102" s="10">
        <f t="shared" si="77"/>
        <v>0</v>
      </c>
      <c r="AT102" s="10">
        <f t="shared" si="77"/>
        <v>4.1132702388980347</v>
      </c>
      <c r="AU102" s="10">
        <f t="shared" si="77"/>
        <v>4.1132702388980347</v>
      </c>
      <c r="AV102" s="10">
        <f t="shared" si="77"/>
        <v>0</v>
      </c>
      <c r="AW102" s="10">
        <f t="shared" si="77"/>
        <v>0</v>
      </c>
      <c r="AX102" s="10">
        <f t="shared" si="77"/>
        <v>0</v>
      </c>
      <c r="AY102" s="10">
        <f t="shared" si="77"/>
        <v>0</v>
      </c>
      <c r="AZ102" s="10">
        <f t="shared" si="77"/>
        <v>0</v>
      </c>
      <c r="BA102" s="10">
        <f t="shared" si="77"/>
        <v>0</v>
      </c>
      <c r="BB102" s="10">
        <f t="shared" si="77"/>
        <v>0</v>
      </c>
      <c r="BC102" s="14"/>
      <c r="BD102" s="11" t="str">
        <f t="shared" si="56"/>
        <v>Medium Business Demand</v>
      </c>
      <c r="BE102" s="11" t="str">
        <f t="shared" si="56"/>
        <v>CMG</v>
      </c>
      <c r="BF102" s="11" t="str">
        <f t="shared" si="56"/>
        <v>Non-residential</v>
      </c>
      <c r="BG102" s="10">
        <f t="shared" ref="BG102:BT102" si="78">BG21+BG48+BG75</f>
        <v>1200</v>
      </c>
      <c r="BH102" s="10">
        <f t="shared" si="78"/>
        <v>0</v>
      </c>
      <c r="BI102" s="10">
        <f t="shared" si="78"/>
        <v>13.193732752429289</v>
      </c>
      <c r="BJ102" s="10">
        <f t="shared" si="78"/>
        <v>4.3949323735634023</v>
      </c>
      <c r="BK102" s="10">
        <f t="shared" si="78"/>
        <v>0</v>
      </c>
      <c r="BL102" s="10">
        <f t="shared" si="78"/>
        <v>4.1524445727968295</v>
      </c>
      <c r="BM102" s="10">
        <f t="shared" si="78"/>
        <v>4.1524445727968295</v>
      </c>
      <c r="BN102" s="10">
        <f t="shared" si="78"/>
        <v>0</v>
      </c>
      <c r="BO102" s="10">
        <f t="shared" si="78"/>
        <v>0</v>
      </c>
      <c r="BP102" s="10">
        <f t="shared" si="78"/>
        <v>0</v>
      </c>
      <c r="BQ102" s="10">
        <f t="shared" si="78"/>
        <v>0</v>
      </c>
      <c r="BR102" s="10">
        <f t="shared" si="78"/>
        <v>0</v>
      </c>
      <c r="BS102" s="10">
        <f t="shared" si="78"/>
        <v>0</v>
      </c>
      <c r="BT102" s="10">
        <f t="shared" si="78"/>
        <v>0</v>
      </c>
      <c r="BU102" s="14"/>
      <c r="BV102" s="11" t="str">
        <f t="shared" si="58"/>
        <v>Medium Business Demand</v>
      </c>
      <c r="BW102" s="11" t="str">
        <f t="shared" si="58"/>
        <v>CMG</v>
      </c>
      <c r="BX102" s="11" t="str">
        <f t="shared" si="58"/>
        <v>Non-residential</v>
      </c>
      <c r="BY102" s="10">
        <f t="shared" ref="BY102:CL102" si="79">BY21+BY48+BY75</f>
        <v>1200</v>
      </c>
      <c r="BZ102" s="10">
        <f t="shared" si="79"/>
        <v>0</v>
      </c>
      <c r="CA102" s="10">
        <f t="shared" si="79"/>
        <v>13.324723792709761</v>
      </c>
      <c r="CB102" s="10">
        <f t="shared" si="79"/>
        <v>4.4386216829222569</v>
      </c>
      <c r="CC102" s="10">
        <f t="shared" si="79"/>
        <v>0</v>
      </c>
      <c r="CD102" s="10">
        <f t="shared" si="79"/>
        <v>4.1556086887027623</v>
      </c>
      <c r="CE102" s="10">
        <f t="shared" si="79"/>
        <v>4.1556086887027623</v>
      </c>
      <c r="CF102" s="10">
        <f t="shared" si="79"/>
        <v>0</v>
      </c>
      <c r="CG102" s="10">
        <f t="shared" si="79"/>
        <v>0</v>
      </c>
      <c r="CH102" s="10">
        <f t="shared" si="79"/>
        <v>0</v>
      </c>
      <c r="CI102" s="10">
        <f t="shared" si="79"/>
        <v>0</v>
      </c>
      <c r="CJ102" s="10">
        <f t="shared" si="79"/>
        <v>0</v>
      </c>
      <c r="CK102" s="10">
        <f t="shared" si="79"/>
        <v>0</v>
      </c>
      <c r="CL102" s="10">
        <f t="shared" si="79"/>
        <v>0</v>
      </c>
    </row>
    <row r="103" spans="2:90" x14ac:dyDescent="0.25">
      <c r="B103" s="11" t="str">
        <f t="shared" si="22"/>
        <v>Medium Business Opt-out</v>
      </c>
      <c r="C103" s="11" t="str">
        <f t="shared" si="22"/>
        <v>CMGO</v>
      </c>
      <c r="D103" s="11" t="str">
        <f t="shared" si="22"/>
        <v>Non-residential</v>
      </c>
      <c r="E103" s="10">
        <f t="shared" ref="E103:R103" si="80">E22+E49+E76</f>
        <v>1200</v>
      </c>
      <c r="F103" s="10">
        <f t="shared" si="80"/>
        <v>0</v>
      </c>
      <c r="G103" s="10">
        <f t="shared" si="80"/>
        <v>0</v>
      </c>
      <c r="H103" s="10">
        <f t="shared" si="80"/>
        <v>0</v>
      </c>
      <c r="I103" s="10">
        <f t="shared" si="80"/>
        <v>0</v>
      </c>
      <c r="J103" s="10">
        <f t="shared" si="80"/>
        <v>10.535938830941745</v>
      </c>
      <c r="K103" s="10">
        <f t="shared" si="80"/>
        <v>4.2430999235899733</v>
      </c>
      <c r="L103" s="10">
        <f t="shared" si="80"/>
        <v>0</v>
      </c>
      <c r="M103" s="10">
        <f t="shared" si="80"/>
        <v>0</v>
      </c>
      <c r="N103" s="10">
        <f t="shared" si="80"/>
        <v>0</v>
      </c>
      <c r="O103" s="10">
        <f t="shared" si="80"/>
        <v>0</v>
      </c>
      <c r="P103" s="10">
        <f t="shared" si="80"/>
        <v>0</v>
      </c>
      <c r="Q103" s="10">
        <f t="shared" si="80"/>
        <v>0</v>
      </c>
      <c r="R103" s="10">
        <f t="shared" si="80"/>
        <v>0</v>
      </c>
      <c r="S103" s="14"/>
      <c r="T103" s="11" t="str">
        <f t="shared" si="52"/>
        <v>Medium Business Opt-out</v>
      </c>
      <c r="U103" s="11" t="str">
        <f t="shared" si="52"/>
        <v>CMGO</v>
      </c>
      <c r="V103" s="11" t="str">
        <f t="shared" si="52"/>
        <v>Non-residential</v>
      </c>
      <c r="W103" s="10">
        <f t="shared" ref="W103:AJ103" si="81">W22+W49+W76</f>
        <v>1200</v>
      </c>
      <c r="X103" s="10">
        <f t="shared" si="81"/>
        <v>0</v>
      </c>
      <c r="Y103" s="10">
        <f t="shared" si="81"/>
        <v>0</v>
      </c>
      <c r="Z103" s="10">
        <f t="shared" si="81"/>
        <v>0</v>
      </c>
      <c r="AA103" s="10">
        <f t="shared" si="81"/>
        <v>0</v>
      </c>
      <c r="AB103" s="10">
        <f t="shared" si="81"/>
        <v>10.621080770724284</v>
      </c>
      <c r="AC103" s="10">
        <f t="shared" si="81"/>
        <v>4.2768870404965869</v>
      </c>
      <c r="AD103" s="10">
        <f t="shared" si="81"/>
        <v>0</v>
      </c>
      <c r="AE103" s="10">
        <f t="shared" si="81"/>
        <v>0</v>
      </c>
      <c r="AF103" s="10">
        <f t="shared" si="81"/>
        <v>0</v>
      </c>
      <c r="AG103" s="10">
        <f t="shared" si="81"/>
        <v>0</v>
      </c>
      <c r="AH103" s="10">
        <f t="shared" si="81"/>
        <v>0</v>
      </c>
      <c r="AI103" s="10">
        <f t="shared" si="81"/>
        <v>0</v>
      </c>
      <c r="AJ103" s="10">
        <f t="shared" si="81"/>
        <v>0</v>
      </c>
      <c r="AK103" s="14"/>
      <c r="AL103" s="11" t="str">
        <f t="shared" si="54"/>
        <v>Medium Business Opt-out</v>
      </c>
      <c r="AM103" s="11" t="str">
        <f t="shared" si="54"/>
        <v>CMGO</v>
      </c>
      <c r="AN103" s="11" t="str">
        <f t="shared" si="54"/>
        <v>Non-residential</v>
      </c>
      <c r="AO103" s="10">
        <f t="shared" ref="AO103:BB103" si="82">AO22+AO49+AO76</f>
        <v>1200</v>
      </c>
      <c r="AP103" s="10">
        <f t="shared" si="82"/>
        <v>0</v>
      </c>
      <c r="AQ103" s="10">
        <f t="shared" si="82"/>
        <v>0</v>
      </c>
      <c r="AR103" s="10">
        <f t="shared" si="82"/>
        <v>0</v>
      </c>
      <c r="AS103" s="10">
        <f t="shared" si="82"/>
        <v>0</v>
      </c>
      <c r="AT103" s="10">
        <f t="shared" si="82"/>
        <v>10.720827963331967</v>
      </c>
      <c r="AU103" s="10">
        <f t="shared" si="82"/>
        <v>4.3165338170115763</v>
      </c>
      <c r="AV103" s="10">
        <f t="shared" si="82"/>
        <v>0</v>
      </c>
      <c r="AW103" s="10">
        <f t="shared" si="82"/>
        <v>0</v>
      </c>
      <c r="AX103" s="10">
        <f t="shared" si="82"/>
        <v>0</v>
      </c>
      <c r="AY103" s="10">
        <f t="shared" si="82"/>
        <v>0</v>
      </c>
      <c r="AZ103" s="10">
        <f t="shared" si="82"/>
        <v>0</v>
      </c>
      <c r="BA103" s="10">
        <f t="shared" si="82"/>
        <v>0</v>
      </c>
      <c r="BB103" s="10">
        <f t="shared" si="82"/>
        <v>0</v>
      </c>
      <c r="BC103" s="14"/>
      <c r="BD103" s="11" t="str">
        <f t="shared" si="56"/>
        <v>Medium Business Opt-out</v>
      </c>
      <c r="BE103" s="11" t="str">
        <f t="shared" si="56"/>
        <v>CMGO</v>
      </c>
      <c r="BF103" s="11" t="str">
        <f t="shared" si="56"/>
        <v>Non-residential</v>
      </c>
      <c r="BG103" s="10">
        <f t="shared" ref="BG103:BT103" si="83">BG22+BG49+BG76</f>
        <v>1200</v>
      </c>
      <c r="BH103" s="10">
        <f t="shared" si="83"/>
        <v>0</v>
      </c>
      <c r="BI103" s="10">
        <f t="shared" si="83"/>
        <v>0</v>
      </c>
      <c r="BJ103" s="10">
        <f t="shared" si="83"/>
        <v>0</v>
      </c>
      <c r="BK103" s="10">
        <f t="shared" si="83"/>
        <v>0</v>
      </c>
      <c r="BL103" s="10">
        <f t="shared" si="83"/>
        <v>10.824245073747383</v>
      </c>
      <c r="BM103" s="10">
        <f t="shared" si="83"/>
        <v>4.3576511481147717</v>
      </c>
      <c r="BN103" s="10">
        <f t="shared" si="83"/>
        <v>0</v>
      </c>
      <c r="BO103" s="10">
        <f t="shared" si="83"/>
        <v>0</v>
      </c>
      <c r="BP103" s="10">
        <f t="shared" si="83"/>
        <v>0</v>
      </c>
      <c r="BQ103" s="10">
        <f t="shared" si="83"/>
        <v>0</v>
      </c>
      <c r="BR103" s="10">
        <f t="shared" si="83"/>
        <v>0</v>
      </c>
      <c r="BS103" s="10">
        <f t="shared" si="83"/>
        <v>0</v>
      </c>
      <c r="BT103" s="10">
        <f t="shared" si="83"/>
        <v>0</v>
      </c>
      <c r="BU103" s="14"/>
      <c r="BV103" s="11" t="str">
        <f t="shared" si="58"/>
        <v>Medium Business Opt-out</v>
      </c>
      <c r="BW103" s="11" t="str">
        <f t="shared" si="58"/>
        <v>CMGO</v>
      </c>
      <c r="BX103" s="11" t="str">
        <f t="shared" si="58"/>
        <v>Non-residential</v>
      </c>
      <c r="BY103" s="10">
        <f t="shared" ref="BY103:CL103" si="84">BY22+BY49+BY76</f>
        <v>1200</v>
      </c>
      <c r="BZ103" s="10">
        <f t="shared" si="84"/>
        <v>0</v>
      </c>
      <c r="CA103" s="10">
        <f t="shared" si="84"/>
        <v>0</v>
      </c>
      <c r="CB103" s="10">
        <f t="shared" si="84"/>
        <v>0</v>
      </c>
      <c r="CC103" s="10">
        <f t="shared" si="84"/>
        <v>0</v>
      </c>
      <c r="CD103" s="10">
        <f t="shared" si="84"/>
        <v>10.893769301152929</v>
      </c>
      <c r="CE103" s="10">
        <f t="shared" si="84"/>
        <v>4.3628229668269674</v>
      </c>
      <c r="CF103" s="10">
        <f t="shared" si="84"/>
        <v>0</v>
      </c>
      <c r="CG103" s="10">
        <f t="shared" si="84"/>
        <v>0</v>
      </c>
      <c r="CH103" s="10">
        <f t="shared" si="84"/>
        <v>0</v>
      </c>
      <c r="CI103" s="10">
        <f t="shared" si="84"/>
        <v>0</v>
      </c>
      <c r="CJ103" s="10">
        <f t="shared" si="84"/>
        <v>0</v>
      </c>
      <c r="CK103" s="10">
        <f t="shared" si="84"/>
        <v>0</v>
      </c>
      <c r="CL103" s="10">
        <f t="shared" si="84"/>
        <v>0</v>
      </c>
    </row>
    <row r="104" spans="2:90" x14ac:dyDescent="0.25">
      <c r="B104" s="11" t="str">
        <f t="shared" si="22"/>
        <v>Unmetered Supplies / Public Lighting</v>
      </c>
      <c r="C104" s="11" t="str">
        <f t="shared" si="22"/>
        <v>C2U</v>
      </c>
      <c r="D104" s="11" t="str">
        <f t="shared" si="22"/>
        <v>Non-residential</v>
      </c>
      <c r="E104" s="10">
        <f t="shared" ref="E104:R104" si="85">E23+E50+E77</f>
        <v>0</v>
      </c>
      <c r="F104" s="10">
        <f t="shared" si="85"/>
        <v>0</v>
      </c>
      <c r="G104" s="10">
        <f t="shared" si="85"/>
        <v>0</v>
      </c>
      <c r="H104" s="10">
        <f t="shared" si="85"/>
        <v>0</v>
      </c>
      <c r="I104" s="10">
        <f t="shared" si="85"/>
        <v>0</v>
      </c>
      <c r="J104" s="10">
        <f t="shared" si="85"/>
        <v>10.578409668451798</v>
      </c>
      <c r="K104" s="10">
        <f t="shared" si="85"/>
        <v>2.969536502492014</v>
      </c>
      <c r="L104" s="10">
        <f t="shared" si="85"/>
        <v>0</v>
      </c>
      <c r="M104" s="10">
        <f t="shared" si="85"/>
        <v>0</v>
      </c>
      <c r="N104" s="10">
        <f t="shared" si="85"/>
        <v>0</v>
      </c>
      <c r="O104" s="10">
        <f t="shared" si="85"/>
        <v>0</v>
      </c>
      <c r="P104" s="10">
        <f t="shared" si="85"/>
        <v>0</v>
      </c>
      <c r="Q104" s="10">
        <f t="shared" si="85"/>
        <v>0</v>
      </c>
      <c r="R104" s="10">
        <f t="shared" si="85"/>
        <v>0</v>
      </c>
      <c r="S104" s="14"/>
      <c r="T104" s="11" t="str">
        <f t="shared" si="52"/>
        <v>Unmetered Supplies / Public Lighting</v>
      </c>
      <c r="U104" s="11" t="str">
        <f t="shared" si="52"/>
        <v>C2U</v>
      </c>
      <c r="V104" s="11" t="str">
        <f t="shared" si="52"/>
        <v>Non-residential</v>
      </c>
      <c r="W104" s="10">
        <f t="shared" ref="W104:AJ104" si="86">W23+W50+W77</f>
        <v>0</v>
      </c>
      <c r="X104" s="10">
        <f t="shared" si="86"/>
        <v>0</v>
      </c>
      <c r="Y104" s="10">
        <f t="shared" si="86"/>
        <v>0</v>
      </c>
      <c r="Z104" s="10">
        <f t="shared" si="86"/>
        <v>0</v>
      </c>
      <c r="AA104" s="10">
        <f t="shared" si="86"/>
        <v>0</v>
      </c>
      <c r="AB104" s="10">
        <f t="shared" si="86"/>
        <v>10.76271436535492</v>
      </c>
      <c r="AC104" s="10">
        <f t="shared" si="86"/>
        <v>3.0212739131414401</v>
      </c>
      <c r="AD104" s="10">
        <f t="shared" si="86"/>
        <v>0</v>
      </c>
      <c r="AE104" s="10">
        <f t="shared" si="86"/>
        <v>0</v>
      </c>
      <c r="AF104" s="10">
        <f t="shared" si="86"/>
        <v>0</v>
      </c>
      <c r="AG104" s="10">
        <f t="shared" si="86"/>
        <v>0</v>
      </c>
      <c r="AH104" s="10">
        <f t="shared" si="86"/>
        <v>0</v>
      </c>
      <c r="AI104" s="10">
        <f t="shared" si="86"/>
        <v>0</v>
      </c>
      <c r="AJ104" s="10">
        <f t="shared" si="86"/>
        <v>0</v>
      </c>
      <c r="AK104" s="14"/>
      <c r="AL104" s="11" t="str">
        <f t="shared" si="54"/>
        <v>Unmetered Supplies / Public Lighting</v>
      </c>
      <c r="AM104" s="11" t="str">
        <f t="shared" si="54"/>
        <v>C2U</v>
      </c>
      <c r="AN104" s="11" t="str">
        <f t="shared" si="54"/>
        <v>Non-residential</v>
      </c>
      <c r="AO104" s="10">
        <f t="shared" ref="AO104:BB104" si="87">AO23+AO50+AO77</f>
        <v>0</v>
      </c>
      <c r="AP104" s="10">
        <f t="shared" si="87"/>
        <v>0</v>
      </c>
      <c r="AQ104" s="10">
        <f t="shared" si="87"/>
        <v>0</v>
      </c>
      <c r="AR104" s="10">
        <f t="shared" si="87"/>
        <v>0</v>
      </c>
      <c r="AS104" s="10">
        <f t="shared" si="87"/>
        <v>0</v>
      </c>
      <c r="AT104" s="10">
        <f t="shared" si="87"/>
        <v>10.951998482962349</v>
      </c>
      <c r="AU104" s="10">
        <f t="shared" si="87"/>
        <v>3.0744091304561536</v>
      </c>
      <c r="AV104" s="10">
        <f t="shared" si="87"/>
        <v>0</v>
      </c>
      <c r="AW104" s="10">
        <f t="shared" si="87"/>
        <v>0</v>
      </c>
      <c r="AX104" s="10">
        <f t="shared" si="87"/>
        <v>0</v>
      </c>
      <c r="AY104" s="10">
        <f t="shared" si="87"/>
        <v>0</v>
      </c>
      <c r="AZ104" s="10">
        <f t="shared" si="87"/>
        <v>0</v>
      </c>
      <c r="BA104" s="10">
        <f t="shared" si="87"/>
        <v>0</v>
      </c>
      <c r="BB104" s="10">
        <f t="shared" si="87"/>
        <v>0</v>
      </c>
      <c r="BC104" s="14"/>
      <c r="BD104" s="11" t="str">
        <f t="shared" si="56"/>
        <v>Unmetered Supplies / Public Lighting</v>
      </c>
      <c r="BE104" s="11" t="str">
        <f t="shared" si="56"/>
        <v>C2U</v>
      </c>
      <c r="BF104" s="11" t="str">
        <f t="shared" si="56"/>
        <v>Non-residential</v>
      </c>
      <c r="BG104" s="10">
        <f t="shared" ref="BG104:BT104" si="88">BG23+BG50+BG77</f>
        <v>0</v>
      </c>
      <c r="BH104" s="10">
        <f t="shared" si="88"/>
        <v>0</v>
      </c>
      <c r="BI104" s="10">
        <f t="shared" si="88"/>
        <v>0</v>
      </c>
      <c r="BJ104" s="10">
        <f t="shared" si="88"/>
        <v>0</v>
      </c>
      <c r="BK104" s="10">
        <f t="shared" si="88"/>
        <v>0</v>
      </c>
      <c r="BL104" s="10">
        <f t="shared" si="88"/>
        <v>11.146278899013444</v>
      </c>
      <c r="BM104" s="10">
        <f t="shared" si="88"/>
        <v>3.1289468922998482</v>
      </c>
      <c r="BN104" s="10">
        <f t="shared" si="88"/>
        <v>0</v>
      </c>
      <c r="BO104" s="10">
        <f t="shared" si="88"/>
        <v>0</v>
      </c>
      <c r="BP104" s="10">
        <f t="shared" si="88"/>
        <v>0</v>
      </c>
      <c r="BQ104" s="10">
        <f t="shared" si="88"/>
        <v>0</v>
      </c>
      <c r="BR104" s="10">
        <f t="shared" si="88"/>
        <v>0</v>
      </c>
      <c r="BS104" s="10">
        <f t="shared" si="88"/>
        <v>0</v>
      </c>
      <c r="BT104" s="10">
        <f t="shared" si="88"/>
        <v>0</v>
      </c>
      <c r="BU104" s="14"/>
      <c r="BV104" s="11" t="str">
        <f t="shared" si="58"/>
        <v>Unmetered Supplies / Public Lighting</v>
      </c>
      <c r="BW104" s="11" t="str">
        <f t="shared" si="58"/>
        <v>C2U</v>
      </c>
      <c r="BX104" s="11" t="str">
        <f t="shared" si="58"/>
        <v>Non-residential</v>
      </c>
      <c r="BY104" s="10">
        <f t="shared" ref="BY104:CL104" si="89">BY23+BY50+BY77</f>
        <v>0</v>
      </c>
      <c r="BZ104" s="10">
        <f t="shared" si="89"/>
        <v>0</v>
      </c>
      <c r="CA104" s="10">
        <f t="shared" si="89"/>
        <v>0</v>
      </c>
      <c r="CB104" s="10">
        <f t="shared" si="89"/>
        <v>0</v>
      </c>
      <c r="CC104" s="10">
        <f t="shared" si="89"/>
        <v>0</v>
      </c>
      <c r="CD104" s="10">
        <f t="shared" si="89"/>
        <v>11.345199910217453</v>
      </c>
      <c r="CE104" s="10">
        <f t="shared" si="89"/>
        <v>3.1847873468101882</v>
      </c>
      <c r="CF104" s="10">
        <f t="shared" si="89"/>
        <v>0</v>
      </c>
      <c r="CG104" s="10">
        <f t="shared" si="89"/>
        <v>0</v>
      </c>
      <c r="CH104" s="10">
        <f t="shared" si="89"/>
        <v>0</v>
      </c>
      <c r="CI104" s="10">
        <f t="shared" si="89"/>
        <v>0</v>
      </c>
      <c r="CJ104" s="10">
        <f t="shared" si="89"/>
        <v>0</v>
      </c>
      <c r="CK104" s="10">
        <f t="shared" si="89"/>
        <v>0</v>
      </c>
      <c r="CL104" s="10">
        <f t="shared" si="89"/>
        <v>0</v>
      </c>
    </row>
    <row r="105" spans="2:90" x14ac:dyDescent="0.25">
      <c r="B105" s="11" t="str">
        <f t="shared" si="22"/>
        <v>Large low Voltage</v>
      </c>
      <c r="C105" s="11" t="str">
        <f t="shared" si="22"/>
        <v>CLLV</v>
      </c>
      <c r="D105" s="11" t="str">
        <f t="shared" si="22"/>
        <v>Large</v>
      </c>
      <c r="E105" s="10">
        <f t="shared" ref="E105:R105" si="90">E24+E51+E78</f>
        <v>6550</v>
      </c>
      <c r="F105" s="10">
        <f t="shared" si="90"/>
        <v>101.32679379957099</v>
      </c>
      <c r="G105" s="10">
        <f t="shared" si="90"/>
        <v>0</v>
      </c>
      <c r="H105" s="10">
        <f t="shared" si="90"/>
        <v>0</v>
      </c>
      <c r="I105" s="10">
        <f t="shared" si="90"/>
        <v>0</v>
      </c>
      <c r="J105" s="10">
        <f t="shared" si="90"/>
        <v>3.3104478553078285</v>
      </c>
      <c r="K105" s="10">
        <f t="shared" si="90"/>
        <v>2.0380519298048041</v>
      </c>
      <c r="L105" s="10">
        <f t="shared" si="90"/>
        <v>0</v>
      </c>
      <c r="M105" s="10">
        <f t="shared" si="90"/>
        <v>0</v>
      </c>
      <c r="N105" s="10">
        <f t="shared" si="90"/>
        <v>0</v>
      </c>
      <c r="O105" s="10">
        <f t="shared" si="90"/>
        <v>0</v>
      </c>
      <c r="P105" s="10">
        <f t="shared" si="90"/>
        <v>0</v>
      </c>
      <c r="Q105" s="10">
        <f t="shared" si="90"/>
        <v>0</v>
      </c>
      <c r="R105" s="10">
        <f t="shared" si="90"/>
        <v>0</v>
      </c>
      <c r="S105" s="14"/>
      <c r="T105" s="11" t="str">
        <f t="shared" si="52"/>
        <v>Large low Voltage</v>
      </c>
      <c r="U105" s="11" t="str">
        <f t="shared" si="52"/>
        <v>CLLV</v>
      </c>
      <c r="V105" s="11" t="str">
        <f t="shared" si="52"/>
        <v>Large</v>
      </c>
      <c r="W105" s="10">
        <f t="shared" ref="W105:AJ105" si="91">W24+W51+W78</f>
        <v>6550</v>
      </c>
      <c r="X105" s="10">
        <f t="shared" si="91"/>
        <v>102.0198727793932</v>
      </c>
      <c r="Y105" s="10">
        <f t="shared" si="91"/>
        <v>0</v>
      </c>
      <c r="Z105" s="10">
        <f t="shared" si="91"/>
        <v>0</v>
      </c>
      <c r="AA105" s="10">
        <f t="shared" si="91"/>
        <v>0</v>
      </c>
      <c r="AB105" s="10">
        <f t="shared" si="91"/>
        <v>3.3325727662928415</v>
      </c>
      <c r="AC105" s="10">
        <f t="shared" si="91"/>
        <v>2.0514998052254674</v>
      </c>
      <c r="AD105" s="10">
        <f t="shared" si="91"/>
        <v>0</v>
      </c>
      <c r="AE105" s="10">
        <f t="shared" si="91"/>
        <v>0</v>
      </c>
      <c r="AF105" s="10">
        <f t="shared" si="91"/>
        <v>0</v>
      </c>
      <c r="AG105" s="10">
        <f t="shared" si="91"/>
        <v>0</v>
      </c>
      <c r="AH105" s="10">
        <f t="shared" si="91"/>
        <v>0</v>
      </c>
      <c r="AI105" s="10">
        <f t="shared" si="91"/>
        <v>0</v>
      </c>
      <c r="AJ105" s="10">
        <f t="shared" si="91"/>
        <v>0</v>
      </c>
      <c r="AK105" s="14"/>
      <c r="AL105" s="11" t="str">
        <f t="shared" si="54"/>
        <v>Large low Voltage</v>
      </c>
      <c r="AM105" s="11" t="str">
        <f t="shared" si="54"/>
        <v>CLLV</v>
      </c>
      <c r="AN105" s="11" t="str">
        <f t="shared" si="54"/>
        <v>Large</v>
      </c>
      <c r="AO105" s="10">
        <f t="shared" ref="AO105:BB105" si="92">AO24+AO51+AO78</f>
        <v>6550</v>
      </c>
      <c r="AP105" s="10">
        <f t="shared" si="92"/>
        <v>102.86705274029796</v>
      </c>
      <c r="AQ105" s="10">
        <f t="shared" si="92"/>
        <v>0</v>
      </c>
      <c r="AR105" s="10">
        <f t="shared" si="92"/>
        <v>0</v>
      </c>
      <c r="AS105" s="10">
        <f t="shared" si="92"/>
        <v>0</v>
      </c>
      <c r="AT105" s="10">
        <f t="shared" si="92"/>
        <v>3.3596631436909847</v>
      </c>
      <c r="AU105" s="10">
        <f t="shared" si="92"/>
        <v>2.0679754475064351</v>
      </c>
      <c r="AV105" s="10">
        <f t="shared" si="92"/>
        <v>0</v>
      </c>
      <c r="AW105" s="10">
        <f t="shared" si="92"/>
        <v>0</v>
      </c>
      <c r="AX105" s="10">
        <f t="shared" si="92"/>
        <v>0</v>
      </c>
      <c r="AY105" s="10">
        <f t="shared" si="92"/>
        <v>0</v>
      </c>
      <c r="AZ105" s="10">
        <f t="shared" si="92"/>
        <v>0</v>
      </c>
      <c r="BA105" s="10">
        <f t="shared" si="92"/>
        <v>0</v>
      </c>
      <c r="BB105" s="10">
        <f t="shared" si="92"/>
        <v>0</v>
      </c>
      <c r="BC105" s="14"/>
      <c r="BD105" s="11" t="str">
        <f t="shared" si="56"/>
        <v>Large low Voltage</v>
      </c>
      <c r="BE105" s="11" t="str">
        <f t="shared" si="56"/>
        <v>CLLV</v>
      </c>
      <c r="BF105" s="11" t="str">
        <f t="shared" si="56"/>
        <v>Large</v>
      </c>
      <c r="BG105" s="10">
        <f t="shared" ref="BG105:BT105" si="93">BG24+BG51+BG78</f>
        <v>6550</v>
      </c>
      <c r="BH105" s="10">
        <f t="shared" si="93"/>
        <v>103.74787211850099</v>
      </c>
      <c r="BI105" s="10">
        <f t="shared" si="93"/>
        <v>0</v>
      </c>
      <c r="BJ105" s="10">
        <f t="shared" si="93"/>
        <v>0</v>
      </c>
      <c r="BK105" s="10">
        <f t="shared" si="93"/>
        <v>0</v>
      </c>
      <c r="BL105" s="10">
        <f t="shared" si="93"/>
        <v>3.3878443971893279</v>
      </c>
      <c r="BM105" s="10">
        <f t="shared" si="93"/>
        <v>2.0851198913690228</v>
      </c>
      <c r="BN105" s="10">
        <f t="shared" si="93"/>
        <v>0</v>
      </c>
      <c r="BO105" s="10">
        <f t="shared" si="93"/>
        <v>0</v>
      </c>
      <c r="BP105" s="10">
        <f t="shared" si="93"/>
        <v>0</v>
      </c>
      <c r="BQ105" s="10">
        <f t="shared" si="93"/>
        <v>0</v>
      </c>
      <c r="BR105" s="10">
        <f t="shared" si="93"/>
        <v>0</v>
      </c>
      <c r="BS105" s="10">
        <f t="shared" si="93"/>
        <v>0</v>
      </c>
      <c r="BT105" s="10">
        <f t="shared" si="93"/>
        <v>0</v>
      </c>
      <c r="BU105" s="14"/>
      <c r="BV105" s="11" t="str">
        <f t="shared" si="58"/>
        <v>Large low Voltage</v>
      </c>
      <c r="BW105" s="11" t="str">
        <f t="shared" si="58"/>
        <v>CLLV</v>
      </c>
      <c r="BX105" s="11" t="str">
        <f t="shared" si="58"/>
        <v>Large</v>
      </c>
      <c r="BY105" s="10">
        <f t="shared" ref="BY105:CL105" si="94">BY24+BY51+BY78</f>
        <v>6550</v>
      </c>
      <c r="BZ105" s="10">
        <f t="shared" si="94"/>
        <v>104.66011716307658</v>
      </c>
      <c r="CA105" s="10">
        <f t="shared" si="94"/>
        <v>0</v>
      </c>
      <c r="CB105" s="10">
        <f t="shared" si="94"/>
        <v>0</v>
      </c>
      <c r="CC105" s="10">
        <f t="shared" si="94"/>
        <v>0</v>
      </c>
      <c r="CD105" s="10">
        <f t="shared" si="94"/>
        <v>3.3797267154627413</v>
      </c>
      <c r="CE105" s="10">
        <f t="shared" si="94"/>
        <v>2.0655710951735773</v>
      </c>
      <c r="CF105" s="10">
        <f t="shared" si="94"/>
        <v>0</v>
      </c>
      <c r="CG105" s="10">
        <f t="shared" si="94"/>
        <v>0</v>
      </c>
      <c r="CH105" s="10">
        <f t="shared" si="94"/>
        <v>0</v>
      </c>
      <c r="CI105" s="10">
        <f t="shared" si="94"/>
        <v>0</v>
      </c>
      <c r="CJ105" s="10">
        <f t="shared" si="94"/>
        <v>0</v>
      </c>
      <c r="CK105" s="10">
        <f t="shared" si="94"/>
        <v>0</v>
      </c>
      <c r="CL105" s="10">
        <f t="shared" si="94"/>
        <v>0</v>
      </c>
    </row>
    <row r="106" spans="2:90" x14ac:dyDescent="0.25">
      <c r="B106" s="11" t="str">
        <f t="shared" si="22"/>
        <v>High Voltage</v>
      </c>
      <c r="C106" s="11" t="str">
        <f t="shared" si="22"/>
        <v>CHV</v>
      </c>
      <c r="D106" s="11" t="str">
        <f t="shared" si="22"/>
        <v>Large</v>
      </c>
      <c r="E106" s="10">
        <f t="shared" ref="E106:R106" si="95">E25+E52+E79</f>
        <v>33700</v>
      </c>
      <c r="F106" s="10">
        <f t="shared" si="95"/>
        <v>67.289421902693718</v>
      </c>
      <c r="G106" s="10">
        <f t="shared" si="95"/>
        <v>0</v>
      </c>
      <c r="H106" s="10">
        <f t="shared" si="95"/>
        <v>0</v>
      </c>
      <c r="I106" s="10">
        <f t="shared" si="95"/>
        <v>0</v>
      </c>
      <c r="J106" s="10">
        <f t="shared" si="95"/>
        <v>2.3705825419851383</v>
      </c>
      <c r="K106" s="10">
        <f t="shared" si="95"/>
        <v>1.2217455931069541</v>
      </c>
      <c r="L106" s="10">
        <f t="shared" si="95"/>
        <v>0</v>
      </c>
      <c r="M106" s="10">
        <f t="shared" si="95"/>
        <v>0</v>
      </c>
      <c r="N106" s="10">
        <f t="shared" si="95"/>
        <v>0</v>
      </c>
      <c r="O106" s="10">
        <f t="shared" si="95"/>
        <v>0</v>
      </c>
      <c r="P106" s="10">
        <f t="shared" si="95"/>
        <v>0</v>
      </c>
      <c r="Q106" s="10">
        <f t="shared" si="95"/>
        <v>0</v>
      </c>
      <c r="R106" s="10">
        <f t="shared" si="95"/>
        <v>0</v>
      </c>
      <c r="S106" s="14"/>
      <c r="T106" s="11" t="str">
        <f t="shared" si="52"/>
        <v>High Voltage</v>
      </c>
      <c r="U106" s="11" t="str">
        <f t="shared" si="52"/>
        <v>CHV</v>
      </c>
      <c r="V106" s="11" t="str">
        <f t="shared" si="52"/>
        <v>Large</v>
      </c>
      <c r="W106" s="10">
        <f t="shared" ref="W106:AJ106" si="96">W25+W52+W79</f>
        <v>33700</v>
      </c>
      <c r="X106" s="10">
        <f t="shared" si="96"/>
        <v>67.4180793140589</v>
      </c>
      <c r="Y106" s="10">
        <f t="shared" si="96"/>
        <v>0</v>
      </c>
      <c r="Z106" s="10">
        <f t="shared" si="96"/>
        <v>0</v>
      </c>
      <c r="AA106" s="10">
        <f t="shared" si="96"/>
        <v>0</v>
      </c>
      <c r="AB106" s="10">
        <f t="shared" si="96"/>
        <v>2.3751874853874941</v>
      </c>
      <c r="AC106" s="10">
        <f t="shared" si="96"/>
        <v>1.2241435357229882</v>
      </c>
      <c r="AD106" s="10">
        <f t="shared" si="96"/>
        <v>0</v>
      </c>
      <c r="AE106" s="10">
        <f t="shared" si="96"/>
        <v>0</v>
      </c>
      <c r="AF106" s="10">
        <f t="shared" si="96"/>
        <v>0</v>
      </c>
      <c r="AG106" s="10">
        <f t="shared" si="96"/>
        <v>0</v>
      </c>
      <c r="AH106" s="10">
        <f t="shared" si="96"/>
        <v>0</v>
      </c>
      <c r="AI106" s="10">
        <f t="shared" si="96"/>
        <v>0</v>
      </c>
      <c r="AJ106" s="10">
        <f t="shared" si="96"/>
        <v>0</v>
      </c>
      <c r="AK106" s="14"/>
      <c r="AL106" s="11" t="str">
        <f t="shared" si="54"/>
        <v>High Voltage</v>
      </c>
      <c r="AM106" s="11" t="str">
        <f t="shared" si="54"/>
        <v>CHV</v>
      </c>
      <c r="AN106" s="11" t="str">
        <f t="shared" si="54"/>
        <v>Large</v>
      </c>
      <c r="AO106" s="10">
        <f t="shared" ref="AO106:BB106" si="97">AO25+AO52+AO79</f>
        <v>33700</v>
      </c>
      <c r="AP106" s="10">
        <f t="shared" si="97"/>
        <v>67.681977612320281</v>
      </c>
      <c r="AQ106" s="10">
        <f t="shared" si="97"/>
        <v>0</v>
      </c>
      <c r="AR106" s="10">
        <f t="shared" si="97"/>
        <v>0</v>
      </c>
      <c r="AS106" s="10">
        <f t="shared" si="97"/>
        <v>0</v>
      </c>
      <c r="AT106" s="10">
        <f t="shared" si="97"/>
        <v>2.3845497343541826</v>
      </c>
      <c r="AU106" s="10">
        <f t="shared" si="97"/>
        <v>1.2289908412593369</v>
      </c>
      <c r="AV106" s="10">
        <f t="shared" si="97"/>
        <v>0</v>
      </c>
      <c r="AW106" s="10">
        <f t="shared" si="97"/>
        <v>0</v>
      </c>
      <c r="AX106" s="10">
        <f t="shared" si="97"/>
        <v>0</v>
      </c>
      <c r="AY106" s="10">
        <f t="shared" si="97"/>
        <v>0</v>
      </c>
      <c r="AZ106" s="10">
        <f t="shared" si="97"/>
        <v>0</v>
      </c>
      <c r="BA106" s="10">
        <f t="shared" si="97"/>
        <v>0</v>
      </c>
      <c r="BB106" s="10">
        <f t="shared" si="97"/>
        <v>0</v>
      </c>
      <c r="BC106" s="14"/>
      <c r="BD106" s="11" t="str">
        <f t="shared" si="56"/>
        <v>High Voltage</v>
      </c>
      <c r="BE106" s="11" t="str">
        <f t="shared" si="56"/>
        <v>CHV</v>
      </c>
      <c r="BF106" s="11" t="str">
        <f t="shared" si="56"/>
        <v>Large</v>
      </c>
      <c r="BG106" s="10">
        <f t="shared" ref="BG106:BT106" si="98">BG25+BG52+BG79</f>
        <v>33700</v>
      </c>
      <c r="BH106" s="10">
        <f t="shared" si="98"/>
        <v>67.963818356303179</v>
      </c>
      <c r="BI106" s="10">
        <f t="shared" si="98"/>
        <v>0</v>
      </c>
      <c r="BJ106" s="10">
        <f t="shared" si="98"/>
        <v>0</v>
      </c>
      <c r="BK106" s="10">
        <f t="shared" si="98"/>
        <v>0</v>
      </c>
      <c r="BL106" s="10">
        <f t="shared" si="98"/>
        <v>2.3945450491752363</v>
      </c>
      <c r="BM106" s="10">
        <f t="shared" si="98"/>
        <v>1.2341647418183643</v>
      </c>
      <c r="BN106" s="10">
        <f t="shared" si="98"/>
        <v>0</v>
      </c>
      <c r="BO106" s="10">
        <f t="shared" si="98"/>
        <v>0</v>
      </c>
      <c r="BP106" s="10">
        <f t="shared" si="98"/>
        <v>0</v>
      </c>
      <c r="BQ106" s="10">
        <f t="shared" si="98"/>
        <v>0</v>
      </c>
      <c r="BR106" s="10">
        <f t="shared" si="98"/>
        <v>0</v>
      </c>
      <c r="BS106" s="10">
        <f t="shared" si="98"/>
        <v>0</v>
      </c>
      <c r="BT106" s="10">
        <f t="shared" si="98"/>
        <v>0</v>
      </c>
      <c r="BU106" s="14"/>
      <c r="BV106" s="11" t="str">
        <f t="shared" si="58"/>
        <v>High Voltage</v>
      </c>
      <c r="BW106" s="11" t="str">
        <f t="shared" si="58"/>
        <v>CHV</v>
      </c>
      <c r="BX106" s="11" t="str">
        <f t="shared" si="58"/>
        <v>Large</v>
      </c>
      <c r="BY106" s="10">
        <f t="shared" ref="BY106:CL106" si="99">BY25+BY52+BY79</f>
        <v>33700</v>
      </c>
      <c r="BZ106" s="10">
        <f t="shared" si="99"/>
        <v>68.262500483339124</v>
      </c>
      <c r="CA106" s="10">
        <f t="shared" si="99"/>
        <v>0</v>
      </c>
      <c r="CB106" s="10">
        <f t="shared" si="99"/>
        <v>0</v>
      </c>
      <c r="CC106" s="10">
        <f t="shared" si="99"/>
        <v>0</v>
      </c>
      <c r="CD106" s="10">
        <f t="shared" si="99"/>
        <v>2.4051345592391993</v>
      </c>
      <c r="CE106" s="10">
        <f t="shared" si="99"/>
        <v>1.2396451769086849</v>
      </c>
      <c r="CF106" s="10">
        <f t="shared" si="99"/>
        <v>0</v>
      </c>
      <c r="CG106" s="10">
        <f t="shared" si="99"/>
        <v>0</v>
      </c>
      <c r="CH106" s="10">
        <f t="shared" si="99"/>
        <v>0</v>
      </c>
      <c r="CI106" s="10">
        <f t="shared" si="99"/>
        <v>0</v>
      </c>
      <c r="CJ106" s="10">
        <f t="shared" si="99"/>
        <v>0</v>
      </c>
      <c r="CK106" s="10">
        <f t="shared" si="99"/>
        <v>0</v>
      </c>
      <c r="CL106" s="10">
        <f t="shared" si="99"/>
        <v>0</v>
      </c>
    </row>
    <row r="107" spans="2:90" x14ac:dyDescent="0.25">
      <c r="B107" s="11" t="str">
        <f t="shared" si="22"/>
        <v>Subtransmission</v>
      </c>
      <c r="C107" s="11" t="str">
        <f t="shared" si="22"/>
        <v>CST</v>
      </c>
      <c r="D107" s="11" t="str">
        <f t="shared" si="22"/>
        <v>Large</v>
      </c>
      <c r="E107" s="10">
        <f t="shared" ref="E107:R107" si="100">E26+E53+E80</f>
        <v>148700</v>
      </c>
      <c r="F107" s="10">
        <f t="shared" si="100"/>
        <v>15.937904553852759</v>
      </c>
      <c r="G107" s="10">
        <f t="shared" si="100"/>
        <v>0</v>
      </c>
      <c r="H107" s="10">
        <f t="shared" si="100"/>
        <v>0</v>
      </c>
      <c r="I107" s="10">
        <f t="shared" si="100"/>
        <v>0</v>
      </c>
      <c r="J107" s="10">
        <f t="shared" si="100"/>
        <v>1.9669566384966777</v>
      </c>
      <c r="K107" s="10">
        <f t="shared" si="100"/>
        <v>0.8088305160923237</v>
      </c>
      <c r="L107" s="10">
        <f t="shared" si="100"/>
        <v>0</v>
      </c>
      <c r="M107" s="10">
        <f t="shared" si="100"/>
        <v>0</v>
      </c>
      <c r="N107" s="10">
        <f t="shared" si="100"/>
        <v>0</v>
      </c>
      <c r="O107" s="10">
        <f t="shared" si="100"/>
        <v>0</v>
      </c>
      <c r="P107" s="10">
        <f t="shared" si="100"/>
        <v>0</v>
      </c>
      <c r="Q107" s="10">
        <f t="shared" si="100"/>
        <v>0</v>
      </c>
      <c r="R107" s="10">
        <f t="shared" si="100"/>
        <v>0</v>
      </c>
      <c r="S107" s="14"/>
      <c r="T107" s="11" t="str">
        <f t="shared" si="52"/>
        <v>Subtransmission</v>
      </c>
      <c r="U107" s="11" t="str">
        <f t="shared" si="52"/>
        <v>CST</v>
      </c>
      <c r="V107" s="11" t="str">
        <f t="shared" si="52"/>
        <v>Large</v>
      </c>
      <c r="W107" s="10">
        <f t="shared" ref="W107:AJ107" si="101">W26+W53+W80</f>
        <v>148700</v>
      </c>
      <c r="X107" s="10">
        <f t="shared" si="101"/>
        <v>15.773872383984585</v>
      </c>
      <c r="Y107" s="10">
        <f t="shared" si="101"/>
        <v>0</v>
      </c>
      <c r="Z107" s="10">
        <f t="shared" si="101"/>
        <v>0</v>
      </c>
      <c r="AA107" s="10">
        <f t="shared" si="101"/>
        <v>0</v>
      </c>
      <c r="AB107" s="10">
        <f t="shared" si="101"/>
        <v>1.9467204531057158</v>
      </c>
      <c r="AC107" s="10">
        <f t="shared" si="101"/>
        <v>0.80052654680763424</v>
      </c>
      <c r="AD107" s="10">
        <f t="shared" si="101"/>
        <v>0</v>
      </c>
      <c r="AE107" s="10">
        <f t="shared" si="101"/>
        <v>0</v>
      </c>
      <c r="AF107" s="10">
        <f t="shared" si="101"/>
        <v>0</v>
      </c>
      <c r="AG107" s="10">
        <f t="shared" si="101"/>
        <v>0</v>
      </c>
      <c r="AH107" s="10">
        <f t="shared" si="101"/>
        <v>0</v>
      </c>
      <c r="AI107" s="10">
        <f t="shared" si="101"/>
        <v>0</v>
      </c>
      <c r="AJ107" s="10">
        <f t="shared" si="101"/>
        <v>0</v>
      </c>
      <c r="AK107" s="14"/>
      <c r="AL107" s="11" t="str">
        <f t="shared" si="54"/>
        <v>Subtransmission</v>
      </c>
      <c r="AM107" s="11" t="str">
        <f t="shared" si="54"/>
        <v>CST</v>
      </c>
      <c r="AN107" s="11" t="str">
        <f t="shared" si="54"/>
        <v>Large</v>
      </c>
      <c r="AO107" s="10">
        <f t="shared" ref="AO107:BB107" si="102">AO26+AO53+AO80</f>
        <v>148700</v>
      </c>
      <c r="AP107" s="10">
        <f t="shared" si="102"/>
        <v>15.661173537374372</v>
      </c>
      <c r="AQ107" s="10">
        <f t="shared" si="102"/>
        <v>0</v>
      </c>
      <c r="AR107" s="10">
        <f t="shared" si="102"/>
        <v>0</v>
      </c>
      <c r="AS107" s="10">
        <f t="shared" si="102"/>
        <v>0</v>
      </c>
      <c r="AT107" s="10">
        <f t="shared" si="102"/>
        <v>1.9328187476968754</v>
      </c>
      <c r="AU107" s="10">
        <f t="shared" si="102"/>
        <v>0.79482565336279964</v>
      </c>
      <c r="AV107" s="10">
        <f t="shared" si="102"/>
        <v>0</v>
      </c>
      <c r="AW107" s="10">
        <f t="shared" si="102"/>
        <v>0</v>
      </c>
      <c r="AX107" s="10">
        <f t="shared" si="102"/>
        <v>0</v>
      </c>
      <c r="AY107" s="10">
        <f t="shared" si="102"/>
        <v>0</v>
      </c>
      <c r="AZ107" s="10">
        <f t="shared" si="102"/>
        <v>0</v>
      </c>
      <c r="BA107" s="10">
        <f t="shared" si="102"/>
        <v>0</v>
      </c>
      <c r="BB107" s="10">
        <f t="shared" si="102"/>
        <v>0</v>
      </c>
      <c r="BC107" s="14"/>
      <c r="BD107" s="11" t="str">
        <f t="shared" si="56"/>
        <v>Subtransmission</v>
      </c>
      <c r="BE107" s="11" t="str">
        <f t="shared" si="56"/>
        <v>CST</v>
      </c>
      <c r="BF107" s="11" t="str">
        <f t="shared" si="56"/>
        <v>Large</v>
      </c>
      <c r="BG107" s="10">
        <f t="shared" ref="BG107:BT107" si="103">BG26+BG53+BG80</f>
        <v>148700</v>
      </c>
      <c r="BH107" s="10">
        <f t="shared" si="103"/>
        <v>15.550145413877001</v>
      </c>
      <c r="BI107" s="10">
        <f t="shared" si="103"/>
        <v>0</v>
      </c>
      <c r="BJ107" s="10">
        <f t="shared" si="103"/>
        <v>0</v>
      </c>
      <c r="BK107" s="10">
        <f t="shared" si="103"/>
        <v>0</v>
      </c>
      <c r="BL107" s="10">
        <f t="shared" si="103"/>
        <v>1.91912333381</v>
      </c>
      <c r="BM107" s="10">
        <f t="shared" si="103"/>
        <v>0.78920981872523777</v>
      </c>
      <c r="BN107" s="10">
        <f t="shared" si="103"/>
        <v>0</v>
      </c>
      <c r="BO107" s="10">
        <f t="shared" si="103"/>
        <v>0</v>
      </c>
      <c r="BP107" s="10">
        <f t="shared" si="103"/>
        <v>0</v>
      </c>
      <c r="BQ107" s="10">
        <f t="shared" si="103"/>
        <v>0</v>
      </c>
      <c r="BR107" s="10">
        <f t="shared" si="103"/>
        <v>0</v>
      </c>
      <c r="BS107" s="10">
        <f t="shared" si="103"/>
        <v>0</v>
      </c>
      <c r="BT107" s="10">
        <f t="shared" si="103"/>
        <v>0</v>
      </c>
      <c r="BU107" s="14"/>
      <c r="BV107" s="11" t="str">
        <f t="shared" si="58"/>
        <v>Subtransmission</v>
      </c>
      <c r="BW107" s="11" t="str">
        <f t="shared" si="58"/>
        <v>CST</v>
      </c>
      <c r="BX107" s="11" t="str">
        <f t="shared" si="58"/>
        <v>Large</v>
      </c>
      <c r="BY107" s="10">
        <f t="shared" ref="BY107:CL107" si="104">BY26+BY53+BY80</f>
        <v>148700</v>
      </c>
      <c r="BZ107" s="10">
        <f t="shared" si="104"/>
        <v>15.440743690728285</v>
      </c>
      <c r="CA107" s="10">
        <f t="shared" si="104"/>
        <v>0</v>
      </c>
      <c r="CB107" s="10">
        <f t="shared" si="104"/>
        <v>0</v>
      </c>
      <c r="CC107" s="10">
        <f t="shared" si="104"/>
        <v>0</v>
      </c>
      <c r="CD107" s="10">
        <f t="shared" si="104"/>
        <v>1.9056287329029888</v>
      </c>
      <c r="CE107" s="10">
        <f t="shared" si="104"/>
        <v>0.78367677077608777</v>
      </c>
      <c r="CF107" s="10">
        <f t="shared" si="104"/>
        <v>0</v>
      </c>
      <c r="CG107" s="10">
        <f t="shared" si="104"/>
        <v>0</v>
      </c>
      <c r="CH107" s="10">
        <f t="shared" si="104"/>
        <v>0</v>
      </c>
      <c r="CI107" s="10">
        <f t="shared" si="104"/>
        <v>0</v>
      </c>
      <c r="CJ107" s="10">
        <f t="shared" si="104"/>
        <v>0</v>
      </c>
      <c r="CK107" s="10">
        <f t="shared" si="104"/>
        <v>0</v>
      </c>
      <c r="CL107" s="10">
        <f t="shared" si="104"/>
        <v>0</v>
      </c>
    </row>
  </sheetData>
  <mergeCells count="80">
    <mergeCell ref="BQ83:BT83"/>
    <mergeCell ref="BZ83:CB83"/>
    <mergeCell ref="CC83:CE83"/>
    <mergeCell ref="CF83:CH83"/>
    <mergeCell ref="CI83:CL83"/>
    <mergeCell ref="AV83:AX83"/>
    <mergeCell ref="AY83:BB83"/>
    <mergeCell ref="BH83:BJ83"/>
    <mergeCell ref="BK83:BM83"/>
    <mergeCell ref="BN83:BP83"/>
    <mergeCell ref="AA83:AC83"/>
    <mergeCell ref="AD83:AF83"/>
    <mergeCell ref="AG83:AJ83"/>
    <mergeCell ref="AP83:AR83"/>
    <mergeCell ref="AS83:AU83"/>
    <mergeCell ref="F83:H83"/>
    <mergeCell ref="I83:K83"/>
    <mergeCell ref="L83:N83"/>
    <mergeCell ref="O83:R83"/>
    <mergeCell ref="X83:Z83"/>
    <mergeCell ref="BQ56:BT56"/>
    <mergeCell ref="BZ56:CB56"/>
    <mergeCell ref="CC56:CE56"/>
    <mergeCell ref="CF56:CH56"/>
    <mergeCell ref="CI56:CL56"/>
    <mergeCell ref="AV56:AX56"/>
    <mergeCell ref="AY56:BB56"/>
    <mergeCell ref="BH56:BJ56"/>
    <mergeCell ref="BK56:BM56"/>
    <mergeCell ref="BN56:BP56"/>
    <mergeCell ref="AA56:AC56"/>
    <mergeCell ref="AD56:AF56"/>
    <mergeCell ref="AG56:AJ56"/>
    <mergeCell ref="AP56:AR56"/>
    <mergeCell ref="AS56:AU56"/>
    <mergeCell ref="F56:H56"/>
    <mergeCell ref="I56:K56"/>
    <mergeCell ref="L56:N56"/>
    <mergeCell ref="O56:R56"/>
    <mergeCell ref="X56:Z56"/>
    <mergeCell ref="BQ29:BT29"/>
    <mergeCell ref="BZ29:CB29"/>
    <mergeCell ref="CC29:CE29"/>
    <mergeCell ref="CF29:CH29"/>
    <mergeCell ref="CI29:CL29"/>
    <mergeCell ref="AV29:AX29"/>
    <mergeCell ref="AY29:BB29"/>
    <mergeCell ref="BH29:BJ29"/>
    <mergeCell ref="BK29:BM29"/>
    <mergeCell ref="BN29:BP29"/>
    <mergeCell ref="AA29:AC29"/>
    <mergeCell ref="AD29:AF29"/>
    <mergeCell ref="AG29:AJ29"/>
    <mergeCell ref="AP29:AR29"/>
    <mergeCell ref="AS29:AU29"/>
    <mergeCell ref="F29:H29"/>
    <mergeCell ref="I29:K29"/>
    <mergeCell ref="L29:N29"/>
    <mergeCell ref="O29:R29"/>
    <mergeCell ref="X29:Z29"/>
    <mergeCell ref="BQ2:BT2"/>
    <mergeCell ref="BZ2:CB2"/>
    <mergeCell ref="CC2:CE2"/>
    <mergeCell ref="CF2:CH2"/>
    <mergeCell ref="CI2:CL2"/>
    <mergeCell ref="AV2:AX2"/>
    <mergeCell ref="AY2:BB2"/>
    <mergeCell ref="BH2:BJ2"/>
    <mergeCell ref="BK2:BM2"/>
    <mergeCell ref="BN2:BP2"/>
    <mergeCell ref="F2:H2"/>
    <mergeCell ref="I2:K2"/>
    <mergeCell ref="L2:N2"/>
    <mergeCell ref="O2:R2"/>
    <mergeCell ref="X2:Z2"/>
    <mergeCell ref="AA2:AC2"/>
    <mergeCell ref="AD2:AF2"/>
    <mergeCell ref="AG2:AJ2"/>
    <mergeCell ref="AP2:AR2"/>
    <mergeCell ref="AS2:AU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CitiPower</vt:lpstr>
    </vt:vector>
  </TitlesOfParts>
  <Company>CHED Services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 Jdanova</dc:creator>
  <cp:lastModifiedBy>Kate Jdanova</cp:lastModifiedBy>
  <dcterms:created xsi:type="dcterms:W3CDTF">2020-01-28T05:57:20Z</dcterms:created>
  <dcterms:modified xsi:type="dcterms:W3CDTF">2020-01-29T03:44:27Z</dcterms:modified>
</cp:coreProperties>
</file>