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20" yWindow="180" windowWidth="19320" windowHeight="12060" tabRatio="855"/>
  </bookViews>
  <sheets>
    <sheet name="Cost reflective tariffs" sheetId="9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0" hidden="1">[1]PCOR00!#REF!</definedName>
    <definedName name="_BQ4.1" hidden="1">[1]PCOR00!#REF!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0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0" hidden="1">'[3]AMI P &amp; L'!#REF!</definedName>
    <definedName name="BEx00KZHZBHP3TDV1YMX4B19B95O" hidden="1">'[3]AMI P &amp; L'!#REF!</definedName>
    <definedName name="BEx00WOACHDXJ6I70WQ2OGP79902" localSheetId="0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0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BYVO13O10BPURJQKD3L4DD" hidden="1">'[4]Bud Mth'!$I$8:$J$8</definedName>
    <definedName name="BEx1GVMRHFXUP6XYYY9NR12PV5TF" hidden="1">'[2]Reco Sheet for Fcast'!$F$8:$G$8</definedName>
    <definedName name="BEx1H6KIT7BHUH6MDDWC935V9N47" hidden="1">'[2]Reco Sheet for Fcast'!$I$8:$J$8</definedName>
    <definedName name="BEx1H8YTIDTTO90YLC2ZSSNJ7TNN" localSheetId="0" hidden="1">'[5]Capital orders'!#REF!</definedName>
    <definedName name="BEx1H8YTIDTTO90YLC2ZSSNJ7TNN" hidden="1">'[5]Capital orders'!#REF!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H266WCSRYYOY23LANSAM8Z1" localSheetId="0" hidden="1">#REF!</definedName>
    <definedName name="BEx1HH266WCSRYYOY23LANSAM8Z1" hidden="1">#REF!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L21EMOYZ97EOEQ30N9KV83" localSheetId="0" hidden="1">#REF!</definedName>
    <definedName name="BEx1I4L21EMOYZ97EOEQ30N9KV83" hidden="1">#REF!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0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PJ2JSOQN114PESLM5AHS817" localSheetId="0" hidden="1">#REF!</definedName>
    <definedName name="BEx1JPJ2JSOQN114PESLM5AHS817" hidden="1">#REF!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KZZC3KMOCVC65KUPQLQG4VI6" localSheetId="0" hidden="1">'[5]Capital orders'!#REF!</definedName>
    <definedName name="BEx1KZZC3KMOCVC65KUPQLQG4VI6" hidden="1">'[5]Capital orders'!#REF!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0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0" hidden="1">#REF!</definedName>
    <definedName name="BEx1M2CEKIG7U2M98E8QT7PXKFJI" hidden="1">#REF!</definedName>
    <definedName name="BEx1M51HHDYGIT8PON7U8ICL2S95" hidden="1">'[2]Reco Sheet for Fcast'!$F$10:$G$10</definedName>
    <definedName name="BEx1M9DVXW1QKW4BT3H733BJ74CE" localSheetId="0" hidden="1">#REF!</definedName>
    <definedName name="BEx1M9DVXW1QKW4BT3H733BJ74CE" hidden="1">#REF!</definedName>
    <definedName name="BEx1MJVIWNE5X8L7TRVWT9WWEUBJ" localSheetId="0" hidden="1">#REF!</definedName>
    <definedName name="BEx1MJVIWNE5X8L7TRVWT9WWEUBJ" hidden="1">#REF!</definedName>
    <definedName name="BEx1MMFAHNWB5B2QUWBELI39PCEY" hidden="1">'[4]Bud Mth'!$C$15:$D$29</definedName>
    <definedName name="BEx1MTRKKVCHOZ0YGID6HZ49LJTO" localSheetId="0" hidden="1">'[3]AMI P &amp; L'!#REF!</definedName>
    <definedName name="BEx1MTRKKVCHOZ0YGID6HZ49LJTO" hidden="1">'[3]AMI P &amp; L'!#REF!</definedName>
    <definedName name="BEx1N0CYK8OCCI654CPSXGPO2B4B" localSheetId="0" hidden="1">#REF!</definedName>
    <definedName name="BEx1N0CYK8OCCI654CPSXGPO2B4B" hidden="1">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RG3LGKCPSRMVQ2O9REG2US8" localSheetId="0" hidden="1">#REF!</definedName>
    <definedName name="BEx1ORG3LGKCPSRMVQ2O9REG2US8" hidden="1">#REF!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34WRUTVZPX177UUQ9BT3Q9X" localSheetId="0" hidden="1">'[5]Capital orders'!#REF!</definedName>
    <definedName name="BEx1P34WRUTVZPX177UUQ9BT3Q9X" hidden="1">'[5]Capital orders'!#REF!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4PKKBHXHR5BZ2NON028UYL" localSheetId="0" hidden="1">#REF!</definedName>
    <definedName name="BEx1QM4PKKBHXHR5BZ2NON028UYL" hidden="1">#REF!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HLLW599ZLQG0S5YT7QI63BA" localSheetId="0" hidden="1">'[5]Capital orders'!#REF!</definedName>
    <definedName name="BEx1RHLLW599ZLQG0S5YT7QI63BA" hidden="1">'[5]Capital orders'!#REF!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3BSDAKCI9LVFYLTM3MJY3BE" localSheetId="0" hidden="1">'[5]Capital orders'!#REF!</definedName>
    <definedName name="BEx1S3BSDAKCI9LVFYLTM3MJY3BE" hidden="1">'[5]Capital orders'!#REF!</definedName>
    <definedName name="BEx1S5VFNKIXHTTCWSV60UC50EZ8" hidden="1">'[2]Reco Sheet for Fcast'!$I$7:$J$7</definedName>
    <definedName name="BEx1SEKAWOQJB87D3XQKKK1S7Q7X" localSheetId="0" hidden="1">#REF!</definedName>
    <definedName name="BEx1SEKAWOQJB87D3XQKKK1S7Q7X" hidden="1">#REF!</definedName>
    <definedName name="BEx1SK3U02H0RGKEYXW7ZMCEOF3V" hidden="1">'[2]Reco Sheet for Fcast'!$E$2:$F$2</definedName>
    <definedName name="BEx1SSNEZINBJT29QVS62VS1THT4" hidden="1">'[2]Reco Sheet for Fcast'!$F$9:$G$9</definedName>
    <definedName name="BEx1STULPAG4G6PQYHP3DRYTPCHJ" localSheetId="0" hidden="1">'[5]Capital orders'!#REF!</definedName>
    <definedName name="BEx1STULPAG4G6PQYHP3DRYTPCHJ" hidden="1">'[5]Capital orders'!#REF!</definedName>
    <definedName name="BEx1SVNCHNANBJIDIQVB8AFK4HAN" localSheetId="0" hidden="1">'[3]AMI P &amp; L'!#REF!</definedName>
    <definedName name="BEx1SVNCHNANBJIDIQVB8AFK4HAN" hidden="1">'[3]AMI P &amp; L'!#REF!</definedName>
    <definedName name="BEx1TJ0WLS9O7KNSGIPWTYHDYI1D" localSheetId="0" hidden="1">'[3]AMI P &amp; L'!#REF!</definedName>
    <definedName name="BEx1TJ0WLS9O7KNSGIPWTYHDYI1D" hidden="1">'[3]AMI P &amp; L'!#REF!</definedName>
    <definedName name="BEx1TYR9YIVMD6E36LEX70E5H1UT" localSheetId="0" hidden="1">#REF!</definedName>
    <definedName name="BEx1TYR9YIVMD6E36LEX70E5H1UT" hidden="1">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OOOMCXM376QJ65W95MJ4RT3" localSheetId="0" hidden="1">'[5]Capital orders'!#REF!</definedName>
    <definedName name="BEx1UOOOMCXM376QJ65W95MJ4RT3" hidden="1">'[5]Capital orders'!#REF!</definedName>
    <definedName name="BEx1UUDIQPZ23XQ79GUL0RAWRSCK" hidden="1">'[2]Reco Sheet for Fcast'!$I$7:$J$7</definedName>
    <definedName name="BEx1V50N55N07Q5LD91VS9QF1WB6" localSheetId="0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0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XYBEF60AUNIQ381B562NLYEL" localSheetId="0" hidden="1">#REF!</definedName>
    <definedName name="BEx1XYBEF60AUNIQ381B562NLYEL" hidden="1">#REF!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0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0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0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CP7ZOFGLSCYTIG9VMZOBZ5BQ" localSheetId="0" hidden="1">#REF!</definedName>
    <definedName name="BEx3CP7ZOFGLSCYTIG9VMZOBZ5BQ" hidden="1">#REF!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0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0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0" hidden="1">'[3]AMI P &amp; L'!#REF!</definedName>
    <definedName name="BEx3FX7EJL47JSLSWP3EOC265WAE" hidden="1">'[3]AMI P &amp; L'!#REF!</definedName>
    <definedName name="BEx3FZG91H1CY5ASLHP4YHKREYG9" localSheetId="0" hidden="1">#REF!</definedName>
    <definedName name="BEx3FZG91H1CY5ASLHP4YHKREYG9" hidden="1">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0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0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0" hidden="1">'[3]AMI P &amp; L'!#REF!</definedName>
    <definedName name="BEx3H5UX2GZFZZT657YR76RHW5I6" hidden="1">'[3]AMI P &amp; L'!#REF!</definedName>
    <definedName name="BEx3HA1YAMCT0GK89031ZWXQ3VK3" localSheetId="0" hidden="1">#REF!</definedName>
    <definedName name="BEx3HA1YAMCT0GK89031ZWXQ3VK3" hidden="1">#REF!</definedName>
    <definedName name="BEx3HJ1MIYFNI7Y25LLE6AGZ52U2" localSheetId="0" hidden="1">'[5]Capital orders'!#REF!</definedName>
    <definedName name="BEx3HJ1MIYFNI7Y25LLE6AGZ52U2" hidden="1">'[5]Capital orders'!#REF!</definedName>
    <definedName name="BEx3HMN4HBR0MZ546XIBTOE5PHAT" localSheetId="0" hidden="1">'[5]Capital orders'!#REF!</definedName>
    <definedName name="BEx3HMN4HBR0MZ546XIBTOE5PHAT" hidden="1">'[5]Capital orders'!#REF!</definedName>
    <definedName name="BEx3HMSEFOP6DBM4R97XA6B7NFG6" hidden="1">'[2]Reco Sheet for Fcast'!$F$8:$G$8</definedName>
    <definedName name="BEx3HOQN57QKFWCTSFFBV19FE17U" localSheetId="0" hidden="1">'[5]Capital orders'!#REF!</definedName>
    <definedName name="BEx3HOQN57QKFWCTSFFBV19FE17U" hidden="1">'[5]Capital orders'!#REF!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0" hidden="1">'[3]AMI P &amp; L'!#REF!</definedName>
    <definedName name="BEx3IYAH2DEBFWO8F94H4MXE3RLY" hidden="1">'[3]AMI P &amp; L'!#REF!</definedName>
    <definedName name="BEx3IZXXSYEW50379N2EAFWO8DZV" localSheetId="0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0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HFTUPUPZJH4ER0RQ5CMQ7ZC" localSheetId="0" hidden="1">#REF!</definedName>
    <definedName name="BEx3KHFTUPUPZJH4ER0RQ5CMQ7ZC" hidden="1">#REF!</definedName>
    <definedName name="BEx3KIXQYOGMPK4WJJAVBRX4NR28" localSheetId="0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0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LANOTINBHAJ3AOID9T7Y05X" localSheetId="0" hidden="1">#REF!</definedName>
    <definedName name="BEx3LLANOTINBHAJ3AOID9T7Y05X" hidden="1">#REF!</definedName>
    <definedName name="BEx3LM1PR4Y7KINKMTMKR984GX8Q" hidden="1">'[2]Reco Sheet for Fcast'!$I$8:$J$8</definedName>
    <definedName name="BEx3LPCEZ1C0XEKNCM3YT09JWCUO" hidden="1">'[2]Reco Sheet for Fcast'!$I$10:$J$10</definedName>
    <definedName name="BEx3M1BZ3GQC6D7YTGDIT0JUJ9EC" localSheetId="0" hidden="1">#REF!</definedName>
    <definedName name="BEx3M1BZ3GQC6D7YTGDIT0JUJ9EC" hidden="1">#REF!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MSAX474ABZKYQ7WBYQI19FN1" localSheetId="0" hidden="1">#REF!</definedName>
    <definedName name="BEx3MSAX474ABZKYQ7WBYQI19FN1" hidden="1">#REF!</definedName>
    <definedName name="BEx3N9JDP50MA4MMRXI6DO38SIEQ" localSheetId="0" hidden="1">#REF!</definedName>
    <definedName name="BEx3N9JDP50MA4MMRXI6DO38SIEQ" hidden="1">#REF!</definedName>
    <definedName name="BEx3NBS83TP04EO9LQWM9XWO1JEV" localSheetId="0" hidden="1">'[5]Capital orders'!#REF!</definedName>
    <definedName name="BEx3NBS83TP04EO9LQWM9XWO1JEV" hidden="1">'[5]Capital orders'!#REF!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37KIVMTEXDNBMSQLK0KFCF6" localSheetId="0" hidden="1">#REF!</definedName>
    <definedName name="BEx3O37KIVMTEXDNBMSQLK0KFCF6" hidden="1">#REF!</definedName>
    <definedName name="BEx3O85IKWARA6NCJOLRBRJFMEWW" localSheetId="0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VDR9BY1SBRX3I92LJ228GPZ" localSheetId="0" hidden="1">#REF!</definedName>
    <definedName name="BEx3OVDR9BY1SBRX3I92LJ228GPZ" hidden="1">#REF!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5U1E8DSCYITLNZG4FG813OR" localSheetId="0" hidden="1">'[5]Capital orders'!#REF!</definedName>
    <definedName name="BEx3Q5U1E8DSCYITLNZG4FG813OR" hidden="1">'[5]Capital orders'!#REF!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PGNBFAPHNWN14HP5HGBZUHY" localSheetId="0" hidden="1">#REF!</definedName>
    <definedName name="BEx3QPGNBFAPHNWN14HP5HGBZUHY" hidden="1">#REF!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6JNDZ5SKLXPE4E8AGJCT6XV" hidden="1">'[4]Bud Mth'!$I$10:$J$10</definedName>
    <definedName name="BEx3R81NFRO7M81VHVKOBFT0QBIL" hidden="1">'[2]Reco Sheet for Fcast'!$I$11:$J$11</definedName>
    <definedName name="BEx3RHC2ZD5UFS6QD4OPFCNNMWH1" localSheetId="0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6YJ4FSE6L232EC7JMBHL9LG" localSheetId="0" hidden="1">'[5]Capital orders'!#REF!</definedName>
    <definedName name="BEx3S6YJ4FSE6L232EC7JMBHL9LG" hidden="1">'[5]Capital orders'!#REF!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2FG1ZY4WZBQSPCTC91YU2YJ" localSheetId="0" hidden="1">#REF!</definedName>
    <definedName name="BEx3T2FG1ZY4WZBQSPCTC91YU2YJ" hidden="1">#REF!</definedName>
    <definedName name="BEx3T6H1GANMM2I05ZEVPCP6MRU2" localSheetId="0" hidden="1">'[5]Capital orders'!#REF!</definedName>
    <definedName name="BEx3T6H1GANMM2I05ZEVPCP6MRU2" hidden="1">'[5]Capital orders'!#REF!</definedName>
    <definedName name="BEx3T6MJ1QDJ929WMUDVZ0O3UW0Y" hidden="1">'[2]Reco Sheet for Fcast'!$K$2</definedName>
    <definedName name="BEx3TL0EBCEEUJ1A7EWNJRIN2795" localSheetId="0" hidden="1">'[5]Capital orders'!#REF!</definedName>
    <definedName name="BEx3TL0EBCEEUJ1A7EWNJRIN2795" hidden="1">'[5]Capital orders'!#REF!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M0THK7XHBY53ADQX650TQR3" localSheetId="0" hidden="1">'[5]Capital orders'!#REF!</definedName>
    <definedName name="BEx3UM0THK7XHBY53ADQX650TQR3" hidden="1">'[5]Capital orders'!#REF!</definedName>
    <definedName name="BEx3UO4CSA2W3UIZSAB83N5MOYUI" localSheetId="0" hidden="1">#REF!</definedName>
    <definedName name="BEx3UO4CSA2W3UIZSAB83N5MOYUI" hidden="1">#REF!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9O00VWB2CRMRCLO3I5IX5HO" localSheetId="0" hidden="1">#REF!</definedName>
    <definedName name="BEx589O00VWB2CRMRCLO3I5IX5HO" hidden="1">#REF!</definedName>
    <definedName name="BEx58O780PQ05NF0Z1SKKRB3N099" hidden="1">'[2]Reco Sheet for Fcast'!$F$7:$G$7</definedName>
    <definedName name="BEx58XHO7ZULLF2EUD7YIS0MGQJ5" localSheetId="0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AZ7IMWYQU6DW5MVTLDMFU8X" localSheetId="0" hidden="1">#REF!</definedName>
    <definedName name="BEx59AZ7IMWYQU6DW5MVTLDMFU8X" hidden="1">#REF!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0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0" hidden="1">'[3]AMI P &amp; L'!#REF!</definedName>
    <definedName name="BEx5CFYQ0F1Z6P8SCVJ0I3UPVFE4" hidden="1">'[3]AMI P &amp; L'!#REF!</definedName>
    <definedName name="BEx5CKWQHHP966IXELUOVK2L3J48" localSheetId="0" hidden="1">'[5]Capital orders'!#REF!</definedName>
    <definedName name="BEx5CKWQHHP966IXELUOVK2L3J48" hidden="1">'[5]Capital orders'!#REF!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0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0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ERQE4JE8890QDCQFB0IMTC4I" localSheetId="0" hidden="1">'[5]Capital orders'!#REF!</definedName>
    <definedName name="BEx5ERQE4JE8890QDCQFB0IMTC4I" hidden="1">'[5]Capital orders'!#REF!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0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0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AVIL220VIPAKH02UYIUB7EU" localSheetId="0" hidden="1">'[5]Capital orders'!#REF!</definedName>
    <definedName name="BEx5GAVIL220VIPAKH02UYIUB7EU" hidden="1">'[5]Capital orders'!#REF!</definedName>
    <definedName name="BEx5GID9MVBUPFFT9M8K8B5MO9NV" hidden="1">'[2]Reco Sheet for Fcast'!$F$15:$G$16</definedName>
    <definedName name="BEx5GLD6CMDEYT8QI3HVPGEES2A5" localSheetId="0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HZV4KY20K2E2E581QT80KGFL" localSheetId="0" hidden="1">'[5]Capital orders'!#REF!</definedName>
    <definedName name="BEx5HZV4KY20K2E2E581QT80KGFL" hidden="1">'[5]Capital orders'!#REF!</definedName>
    <definedName name="BEx5I244LQHZTF3XI66J8705R9XX" localSheetId="0" hidden="1">'[3]AMI P &amp; L'!#REF!</definedName>
    <definedName name="BEx5I244LQHZTF3XI66J8705R9XX" hidden="1">'[3]AMI P &amp; L'!#REF!</definedName>
    <definedName name="BEx5I8PBP4LIXDGID5BP0THLO0AQ" localSheetId="0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IFLNF3FADLCRC1334L3LVOSY" localSheetId="0" hidden="1">'[5]Capital orders'!#REF!</definedName>
    <definedName name="BEx5IFLNF3FADLCRC1334L3LVOSY" hidden="1">'[5]Capital orders'!#REF!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0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0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0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0" hidden="1">'[3]AMI P &amp; L'!#REF!</definedName>
    <definedName name="BEx5LSJ1LPUAX3ENSPECWPG4J7D1" hidden="1">'[3]AMI P &amp; L'!#REF!</definedName>
    <definedName name="BEx5LTKQ8RQWJE4BC88OP928893U" localSheetId="0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0" hidden="1">'[3]AMI P &amp; L'!#REF!</definedName>
    <definedName name="BEx5MLQZM68YQSKARVWTTPINFQ2C" hidden="1">'[3]AMI P &amp; L'!#REF!</definedName>
    <definedName name="BEx5MVHOG4GCI4HKTOTP194VMNRA" localSheetId="0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0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8N0SPY10WRHN2NNGU5BUWPZ" localSheetId="0" hidden="1">#REF!</definedName>
    <definedName name="BEx5O8N0SPY10WRHN2NNGU5BUWPZ" hidden="1">#REF!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FOW04FOAHD3W8FOXUQCGEE0" hidden="1">'[4]Bud Mth'!$C$15:$D$29</definedName>
    <definedName name="BEx74Q6H3O7133AWQXWC21MI2UFT" hidden="1">'[2]Reco Sheet for Fcast'!$I$6:$J$6</definedName>
    <definedName name="BEx74SQ5R0VH9X24PI4DADFFLZ9N" localSheetId="0" hidden="1">#REF!</definedName>
    <definedName name="BEx74SQ5R0VH9X24PI4DADFFLZ9N" hidden="1">#REF!</definedName>
    <definedName name="BEx74W6BJ8ENO3J25WNM5H5APKA3" localSheetId="0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M8YU9VISUVICOSCP5YAMZPI" localSheetId="0" hidden="1">#REF!</definedName>
    <definedName name="BEx75M8YU9VISUVICOSCP5YAMZPI" hidden="1">#REF!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0" hidden="1">#REF!</definedName>
    <definedName name="BEx76SNOC6R18OVRQYBQ0JGPW2Z7" hidden="1">#REF!</definedName>
    <definedName name="BEx771SMWJDAFC6Y4FKDDGEFBQ4W" localSheetId="0" hidden="1">'[5]Capital orders'!#REF!</definedName>
    <definedName name="BEx771SMWJDAFC6Y4FKDDGEFBQ4W" hidden="1">'[5]Capital orders'!#REF!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KOE3LX3JOLFV1E0VZZVCULJ" localSheetId="0" hidden="1">#REF!</definedName>
    <definedName name="BEx77KOE3LX3JOLFV1E0VZZVCULJ" hidden="1">#REF!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LCTDQFKD1KV7R8NW15KLAFT" localSheetId="0" hidden="1">#REF!</definedName>
    <definedName name="BEx79LCTDQFKD1KV7R8NW15KLAFT" hidden="1">#REF!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0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0" hidden="1">'[3]AMI P &amp; L'!#REF!</definedName>
    <definedName name="BEx7A06T3RC2891FUX05G3QPRAUE" hidden="1">'[3]AMI P &amp; L'!#REF!</definedName>
    <definedName name="BEx7A4ZGTC3XLZR6M7XK0UX2T49X" localSheetId="0" hidden="1">#REF!</definedName>
    <definedName name="BEx7A4ZGTC3XLZR6M7XK0UX2T49X" hidden="1">#REF!</definedName>
    <definedName name="BEx7A9S3JA1X7FH4CFSQLTZC4691" hidden="1">'[2]Reco Sheet for Fcast'!$H$2:$I$2</definedName>
    <definedName name="BEx7ABA2C9IWH5VSLVLLLCY62161" hidden="1">'[2]Reco Sheet for Fcast'!$F$15</definedName>
    <definedName name="BEx7ABKU462F6424CGX2QB38TAZN" hidden="1">'[4]Bud Mth'!$J$2:$K$2</definedName>
    <definedName name="BEx7AE4LPLX8N85BYB0WCO5S7ZPV" hidden="1">'[2]Reco Sheet for Fcast'!$F$7:$G$7</definedName>
    <definedName name="BEx7ASD1I654MEDCO6GGWA95PXSC" localSheetId="0" hidden="1">'[3]AMI P &amp; L'!#REF!</definedName>
    <definedName name="BEx7ASD1I654MEDCO6GGWA95PXSC" hidden="1">'[3]AMI P &amp; L'!#REF!</definedName>
    <definedName name="BEx7AVCX9S5RJP3NSZ4QM4E6ERDT" localSheetId="0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0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0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0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0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RM6499BJKCAJ9DPN8MU140B" hidden="1">'[4]Bud Mth'!$F$10:$G$10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D1P2YDISQM4TTRYZB37K00O" hidden="1">'[4]Bud Mth'!$I$7:$J$7</definedName>
    <definedName name="BEx7FN32ZGWOAA4TTH79KINTDWR9" hidden="1">'[2]Reco Sheet for Fcast'!$F$9:$G$9</definedName>
    <definedName name="BEx7FOFQ7MR21UZFTP7X4HI7UWRR" localSheetId="0" hidden="1">#REF!</definedName>
    <definedName name="BEx7FOFQ7MR21UZFTP7X4HI7UWRR" hidden="1">#REF!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L7W9TZ7FC8JOMGNE06BJAQG" localSheetId="0" hidden="1">#REF!</definedName>
    <definedName name="BEx7HL7W9TZ7FC8JOMGNE06BJAQG" hidden="1">#REF!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JW2YB57L6MPYI5CXCAC5VO24" localSheetId="0" hidden="1">#REF!</definedName>
    <definedName name="BEx7JW2YB57L6MPYI5CXCAC5VO24" hidden="1">#REF!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LRNWHYRP8KY04FDJ7BHTLOMC" localSheetId="0" hidden="1">#REF!</definedName>
    <definedName name="BEx7LRNWHYRP8KY04FDJ7BHTLOMC" hidden="1">#REF!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FB22WBK00BOG2H7GYRN05R1" hidden="1">'[4]Bud Mth'!$F$9:$G$9</definedName>
    <definedName name="BEx7NI062THZAM6I8AJWTFJL91CS" hidden="1">'[2]Reco Sheet for Fcast'!$F$8:$G$8</definedName>
    <definedName name="BEx8ZRLGUR6D7DSDJNOT3MGNPIHT" localSheetId="0" hidden="1">'[5]Capital orders'!#REF!</definedName>
    <definedName name="BEx8ZRLGUR6D7DSDJNOT3MGNPIHT" hidden="1">'[5]Capital orders'!#REF!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0" hidden="1">'[3]AMI P &amp; L'!#REF!</definedName>
    <definedName name="BEx91QH5JRZKQP1GPN2SQMR3CKAG" hidden="1">'[3]AMI P &amp; L'!#REF!</definedName>
    <definedName name="BEx91ROALDNHO7FI4X8L61RH4UJE" localSheetId="0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6YKM8TTG7PUO1UYIDCBXTWU" localSheetId="0" hidden="1">#REF!</definedName>
    <definedName name="BEx926YKM8TTG7PUO1UYIDCBXTWU" hidden="1">#REF!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2VOMR5U4BPW19GODTNNQPLQS" localSheetId="0" hidden="1">#REF!</definedName>
    <definedName name="BEx92VOMR5U4BPW19GODTNNQPLQS" hidden="1">#REF!</definedName>
    <definedName name="BEx92YOIWN6IEUE1U85XCO40QLR1" localSheetId="0" hidden="1">'[5]Capital orders'!#REF!</definedName>
    <definedName name="BEx92YOIWN6IEUE1U85XCO40QLR1" hidden="1">'[5]Capital orders'!#REF!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3YY393Z5DLMHRK8KZL5903S3" localSheetId="0" hidden="1">#REF!</definedName>
    <definedName name="BEx93YY393Z5DLMHRK8KZL5903S3" hidden="1">#REF!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0" hidden="1">'[3]AMI P &amp; L'!#REF!</definedName>
    <definedName name="BEx94CKXG92OMURH41SNU6IOHK4J" hidden="1">'[3]AMI P &amp; L'!#REF!</definedName>
    <definedName name="BEx94GXG30CIVB6ZQN3X3IK6BZXQ" localSheetId="0" hidden="1">'[3]AMI P &amp; L'!#REF!</definedName>
    <definedName name="BEx94GXG30CIVB6ZQN3X3IK6BZXQ" hidden="1">'[3]AMI P &amp; L'!#REF!</definedName>
    <definedName name="BEx94HZ5LURYM9ST744ALV6ZCKYP" localSheetId="0" hidden="1">'[3]AMI P &amp; L'!#REF!</definedName>
    <definedName name="BEx94HZ5LURYM9ST744ALV6ZCKYP" hidden="1">'[3]AMI P &amp; L'!#REF!</definedName>
    <definedName name="BEx94IQ75E90YUMWJ9N591LR7DQQ" localSheetId="0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4XK7HTOCAI9XPVFSIIW2YKUT" localSheetId="0" hidden="1">#REF!</definedName>
    <definedName name="BEx94XK7HTOCAI9XPVFSIIW2YKUT" hidden="1">#REF!</definedName>
    <definedName name="BEx955NIAWX5OLAHMTV6QFUZPR30" localSheetId="0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DPEANYPFX7M8LZ2UWJN17P5" localSheetId="0" hidden="1">'[5]Capital orders'!#REF!</definedName>
    <definedName name="BEx96DPEANYPFX7M8LZ2UWJN17P5" hidden="1">'[5]Capital orders'!#REF!</definedName>
    <definedName name="BEx96JP7X7K0JLFXG5H49RXRME5R" localSheetId="0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0" hidden="1">'[3]AMI P &amp; L'!#REF!</definedName>
    <definedName name="BEx97NPQBACJVD9K1YXI08RTW9E2" hidden="1">'[3]AMI P &amp; L'!#REF!</definedName>
    <definedName name="BEx97O0DV0K9YPP91QBJAT6MS3RD" localSheetId="0" hidden="1">#REF!</definedName>
    <definedName name="BEx97O0DV0K9YPP91QBJAT6MS3RD" hidden="1">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8KZ7LNKCVOT9D2LOYY4QBVY3" localSheetId="0" hidden="1">#REF!</definedName>
    <definedName name="BEx98KZ7LNKCVOT9D2LOYY4QBVY3" hidden="1">#REF!</definedName>
    <definedName name="BEx98VGU9QUYP1365CXZRT20O3L4" localSheetId="0" hidden="1">'[5]Capital orders'!#REF!</definedName>
    <definedName name="BEx98VGU9QUYP1365CXZRT20O3L4" hidden="1">'[5]Capital orders'!#REF!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0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AOHDIFZFPSM1WYA3RHQ0G9I" localSheetId="0" hidden="1">'[5]Capital orders'!#REF!</definedName>
    <definedName name="BEx9BAOHDIFZFPSM1WYA3RHQ0G9I" hidden="1">'[5]Capital orders'!#REF!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LT9J5NDVVY4N2UDXPELXQC3" hidden="1">'[4]Bud Mth'!$F$9:$G$9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HLP8FC22WFQ6C2PNR5A9187F" localSheetId="0" hidden="1">'[5]Capital orders'!#REF!</definedName>
    <definedName name="BEx9HLP8FC22WFQ6C2PNR5A9187F" hidden="1">'[5]Capital orders'!#REF!</definedName>
    <definedName name="BEx9HZ1G1J0CB5PC45ZW4S9Q4EFY" localSheetId="0" hidden="1">#REF!</definedName>
    <definedName name="BEx9HZ1G1J0CB5PC45ZW4S9Q4EFY" hidden="1">#REF!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0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0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0" hidden="1">'[3]AMI P &amp; L'!#REF!</definedName>
    <definedName name="BEx9JLBYK239B3F841C7YG1GT7ST" hidden="1">'[3]AMI P &amp; L'!#REF!</definedName>
    <definedName name="BEx9KLW9GH3AS7L6X2QVYRX4MP47" localSheetId="0" hidden="1">#REF!</definedName>
    <definedName name="BEx9KLW9GH3AS7L6X2QVYRX4MP47" hidden="1">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0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XH2FJ8S1SX2XRI17ZABSFERB" localSheetId="0" hidden="1">#REF!</definedName>
    <definedName name="BExAXH2FJ8S1SX2XRI17ZABSFERB" hidden="1">#REF!</definedName>
    <definedName name="BExAY0EAT2LXR5MFGM0DLIB45PLO" hidden="1">'[2]Reco Sheet for Fcast'!$F$6:$G$6</definedName>
    <definedName name="BExAYDA8H0HQ51AQDS0QEQS4IUSJ" localSheetId="0" hidden="1">'[5]Capital orders'!#REF!</definedName>
    <definedName name="BExAYDA8H0HQ51AQDS0QEQS4IUSJ" hidden="1">'[5]Capital orders'!#REF!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0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713OG4CGOEQ7O0FXSI2FQWZ" localSheetId="0" hidden="1">#REF!</definedName>
    <definedName name="BExB1713OG4CGOEQ7O0FXSI2FQWZ" hidden="1">#REF!</definedName>
    <definedName name="BExB1FKNY2UO4W5FUGFHJOA2WFGG" localSheetId="0" hidden="1">'[3]AMI P &amp; L'!#REF!</definedName>
    <definedName name="BExB1FKNY2UO4W5FUGFHJOA2WFGG" hidden="1">'[3]AMI P &amp; L'!#REF!</definedName>
    <definedName name="BExB1GMD0PIDGTFBGQOPRWQSP9I4" localSheetId="0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0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0" hidden="1">'[3]AMI P &amp; L'!#REF!</definedName>
    <definedName name="BExB2Q0VJ0MU2URO3JOVUAVHEI3V" hidden="1">'[3]AMI P &amp; L'!#REF!</definedName>
    <definedName name="BExB2TBPD6APUT2TO3BGE6IU9G7C" hidden="1">'[4]Bud Mth'!$I$11:$J$11</definedName>
    <definedName name="BExB2TRVKQUUYWEZA4GM0V7NE7IX" localSheetId="0" hidden="1">'[5]Capital orders'!#REF!</definedName>
    <definedName name="BExB2TRVKQUUYWEZA4GM0V7NE7IX" hidden="1">'[5]Capital orders'!#REF!</definedName>
    <definedName name="BExB30IP1DNKNQ6PZ5ERUGR5MK4Z" hidden="1">'[2]Reco Sheet for Fcast'!$I$11:$J$11</definedName>
    <definedName name="BExB42VLHX3FLYCON9QDRE70MBLO" localSheetId="0" hidden="1">#REF!</definedName>
    <definedName name="BExB42VLHX3FLYCON9QDRE70MBLO" hidden="1">#REF!</definedName>
    <definedName name="BExB442RX0T3L6HUL6X5T21CENW6" localSheetId="0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M24SMODJ32BDKDH2DWLGTXO" localSheetId="0" hidden="1">#REF!</definedName>
    <definedName name="BExB4M24SMODJ32BDKDH2DWLGTXO" hidden="1">#REF!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0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0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0" hidden="1">'[3]AMI P &amp; L'!#REF!</definedName>
    <definedName name="BExB8U5N0D85YR8APKN3PPKG0FWP" hidden="1">'[3]AMI P &amp; L'!#REF!</definedName>
    <definedName name="BExB8WJYEQ55LDAYQH0NXEDCQOVD" localSheetId="0" hidden="1">#REF!</definedName>
    <definedName name="BExB8WJYEQ55LDAYQH0NXEDCQOVD" hidden="1">#REF!</definedName>
    <definedName name="BExB9AXUUDDTRDLVSC7REODDIYJ2" localSheetId="0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0" hidden="1">'[3]AMI P &amp; L'!#REF!</definedName>
    <definedName name="BExB9Q2MZZHBGW8QQKVEYIMJBPIE" hidden="1">'[3]AMI P &amp; L'!#REF!</definedName>
    <definedName name="BExB9R4HYJ83UNLFWKDKDJ31E2DS" localSheetId="0" hidden="1">'[5]Capital orders'!#REF!</definedName>
    <definedName name="BExB9R4HYJ83UNLFWKDKDJ31E2DS" hidden="1">'[5]Capital orders'!#REF!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0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0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77362J9OENRUETJ6CVQYGZ1" localSheetId="0" hidden="1">'[5]Capital orders'!#REF!</definedName>
    <definedName name="BExBD77362J9OENRUETJ6CVQYGZ1" hidden="1">'[5]Capital orders'!#REF!</definedName>
    <definedName name="BExBDBZQLTX3OGFYGULQFK5WEZU5" hidden="1">'[2]Reco Sheet for Fcast'!$F$7:$G$7</definedName>
    <definedName name="BExBDJS9TUEU8Z84IV59E5V4T8K6" localSheetId="0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T2QTPSTYED3RWGES5QGI7VV" localSheetId="0" hidden="1">#REF!</definedName>
    <definedName name="BExBDT2QTPSTYED3RWGES5QGI7VV" hidden="1">#REF!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JG7L9BDVH7L2B9YXRV84GFT" localSheetId="0" hidden="1">'[5]Capital orders'!#REF!</definedName>
    <definedName name="BExBEJG7L9BDVH7L2B9YXRV84GFT" hidden="1">'[5]Capital orders'!#REF!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4E9E7CKF2RTM6INK6MAILOV" localSheetId="0" hidden="1">#REF!</definedName>
    <definedName name="BExCS4E9E7CKF2RTM6INK6MAILOV" hidden="1">#REF!</definedName>
    <definedName name="BExCS7ZPMHFJ4UJDAL8CQOLSZ13B" localSheetId="0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0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0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0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0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0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3M8NPWOZZALA6L6RUCBB2J" localSheetId="0" hidden="1">#REF!</definedName>
    <definedName name="BExCXK3M8NPWOZZALA6L6RUCBB2J" hidden="1">#REF!</definedName>
    <definedName name="BExCXKZZ6U10NBCECNUV9U56FB6V" localSheetId="0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0" hidden="1">'[3]AMI P &amp; L'!#REF!</definedName>
    <definedName name="BExCYUK0I3UEXZNFDW71G6Z6D8XR" hidden="1">'[3]AMI P &amp; L'!#REF!</definedName>
    <definedName name="BExCZ4QTDJA3L8AGID0HLSLRVP6A" localSheetId="0" hidden="1">'[5]Capital orders'!#REF!</definedName>
    <definedName name="BExCZ4QTDJA3L8AGID0HLSLRVP6A" hidden="1">'[5]Capital orders'!#REF!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7T2KCK97JI9FE1XITCRE8U" localSheetId="0" hidden="1">#REF!</definedName>
    <definedName name="BExCZU7T2KCK97JI9FE1XITCRE8U" hidden="1">#REF!</definedName>
    <definedName name="BExCZUD9FEOJBKDJ51Z3JON9LKJ8" hidden="1">'[2]Reco Sheet for Fcast'!$G$2</definedName>
    <definedName name="BExD0CCO4AZHRMZ3PSLCEN7T63L2" hidden="1">'[4]Bud Mth'!$I$6:$J$6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0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7QXHXNRAT3KZWRFA3MXHIF8" hidden="1">'[4]Bud Mth'!$F$6:$G$6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0" hidden="1">'[3]AMI P &amp; L'!#REF!</definedName>
    <definedName name="BExD3F368X5S25MWSUNIV57RDB57" hidden="1">'[3]AMI P &amp; L'!#REF!</definedName>
    <definedName name="BExD3H6Q0X859YKIX6M8ZEYXI1G6" hidden="1">'[4]Bud Mth'!$F$15:$S$21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0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0" hidden="1">'[3]AMI P &amp; L'!#REF!</definedName>
    <definedName name="BExD4H5GQWXBS6LUL3TSP36DVO38" hidden="1">'[3]AMI P &amp; L'!#REF!</definedName>
    <definedName name="BExD4IHX75GVFK6I80F7IR7955K1" hidden="1">'[4]Bud Mth'!$F$15</definedName>
    <definedName name="BExD4JJSS3QDBLABCJCHD45SRNPI" localSheetId="0" hidden="1">'[3]AMI P &amp; L'!#REF!</definedName>
    <definedName name="BExD4JJSS3QDBLABCJCHD45SRNPI" hidden="1">'[3]AMI P &amp; L'!#REF!</definedName>
    <definedName name="BExD4R1I0MKF033I5LPUYIMTZ6E8" localSheetId="0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0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0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0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6HTUMONFBQHM7Y5UW4DPHU7X" hidden="1">'[4]Bud Mth'!$F$7:$G$7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0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L7NW9EKGU5ITCE4VJZ2N5W" hidden="1">'[4]Bud Mth'!$F$9:$G$9</definedName>
    <definedName name="BExD7JQOJ35HGL8U2OCEI2P2JT7I" localSheetId="0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0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GO5JA4ADLQH22ZFJKY2FEAV" localSheetId="0" hidden="1">#REF!</definedName>
    <definedName name="BExD9GO5JA4ADLQH22ZFJKY2FEAV" hidden="1">#REF!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L4R440JG0CQM6QZM9CCATO7" hidden="1">'[4]Bud Mth'!$G$2:$H$2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0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NR8MCJOVBYLHQOJ4XC4TSDLT" localSheetId="0" hidden="1">'[5]Capital orders'!#REF!</definedName>
    <definedName name="BExENR8MCJOVBYLHQOJ4XC4TSDLT" hidden="1">'[5]Capital orders'!#REF!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0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0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0" hidden="1">'[3]AMI P &amp; L'!#REF!</definedName>
    <definedName name="BExERSANFNM1O7T65PC5MJ301YET" hidden="1">'[3]AMI P &amp; L'!#REF!</definedName>
    <definedName name="BExERWCEBKQRYWRQLYJ4UCMMKTHG" localSheetId="0" hidden="1">'[3]AMI P &amp; L'!#REF!</definedName>
    <definedName name="BExERWCEBKQRYWRQLYJ4UCMMKTHG" hidden="1">'[3]AMI P &amp; L'!#REF!</definedName>
    <definedName name="BExERX39X2B577E8G980B6146MR4" hidden="1">'[4]Bud Mth'!$F$10:$G$10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0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U25LOS36OLUCBS6GANOVO9P" hidden="1">'[4]Bud Mth'!$I$8:$J$8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0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0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0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0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0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HD1URZND0VTZ5BY2FRCCF7" localSheetId="0" hidden="1">#REF!</definedName>
    <definedName name="BExF1UHD1URZND0VTZ5BY2FRCCF7" hidden="1">#REF!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LWJ8M4NGGKOIOZBJ3TPKQMD" localSheetId="0" hidden="1">#REF!</definedName>
    <definedName name="BExF2LWJ8M4NGGKOIOZBJ3TPKQMD" hidden="1">#REF!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0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D5AXW8T6FZ8O1C78NHR5C3" localSheetId="0" hidden="1">#REF!</definedName>
    <definedName name="BExF3QD5AXW8T6FZ8O1C78NHR5C3" hidden="1">#REF!</definedName>
    <definedName name="BExF3QT8J6RIF1L3R700MBSKIOKW" hidden="1">'[2]Reco Sheet for Fcast'!$F$11:$G$11</definedName>
    <definedName name="BExF41WFMNZ2YQ1KBKOBZWROKVHO" localSheetId="0" hidden="1">#REF!</definedName>
    <definedName name="BExF41WFMNZ2YQ1KBKOBZWROKVHO" hidden="1">#REF!</definedName>
    <definedName name="BExF42SSBVPMLK2UB3B7FPEIY9TU" localSheetId="0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0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CCUNN10ODYNRYLTJ6DOSQA7" localSheetId="0" hidden="1">#REF!</definedName>
    <definedName name="BExF5CCUNN10ODYNRYLTJ6DOSQA7" hidden="1">#REF!</definedName>
    <definedName name="BExF5HR2GFV7O8LKG9SJ4BY78LYA" hidden="1">'[2]Reco Sheet for Fcast'!$I$8:$J$8</definedName>
    <definedName name="BExF5ZFO2A29GHWR5ES64Z9OS16J" localSheetId="0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0" hidden="1">'[3]AMI P &amp; L'!#REF!</definedName>
    <definedName name="BExF67O951CF8UJF3KBDNR0E83C1" hidden="1">'[3]AMI P &amp; L'!#REF!</definedName>
    <definedName name="BExF690Y20C503FDB3JYBPHX2VD1" localSheetId="0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0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0" hidden="1">'[3]AMI P &amp; L'!#REF!</definedName>
    <definedName name="BExF7K88K7ASGV6RAOAGH52G04VR" hidden="1">'[3]AMI P &amp; L'!#REF!</definedName>
    <definedName name="BExF7N83YDEVXDEZQFACS9ZVES27" localSheetId="0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0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7DV048A50I5ERW750F4VS9C" localSheetId="0" hidden="1">'[5]Capital orders'!#REF!</definedName>
    <definedName name="BExGM7DV048A50I5ERW750F4VS9C" hidden="1">'[5]Capital orders'!#REF!</definedName>
    <definedName name="BExGMCXCWEC9XNUOEMZ61TMI6CUO" hidden="1">'[2]Reco Sheet for Fcast'!$G$2</definedName>
    <definedName name="BExGMJDGIH0MEPC2TUSFUCY2ROTB" localSheetId="0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0" hidden="1">'[3]AMI P &amp; L'!#REF!</definedName>
    <definedName name="BExGNDSIMTHOCXXG6QOGR6DA8SGG" hidden="1">'[3]AMI P &amp; L'!#REF!</definedName>
    <definedName name="BExGNN2YQ9BDAZXT2GLCSAPXKIM7" localSheetId="0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0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0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0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0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0" hidden="1">'[3]AMI P &amp; L'!#REF!</definedName>
    <definedName name="BExGQX0H4EZMXBJTKJJE4ICJWN5O" hidden="1">'[3]AMI P &amp; L'!#REF!</definedName>
    <definedName name="BExGR2ENVVMIJQENKY6QPV34HDYB" localSheetId="0" hidden="1">#REF!</definedName>
    <definedName name="BExGR2ENVVMIJQENKY6QPV34HDYB" hidden="1">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0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0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0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ARJTLL2AE6NAMXZ7IGZI2M1" localSheetId="0" hidden="1">#REF!</definedName>
    <definedName name="BExGSARJTLL2AE6NAMXZ7IGZI2M1" hidden="1">#REF!</definedName>
    <definedName name="BExGSCEUCQQVDEEKWJ677QTGUVTE" hidden="1">'[2]Reco Sheet for Fcast'!$I$6:$J$6</definedName>
    <definedName name="BExGSQY65LH1PCKKM5WHDW83F35O" localSheetId="0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0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0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QB6STG5OP8F4WFG4MJ1QG32" hidden="1">'[4]Bud Mth'!$F$8:$G$8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0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0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VYZ49VJJQ6ZGHDI0J4Q6VUK" localSheetId="0" hidden="1">'[5]Capital orders'!#REF!</definedName>
    <definedName name="BExGUVYZ49VJJQ6ZGHDI0J4Q6VUK" hidden="1">'[5]Capital orders'!#REF!</definedName>
    <definedName name="BExGUZKF06F209XL1IZWVJEQ82EE" hidden="1">'[2]Reco Sheet for Fcast'!$I$9:$J$9</definedName>
    <definedName name="BExGV2EVT380QHD4AP2RL9MR8L5L" hidden="1">'[2]Reco Sheet for Fcast'!$I$10:$J$10</definedName>
    <definedName name="BExGV4NVN9KBLA14SOD5M7JEE632" hidden="1">'[4]Bud Mth'!$I$9:$J$9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0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0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0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0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0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9VINWGY7QSDNGT9BDVKS3JQ" localSheetId="0" hidden="1">#REF!</definedName>
    <definedName name="BExH09VINWGY7QSDNGT9BDVKS3JQ" hidden="1">#REF!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0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0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IDQM8I99T9BKP4XNASNIKR8" localSheetId="0" hidden="1">#REF!</definedName>
    <definedName name="BExH1IDQM8I99T9BKP4XNASNIKR8" hidden="1">#REF!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0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7TLURRTF1YO0TUV9JOJ0C78" localSheetId="0" hidden="1">#REF!</definedName>
    <definedName name="BExH37TLURRTF1YO0TUV9JOJ0C78" hidden="1">#REF!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0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0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0" hidden="1">'[3]AMI P &amp; L'!#REF!</definedName>
    <definedName name="BExIJFGZJ5ED9D6KAY4PGQYLELAX" hidden="1">'[3]AMI P &amp; L'!#REF!</definedName>
    <definedName name="BExIJM2EOJY1E8YQ1ZS3GHTIQQRM" localSheetId="0" hidden="1">'[5]Capital orders'!#REF!</definedName>
    <definedName name="BExIJM2EOJY1E8YQ1ZS3GHTIQQRM" hidden="1">'[5]Capital orders'!#REF!</definedName>
    <definedName name="BExIJQ3XPPSZ585U2ER0RSSC71PK" localSheetId="0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7CGQS2B8BVWBEP2KKWMVHK9" hidden="1">'[4]Bud Mth'!$J$2:$K$2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0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5ACO87Q5P34GNK1QC1WWACK" hidden="1">'[4]Bud Mth'!$F$6:$G$6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0" hidden="1">'[3]AMI P &amp; L'!#REF!</definedName>
    <definedName name="BExINLX401ZKEGWU168DS4JUM2J6" hidden="1">'[3]AMI P &amp; L'!#REF!</definedName>
    <definedName name="BExINMYYJO1FTV1CZF6O5XCFAMQX" localSheetId="0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KTZXH2A908F83ANDHGHNJ07" localSheetId="0" hidden="1">#REF!</definedName>
    <definedName name="BExIOKTZXH2A908F83ANDHGHNJ07" hidden="1">#REF!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5TB0T9V3OKFX0GV0526AQ3D" localSheetId="0" hidden="1">#REF!</definedName>
    <definedName name="BExIP5TB0T9V3OKFX0GV0526AQ3D" hidden="1">#REF!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0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BVWGULCWXZ0NA6HCLFX8VW6" hidden="1">'[4]Bud Mth'!$I$9:$J$9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0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7RP2B89RX2C5P1P5H2DY1CI" localSheetId="0" hidden="1">#REF!</definedName>
    <definedName name="BExIT7RP2B89RX2C5P1P5H2DY1CI" hidden="1">#REF!</definedName>
    <definedName name="BExITBNYANV2S8KD56GOGCKW393R" hidden="1">'[2]Reco Sheet for Fcast'!$F$9:$G$9</definedName>
    <definedName name="BExIU6ZCS275CPHR7BIJ2SCIXCP7" localSheetId="0" hidden="1">#REF!</definedName>
    <definedName name="BExIU6ZCS275CPHR7BIJ2SCIXCP7" hidden="1">#REF!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0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0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OH8Z5N2NCDXBL9INQNLC76M" localSheetId="0" hidden="1">'[5]Capital orders'!#REF!</definedName>
    <definedName name="BExIVOH8Z5N2NCDXBL9INQNLC76M" hidden="1">'[5]Capital orders'!#REF!</definedName>
    <definedName name="BExIVQVKLMGSRYT1LFZH0KUIA4OR" hidden="1">'[2]Reco Sheet for Fcast'!$I$11:$J$11</definedName>
    <definedName name="BExIVYTFI35KNR2XSA6N8OJYUTUR" localSheetId="0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0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0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INL6JE573R3GB2W6M9LF" localSheetId="0" hidden="1">#REF!</definedName>
    <definedName name="BExIZAECINL6JE573R3GB2W6M9LF" hidden="1">#REF!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S2X10QUS4CITNIUIELXAFAJ" localSheetId="0" hidden="1">#REF!</definedName>
    <definedName name="BExIZS2X10QUS4CITNIUIELXAFAJ" hidden="1">#REF!</definedName>
    <definedName name="BExIZY2PUZ0OF9YKK1B13IW0VS6G" hidden="1">'[2]Reco Sheet for Fcast'!$F$15</definedName>
    <definedName name="BExJ08KBRR2XMWW3VZMPSQKXHZUH" localSheetId="0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SCG7GD0KHI9T46FKP68270U" localSheetId="0" hidden="1">'[5]Capital orders'!#REF!</definedName>
    <definedName name="BExJ0SCG7GD0KHI9T46FKP68270U" hidden="1">'[5]Capital orders'!#REF!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DYWMP2XKZPZZ3JN74IZA31I4" localSheetId="0" hidden="1">#REF!</definedName>
    <definedName name="BExKDYWMP2XKZPZZ3JN74IZA31I4" hidden="1">#REF!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TJTGZ5J6MUJ1UXP14KX6XN1" localSheetId="0" hidden="1">#REF!</definedName>
    <definedName name="BExKGTJTGZ5J6MUJ1UXP14KX6XN1" hidden="1">#REF!</definedName>
    <definedName name="BExKGV77YH9YXIQTRKK2331QGYKF" hidden="1">'[2]Reco Sheet for Fcast'!$F$8:$G$8</definedName>
    <definedName name="BExKGXLJQX4WJ1YCKHSMCPSSKX21" localSheetId="0" hidden="1">#REF!</definedName>
    <definedName name="BExKGXLJQX4WJ1YCKHSMCPSSKX21" hidden="1">#REF!</definedName>
    <definedName name="BExKH3FTZ5VGTB86W9M4AB39R0G8" hidden="1">'[2]Reco Sheet for Fcast'!$F$6:$G$6</definedName>
    <definedName name="BExKH3FV5U5O6XZM7STS3NZKQFGJ" hidden="1">'[2]Reco Sheet for Fcast'!$H$2:$I$2</definedName>
    <definedName name="BExKH8JEZRE8MEZ9VRCNMJT15RST" hidden="1">'[4]Bud Mth'!$E$1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0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HWNRIZ5D7KKG5MQK7WNAIKUJ" localSheetId="0" hidden="1">#REF!</definedName>
    <definedName name="BExKHWNRIZ5D7KKG5MQK7WNAIKUJ" hidden="1">#REF!</definedName>
    <definedName name="BExKI4076KXCDE5KXL79KT36OKLO" localSheetId="0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8STNKBGV3XDC4DWP9DUI95F" hidden="1">'[4]Bud Mth'!$I$11:$J$11</definedName>
    <definedName name="BExKIGQV6TXIZG039HBOJU62WP2U" hidden="1">'[2]Reco Sheet for Fcast'!$I$11:$J$11</definedName>
    <definedName name="BExKILE008SF3KTAN8WML3XKI1NZ" hidden="1">'[2]Reco Sheet for Fcast'!$K$2</definedName>
    <definedName name="BExKILE0KASW8HUYMPSCDCLPF7G9" localSheetId="0" hidden="1">'[5]Capital orders'!#REF!</definedName>
    <definedName name="BExKILE0KASW8HUYMPSCDCLPF7G9" hidden="1">'[5]Capital orders'!#REF!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80JCKTCTLIXPIWZCK93PF9N" localSheetId="0" hidden="1">'[5]Capital orders'!#REF!</definedName>
    <definedName name="BExKJ80JCKTCTLIXPIWZCK93PF9N" hidden="1">'[5]Capital orders'!#REF!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6136BZL98KXU16PG6QG8APU" localSheetId="0" hidden="1">'[5]Capital orders'!#REF!</definedName>
    <definedName name="BExKK6136BZL98KXU16PG6QG8APU" hidden="1">'[5]Capital orders'!#REF!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0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0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0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BJJN98NVSALRMK9B8P0823D" localSheetId="0" hidden="1">#REF!</definedName>
    <definedName name="BExKPBJJN98NVSALRMK9B8P0823D" hidden="1">#REF!</definedName>
    <definedName name="BExKPEZP0QTKOTLIMMIFSVTHQEEK" hidden="1">'[2]Reco Sheet for Fcast'!$F$8:$G$8</definedName>
    <definedName name="BExKPLQJX0HJ8OTXBXH9IC9J2V0W" localSheetId="0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OA7KQEO5H53FUG2NPXVNY9Z" hidden="1">'[4]Bud Mth'!$L$6:$M$11</definedName>
    <definedName name="BExKPX9VZ1J5021Q98K60HMPJU58" hidden="1">'[2]Reco Sheet for Fcast'!$G$2</definedName>
    <definedName name="BExKQJGAAWNM3NT19E9I0CQDBTU0" localSheetId="0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PLDXXZOE89AAUX3S6BSJMIK" localSheetId="0" hidden="1">#REF!</definedName>
    <definedName name="BExKQPLDXXZOE89AAUX3S6BSJMIK" hidden="1">#REF!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CO7LYZM5H2ESGUGVF5TQICB" localSheetId="0" hidden="1">#REF!</definedName>
    <definedName name="BExKRCO7LYZM5H2ESGUGVF5TQICB" hidden="1">#REF!</definedName>
    <definedName name="BExKRKRIT575GO53KC15JKG2VLFG" hidden="1">'[4]Bud Mth'!$I$11:$J$11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ANIAETULCMHDF2ZODPC0VO9" localSheetId="0" hidden="1">'[5]Capital orders'!#REF!</definedName>
    <definedName name="BExKTANIAETULCMHDF2ZODPC0VO9" hidden="1">'[5]Capital orders'!#REF!</definedName>
    <definedName name="BExKTQZGN8GI3XGSEXMPCCA3S19H" hidden="1">'[2]Reco Sheet for Fcast'!$F$9:$G$9</definedName>
    <definedName name="BExKTUKYYU0F6TUW1RXV24LRAZFE" hidden="1">'[2]Reco Sheet for Fcast'!$I$11:$J$11</definedName>
    <definedName name="BExKTZIWB189ZS2J613U4KZO1QG6" localSheetId="0" hidden="1">'[5]Capital orders'!#REF!</definedName>
    <definedName name="BExKTZIWB189ZS2J613U4KZO1QG6" hidden="1">'[5]Capital orders'!#REF!</definedName>
    <definedName name="BExKU3FBLHQBIUTN6XEZW5GC9OG1" hidden="1">'[2]Reco Sheet for Fcast'!$F$7:$G$7</definedName>
    <definedName name="BExKU6PVEJJWP8VRA5YJY2K0HNEG" localSheetId="0" hidden="1">#REF!</definedName>
    <definedName name="BExKU6PVEJJWP8VRA5YJY2K0HNEG" hidden="1">#REF!</definedName>
    <definedName name="BExKU82I99FEUIZLODXJDOJC96CQ" hidden="1">'[2]Reco Sheet for Fcast'!$F$10:$G$10</definedName>
    <definedName name="BExKUD0FMBF362EUFCQISBRY7WZ0" localSheetId="0" hidden="1">'[5]Capital orders'!#REF!</definedName>
    <definedName name="BExKUD0FMBF362EUFCQISBRY7WZ0" hidden="1">'[5]Capital orders'!#REF!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0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VZR7CUPJCB2M8WO0J2ESDEUX" hidden="1">'[4]Bud Mth'!$F$7:$G$7</definedName>
    <definedName name="BExKW0CSH7DA02YSNV64PSEIXB2P" hidden="1">'[2]Reco Sheet for Fcast'!$I$11:$J$11</definedName>
    <definedName name="BExKWG8MR20O13C3YSUIHBD2BWQ2" localSheetId="0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0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0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0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0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0" hidden="1">'[3]AMI P &amp; L'!#REF!</definedName>
    <definedName name="BExMCFSQFSEMPY5IXDIRKZDASDBR" hidden="1">'[3]AMI P &amp; L'!#REF!</definedName>
    <definedName name="BExMCI726Y7CQ98CFILJNB189OL7" localSheetId="0" hidden="1">#REF!</definedName>
    <definedName name="BExMCI726Y7CQ98CFILJNB189OL7" hidden="1">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3GYN2LDARCNPWPZAMRBJJI7" localSheetId="0" hidden="1">'[5]Capital orders'!#REF!</definedName>
    <definedName name="BExMD3GYN2LDARCNPWPZAMRBJJI7" hidden="1">'[5]Capital orders'!#REF!</definedName>
    <definedName name="BExMD5F6IAV108XYJLXUO9HD0IT6" hidden="1">'[2]Reco Sheet for Fcast'!$F$10:$G$10</definedName>
    <definedName name="BExMDANV66W9T3XAXID40XFJ0J93" hidden="1">'[2]Reco Sheet for Fcast'!$F$6:$G$6</definedName>
    <definedName name="BExMDB9N9PYO86JHHFQP7ONO2P9B" localSheetId="0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0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JT3GXQN5F3BE6X3BGLJRVP6" localSheetId="0" hidden="1">#REF!</definedName>
    <definedName name="BExMDJT3GXQN5F3BE6X3BGLJRVP6" hidden="1">#REF!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0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JFS7Y0MW1N26ORGBGS696R0" localSheetId="0" hidden="1">#REF!</definedName>
    <definedName name="BExMFJFS7Y0MW1N26ORGBGS696R0" hidden="1">#REF!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0" hidden="1">#REF!</definedName>
    <definedName name="BExMHFBDKU7SL1XYKYR6CGEO8CEL" hidden="1">#REF!</definedName>
    <definedName name="BExMHOWPB34KPZ76M2KIX2C9R2VB" localSheetId="0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0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0" hidden="1">'[3]AMI P &amp; L'!#REF!</definedName>
    <definedName name="BExMIBOOZU40JS3F89OMPSRCE9MM" hidden="1">'[3]AMI P &amp; L'!#REF!</definedName>
    <definedName name="BExMIETWI175OVTQ66FIIUOEG2VO" localSheetId="0" hidden="1">#REF!</definedName>
    <definedName name="BExMIETWI175OVTQ66FIIUOEG2VO" hidden="1">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0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0" hidden="1">'[3]AMI P &amp; L'!#REF!</definedName>
    <definedName name="BExMKUN3WPECJR2XRID2R7GZRGNX" hidden="1">'[3]AMI P &amp; L'!#REF!</definedName>
    <definedName name="BExMKZ535P011X4TNV16GCOH4H21" localSheetId="0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KF1HGC9W2MK37E42OJJP44E" localSheetId="0" hidden="1">'[5]Capital orders'!#REF!</definedName>
    <definedName name="BExMLKF1HGC9W2MK37E42OJJP44E" hidden="1">'[5]Capital orders'!#REF!</definedName>
    <definedName name="BExMLO5Z61RE85X8HHX2G4IU3AZW" hidden="1">'[2]Reco Sheet for Fcast'!$I$7:$J$7</definedName>
    <definedName name="BExMLVI7UORSHM9FMO8S2EI0TMTS" localSheetId="0" hidden="1">'[3]AMI P &amp; L'!#REF!</definedName>
    <definedName name="BExMLVI7UORSHM9FMO8S2EI0TMTS" hidden="1">'[3]AMI P &amp; L'!#REF!</definedName>
    <definedName name="BExMM5UCOT2HSSN0ZIPZW55GSOVO" localSheetId="0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0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0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OUHYJ7S5Q4B9QB0G3KR526U3" localSheetId="0" hidden="1">#REF!</definedName>
    <definedName name="BExMOUHYJ7S5Q4B9QB0G3KR526U3" hidden="1">#REF!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0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0" hidden="1">'[3]AMI P &amp; L'!#REF!</definedName>
    <definedName name="BExMQ71WHW50GVX45JU951AGPLFQ" hidden="1">'[3]AMI P &amp; L'!#REF!</definedName>
    <definedName name="BExMQFLC51WC0ZQ3ISX3C0WWY8ON" localSheetId="0" hidden="1">#REF!</definedName>
    <definedName name="BExMQFLC51WC0ZQ3ISX3C0WWY8ON" hidden="1">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RYVXZYRCNM005S74K8KVJXSW" hidden="1">'[4]Bud Mth'!$F$8:$G$8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A7G3T6F15S63S1OQ24SFQJH" localSheetId="0" hidden="1">'[5]Capital orders'!#REF!</definedName>
    <definedName name="BExO6A7G3T6F15S63S1OQ24SFQJH" hidden="1">'[5]Capital orders'!#REF!</definedName>
    <definedName name="BExO6LLHCYTF7CIVHKAO0NMET14Q" hidden="1">'[2]Reco Sheet for Fcast'!$I$6:$J$6</definedName>
    <definedName name="BExO764GVLC6R6LREFVX7QYWT3RE" localSheetId="0" hidden="1">'[5]Capital orders'!#REF!</definedName>
    <definedName name="BExO764GVLC6R6LREFVX7QYWT3RE" hidden="1">'[5]Capital orders'!#REF!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0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0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I1E64ENA8Z42JI2J81DKZ8T" localSheetId="0" hidden="1">#REF!</definedName>
    <definedName name="BExO9I1E64ENA8Z42JI2J81DKZ8T" hidden="1">#REF!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FR4YY8GPWAZ4GI5AYC2OHJ4" localSheetId="0" hidden="1">#REF!</definedName>
    <definedName name="BExOAFR4YY8GPWAZ4GI5AYC2OHJ4" hidden="1">#REF!</definedName>
    <definedName name="BExOAQ3GKCT7YZW1EMVU3EILSZL2" hidden="1">'[2]Reco Sheet for Fcast'!$F$9:$G$9</definedName>
    <definedName name="BExOB9KT2THGV4SPLDVFTFXS4B14" hidden="1">'[2]Reco Sheet for Fcast'!$F$8:$G$8</definedName>
    <definedName name="BExOBARY8ORR3FTR16NG5BCOPOIX" localSheetId="0" hidden="1">#REF!</definedName>
    <definedName name="BExOBARY8ORR3FTR16NG5BCOPOIX" hidden="1">#REF!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0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1G3P4Z633NKFJLRITBBHVCY" localSheetId="0" hidden="1">#REF!</definedName>
    <definedName name="BExOC1G3P4Z633NKFJLRITBBHVCY" hidden="1">#REF!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RR3JZBGPM0JUHNGZKIHF51J" localSheetId="0" hidden="1">#REF!</definedName>
    <definedName name="BExOERR3JZBGPM0JUHNGZKIHF51J" hidden="1">#REF!</definedName>
    <definedName name="BExOEV1S6JJVO5PP4BZ20SNGZR7D" hidden="1">'[2]Reco Sheet for Fcast'!$I$7:$J$7</definedName>
    <definedName name="BExOF8J5ENHOI8E3NE2IDX8Q1PAA" localSheetId="0" hidden="1">'[5]Capital orders'!#REF!</definedName>
    <definedName name="BExOF8J5ENHOI8E3NE2IDX8Q1PAA" hidden="1">'[5]Capital orders'!#REF!</definedName>
    <definedName name="BExOFEDNCYI2TPTMQ8SJN3AW4YMF" hidden="1">'[2]Reco Sheet for Fcast'!$F$9:$G$9</definedName>
    <definedName name="BExOFVLXVD6RVHSQO8KZOOACSV24" localSheetId="0" hidden="1">'[3]AMI P &amp; L'!#REF!</definedName>
    <definedName name="BExOFVLXVD6RVHSQO8KZOOACSV24" hidden="1">'[3]AMI P &amp; L'!#REF!</definedName>
    <definedName name="BExOFVWR29JOZ66F7LOP8BWQPXPI" localSheetId="0" hidden="1">#REF!</definedName>
    <definedName name="BExOFVWR29JOZ66F7LOP8BWQPXPI" hidden="1">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R2VS4QGVJ34NR8UE7CLMPQ0" localSheetId="0" hidden="1">#REF!</definedName>
    <definedName name="BExOGR2VS4QGVJ34NR8UE7CLMPQ0" hidden="1">#REF!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HY8LCO3ZHOEH1ZTL0MQTYQOL" localSheetId="0" hidden="1">'[5]Capital orders'!#REF!</definedName>
    <definedName name="BExOHY8LCO3ZHOEH1ZTL0MQTYQOL" hidden="1">'[5]Capital orders'!#REF!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0" hidden="1">'[3]AMI P &amp; L'!#REF!</definedName>
    <definedName name="BExOJXEUJJ9SYRJXKYYV2NCCDT2R" hidden="1">'[3]AMI P &amp; L'!#REF!</definedName>
    <definedName name="BExOK0EQYM9JUMAGWOUN7QDH7VMZ" localSheetId="0" hidden="1">'[3]AMI P &amp; L'!#REF!</definedName>
    <definedName name="BExOK0EQYM9JUMAGWOUN7QDH7VMZ" hidden="1">'[3]AMI P &amp; L'!#REF!</definedName>
    <definedName name="BExOK10DPUX7E7X0CT199QVBODEW" localSheetId="0" hidden="1">#REF!</definedName>
    <definedName name="BExOK10DPUX7E7X0CT199QVBODEW" hidden="1">#REF!</definedName>
    <definedName name="BExOK4WM9O7QNG6O57FOASI5QSN1" hidden="1">'[2]Reco Sheet for Fcast'!$F$8:$G$8</definedName>
    <definedName name="BExOK8SVNS9DXWU2QWBNB1YVNR7L" localSheetId="0" hidden="1">#REF!</definedName>
    <definedName name="BExOK8SVNS9DXWU2QWBNB1YVNR7L" hidden="1">#REF!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0" hidden="1">'[3]AMI P &amp; L'!#REF!</definedName>
    <definedName name="BExOLICXFHJLILCJVFMJE5MGGWKR" hidden="1">'[3]AMI P &amp; L'!#REF!</definedName>
    <definedName name="BExOLMUQP54SNJ4377CSQ2W2VRVE" localSheetId="0" hidden="1">#REF!</definedName>
    <definedName name="BExOLMUQP54SNJ4377CSQ2W2VRVE" hidden="1">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0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H34JHZ9VP2WPUBTIVZOCPM6" hidden="1">'[4]Bud Mth'!$I$6:$J$6</definedName>
    <definedName name="BExONHU65LML12UB9EWV7FQBQBNE" localSheetId="0" hidden="1">'[5]Capital orders'!#REF!</definedName>
    <definedName name="BExONHU65LML12UB9EWV7FQBQBNE" hidden="1">'[5]Capital orders'!#REF!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OUZHJUFHENA2ET6S02TMZRNP" localSheetId="0" hidden="1">#REF!</definedName>
    <definedName name="BExOOUZHJUFHENA2ET6S02TMZRNP" hidden="1">#REF!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OQ31LFF5V955K4N7NSFG61GNX" hidden="1">'[4]Bud Mth'!$I$7:$J$7</definedName>
    <definedName name="BExQ19DEUOLC11IW32E2AMVZLFF1" hidden="1">'[2]Reco Sheet for Fcast'!$H$2:$I$2</definedName>
    <definedName name="BExQ1SJXKHE45NHA4Y912ZWK0BVS" localSheetId="0" hidden="1">#REF!</definedName>
    <definedName name="BExQ1SJXKHE45NHA4Y912ZWK0BVS" hidden="1">#REF!</definedName>
    <definedName name="BExQ1V922YTT0W39UMN4F4HNC5AS" localSheetId="0" hidden="1">'[5]Capital orders'!#REF!</definedName>
    <definedName name="BExQ1V922YTT0W39UMN4F4HNC5AS" hidden="1">'[5]Capital orders'!#REF!</definedName>
    <definedName name="BExQ1WG83K960T15H8A2VLMPXVU0" hidden="1">'[4]Bud Mth'!$G$2:$H$2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0" hidden="1">'[3]AMI P &amp; L'!#REF!</definedName>
    <definedName name="BExQ2M841F5Z1BQYR8DG5FKK0LIU" hidden="1">'[3]AMI P &amp; L'!#REF!</definedName>
    <definedName name="BExQ300G8I8TK45A0MVHV15422EU" localSheetId="0" hidden="1">'[3]AMI P &amp; L'!#REF!</definedName>
    <definedName name="BExQ300G8I8TK45A0MVHV15422EU" hidden="1">'[3]AMI P &amp; L'!#REF!</definedName>
    <definedName name="BExQ38JVNZHQEVM20T8PEG1GP01R" localSheetId="0" hidden="1">#REF!</definedName>
    <definedName name="BExQ38JVNZHQEVM20T8PEG1GP01R" hidden="1">#REF!</definedName>
    <definedName name="BExQ39R28MXSG2SEV956F0KZ20AN" localSheetId="0" hidden="1">'[3]AMI P &amp; L'!#REF!</definedName>
    <definedName name="BExQ39R28MXSG2SEV956F0KZ20AN" hidden="1">'[3]AMI P &amp; L'!#REF!</definedName>
    <definedName name="BExQ3D1P3M5Z3HLMEZ17E0BLEE4U" localSheetId="0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0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ITIC66SDM614FOSP325TOY5" localSheetId="0" hidden="1">#REF!</definedName>
    <definedName name="BExQ5ITIC66SDM614FOSP325TOY5" hidden="1">#REF!</definedName>
    <definedName name="BExQ5KX3Z668H1KUCKZ9J24HUQ1F" hidden="1">'[2]Reco Sheet for Fcast'!$F$7:$G$7</definedName>
    <definedName name="BExQ5SPLEYLGXSVLD9HO5BKQXKIP" localSheetId="0" hidden="1">#REF!</definedName>
    <definedName name="BExQ5SPLEYLGXSVLD9HO5BKQXKIP" hidden="1">#REF!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0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ANJWDL69ZUG3AW5S2HJL4GL" localSheetId="0" hidden="1">#REF!</definedName>
    <definedName name="BExQ7ANJWDL69ZUG3AW5S2HJL4GL" hidden="1">#REF!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0" hidden="1">'[3]AMI P &amp; L'!#REF!</definedName>
    <definedName name="BExQ7MY3U2Z1IZ71U5LJUD00VVB4" hidden="1">'[3]AMI P &amp; L'!#REF!</definedName>
    <definedName name="BExQ7XL2Q1GVUFL1F9KK0K0EXMWG" localSheetId="0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9PYX7QKH887T258CNA7DPDG" localSheetId="0" hidden="1">'[5]Capital orders'!#REF!</definedName>
    <definedName name="BExQ89PYX7QKH887T258CNA7DPDG" hidden="1">'[5]Capital orders'!#REF!</definedName>
    <definedName name="BExQ8A0RPE3IMIFIZLUE7KD2N21W" localSheetId="0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B2GTATY2SYZWYQKTTDGONE4" localSheetId="0" hidden="1">#REF!</definedName>
    <definedName name="BExQ8B2GTATY2SYZWYQKTTDGONE4" hidden="1">#REF!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0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0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0" hidden="1">'[3]AMI P &amp; L'!#REF!</definedName>
    <definedName name="BExQ9ZLYHWABXAA9NJDW8ZS0UQ9P" hidden="1">'[3]AMI P &amp; L'!#REF!</definedName>
    <definedName name="BExQA324HSCK40ENJUT9CS9EC71B" localSheetId="0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0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3ZVGTFSCD9MSWY8NN45FLM3" localSheetId="0" hidden="1">#REF!</definedName>
    <definedName name="BExQD3ZVGTFSCD9MSWY8NN45FLM3" hidden="1">#REF!</definedName>
    <definedName name="BExQD571YWOXKR2SX85K5MKQ0AO2" hidden="1">'[2]Reco Sheet for Fcast'!$F$7:$G$7</definedName>
    <definedName name="BExQD7AKUWKH58PNJCJZNN1COR9E" localSheetId="0" hidden="1">#REF!</definedName>
    <definedName name="BExQD7AKUWKH58PNJCJZNN1COR9E" hidden="1">#REF!</definedName>
    <definedName name="BExQDB6VCHN8PNX8EA6JNIEQ2JC2" hidden="1">'[2]Reco Sheet for Fcast'!$G$2</definedName>
    <definedName name="BExQDE1B6U2Q9B73KBENABP71YM1" localSheetId="0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32AI2WOKFCB98XJZ6D7SAOF" localSheetId="0" hidden="1">'[5]Capital orders'!#REF!</definedName>
    <definedName name="BExQE32AI2WOKFCB98XJZ6D7SAOF" hidden="1">'[5]Capital orders'!#REF!</definedName>
    <definedName name="BExQEK54SZATP11ZZ75GH6P9GFQ3" localSheetId="0" hidden="1">'[5]Capital orders'!#REF!</definedName>
    <definedName name="BExQEK54SZATP11ZZ75GH6P9GFQ3" hidden="1">'[5]Capital orders'!#REF!</definedName>
    <definedName name="BExQEMUA4HEFM4OVO8M8MA8PIAW1" localSheetId="0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54F62R5B3N9BG47XYK8T6XS" localSheetId="0" hidden="1">#REF!</definedName>
    <definedName name="BExQF54F62R5B3N9BG47XYK8T6XS" hidden="1">#REF!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0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OGG5ULYNV6XAFVJ1T69RAUZ" hidden="1">'[4]Bud Mth'!$I$10:$J$10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0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GZ7H6ND6DRMZMKKTMXLFYHJC" localSheetId="0" hidden="1">#REF!</definedName>
    <definedName name="BExQGZ7H6ND6DRMZMKKTMXLFYHJC" hidden="1">#REF!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0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IBC34O4SDXEWBX0XXJ9F93B" localSheetId="0" hidden="1">#REF!</definedName>
    <definedName name="BExQJIBC34O4SDXEWBX0XXJ9F93B" hidden="1">#REF!</definedName>
    <definedName name="BExQJJYSDX8B0J1QGF2HL071KKA3" hidden="1">'[2]Reco Sheet for Fcast'!$F$7:$G$7</definedName>
    <definedName name="BExQJL0FR3OWBYI6TVYE6R6KPU28" localSheetId="0" hidden="1">#REF!</definedName>
    <definedName name="BExQJL0FR3OWBYI6TVYE6R6KPU28" hidden="1">#REF!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RZR0LVVK3899VBSAJ65GT2E3B" localSheetId="0" hidden="1">#REF!</definedName>
    <definedName name="BExRZR0LVVK3899VBSAJ65GT2E3B" hidden="1">#REF!</definedName>
    <definedName name="BExS0ASQBKRTPDWFK0KUDFOS9LE5" hidden="1">'[2]Reco Sheet for Fcast'!$F$8:$G$8</definedName>
    <definedName name="BExS0GHQUF6YT0RU3TKDEO8CSJYB" hidden="1">'[2]Reco Sheet for Fcast'!$K$2</definedName>
    <definedName name="BExS0JSDQ1GV78JIPV6TBXM2DTJL" hidden="1">'[4]Bud Mth'!$F$11:$G$11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1VL8PBT2LUQ4ZEAPPFJ4XW2N" hidden="1">'[4]Bud Mth'!$F$7:$G$7</definedName>
    <definedName name="BExS226HTWL5WVC76MP5A1IBI8WD" hidden="1">'[2]Reco Sheet for Fcast'!$F$6:$G$6</definedName>
    <definedName name="BExS26OI2QNNAH2WMDD95Z400048" hidden="1">'[2]Reco Sheet for Fcast'!$F$10:$G$10</definedName>
    <definedName name="BExS2BH5B8XAQLRCALR1KDKIS6AP" hidden="1">'[4]Bud Mth'!$F$10:$G$10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DSSYMU66HS480YWZC1VZML6" localSheetId="0" hidden="1">'[5]Capital orders'!#REF!</definedName>
    <definedName name="BExS4DSSYMU66HS480YWZC1VZML6" hidden="1">'[5]Capital orders'!#REF!</definedName>
    <definedName name="BExS4JN3Y6SVBKILQK0R9HS45Y52" hidden="1">'[2]Reco Sheet for Fcast'!$F$8:$G$8</definedName>
    <definedName name="BExS4LQMUTP91FH4M5NM9Y7L6XN6" localSheetId="0" hidden="1">#REF!</definedName>
    <definedName name="BExS4LQMUTP91FH4M5NM9Y7L6XN6" hidden="1">#REF!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5TCGLYOBBY10G49VWHGM40DJ" localSheetId="0" hidden="1">#REF!</definedName>
    <definedName name="BExS5TCGLYOBBY10G49VWHGM40DJ" hidden="1">#REF!</definedName>
    <definedName name="BExS6GKQ96EHVLYWNJDWXZXUZW90" hidden="1">'[2]Reco Sheet for Fcast'!$F$8:$G$8</definedName>
    <definedName name="BExS6ITKSZFRR01YD5B0F676SYN7" localSheetId="0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CSJZR2R51S2LFXJ1OO82L9R" hidden="1">'[4]Bud Mth'!$L$6:$M$11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0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0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6Q4LPS2XW49NMVPAVI6Y2PQ" localSheetId="0" hidden="1">'[5]Capital orders'!#REF!</definedName>
    <definedName name="BExS96Q4LPS2XW49NMVPAVI6Y2PQ" hidden="1">'[5]Capital orders'!#REF!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0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85FV73BJGCHMB5WBRYZT69Z" localSheetId="0" hidden="1">'[5]Capital orders'!#REF!</definedName>
    <definedName name="BExSB85FV73BJGCHMB5WBRYZT69Z" hidden="1">'[5]Capital orders'!#REF!</definedName>
    <definedName name="BExSBD8TZE1B5CZK6VNCCA977BCZ" localSheetId="0" hidden="1">#REF!</definedName>
    <definedName name="BExSBD8TZE1B5CZK6VNCCA977BCZ" hidden="1">#REF!</definedName>
    <definedName name="BExSBMOS41ZRLWYLOU29V6Y7YORR" localSheetId="0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60TZAT2SKO046IKGMD8SGUE" localSheetId="0" hidden="1">#REF!</definedName>
    <definedName name="BExSG60TZAT2SKO046IKGMD8SGUE" hidden="1">#REF!</definedName>
    <definedName name="BExSG90Q4ZUU2IPGDYOM169NJV9S" hidden="1">'[2]Reco Sheet for Fcast'!$I$9:$J$9</definedName>
    <definedName name="BExSG9X3DU845PNXYJGGLBQY2UHG" localSheetId="0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EPPAC5VNZNBFZ6X4J18CUCB" hidden="1">'[4]Bud Mth'!$F$15</definedName>
    <definedName name="BExSGIB6UEU4H2UHIK30B61ELOCC" hidden="1">'[4]Bud Mth'!$I$7:$J$7</definedName>
    <definedName name="BExSGLB2URTLBCKBB4Y885W925F2" hidden="1">'[2]Reco Sheet for Fcast'!$H$2:$I$2</definedName>
    <definedName name="BExSGM25R69NWJV48BYBJO2J24VT" hidden="1">'[4]Bud Mth'!$I$8:$J$8</definedName>
    <definedName name="BExSGOAYG73SFWOPAQV80P710GID" localSheetId="0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0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0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0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S8U0EZLJRZ2MIUYGE8U301G" localSheetId="0" hidden="1">#REF!</definedName>
    <definedName name="BExTVS8U0EZLJRZ2MIUYGE8U301G" hidden="1">#REF!</definedName>
    <definedName name="BExTVZQLP9VFLEYQ9280W13X7E8K" hidden="1">'[2]Reco Sheet for Fcast'!$I$7:$J$7</definedName>
    <definedName name="BExTW5QDSCAJ7RXS743LW6RL5SJK" hidden="1">'[4]Bud Mth'!$L$6:$M$11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0" hidden="1">#REF!</definedName>
    <definedName name="BExTX11TGMK4J1I8SCX5QV40L2NX" hidden="1">#REF!</definedName>
    <definedName name="BExTX1NDJMYRERGKCYTBGJXXUSGU" localSheetId="0" hidden="1">#REF!</definedName>
    <definedName name="BExTX1NDJMYRERGKCYTBGJXXUSGU" hidden="1">#REF!</definedName>
    <definedName name="BExTX476KI0RNB71XI5TYMANSGBG" hidden="1">'[2]Reco Sheet for Fcast'!$F$10:$G$10</definedName>
    <definedName name="BExTX8UBV7014XRKCDCLI03YH4RN" localSheetId="0" hidden="1">'[5]Capital orders'!#REF!</definedName>
    <definedName name="BExTX8UBV7014XRKCDCLI03YH4RN" hidden="1">'[5]Capital orders'!#REF!</definedName>
    <definedName name="BExTXJ6HBAIXMMWKZTJNFDYVZCAY" localSheetId="0" hidden="1">'[3]AMI P &amp; L'!#REF!</definedName>
    <definedName name="BExTXJ6HBAIXMMWKZTJNFDYVZCAY" hidden="1">'[3]AMI P &amp; L'!#REF!</definedName>
    <definedName name="BExTXT812NQT8GAEGH738U29BI0D" localSheetId="0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0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0" hidden="1">'[3]AMI P &amp; L'!#REF!</definedName>
    <definedName name="BExTZO2596CBZKPI7YNA1QQNPAIJ" hidden="1">'[3]AMI P &amp; L'!#REF!</definedName>
    <definedName name="BExTZRI5JZ4A251Y611W94RCOSWH" localSheetId="0" hidden="1">#REF!</definedName>
    <definedName name="BExTZRI5JZ4A251Y611W94RCOSWH" hidden="1">#REF!</definedName>
    <definedName name="BExTZY8TDV4U7FQL7O10G6VKWKPJ" hidden="1">'[2]Reco Sheet for Fcast'!$F$10:$G$10</definedName>
    <definedName name="BExU02QNT4LT7H9JPUC4FXTLVGZT" localSheetId="0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GTRJDB0T7KEE27AHPJ1VG21" localSheetId="0" hidden="1">#REF!</definedName>
    <definedName name="BExU0GTRJDB0T7KEE27AHPJ1VG21" hidden="1">#REF!</definedName>
    <definedName name="BExU0HKTO8WJDQDWRTUK5TETM3HS" hidden="1">'[2]Reco Sheet for Fcast'!$F$15</definedName>
    <definedName name="BExU0MO3IK2BK6Z03N91DRPAM4ZL" localSheetId="0" hidden="1">'[5]Capital orders'!#REF!</definedName>
    <definedName name="BExU0MO3IK2BK6Z03N91DRPAM4ZL" hidden="1">'[5]Capital orders'!#REF!</definedName>
    <definedName name="BExU0MTJQPE041ZN7H8UKGV6MZT7" hidden="1">'[2]Reco Sheet for Fcast'!$F$10:$G$10</definedName>
    <definedName name="BExU0XWRUGFUSOVL9IX14W0517FO" localSheetId="0" hidden="1">'[5]Capital orders'!#REF!</definedName>
    <definedName name="BExU0XWRUGFUSOVL9IX14W0517FO" hidden="1">'[5]Capital orders'!#REF!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0" hidden="1">'[3]AMI P &amp; L'!#REF!</definedName>
    <definedName name="BExU1IL9AOHFO85BZB6S60DK3N8H" hidden="1">'[3]AMI P &amp; L'!#REF!</definedName>
    <definedName name="BExU1NOPS09CLFZL1O31RAF9BQNQ" localSheetId="0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0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1FMG5EZ3RLMEW3HTVQ1N7XG" localSheetId="0" hidden="1">#REF!</definedName>
    <definedName name="BExU31FMG5EZ3RLMEW3HTVQ1N7XG" hidden="1">#REF!</definedName>
    <definedName name="BExU3B66MCKJFSKT3HL8B5EJGVX0" hidden="1">'[2]Reco Sheet for Fcast'!$G$2</definedName>
    <definedName name="BExU3RYEDSJFAKYWNZXCULXMIK83" hidden="1">'[4]Bud Mth'!$F$11:$G$11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0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0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0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08T2BYPVAJVBMXLIDWLL1OE" localSheetId="0" hidden="1">#REF!</definedName>
    <definedName name="BExUB08T2BYPVAJVBMXLIDWLL1OE" hidden="1">#REF!</definedName>
    <definedName name="BExUB33EK29TFQ0BN3SU5AAHUXYI" hidden="1">'[4]Bud Mth'!$I$9:$J$9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BWBBDMQYIMES51STJPTYF2KB" localSheetId="0" hidden="1">'[5]Capital orders'!#REF!</definedName>
    <definedName name="BExUBWBBDMQYIMES51STJPTYF2KB" hidden="1">'[5]Capital orders'!#REF!</definedName>
    <definedName name="BExUC623BDYEODBN0N4DO6PJQ7NU" localSheetId="0" hidden="1">'[3]AMI P &amp; L'!#REF!</definedName>
    <definedName name="BExUC623BDYEODBN0N4DO6PJQ7NU" hidden="1">'[3]AMI P &amp; L'!#REF!</definedName>
    <definedName name="BExUC8G72O2YXWX0KZM5IEBC5NYF" hidden="1">'[4]Bud Mth'!$C$15:$D$29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0" hidden="1">'[3]AMI P &amp; L'!#REF!</definedName>
    <definedName name="BExUDEV0CYVO7Y5IQQBEJ6FUY9S6" hidden="1">'[3]AMI P &amp; L'!#REF!</definedName>
    <definedName name="BExUDJ7DYJ87DXRZ8X55DX7WPECP" hidden="1">'[4]Bud Mth'!$F$11:$G$11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0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RSFF20PCW4U8ETRBU8GKPJ09" localSheetId="0" hidden="1">'[5]Capital orders'!#REF!</definedName>
    <definedName name="BExVRSFF20PCW4U8ETRBU8GKPJ09" hidden="1">'[5]Capital orders'!#REF!</definedName>
    <definedName name="BExVSK5E1T5C3Z7L1TS7KHBIC1EB" hidden="1">'[4]Bud Mth'!$F$8:$G$8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0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4WOJHBCFS30YPAH56TF8XV7" localSheetId="0" hidden="1">#REF!</definedName>
    <definedName name="BExVV4WOJHBCFS30YPAH56TF8XV7" hidden="1">#REF!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JAKR0OH8T15R52V6Z4K8OAI" localSheetId="0" hidden="1">'[5]Capital orders'!#REF!</definedName>
    <definedName name="BExVVJAKR0OH8T15R52V6Z4K8OAI" hidden="1">'[5]Capital orders'!#REF!</definedName>
    <definedName name="BExVVPFO2J7FMSRPD36909HN4BZJ" localSheetId="0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0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H5O60DAWDALWYLP29FXHNYB" localSheetId="0" hidden="1">#REF!</definedName>
    <definedName name="BExVWH5O60DAWDALWYLP29FXHNYB" hidden="1">#REF!</definedName>
    <definedName name="BExVWINKCH0V0NUWH363SMXAZE62" hidden="1">'[2]Reco Sheet for Fcast'!$F$6:$G$6</definedName>
    <definedName name="BExVWSZWDVO3AP2D6EDY5H1QYOXC" hidden="1">'[4]Bud Mth'!$F$6:$G$6</definedName>
    <definedName name="BExVWYU8EK669NP172GEIGCTVPPA" hidden="1">'[2]Reco Sheet for Fcast'!$I$8:$J$8</definedName>
    <definedName name="BExVX2VZNPKLDHY7OGN2A2H5HC14" localSheetId="0" hidden="1">#REF!</definedName>
    <definedName name="BExVX2VZNPKLDHY7OGN2A2H5HC14" hidden="1">#REF!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0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0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0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2MMAYD9RIPXIGRXIWU01SWU" localSheetId="0" hidden="1">'[5]Capital orders'!#REF!</definedName>
    <definedName name="BExW02MMAYD9RIPXIGRXIWU01SWU" hidden="1">'[5]Capital orders'!#REF!</definedName>
    <definedName name="BExW0386REQRCQCVT9BCX80UPTRY" hidden="1">'[2]Reco Sheet for Fcast'!$K$2</definedName>
    <definedName name="BExW0CIOA9SK0V6OKKWTZOS8F5C5" hidden="1">'[4]Bud Mth'!$I$6:$J$6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0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0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7HW3NMLQEPIHSOP33UGJEC" hidden="1">'[4]Bud Mth'!$E$1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4ZLNV6FJGQP2WOU4NKG3GNYO" localSheetId="0" hidden="1">#REF!</definedName>
    <definedName name="BExW4ZLNV6FJGQP2WOU4NKG3GNYO" hidden="1">#REF!</definedName>
    <definedName name="BExW5AZNT6IAZGNF2C879ODHY1B8" hidden="1">'[2]Reco Sheet for Fcast'!$F$11:$G$11</definedName>
    <definedName name="BExW5FMU99PBR9I4QY9LWERMXPCD" hidden="1">'[4]Bud Mth'!$J$2:$K$2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0" hidden="1">'[3]AMI P &amp; L'!#REF!</definedName>
    <definedName name="BExW66LVVZK656PQY1257QMHP2AY" hidden="1">'[3]AMI P &amp; L'!#REF!</definedName>
    <definedName name="BExW6AY8KWN3C31NX1MZHXBFTSK7" localSheetId="0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0" hidden="1">#REF!</definedName>
    <definedName name="BExW7H7MHCUHD1MA5VUKYPO21U2I" hidden="1">#REF!</definedName>
    <definedName name="BExW7O3S5FIOKIM535S9J7PKA52A" localSheetId="0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0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0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0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F4F0489IITD5JLD8XFY5JNZ" localSheetId="0" hidden="1">#REF!</definedName>
    <definedName name="BExXNF4F0489IITD5JLD8XFY5JNZ" hidden="1">#REF!</definedName>
    <definedName name="BExXNPM24UN2PGVL9D1TUBFRIKR4" hidden="1">'[2]Reco Sheet for Fcast'!$F$7:$G$7</definedName>
    <definedName name="BExXNWYB165VO9MHARCL5WLCHWS0" localSheetId="0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8N5ROLIUVFKV9AVT4EASFRY" localSheetId="0" hidden="1">'[5]Capital orders'!#REF!</definedName>
    <definedName name="BExXO8N5ROLIUVFKV9AVT4EASFRY" hidden="1">'[5]Capital orders'!#REF!</definedName>
    <definedName name="BExXOBHOP0WGFHI2Y9AO4L440UVQ" hidden="1">'[2]Reco Sheet for Fcast'!$F$11:$G$11</definedName>
    <definedName name="BExXOHSAD2NSHOLLMZ2JWA4I3I1R" hidden="1">'[2]Reco Sheet for Fcast'!$I$7:$J$7</definedName>
    <definedName name="BExXOKH8LRQ9BNMQSYR3RTWXFPLJ" localSheetId="0" hidden="1">'[5]Capital orders'!#REF!</definedName>
    <definedName name="BExXOKH8LRQ9BNMQSYR3RTWXFPLJ" hidden="1">'[5]Capital orders'!#REF!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LXY0H93MFKJ5WQCZHXQYOUA" localSheetId="0" hidden="1">#REF!</definedName>
    <definedName name="BExXPLXY0H93MFKJ5WQCZHXQYOUA" hidden="1">#REF!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0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R0550UX7PZCHV6RMVWU8PH7" hidden="1">'[4]Bud Mth'!$E$1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0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0" hidden="1">#REF!</definedName>
    <definedName name="BExXRLKJ6CS4AJYAEHD0WH96AEBA" hidden="1">#REF!</definedName>
    <definedName name="BExXRO4A6VUH1F4XV8N1BRJ4896W" localSheetId="0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702KUBW3EFNSAYMW64C95M3" localSheetId="0" hidden="1">'[5]Capital orders'!#REF!</definedName>
    <definedName name="BExXS702KUBW3EFNSAYMW64C95M3" hidden="1">'[5]Capital orders'!#REF!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A9CMTC19FSCX4UIQBV2C7R9" localSheetId="0" hidden="1">'[5]Capital orders'!#REF!</definedName>
    <definedName name="BExXTA9CMTC19FSCX4UIQBV2C7R9" hidden="1">'[5]Capital orders'!#REF!</definedName>
    <definedName name="BExXTHLRNL82GN7KZY3TOLO508N7" hidden="1">'[2]Reco Sheet for Fcast'!$F$8:$G$8</definedName>
    <definedName name="BExXTIY89DH3YOJMAQ0Q8WTGODVQ" localSheetId="0" hidden="1">#REF!</definedName>
    <definedName name="BExXTIY89DH3YOJMAQ0Q8WTGODVQ" hidden="1">#REF!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0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EV8QPATH32AX9XYWBHUVOO8" localSheetId="0" hidden="1">#REF!</definedName>
    <definedName name="BExXUEV8QPATH32AX9XYWBHUVOO8" hidden="1">#REF!</definedName>
    <definedName name="BExXUFRM82XQIN2T8KGLDQL1IBQW" hidden="1">'[2]Reco Sheet for Fcast'!$G$2</definedName>
    <definedName name="BExXUFX23FE72H6IM4JSHIQV4VNK" localSheetId="0" hidden="1">#REF!</definedName>
    <definedName name="BExXUFX23FE72H6IM4JSHIQV4VNK" hidden="1">#REF!</definedName>
    <definedName name="BExXUM27VX063JGHF9FYOOLNOP4V" localSheetId="0" hidden="1">#REF!</definedName>
    <definedName name="BExXUM27VX063JGHF9FYOOLNOP4V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3LG12X440HUOAJXFCK9NX6J" localSheetId="0" hidden="1">#REF!</definedName>
    <definedName name="BExXV3LG12X440HUOAJXFCK9NX6J" hidden="1">#REF!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0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0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0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0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0" hidden="1">'[3]AMI P &amp; L'!#REF!</definedName>
    <definedName name="BExXY7TYEBFXRYUYIFHTN65RJ8EW" hidden="1">'[3]AMI P &amp; L'!#REF!</definedName>
    <definedName name="BExXYCBSIHFUY3BDHNBY5TMPFMGL" localSheetId="0" hidden="1">#REF!</definedName>
    <definedName name="BExXYCBSIHFUY3BDHNBY5TMPFMGL" hidden="1">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3LNUGA4E1LWS1MPLGG3LXKD" localSheetId="0" hidden="1">#REF!</definedName>
    <definedName name="BExXZ3LNUGA4E1LWS1MPLGG3LXKD" hidden="1">#REF!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0" hidden="1">'[3]AMI P &amp; L'!#REF!</definedName>
    <definedName name="BExXZOVPCEP495TQSON6PSRQ8XCY" hidden="1">'[3]AMI P &amp; L'!#REF!</definedName>
    <definedName name="BExXZS0XCQNYYY1DP75R3PCXFSRH" localSheetId="0" hidden="1">#REF!</definedName>
    <definedName name="BExXZS0XCQNYYY1DP75R3PCXFSRH" hidden="1">#REF!</definedName>
    <definedName name="BExXZXKH7NBARQQAZM69Z57IH1MM" hidden="1">'[2]Reco Sheet for Fcast'!$F$6:$G$6</definedName>
    <definedName name="BExY06EUGA7EW4VVDQKIUQW4P39O" localSheetId="0" hidden="1">#REF!</definedName>
    <definedName name="BExY06EUGA7EW4VVDQKIUQW4P39O" hidden="1">#REF!</definedName>
    <definedName name="BExY07WSDH5QEVM7BJXJK2ZRAI1O" localSheetId="0" hidden="1">'[3]AMI P &amp; L'!#REF!</definedName>
    <definedName name="BExY07WSDH5QEVM7BJXJK2ZRAI1O" hidden="1">'[3]AMI P &amp; L'!#REF!</definedName>
    <definedName name="BExY0BI99V6MXLHXBCSPUL0OPF3M" localSheetId="0" hidden="1">#REF!</definedName>
    <definedName name="BExY0BI99V6MXLHXBCSPUL0OPF3M" hidden="1">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0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6IWJ7CI1QGWVNBVHPYS9JPN" localSheetId="0" hidden="1">#REF!</definedName>
    <definedName name="BExY16IWJ7CI1QGWVNBVHPYS9JPN" hidden="1">#REF!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0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0" hidden="1">#REF!</definedName>
    <definedName name="BExY45O3XSWT6MQU6R33GI3YUAUM" hidden="1">#REF!</definedName>
    <definedName name="BExY4ET3RLNWSSJL6DIXQZOTATID" hidden="1">'[4]Bud Mth'!$G$2:$H$2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5V3UFTA5NUDN1GI8BVHFL1ZK" localSheetId="0" hidden="1">'[5]Capital orders'!#REF!</definedName>
    <definedName name="BExY5V3UFTA5NUDN1GI8BVHFL1ZK" hidden="1">'[5]Capital orders'!#REF!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JWDUEYTV7TBR6HSM97T24VTT" localSheetId="0" hidden="1">#REF!</definedName>
    <definedName name="BExZJWDUEYTV7TBR6HSM97T24VTT" hidden="1">#REF!</definedName>
    <definedName name="BExZK34NR4BAD7HJAP7SQ926UQP3" hidden="1">'[2]Reco Sheet for Fcast'!$F$11:$G$11</definedName>
    <definedName name="BExZK3FGPHH5H771U7D5XY7XBS6E" localSheetId="0" hidden="1">'[3]AMI P &amp; L'!#REF!</definedName>
    <definedName name="BExZK3FGPHH5H771U7D5XY7XBS6E" hidden="1">'[3]AMI P &amp; L'!#REF!</definedName>
    <definedName name="BExZKHYORG3O8C772XPFHM1N8T80" localSheetId="0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0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MCNFLS6EUF357U7TXQ4U84V" localSheetId="0" hidden="1">'[5]Capital orders'!#REF!</definedName>
    <definedName name="BExZNMCNFLS6EUF357U7TXQ4U84V" hidden="1">'[5]Capital orders'!#REF!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8TVZX68PZ4ENQ8QOILK16OS" localSheetId="0" hidden="1">#REF!</definedName>
    <definedName name="BExZO8TVZX68PZ4ENQ8QOILK16OS" hidden="1">#REF!</definedName>
    <definedName name="BExZOAH4GDULQO35ZGF099VIFGNC" localSheetId="0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IU08CG16AZ72BD0PB5ISUQE" localSheetId="0" hidden="1">'[5]Capital orders'!#REF!</definedName>
    <definedName name="BExZPIU08CG16AZ72BD0PB5ISUQE" hidden="1">'[5]Capital orders'!#REF!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BLMR2P2GZNI8IW6QBSS5ZV9" localSheetId="0" hidden="1">'[5]Capital orders'!#REF!</definedName>
    <definedName name="BExZQBLMR2P2GZNI8IW6QBSS5ZV9" hidden="1">'[5]Capital orders'!#REF!</definedName>
    <definedName name="BExZQIHTGHK7OOI2Y2PN3JYBY82I" localSheetId="0" hidden="1">'[3]AMI P &amp; L'!#REF!</definedName>
    <definedName name="BExZQIHTGHK7OOI2Y2PN3JYBY82I" hidden="1">'[3]AMI P &amp; L'!#REF!</definedName>
    <definedName name="BExZQJJMGU5MHQOILGXGJPAQI5XI" localSheetId="0" hidden="1">'[3]AMI P &amp; L'!#REF!</definedName>
    <definedName name="BExZQJJMGU5MHQOILGXGJPAQI5XI" hidden="1">'[3]AMI P &amp; L'!#REF!</definedName>
    <definedName name="BExZQP3CUHU0IRXBVRJLP1KYRDVE" localSheetId="0" hidden="1">#REF!</definedName>
    <definedName name="BExZQP3CUHU0IRXBVRJLP1KYRDVE" hidden="1">#REF!</definedName>
    <definedName name="BExZQRHGZ7WP7RQ2CX0H6W1CIP9U" localSheetId="0" hidden="1">#REF!</definedName>
    <definedName name="BExZQRHGZ7WP7RQ2CX0H6W1CIP9U" hidden="1">#REF!</definedName>
    <definedName name="BExZQWFMANQLA8Z37ZECN1VLXVSB" localSheetId="0" hidden="1">#REF!</definedName>
    <definedName name="BExZQWFMANQLA8Z37ZECN1VLXVSB" hidden="1">#REF!</definedName>
    <definedName name="BExZQXBYEBN28QUH1KOVW6KKA5UM" hidden="1">'[2]Reco Sheet for Fcast'!$F$15</definedName>
    <definedName name="BExZQZKT146WEN8FTVZ7Y5TSB8L5" localSheetId="0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0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0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RZUBL5A1WH7YZJXBZG8HPWC7" localSheetId="0" hidden="1">#REF!</definedName>
    <definedName name="BExZRZUBL5A1WH7YZJXBZG8HPWC7" hidden="1">#REF!</definedName>
    <definedName name="BExZSI9USDLZAN8LI8M4YYQL24GZ" hidden="1">'[2]Reco Sheet for Fcast'!$F$7:$G$7</definedName>
    <definedName name="BExZSS0LA2JY4ZLJ1Z5YCMLJJZCH" hidden="1">'[2]Reco Sheet for Fcast'!$F$11:$G$11</definedName>
    <definedName name="BExZT394ULBLT8EUHBM7KV741HQI" localSheetId="0" hidden="1">#REF!</definedName>
    <definedName name="BExZT394ULBLT8EUHBM7KV741HQI" hidden="1">#REF!</definedName>
    <definedName name="BExZTAQV2QVSZY5Y3VCCWUBSBW9P" localSheetId="0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0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HWEEZO4WXP5DG5P4U6A70KN" localSheetId="0" hidden="1">#REF!</definedName>
    <definedName name="BExZUHWEEZO4WXP5DG5P4U6A70KN" hidden="1">#REF!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0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B8KPDQGF787P51Y0GON31FF" hidden="1">'[4]Bud Mth'!$I$10:$J$10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HY0PBOVDNV2NSZ1Y4G6WMNK" localSheetId="0" hidden="1">#REF!</definedName>
    <definedName name="BExZXHY0PBOVDNV2NSZ1Y4G6WMNK" hidden="1">#REF!</definedName>
    <definedName name="BExZXOJDELULNLEH7WG0OYJT0NJ4" hidden="1">'[2]Reco Sheet for Fcast'!$I$6:$J$6</definedName>
    <definedName name="BExZXOOTRNUK8LGEAZ8ZCFW9KXQ1" hidden="1">'[2]Reco Sheet for Fcast'!$J$2:$K$2</definedName>
    <definedName name="BExZXQSD2T3TQZ268XCC2NG9O3JQ" localSheetId="0" hidden="1">#REF!</definedName>
    <definedName name="BExZXQSD2T3TQZ268XCC2NG9O3JQ" hidden="1">#REF!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0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8VO1HB3783L61XHP87HBCBE" localSheetId="0" hidden="1">#REF!</definedName>
    <definedName name="BExZZ8VO1HB3783L61XHP87HBCBE" hidden="1">#REF!</definedName>
    <definedName name="BExZZCHAVHW8C2H649KRGVQ0WVRT" hidden="1">'[2]Reco Sheet for Fcast'!$I$9:$J$9</definedName>
    <definedName name="BExZZTK54OTLF2YB68BHGOS27GEN" localSheetId="0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0" hidden="1">'[3]AMI P &amp; L'!#REF!</definedName>
    <definedName name="BExZZZEMIIFKMLLV4DJKX5TB9R5V" hidden="1">'[3]AMI P &amp; L'!#REF!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nhdtyjdf" hidden="1">{#N/A,#N/A,FALSE,"pcf";#N/A,#N/A,FALSE,"pcr"}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'Cost reflective tariffs'!$B$2:$H$33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yht" hidden="1">{#N/A,#N/A,FALSE,"SUM QTR 3";#N/A,#N/A,FALSE,"Detail QTR 3 (w_o ly)"}</definedName>
  </definedNames>
  <calcPr calcId="145621" calcMode="autoNoTable" calcOnSave="0"/>
</workbook>
</file>

<file path=xl/calcChain.xml><?xml version="1.0" encoding="utf-8"?>
<calcChain xmlns="http://schemas.openxmlformats.org/spreadsheetml/2006/main">
  <c r="E16" i="98" l="1"/>
  <c r="C29" i="98" l="1"/>
  <c r="E17" i="98" l="1"/>
  <c r="D12" i="98" l="1"/>
  <c r="C12" i="98"/>
  <c r="E11" i="98" l="1"/>
  <c r="E9" i="98"/>
  <c r="E8" i="98"/>
  <c r="D29" i="98" l="1"/>
  <c r="E29" i="98" s="1"/>
  <c r="E12" i="98"/>
  <c r="D23" i="98" s="1"/>
  <c r="E23" i="98" s="1"/>
  <c r="C23" i="98"/>
  <c r="C5" i="98" l="1"/>
  <c r="C22" i="98" l="1"/>
  <c r="E22" i="98" s="1"/>
  <c r="E24" i="98" s="1"/>
  <c r="D33" i="98" s="1"/>
  <c r="C28" i="98"/>
  <c r="E28" i="98" s="1"/>
  <c r="E30" i="98" s="1"/>
  <c r="F33" i="98" l="1"/>
  <c r="E33" i="98"/>
  <c r="G33" i="98"/>
  <c r="E18" i="98"/>
  <c r="C33" i="98" s="1"/>
  <c r="H33" i="98" l="1"/>
</calcChain>
</file>

<file path=xl/sharedStrings.xml><?xml version="1.0" encoding="utf-8"?>
<sst xmlns="http://schemas.openxmlformats.org/spreadsheetml/2006/main" count="38" uniqueCount="21">
  <si>
    <t>Total</t>
  </si>
  <si>
    <t>Service</t>
  </si>
  <si>
    <t>Volume</t>
  </si>
  <si>
    <t>FTE</t>
  </si>
  <si>
    <t>Cost</t>
  </si>
  <si>
    <t>Transition customers to new tariff: project lead</t>
  </si>
  <si>
    <t>Transition customers to new tariff: business analyst</t>
  </si>
  <si>
    <t>Customer numbers</t>
  </si>
  <si>
    <t>Powercor</t>
  </si>
  <si>
    <t>CitiPower</t>
  </si>
  <si>
    <t>-</t>
  </si>
  <si>
    <t>Year</t>
  </si>
  <si>
    <t>AMI Calls</t>
  </si>
  <si>
    <t>GE Calls</t>
  </si>
  <si>
    <t>Average</t>
  </si>
  <si>
    <t>TOTAL</t>
  </si>
  <si>
    <t>STEP CHANGE</t>
  </si>
  <si>
    <r>
      <t>2018</t>
    </r>
    <r>
      <rPr>
        <b/>
        <sz val="10"/>
        <color rgb="FFFF0000"/>
        <rFont val="Calibri"/>
        <family val="2"/>
      </rPr>
      <t>–2020</t>
    </r>
  </si>
  <si>
    <t>Customer enquiries</t>
  </si>
  <si>
    <t>Initial mail-out</t>
  </si>
  <si>
    <t>Follow-up mail-out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</si>
</sst>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#,##0.0_);\(#,##0.0\)"/>
    <numFmt numFmtId="166" formatCode="0_)"/>
    <numFmt numFmtId="167" formatCode="00000"/>
    <numFmt numFmtId="168" formatCode="&quot;Rp.&quot;#,##0.00_);\(&quot;Rp.&quot;#,##0.00\)"/>
    <numFmt numFmtId="169" formatCode="_(&quot;Rp.&quot;* #,##0_);_(&quot;Rp.&quot;* \(#,##0\);_(&quot;Rp.&quot;* &quot;-&quot;_);_(@_)"/>
    <numFmt numFmtId="170" formatCode="0.000_)"/>
    <numFmt numFmtId="171" formatCode="0.00_)"/>
    <numFmt numFmtId="172" formatCode="_-* #,##0.0_-;\(\ #,##0.0\)"/>
    <numFmt numFmtId="173" formatCode="0.00%;_*\(0.00\)%"/>
    <numFmt numFmtId="174" formatCode="d/m/yy"/>
    <numFmt numFmtId="175" formatCode="_(###0_);\(###0\);_(###0_)"/>
    <numFmt numFmtId="176" formatCode="_(#,##0.0_);\(#,##0.0\);_(#,##0.0_)"/>
    <numFmt numFmtId="177" formatCode="_(#,##0.0%_);\(#,##0.0%\);_(#,##0.0%_)"/>
    <numFmt numFmtId="178" formatCode="_(#,##0.0\x_);\(#,##0.0\x\);_(#,##0.0\x_)"/>
    <numFmt numFmtId="179" formatCode="_(&quot;$&quot;#,##0.0_);\(&quot;$&quot;#,##0.0\);_(&quot;$&quot;#,##0.0_)"/>
    <numFmt numFmtId="180" formatCode="_)d/m/yy_)"/>
    <numFmt numFmtId="181" formatCode="_(#,##0_);\(#,##0\);_(#,##0_)"/>
    <numFmt numFmtId="182" formatCode="0.0%"/>
    <numFmt numFmtId="183" formatCode="_-* #,##0.00_-;[Red]\(#,##0.00\)_-;_-* &quot;-&quot;??_-;_-@_-"/>
    <numFmt numFmtId="184" formatCode="mm/dd/yy"/>
    <numFmt numFmtId="185" formatCode="0_);[Red]\(0\)"/>
    <numFmt numFmtId="186" formatCode="#,##0_ ;[Red]\(#,##0\)\ "/>
    <numFmt numFmtId="187" formatCode="#,##0.00;\(#,##0.00\)"/>
    <numFmt numFmtId="188" formatCode="#,##0.0000_);[Red]\(#,##0.0000\)"/>
    <numFmt numFmtId="189" formatCode="_(* #,##0_);_(* \(#,##0\);_(* &quot;-&quot;_);_(@_)"/>
    <numFmt numFmtId="190" formatCode="_(* #,##0.00_);_(* \(#,##0.00\);_(* &quot;-&quot;??_);_(@_)"/>
    <numFmt numFmtId="191" formatCode="_-&quot;$&quot;* #,##0_-;\-&quot;$&quot;* #,##0_-;_-&quot;$&quot;* &quot;-&quot;??_-;_-@_-"/>
    <numFmt numFmtId="192" formatCode="_-* #,##0.0_-;\-* #,##0.0_-;_-* &quot;-&quot;??_-;_-@_-"/>
    <numFmt numFmtId="193" formatCode="_-* #,##0_-;\-* #,##0_-;_-* &quot;-&quot;??_-;_-@_-"/>
    <numFmt numFmtId="194" formatCode="_-* #,##0.0000_-;\-* #,##0.0000_-;_-* &quot;-&quot;??_-;_-@_-"/>
    <numFmt numFmtId="195" formatCode="0.0000000%"/>
    <numFmt numFmtId="196" formatCode="#,##0.0"/>
    <numFmt numFmtId="197" formatCode="0.0000%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8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name val="Arial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62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sz val="8"/>
      <name val="Arial"/>
      <family val="2"/>
    </font>
    <font>
      <sz val="9"/>
      <color indexed="21"/>
      <name val="Helvetica-Black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theme="4"/>
      </patternFill>
    </fill>
    <fill>
      <patternFill patternType="solid">
        <fgColor indexed="25"/>
        <bgColor indexed="25"/>
      </patternFill>
    </fill>
    <fill>
      <patternFill patternType="solid">
        <fgColor theme="5"/>
      </patternFill>
    </fill>
    <fill>
      <patternFill patternType="solid">
        <fgColor indexed="57"/>
        <bgColor indexed="57"/>
      </patternFill>
    </fill>
    <fill>
      <patternFill patternType="solid">
        <fgColor theme="6"/>
      </patternFill>
    </fill>
    <fill>
      <patternFill patternType="solid">
        <fgColor indexed="18"/>
        <bgColor indexed="18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3"/>
        <bgColor indexed="53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35"/>
        <bgColor indexed="3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indexed="60"/>
      </patternFill>
    </fill>
    <fill>
      <patternFill patternType="solid">
        <fgColor rgb="FFFFFFCC"/>
      </patternFill>
    </fill>
    <fill>
      <patternFill patternType="solid">
        <fgColor indexed="12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24">
    <xf numFmtId="0" fontId="0" fillId="0" borderId="0"/>
    <xf numFmtId="0" fontId="5" fillId="0" borderId="0"/>
    <xf numFmtId="183" fontId="6" fillId="0" borderId="0"/>
    <xf numFmtId="183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12" borderId="0" applyNumberFormat="0" applyBorder="0" applyAlignment="0" applyProtection="0"/>
    <xf numFmtId="0" fontId="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0" borderId="0"/>
    <xf numFmtId="179" fontId="10" fillId="0" borderId="1">
      <alignment horizontal="center" vertical="center"/>
      <protection locked="0"/>
    </xf>
    <xf numFmtId="174" fontId="10" fillId="0" borderId="1">
      <alignment horizontal="center" vertical="center"/>
      <protection locked="0"/>
    </xf>
    <xf numFmtId="178" fontId="10" fillId="0" borderId="1">
      <alignment horizontal="center" vertical="center"/>
      <protection locked="0"/>
    </xf>
    <xf numFmtId="176" fontId="10" fillId="0" borderId="1">
      <alignment horizontal="center" vertical="center"/>
      <protection locked="0"/>
    </xf>
    <xf numFmtId="177" fontId="10" fillId="0" borderId="1">
      <alignment horizontal="center" vertical="center"/>
      <protection locked="0"/>
    </xf>
    <xf numFmtId="175" fontId="10" fillId="0" borderId="1">
      <alignment horizontal="center" vertical="center"/>
      <protection locked="0"/>
    </xf>
    <xf numFmtId="0" fontId="10" fillId="0" borderId="1" applyAlignment="0">
      <protection locked="0"/>
    </xf>
    <xf numFmtId="179" fontId="10" fillId="0" borderId="1">
      <alignment vertical="center"/>
      <protection locked="0"/>
    </xf>
    <xf numFmtId="180" fontId="10" fillId="0" borderId="1">
      <alignment horizontal="right" vertical="center"/>
      <protection locked="0"/>
    </xf>
    <xf numFmtId="178" fontId="10" fillId="0" borderId="1">
      <alignment vertical="center"/>
      <protection locked="0"/>
    </xf>
    <xf numFmtId="176" fontId="10" fillId="0" borderId="1">
      <alignment vertical="center"/>
      <protection locked="0"/>
    </xf>
    <xf numFmtId="177" fontId="10" fillId="0" borderId="1">
      <alignment vertical="center"/>
      <protection locked="0"/>
    </xf>
    <xf numFmtId="175" fontId="10" fillId="0" borderId="1">
      <alignment horizontal="right" vertical="center"/>
      <protection locked="0"/>
    </xf>
    <xf numFmtId="42" fontId="11" fillId="0" borderId="0" applyFont="0" applyFill="0" applyBorder="0" applyAlignment="0" applyProtection="0"/>
    <xf numFmtId="0" fontId="12" fillId="29" borderId="0" applyNumberFormat="0" applyBorder="0" applyAlignment="0" applyProtection="0"/>
    <xf numFmtId="0" fontId="13" fillId="0" borderId="0" applyNumberFormat="0" applyFill="0" applyBorder="0" applyAlignment="0"/>
    <xf numFmtId="0" fontId="14" fillId="0" borderId="0" applyNumberFormat="0" applyFill="0" applyBorder="0" applyAlignment="0">
      <protection locked="0"/>
    </xf>
    <xf numFmtId="0" fontId="15" fillId="30" borderId="2" applyNumberFormat="0" applyAlignment="0" applyProtection="0"/>
    <xf numFmtId="0" fontId="16" fillId="31" borderId="0" applyNumberFormat="0" applyFill="0" applyBorder="0" applyProtection="0">
      <alignment horizontal="center"/>
    </xf>
    <xf numFmtId="0" fontId="16" fillId="31" borderId="0" applyNumberFormat="0" applyFill="0" applyBorder="0" applyProtection="0"/>
    <xf numFmtId="0" fontId="10" fillId="0" borderId="0" applyNumberFormat="0" applyFont="0" applyFill="0" applyBorder="0">
      <alignment horizontal="center" vertical="center"/>
      <protection locked="0"/>
    </xf>
    <xf numFmtId="179" fontId="10" fillId="0" borderId="0" applyFill="0" applyBorder="0">
      <alignment horizontal="center" vertical="center"/>
    </xf>
    <xf numFmtId="174" fontId="10" fillId="0" borderId="0" applyFill="0" applyBorder="0">
      <alignment horizontal="center" vertical="center"/>
    </xf>
    <xf numFmtId="178" fontId="10" fillId="0" borderId="0" applyFill="0" applyBorder="0">
      <alignment horizontal="center" vertical="center"/>
    </xf>
    <xf numFmtId="176" fontId="10" fillId="0" borderId="0" applyFill="0" applyBorder="0">
      <alignment horizontal="center" vertical="center"/>
    </xf>
    <xf numFmtId="177" fontId="10" fillId="0" borderId="0" applyFill="0" applyBorder="0">
      <alignment horizontal="center" vertical="center"/>
    </xf>
    <xf numFmtId="175" fontId="10" fillId="0" borderId="0" applyFill="0" applyBorder="0">
      <alignment horizontal="center" vertical="center"/>
    </xf>
    <xf numFmtId="0" fontId="17" fillId="32" borderId="3" applyNumberFormat="0" applyAlignment="0" applyProtection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41" fontId="5" fillId="0" borderId="0" applyFont="0" applyFill="0" applyBorder="0" applyAlignment="0" applyProtection="0"/>
    <xf numFmtId="165" fontId="19" fillId="0" borderId="0" applyFill="0" applyBorder="0" applyAlignment="0" applyProtection="0">
      <alignment horizontal="right"/>
    </xf>
    <xf numFmtId="0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8" fillId="0" borderId="0" applyFont="0" applyFill="0" applyBorder="0" applyAlignment="0" applyProtection="0"/>
    <xf numFmtId="3" fontId="22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5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5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5" fillId="0" borderId="0" applyFont="0" applyFill="0" applyBorder="0" applyAlignment="0" applyProtection="0">
      <alignment horizontal="center"/>
    </xf>
    <xf numFmtId="0" fontId="26" fillId="0" borderId="0"/>
    <xf numFmtId="0" fontId="27" fillId="0" borderId="0"/>
    <xf numFmtId="0" fontId="28" fillId="36" borderId="0" applyNumberFormat="0" applyBorder="0" applyAlignment="0" applyProtection="0"/>
    <xf numFmtId="38" fontId="6" fillId="37" borderId="0" applyNumberFormat="0" applyBorder="0" applyAlignment="0" applyProtection="0"/>
    <xf numFmtId="0" fontId="29" fillId="0" borderId="4" applyNumberFormat="0" applyAlignment="0" applyProtection="0">
      <alignment horizontal="left" vertical="center"/>
    </xf>
    <xf numFmtId="0" fontId="29" fillId="0" borderId="5">
      <alignment horizontal="left" vertical="center"/>
    </xf>
    <xf numFmtId="0" fontId="30" fillId="0" borderId="6" applyNumberFormat="0" applyFill="0" applyAlignment="0" applyProtection="0"/>
    <xf numFmtId="0" fontId="31" fillId="0" borderId="0" applyFill="0" applyBorder="0">
      <alignment vertical="center"/>
    </xf>
    <xf numFmtId="0" fontId="31" fillId="0" borderId="0" applyFill="0" applyBorder="0">
      <alignment vertical="center"/>
    </xf>
    <xf numFmtId="0" fontId="33" fillId="0" borderId="7" applyNumberFormat="0" applyFill="0" applyAlignment="0" applyProtection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8" applyNumberFormat="0" applyFill="0" applyAlignment="0" applyProtection="0"/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5" fillId="0" borderId="0" applyNumberFormat="0" applyFill="0" applyBorder="0" applyAlignment="0" applyProtection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182" fontId="37" fillId="0" borderId="0"/>
    <xf numFmtId="0" fontId="38" fillId="30" borderId="9"/>
    <xf numFmtId="0" fontId="39" fillId="0" borderId="0" applyFill="0" applyBorder="0" applyAlignment="0">
      <protection locked="0"/>
    </xf>
    <xf numFmtId="0" fontId="40" fillId="0" borderId="0" applyFill="0" applyBorder="0" applyAlignment="0">
      <protection locked="0"/>
    </xf>
    <xf numFmtId="0" fontId="41" fillId="7" borderId="2" applyNumberFormat="0" applyAlignment="0" applyProtection="0"/>
    <xf numFmtId="165" fontId="42" fillId="0" borderId="10" applyProtection="0"/>
    <xf numFmtId="173" fontId="43" fillId="0" borderId="10">
      <alignment horizontal="right"/>
      <protection locked="0"/>
    </xf>
    <xf numFmtId="10" fontId="6" fillId="38" borderId="11" applyNumberFormat="0" applyBorder="0" applyAlignment="0" applyProtection="0"/>
    <xf numFmtId="0" fontId="42" fillId="0" borderId="10">
      <protection locked="0"/>
    </xf>
    <xf numFmtId="41" fontId="5" fillId="39" borderId="0" applyFont="0" applyBorder="0" applyAlignment="0">
      <alignment horizontal="right"/>
      <protection locked="0"/>
    </xf>
    <xf numFmtId="41" fontId="5" fillId="38" borderId="0" applyFont="0" applyBorder="0">
      <alignment horizontal="right"/>
      <protection locked="0"/>
    </xf>
    <xf numFmtId="0" fontId="44" fillId="30" borderId="0" applyNumberFormat="0" applyFont="0" applyAlignment="0"/>
    <xf numFmtId="0" fontId="44" fillId="30" borderId="12" applyNumberFormat="0" applyFont="0" applyAlignment="0">
      <protection locked="0"/>
    </xf>
    <xf numFmtId="0" fontId="6" fillId="37" borderId="0"/>
    <xf numFmtId="0" fontId="45" fillId="0" borderId="13" applyNumberFormat="0" applyFill="0" applyAlignment="0" applyProtection="0"/>
    <xf numFmtId="0" fontId="46" fillId="0" borderId="14" applyFill="0">
      <alignment horizontal="center" vertical="center"/>
    </xf>
    <xf numFmtId="0" fontId="10" fillId="0" borderId="14" applyFill="0">
      <alignment horizontal="center" vertical="center"/>
    </xf>
    <xf numFmtId="181" fontId="10" fillId="0" borderId="14" applyFill="0">
      <alignment horizontal="center" vertical="center"/>
    </xf>
    <xf numFmtId="165" fontId="47" fillId="0" borderId="0"/>
    <xf numFmtId="0" fontId="29" fillId="0" borderId="0" applyFill="0" applyBorder="0" applyAlignment="0"/>
    <xf numFmtId="0" fontId="48" fillId="7" borderId="0" applyNumberFormat="0" applyBorder="0" applyAlignment="0" applyProtection="0"/>
    <xf numFmtId="172" fontId="49" fillId="0" borderId="10">
      <alignment horizontal="right"/>
      <protection locked="0"/>
    </xf>
    <xf numFmtId="171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4" borderId="15" applyNumberFormat="0" applyFont="0" applyAlignment="0" applyProtection="0"/>
    <xf numFmtId="0" fontId="51" fillId="30" borderId="16" applyNumberFormat="0" applyAlignment="0" applyProtection="0"/>
    <xf numFmtId="10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8" fillId="0" borderId="0" applyFont="0" applyFill="0" applyBorder="0" applyAlignment="0" applyProtection="0"/>
    <xf numFmtId="182" fontId="52" fillId="0" borderId="0"/>
    <xf numFmtId="0" fontId="46" fillId="0" borderId="0" applyFill="0" applyBorder="0">
      <alignment horizontal="right" vertical="center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86" fontId="54" fillId="0" borderId="17"/>
    <xf numFmtId="0" fontId="55" fillId="0" borderId="18">
      <alignment horizontal="center"/>
    </xf>
    <xf numFmtId="3" fontId="53" fillId="0" borderId="0" applyFont="0" applyFill="0" applyBorder="0" applyAlignment="0" applyProtection="0"/>
    <xf numFmtId="0" fontId="53" fillId="40" borderId="0" applyNumberFormat="0" applyFont="0" applyBorder="0" applyAlignment="0" applyProtection="0"/>
    <xf numFmtId="187" fontId="5" fillId="0" borderId="0"/>
    <xf numFmtId="179" fontId="10" fillId="0" borderId="0" applyFill="0" applyBorder="0">
      <alignment horizontal="right" vertical="center"/>
    </xf>
    <xf numFmtId="180" fontId="10" fillId="0" borderId="0" applyFill="0" applyBorder="0">
      <alignment horizontal="right" vertical="center"/>
    </xf>
    <xf numFmtId="178" fontId="10" fillId="0" borderId="0" applyFill="0" applyBorder="0">
      <alignment horizontal="right" vertical="center"/>
    </xf>
    <xf numFmtId="176" fontId="10" fillId="0" borderId="0" applyFill="0" applyBorder="0">
      <alignment horizontal="right" vertical="center"/>
    </xf>
    <xf numFmtId="177" fontId="10" fillId="0" borderId="0" applyFill="0" applyBorder="0">
      <alignment horizontal="right" vertical="center"/>
    </xf>
    <xf numFmtId="175" fontId="10" fillId="0" borderId="0" applyFill="0" applyBorder="0">
      <alignment horizontal="right" vertical="center"/>
    </xf>
    <xf numFmtId="4" fontId="56" fillId="7" borderId="19" applyNumberFormat="0" applyProtection="0">
      <alignment vertical="center"/>
    </xf>
    <xf numFmtId="4" fontId="6" fillId="7" borderId="20" applyNumberFormat="0" applyProtection="0">
      <alignment vertical="center"/>
    </xf>
    <xf numFmtId="4" fontId="56" fillId="7" borderId="19" applyNumberFormat="0" applyProtection="0">
      <alignment vertical="center"/>
    </xf>
    <xf numFmtId="4" fontId="57" fillId="41" borderId="19" applyNumberFormat="0" applyProtection="0">
      <alignment vertical="center"/>
    </xf>
    <xf numFmtId="4" fontId="56" fillId="41" borderId="19" applyNumberFormat="0" applyProtection="0">
      <alignment horizontal="left" vertical="center" indent="1"/>
    </xf>
    <xf numFmtId="4" fontId="6" fillId="41" borderId="20" applyNumberFormat="0" applyProtection="0">
      <alignment horizontal="left" vertical="center" indent="1"/>
    </xf>
    <xf numFmtId="4" fontId="56" fillId="41" borderId="19" applyNumberFormat="0" applyProtection="0">
      <alignment horizontal="left" vertical="center" indent="1"/>
    </xf>
    <xf numFmtId="0" fontId="56" fillId="41" borderId="19" applyNumberFormat="0" applyProtection="0">
      <alignment horizontal="left" vertical="top" indent="1"/>
    </xf>
    <xf numFmtId="4" fontId="56" fillId="0" borderId="0" applyNumberFormat="0" applyProtection="0">
      <alignment horizontal="left" vertical="center" indent="1"/>
    </xf>
    <xf numFmtId="4" fontId="6" fillId="9" borderId="20" applyNumberFormat="0" applyProtection="0">
      <alignment horizontal="left" vertical="center" indent="1"/>
    </xf>
    <xf numFmtId="4" fontId="58" fillId="29" borderId="19" applyNumberFormat="0" applyProtection="0">
      <alignment horizontal="right" vertical="center"/>
    </xf>
    <xf numFmtId="4" fontId="58" fillId="3" borderId="19" applyNumberFormat="0" applyProtection="0">
      <alignment horizontal="right" vertical="center"/>
    </xf>
    <xf numFmtId="4" fontId="58" fillId="13" borderId="19" applyNumberFormat="0" applyProtection="0">
      <alignment horizontal="right" vertical="center"/>
    </xf>
    <xf numFmtId="4" fontId="58" fillId="42" borderId="19" applyNumberFormat="0" applyProtection="0">
      <alignment horizontal="right" vertical="center"/>
    </xf>
    <xf numFmtId="4" fontId="58" fillId="43" borderId="19" applyNumberFormat="0" applyProtection="0">
      <alignment horizontal="right" vertical="center"/>
    </xf>
    <xf numFmtId="4" fontId="58" fillId="25" borderId="19" applyNumberFormat="0" applyProtection="0">
      <alignment horizontal="right" vertical="center"/>
    </xf>
    <xf numFmtId="4" fontId="58" fillId="17" borderId="19" applyNumberFormat="0" applyProtection="0">
      <alignment horizontal="right" vertical="center"/>
    </xf>
    <xf numFmtId="4" fontId="58" fillId="44" borderId="19" applyNumberFormat="0" applyProtection="0">
      <alignment horizontal="right" vertical="center"/>
    </xf>
    <xf numFmtId="4" fontId="58" fillId="45" borderId="19" applyNumberFormat="0" applyProtection="0">
      <alignment horizontal="right" vertical="center"/>
    </xf>
    <xf numFmtId="4" fontId="56" fillId="46" borderId="21" applyNumberFormat="0" applyProtection="0">
      <alignment horizontal="left" vertical="center" indent="1"/>
    </xf>
    <xf numFmtId="4" fontId="56" fillId="46" borderId="21" applyNumberFormat="0" applyProtection="0">
      <alignment horizontal="left" vertical="center" indent="1"/>
    </xf>
    <xf numFmtId="4" fontId="58" fillId="47" borderId="0" applyNumberFormat="0" applyProtection="0">
      <alignment horizontal="left" vertical="center" indent="1"/>
    </xf>
    <xf numFmtId="4" fontId="58" fillId="47" borderId="0" applyNumberFormat="0" applyProtection="0">
      <alignment horizontal="left" vertical="center" indent="1"/>
    </xf>
    <xf numFmtId="4" fontId="59" fillId="48" borderId="0" applyNumberFormat="0" applyProtection="0">
      <alignment horizontal="left" vertical="center" indent="1"/>
    </xf>
    <xf numFmtId="4" fontId="58" fillId="4" borderId="22" applyNumberFormat="0" applyProtection="0">
      <alignment horizontal="center" vertical="center"/>
    </xf>
    <xf numFmtId="4" fontId="6" fillId="49" borderId="20" applyNumberFormat="0" applyProtection="0">
      <alignment horizontal="right" vertical="center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0" fontId="32" fillId="51" borderId="19" applyNumberFormat="0" applyProtection="0">
      <alignment horizontal="left" vertical="center" indent="1"/>
    </xf>
    <xf numFmtId="0" fontId="6" fillId="6" borderId="20" applyNumberFormat="0" applyProtection="0">
      <alignment horizontal="left" vertical="center" indent="1"/>
    </xf>
    <xf numFmtId="0" fontId="5" fillId="4" borderId="19" applyNumberFormat="0" applyProtection="0">
      <alignment horizontal="left" vertical="top" indent="1"/>
    </xf>
    <xf numFmtId="0" fontId="32" fillId="53" borderId="19" applyNumberFormat="0" applyProtection="0">
      <alignment horizontal="left" vertical="center" indent="1"/>
    </xf>
    <xf numFmtId="0" fontId="6" fillId="54" borderId="20" applyNumberFormat="0" applyProtection="0">
      <alignment horizontal="left" vertical="center" indent="1"/>
    </xf>
    <xf numFmtId="0" fontId="5" fillId="4" borderId="19" applyNumberFormat="0" applyProtection="0">
      <alignment horizontal="left" vertical="top" indent="1"/>
    </xf>
    <xf numFmtId="0" fontId="5" fillId="55" borderId="19" applyNumberFormat="0" applyProtection="0">
      <alignment horizontal="left" vertical="center" indent="1"/>
    </xf>
    <xf numFmtId="0" fontId="6" fillId="8" borderId="20" applyNumberFormat="0" applyProtection="0">
      <alignment horizontal="left" vertical="center" indent="1"/>
    </xf>
    <xf numFmtId="0" fontId="5" fillId="56" borderId="19" applyNumberFormat="0" applyProtection="0">
      <alignment horizontal="left" vertical="top" indent="1"/>
    </xf>
    <xf numFmtId="0" fontId="5" fillId="57" borderId="19" applyNumberFormat="0" applyProtection="0">
      <alignment horizontal="left" vertical="center" indent="1"/>
    </xf>
    <xf numFmtId="0" fontId="6" fillId="47" borderId="20" applyNumberFormat="0" applyProtection="0">
      <alignment horizontal="left" vertical="center" indent="1"/>
    </xf>
    <xf numFmtId="0" fontId="5" fillId="57" borderId="19" applyNumberFormat="0" applyProtection="0">
      <alignment horizontal="left" vertical="top" indent="1"/>
    </xf>
    <xf numFmtId="0" fontId="5" fillId="0" borderId="0"/>
    <xf numFmtId="0" fontId="36" fillId="21" borderId="23" applyBorder="0"/>
    <xf numFmtId="4" fontId="58" fillId="38" borderId="19" applyNumberFormat="0" applyProtection="0">
      <alignment vertical="center"/>
    </xf>
    <xf numFmtId="4" fontId="61" fillId="38" borderId="19" applyNumberFormat="0" applyProtection="0">
      <alignment vertical="center"/>
    </xf>
    <xf numFmtId="4" fontId="58" fillId="38" borderId="19" applyNumberFormat="0" applyProtection="0">
      <alignment horizontal="left" vertical="center" indent="1"/>
    </xf>
    <xf numFmtId="0" fontId="58" fillId="38" borderId="19" applyNumberFormat="0" applyProtection="0">
      <alignment horizontal="left" vertical="top" indent="1"/>
    </xf>
    <xf numFmtId="4" fontId="58" fillId="0" borderId="19" applyNumberFormat="0" applyProtection="0">
      <alignment horizontal="right" vertical="center"/>
    </xf>
    <xf numFmtId="4" fontId="6" fillId="0" borderId="20" applyNumberFormat="0" applyProtection="0">
      <alignment horizontal="right" vertical="center"/>
    </xf>
    <xf numFmtId="4" fontId="61" fillId="0" borderId="0" applyNumberFormat="0" applyProtection="0">
      <alignment horizontal="right" vertical="center"/>
    </xf>
    <xf numFmtId="4" fontId="58" fillId="49" borderId="19" applyNumberFormat="0" applyProtection="0">
      <alignment horizontal="left" vertical="center" indent="1"/>
    </xf>
    <xf numFmtId="4" fontId="6" fillId="9" borderId="20" applyNumberFormat="0" applyProtection="0">
      <alignment horizontal="left" vertical="center" indent="1"/>
    </xf>
    <xf numFmtId="0" fontId="56" fillId="53" borderId="24" applyNumberFormat="0" applyProtection="0">
      <alignment horizontal="left" vertical="top" indent="1"/>
    </xf>
    <xf numFmtId="0" fontId="56" fillId="52" borderId="19" applyNumberFormat="0" applyProtection="0">
      <alignment horizontal="left" vertical="top" indent="1"/>
    </xf>
    <xf numFmtId="4" fontId="62" fillId="0" borderId="0" applyNumberFormat="0" applyProtection="0">
      <alignment horizontal="left" vertical="center" indent="1"/>
    </xf>
    <xf numFmtId="4" fontId="62" fillId="0" borderId="0" applyNumberFormat="0" applyProtection="0">
      <alignment horizontal="left" vertical="center" indent="1"/>
    </xf>
    <xf numFmtId="0" fontId="6" fillId="58" borderId="11"/>
    <xf numFmtId="4" fontId="42" fillId="47" borderId="19" applyNumberFormat="0" applyProtection="0">
      <alignment horizontal="right" vertical="center"/>
    </xf>
    <xf numFmtId="0" fontId="5" fillId="4" borderId="0" applyNumberFormat="0" applyFont="0" applyBorder="0" applyAlignment="0" applyProtection="0"/>
    <xf numFmtId="0" fontId="5" fillId="30" borderId="0" applyNumberFormat="0" applyFont="0" applyBorder="0" applyAlignment="0" applyProtection="0"/>
    <xf numFmtId="0" fontId="5" fillId="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63" fillId="0" borderId="0" applyFill="0" applyBorder="0" applyAlignment="0"/>
    <xf numFmtId="0" fontId="64" fillId="59" borderId="0"/>
    <xf numFmtId="49" fontId="65" fillId="59" borderId="25">
      <alignment horizontal="center" wrapText="1"/>
    </xf>
    <xf numFmtId="49" fontId="65" fillId="59" borderId="0">
      <alignment horizontal="center" wrapText="1"/>
    </xf>
    <xf numFmtId="0" fontId="64" fillId="59" borderId="0"/>
    <xf numFmtId="0" fontId="66" fillId="0" borderId="0" applyFill="0" applyBorder="0" applyAlignment="0"/>
    <xf numFmtId="166" fontId="58" fillId="0" borderId="26">
      <alignment horizontal="justify" vertical="top" wrapText="1"/>
    </xf>
    <xf numFmtId="38" fontId="67" fillId="0" borderId="9" applyBorder="0" applyAlignment="0"/>
    <xf numFmtId="0" fontId="5" fillId="0" borderId="0"/>
    <xf numFmtId="0" fontId="29" fillId="0" borderId="0"/>
    <xf numFmtId="0" fontId="66" fillId="0" borderId="0"/>
    <xf numFmtId="15" fontId="5" fillId="0" borderId="0"/>
    <xf numFmtId="10" fontId="5" fillId="0" borderId="0"/>
    <xf numFmtId="0" fontId="68" fillId="60" borderId="27" applyBorder="0" applyProtection="0">
      <alignment horizontal="centerContinuous" vertical="center"/>
    </xf>
    <xf numFmtId="0" fontId="69" fillId="0" borderId="0" applyBorder="0" applyProtection="0">
      <alignment vertical="center"/>
    </xf>
    <xf numFmtId="0" fontId="70" fillId="0" borderId="0">
      <alignment horizontal="left"/>
    </xf>
    <xf numFmtId="0" fontId="70" fillId="0" borderId="9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71" fillId="0" borderId="0"/>
    <xf numFmtId="0" fontId="72" fillId="0" borderId="0"/>
    <xf numFmtId="0" fontId="72" fillId="0" borderId="0"/>
    <xf numFmtId="0" fontId="71" fillId="0" borderId="0"/>
    <xf numFmtId="165" fontId="73" fillId="0" borderId="0"/>
    <xf numFmtId="0" fontId="74" fillId="0" borderId="0" applyNumberFormat="0" applyFill="0" applyBorder="0" applyAlignment="0" applyProtection="0"/>
    <xf numFmtId="0" fontId="75" fillId="0" borderId="0" applyFill="0" applyBorder="0">
      <alignment horizontal="left" vertical="center"/>
      <protection locked="0"/>
    </xf>
    <xf numFmtId="0" fontId="71" fillId="0" borderId="0"/>
    <xf numFmtId="0" fontId="76" fillId="0" borderId="0" applyFill="0" applyBorder="0">
      <alignment horizontal="left" vertical="center"/>
      <protection locked="0"/>
    </xf>
    <xf numFmtId="0" fontId="24" fillId="0" borderId="28" applyNumberFormat="0" applyFill="0" applyAlignment="0" applyProtection="0"/>
    <xf numFmtId="0" fontId="77" fillId="0" borderId="0" applyNumberFormat="0" applyFill="0" applyBorder="0" applyAlignment="0" applyProtection="0"/>
    <xf numFmtId="188" fontId="5" fillId="0" borderId="27" applyBorder="0" applyProtection="0">
      <alignment horizontal="right"/>
    </xf>
    <xf numFmtId="0" fontId="80" fillId="62" borderId="0">
      <alignment horizontal="center"/>
    </xf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81" fillId="75" borderId="0" applyNumberFormat="0" applyBorder="0" applyAlignment="0" applyProtection="0"/>
    <xf numFmtId="0" fontId="81" fillId="76" borderId="0" applyNumberFormat="0" applyBorder="0" applyAlignment="0" applyProtection="0"/>
    <xf numFmtId="0" fontId="81" fillId="77" borderId="0" applyNumberFormat="0" applyBorder="0" applyAlignment="0" applyProtection="0"/>
    <xf numFmtId="0" fontId="81" fillId="78" borderId="0" applyNumberFormat="0" applyBorder="0" applyAlignment="0" applyProtection="0"/>
    <xf numFmtId="0" fontId="81" fillId="79" borderId="0" applyNumberFormat="0" applyBorder="0" applyAlignment="0" applyProtection="0"/>
    <xf numFmtId="0" fontId="81" fillId="80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1" fillId="82" borderId="0" applyNumberFormat="0" applyBorder="0" applyAlignment="0" applyProtection="0"/>
    <xf numFmtId="0" fontId="81" fillId="82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1" fillId="82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1" fillId="84" borderId="0" applyNumberFormat="0" applyBorder="0" applyAlignment="0" applyProtection="0"/>
    <xf numFmtId="0" fontId="81" fillId="84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1" fillId="84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1" fillId="86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1" fillId="88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1" fillId="89" borderId="0" applyNumberFormat="0" applyBorder="0" applyAlignment="0" applyProtection="0"/>
    <xf numFmtId="0" fontId="81" fillId="8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1" fillId="8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1" fillId="91" borderId="0" applyNumberFormat="0" applyBorder="0" applyAlignment="0" applyProtection="0"/>
    <xf numFmtId="0" fontId="81" fillId="91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1" fillId="91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2" fillId="26" borderId="0" applyNumberFormat="0" applyBorder="0" applyAlignment="0" applyProtection="0"/>
    <xf numFmtId="0" fontId="83" fillId="92" borderId="0" applyNumberFormat="0" applyBorder="0" applyAlignment="0" applyProtection="0"/>
    <xf numFmtId="189" fontId="5" fillId="37" borderId="0" applyNumberFormat="0" applyFont="0" applyBorder="0" applyAlignment="0">
      <alignment horizontal="right"/>
    </xf>
    <xf numFmtId="0" fontId="84" fillId="93" borderId="20" applyNumberFormat="0" applyAlignment="0" applyProtection="0"/>
    <xf numFmtId="0" fontId="85" fillId="94" borderId="29" applyNumberFormat="0" applyAlignment="0" applyProtection="0"/>
    <xf numFmtId="0" fontId="17" fillId="87" borderId="3" applyNumberFormat="0" applyAlignment="0" applyProtection="0"/>
    <xf numFmtId="0" fontId="86" fillId="95" borderId="30" applyNumberFormat="0" applyAlignment="0" applyProtection="0"/>
    <xf numFmtId="0" fontId="87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8" fillId="96" borderId="0" applyNumberFormat="0" applyBorder="0" applyAlignment="0" applyProtection="0"/>
    <xf numFmtId="0" fontId="30" fillId="0" borderId="31" applyNumberFormat="0" applyFill="0" applyAlignment="0" applyProtection="0"/>
    <xf numFmtId="0" fontId="89" fillId="0" borderId="32" applyNumberFormat="0" applyFill="0" applyAlignment="0" applyProtection="0"/>
    <xf numFmtId="0" fontId="33" fillId="0" borderId="33" applyNumberFormat="0" applyFill="0" applyAlignment="0" applyProtection="0"/>
    <xf numFmtId="0" fontId="90" fillId="0" borderId="34" applyNumberFormat="0" applyFill="0" applyAlignment="0" applyProtection="0"/>
    <xf numFmtId="0" fontId="35" fillId="0" borderId="35" applyNumberFormat="0" applyFill="0" applyAlignment="0" applyProtection="0"/>
    <xf numFmtId="0" fontId="91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3" fillId="97" borderId="29" applyNumberFormat="0" applyAlignment="0" applyProtection="0"/>
    <xf numFmtId="0" fontId="93" fillId="97" borderId="29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3" fillId="97" borderId="29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80" fillId="62" borderId="0">
      <alignment horizontal="center"/>
    </xf>
    <xf numFmtId="0" fontId="28" fillId="0" borderId="37" applyNumberFormat="0" applyFill="0" applyAlignment="0" applyProtection="0"/>
    <xf numFmtId="0" fontId="94" fillId="0" borderId="38" applyNumberFormat="0" applyFill="0" applyAlignment="0" applyProtection="0"/>
    <xf numFmtId="0" fontId="28" fillId="27" borderId="0" applyNumberFormat="0" applyBorder="0" applyAlignment="0" applyProtection="0"/>
    <xf numFmtId="0" fontId="95" fillId="98" borderId="0" applyNumberFormat="0" applyBorder="0" applyAlignment="0" applyProtection="0"/>
    <xf numFmtId="0" fontId="6" fillId="99" borderId="0"/>
    <xf numFmtId="0" fontId="6" fillId="99" borderId="0"/>
    <xf numFmtId="0" fontId="6" fillId="99" borderId="0"/>
    <xf numFmtId="0" fontId="5" fillId="0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4" fillId="0" borderId="0"/>
    <xf numFmtId="0" fontId="4" fillId="0" borderId="0"/>
    <xf numFmtId="0" fontId="5" fillId="0" borderId="0" applyFill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5" fillId="0" borderId="0"/>
    <xf numFmtId="0" fontId="4" fillId="0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26" borderId="20" applyNumberFormat="0" applyFont="0" applyAlignment="0" applyProtection="0"/>
    <xf numFmtId="0" fontId="4" fillId="100" borderId="39" applyNumberFormat="0" applyFont="0" applyAlignment="0" applyProtection="0"/>
    <xf numFmtId="0" fontId="4" fillId="100" borderId="39" applyNumberFormat="0" applyFont="0" applyAlignment="0" applyProtection="0"/>
    <xf numFmtId="0" fontId="51" fillId="93" borderId="16" applyNumberFormat="0" applyAlignment="0" applyProtection="0"/>
    <xf numFmtId="0" fontId="96" fillId="94" borderId="40" applyNumberFormat="0" applyAlignment="0" applyProtection="0"/>
    <xf numFmtId="4" fontId="6" fillId="7" borderId="20" applyNumberFormat="0" applyProtection="0">
      <alignment vertical="center"/>
    </xf>
    <xf numFmtId="0" fontId="97" fillId="7" borderId="19" applyNumberFormat="0" applyProtection="0">
      <alignment horizontal="left" vertical="top" indent="1"/>
    </xf>
    <xf numFmtId="4" fontId="6" fillId="29" borderId="20" applyNumberFormat="0" applyProtection="0">
      <alignment horizontal="right" vertical="center"/>
    </xf>
    <xf numFmtId="4" fontId="6" fillId="101" borderId="20" applyNumberFormat="0" applyProtection="0">
      <alignment horizontal="right" vertical="center"/>
    </xf>
    <xf numFmtId="4" fontId="6" fillId="13" borderId="14" applyNumberFormat="0" applyProtection="0">
      <alignment horizontal="right" vertical="center"/>
    </xf>
    <xf numFmtId="4" fontId="6" fillId="42" borderId="20" applyNumberFormat="0" applyProtection="0">
      <alignment horizontal="right" vertical="center"/>
    </xf>
    <xf numFmtId="4" fontId="6" fillId="43" borderId="20" applyNumberFormat="0" applyProtection="0">
      <alignment horizontal="right" vertical="center"/>
    </xf>
    <xf numFmtId="4" fontId="6" fillId="25" borderId="20" applyNumberFormat="0" applyProtection="0">
      <alignment horizontal="right" vertical="center"/>
    </xf>
    <xf numFmtId="4" fontId="6" fillId="17" borderId="20" applyNumberFormat="0" applyProtection="0">
      <alignment horizontal="right" vertical="center"/>
    </xf>
    <xf numFmtId="4" fontId="6" fillId="44" borderId="20" applyNumberFormat="0" applyProtection="0">
      <alignment horizontal="right" vertical="center"/>
    </xf>
    <xf numFmtId="4" fontId="6" fillId="45" borderId="20" applyNumberFormat="0" applyProtection="0">
      <alignment horizontal="right" vertical="center"/>
    </xf>
    <xf numFmtId="4" fontId="6" fillId="46" borderId="14" applyNumberFormat="0" applyProtection="0">
      <alignment horizontal="left" vertical="center" indent="1"/>
    </xf>
    <xf numFmtId="4" fontId="5" fillId="21" borderId="14" applyNumberFormat="0" applyProtection="0">
      <alignment horizontal="left" vertical="center" indent="1"/>
    </xf>
    <xf numFmtId="4" fontId="5" fillId="21" borderId="14" applyNumberFormat="0" applyProtection="0">
      <alignment horizontal="left" vertical="center" indent="1"/>
    </xf>
    <xf numFmtId="4" fontId="6" fillId="47" borderId="14" applyNumberFormat="0" applyProtection="0">
      <alignment horizontal="left" vertical="center" indent="1"/>
    </xf>
    <xf numFmtId="4" fontId="6" fillId="49" borderId="14" applyNumberFormat="0" applyProtection="0">
      <alignment horizontal="left" vertical="center" indent="1"/>
    </xf>
    <xf numFmtId="0" fontId="6" fillId="21" borderId="19" applyNumberFormat="0" applyProtection="0">
      <alignment horizontal="left" vertical="top" indent="1"/>
    </xf>
    <xf numFmtId="0" fontId="6" fillId="21" borderId="19" applyNumberFormat="0" applyProtection="0">
      <alignment horizontal="left" vertical="top" indent="1"/>
    </xf>
    <xf numFmtId="0" fontId="6" fillId="49" borderId="19" applyNumberFormat="0" applyProtection="0">
      <alignment horizontal="left" vertical="top" indent="1"/>
    </xf>
    <xf numFmtId="0" fontId="6" fillId="8" borderId="19" applyNumberFormat="0" applyProtection="0">
      <alignment horizontal="left" vertical="top" indent="1"/>
    </xf>
    <xf numFmtId="0" fontId="6" fillId="47" borderId="19" applyNumberFormat="0" applyProtection="0">
      <alignment horizontal="left" vertical="top" indent="1"/>
    </xf>
    <xf numFmtId="0" fontId="6" fillId="30" borderId="41" applyNumberFormat="0">
      <protection locked="0"/>
    </xf>
    <xf numFmtId="0" fontId="36" fillId="21" borderId="23" applyBorder="0"/>
    <xf numFmtId="4" fontId="98" fillId="4" borderId="19" applyNumberFormat="0" applyProtection="0">
      <alignment vertical="center"/>
    </xf>
    <xf numFmtId="4" fontId="6" fillId="4" borderId="11" applyNumberFormat="0" applyProtection="0">
      <alignment vertical="center"/>
    </xf>
    <xf numFmtId="4" fontId="98" fillId="6" borderId="19" applyNumberFormat="0" applyProtection="0">
      <alignment horizontal="left" vertical="center" indent="1"/>
    </xf>
    <xf numFmtId="4" fontId="98" fillId="6" borderId="19" applyNumberFormat="0" applyProtection="0">
      <alignment horizontal="left" vertical="center" indent="1"/>
    </xf>
    <xf numFmtId="0" fontId="98" fillId="4" borderId="19" applyNumberFormat="0" applyProtection="0">
      <alignment horizontal="left" vertical="top" indent="1"/>
    </xf>
    <xf numFmtId="4" fontId="6" fillId="30" borderId="20" applyNumberFormat="0" applyProtection="0">
      <alignment horizontal="right" vertical="center"/>
    </xf>
    <xf numFmtId="0" fontId="98" fillId="49" borderId="19" applyNumberFormat="0" applyProtection="0">
      <alignment horizontal="left" vertical="top" indent="1"/>
    </xf>
    <xf numFmtId="4" fontId="99" fillId="102" borderId="14" applyNumberFormat="0" applyProtection="0">
      <alignment horizontal="left" vertical="center" indent="1"/>
    </xf>
    <xf numFmtId="0" fontId="6" fillId="58" borderId="11"/>
    <xf numFmtId="4" fontId="100" fillId="30" borderId="20" applyNumberFormat="0" applyProtection="0">
      <alignment horizontal="right" vertical="center"/>
    </xf>
    <xf numFmtId="0" fontId="101" fillId="0" borderId="0" applyNumberFormat="0" applyFill="0" applyBorder="0" applyAlignment="0" applyProtection="0"/>
    <xf numFmtId="0" fontId="24" fillId="0" borderId="42" applyNumberFormat="0" applyFill="0" applyAlignment="0" applyProtection="0"/>
    <xf numFmtId="0" fontId="102" fillId="0" borderId="43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99" borderId="0"/>
    <xf numFmtId="0" fontId="8" fillId="81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92" fillId="27" borderId="20" applyNumberFormat="0" applyAlignment="0" applyProtection="0"/>
    <xf numFmtId="0" fontId="105" fillId="26" borderId="20" applyNumberFormat="0" applyFont="0" applyAlignment="0" applyProtection="0"/>
    <xf numFmtId="4" fontId="106" fillId="41" borderId="20" applyNumberFormat="0" applyProtection="0">
      <alignment vertical="center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5" fillId="21" borderId="19" applyNumberFormat="0" applyProtection="0">
      <alignment horizontal="left" vertical="top" indent="1"/>
    </xf>
    <xf numFmtId="0" fontId="8" fillId="87" borderId="0" applyNumberFormat="0" applyBorder="0" applyAlignment="0" applyProtection="0"/>
    <xf numFmtId="0" fontId="105" fillId="49" borderId="19" applyNumberFormat="0" applyProtection="0">
      <alignment horizontal="left" vertical="top" indent="1"/>
    </xf>
    <xf numFmtId="0" fontId="105" fillId="8" borderId="19" applyNumberFormat="0" applyProtection="0">
      <alignment horizontal="left" vertical="top" indent="1"/>
    </xf>
    <xf numFmtId="0" fontId="105" fillId="47" borderId="19" applyNumberFormat="0" applyProtection="0">
      <alignment horizontal="left" vertical="top" indent="1"/>
    </xf>
    <xf numFmtId="0" fontId="105" fillId="30" borderId="41" applyNumberFormat="0">
      <protection locked="0"/>
    </xf>
    <xf numFmtId="0" fontId="8" fillId="85" borderId="0" applyNumberFormat="0" applyBorder="0" applyAlignment="0" applyProtection="0"/>
    <xf numFmtId="4" fontId="106" fillId="38" borderId="11" applyNumberFormat="0" applyProtection="0">
      <alignment vertical="center"/>
    </xf>
    <xf numFmtId="0" fontId="8" fillId="87" borderId="0" applyNumberFormat="0" applyBorder="0" applyAlignment="0" applyProtection="0"/>
    <xf numFmtId="4" fontId="106" fillId="61" borderId="20" applyNumberFormat="0" applyProtection="0">
      <alignment horizontal="right" vertical="center"/>
    </xf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74" fillId="0" borderId="0" applyNumberFormat="0" applyFill="0" applyBorder="0" applyAlignment="0" applyProtection="0"/>
    <xf numFmtId="0" fontId="105" fillId="99" borderId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5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5" fillId="99" borderId="0"/>
    <xf numFmtId="0" fontId="105" fillId="99" borderId="0"/>
    <xf numFmtId="0" fontId="8" fillId="81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4" fillId="93" borderId="44" applyNumberFormat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92" fillId="27" borderId="44" applyNumberFormat="0" applyAlignment="0" applyProtection="0"/>
    <xf numFmtId="0" fontId="105" fillId="26" borderId="44" applyNumberFormat="0" applyFont="0" applyAlignment="0" applyProtection="0"/>
    <xf numFmtId="0" fontId="51" fillId="93" borderId="45" applyNumberFormat="0" applyAlignment="0" applyProtection="0"/>
    <xf numFmtId="4" fontId="6" fillId="7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6" fillId="41" borderId="44" applyNumberFormat="0" applyProtection="0">
      <alignment horizontal="left" vertical="center" indent="1"/>
    </xf>
    <xf numFmtId="0" fontId="97" fillId="7" borderId="46" applyNumberFormat="0" applyProtection="0">
      <alignment horizontal="left" vertical="top" indent="1"/>
    </xf>
    <xf numFmtId="4" fontId="6" fillId="9" borderId="44" applyNumberFormat="0" applyProtection="0">
      <alignment horizontal="left" vertical="center" indent="1"/>
    </xf>
    <xf numFmtId="4" fontId="6" fillId="29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6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6" fillId="49" borderId="44" applyNumberFormat="0" applyProtection="0">
      <alignment horizontal="right" vertical="center"/>
    </xf>
    <xf numFmtId="4" fontId="6" fillId="47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105" fillId="21" borderId="46" applyNumberFormat="0" applyProtection="0">
      <alignment horizontal="left" vertical="top" indent="1"/>
    </xf>
    <xf numFmtId="0" fontId="6" fillId="54" borderId="44" applyNumberFormat="0" applyProtection="0">
      <alignment horizontal="left" vertical="center" indent="1"/>
    </xf>
    <xf numFmtId="0" fontId="105" fillId="49" borderId="46" applyNumberFormat="0" applyProtection="0">
      <alignment horizontal="left" vertical="top" indent="1"/>
    </xf>
    <xf numFmtId="0" fontId="6" fillId="8" borderId="44" applyNumberFormat="0" applyProtection="0">
      <alignment horizontal="left" vertical="center" indent="1"/>
    </xf>
    <xf numFmtId="0" fontId="105" fillId="8" borderId="46" applyNumberFormat="0" applyProtection="0">
      <alignment horizontal="left" vertical="top" indent="1"/>
    </xf>
    <xf numFmtId="0" fontId="6" fillId="47" borderId="44" applyNumberFormat="0" applyProtection="0">
      <alignment horizontal="left" vertical="center" indent="1"/>
    </xf>
    <xf numFmtId="0" fontId="105" fillId="47" borderId="46" applyNumberFormat="0" applyProtection="0">
      <alignment horizontal="left" vertical="top" indent="1"/>
    </xf>
    <xf numFmtId="0" fontId="36" fillId="21" borderId="48" applyBorder="0"/>
    <xf numFmtId="4" fontId="98" fillId="4" borderId="46" applyNumberFormat="0" applyProtection="0">
      <alignment vertical="center"/>
    </xf>
    <xf numFmtId="4" fontId="106" fillId="38" borderId="49" applyNumberFormat="0" applyProtection="0">
      <alignment vertical="center"/>
    </xf>
    <xf numFmtId="4" fontId="98" fillId="6" borderId="46" applyNumberFormat="0" applyProtection="0">
      <alignment horizontal="left" vertical="center" indent="1"/>
    </xf>
    <xf numFmtId="0" fontId="98" fillId="4" borderId="46" applyNumberFormat="0" applyProtection="0">
      <alignment horizontal="left" vertical="top" indent="1"/>
    </xf>
    <xf numFmtId="4" fontId="6" fillId="0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6" fillId="9" borderId="44" applyNumberFormat="0" applyProtection="0">
      <alignment horizontal="left" vertical="center" indent="1"/>
    </xf>
    <xf numFmtId="0" fontId="98" fillId="49" borderId="46" applyNumberFormat="0" applyProtection="0">
      <alignment horizontal="left" vertical="top" indent="1"/>
    </xf>
    <xf numFmtId="4" fontId="99" fillId="102" borderId="47" applyNumberFormat="0" applyProtection="0">
      <alignment horizontal="left" vertical="center" indent="1"/>
    </xf>
    <xf numFmtId="0" fontId="6" fillId="58" borderId="49"/>
    <xf numFmtId="4" fontId="100" fillId="30" borderId="44" applyNumberFormat="0" applyProtection="0">
      <alignment horizontal="right" vertical="center"/>
    </xf>
    <xf numFmtId="0" fontId="8" fillId="81" borderId="0" applyNumberFormat="0" applyBorder="0" applyAlignment="0" applyProtection="0"/>
    <xf numFmtId="0" fontId="24" fillId="0" borderId="50" applyNumberFormat="0" applyFill="0" applyAlignment="0" applyProtection="0"/>
    <xf numFmtId="0" fontId="105" fillId="99" borderId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5" fillId="99" borderId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4" fontId="6" fillId="9" borderId="44" applyNumberFormat="0" applyProtection="0">
      <alignment horizontal="left" vertical="center" indent="1"/>
    </xf>
    <xf numFmtId="4" fontId="6" fillId="49" borderId="44" applyNumberFormat="0" applyProtection="0">
      <alignment horizontal="right" vertical="center"/>
    </xf>
    <xf numFmtId="0" fontId="6" fillId="6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4" fontId="6" fillId="0" borderId="44" applyNumberFormat="0" applyProtection="0">
      <alignment horizontal="right" vertical="center"/>
    </xf>
    <xf numFmtId="4" fontId="6" fillId="9" borderId="44" applyNumberFormat="0" applyProtection="0">
      <alignment horizontal="left" vertical="center" indent="1"/>
    </xf>
    <xf numFmtId="0" fontId="107" fillId="99" borderId="0"/>
    <xf numFmtId="0" fontId="8" fillId="81" borderId="0" applyNumberFormat="0" applyBorder="0" applyAlignment="0" applyProtection="0"/>
    <xf numFmtId="0" fontId="8" fillId="12" borderId="0" applyNumberFormat="0" applyBorder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8" fillId="85" borderId="0" applyNumberFormat="0" applyBorder="0" applyAlignment="0" applyProtection="0"/>
    <xf numFmtId="0" fontId="92" fillId="27" borderId="44" applyNumberFormat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107" fillId="26" borderId="44" applyNumberFormat="0" applyFon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4" fontId="6" fillId="7" borderId="44" applyNumberFormat="0" applyProtection="0">
      <alignment vertical="center"/>
    </xf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107" fillId="21" borderId="46" applyNumberFormat="0" applyProtection="0">
      <alignment horizontal="left" vertical="top" indent="1"/>
    </xf>
    <xf numFmtId="0" fontId="107" fillId="49" borderId="46" applyNumberFormat="0" applyProtection="0">
      <alignment horizontal="left" vertical="top" indent="1"/>
    </xf>
    <xf numFmtId="0" fontId="8" fillId="12" borderId="0" applyNumberFormat="0" applyBorder="0" applyAlignment="0" applyProtection="0"/>
    <xf numFmtId="0" fontId="107" fillId="8" borderId="46" applyNumberFormat="0" applyProtection="0">
      <alignment horizontal="left" vertical="top" indent="1"/>
    </xf>
    <xf numFmtId="0" fontId="8" fillId="87" borderId="0" applyNumberFormat="0" applyBorder="0" applyAlignment="0" applyProtection="0"/>
    <xf numFmtId="0" fontId="107" fillId="47" borderId="46" applyNumberFormat="0" applyProtection="0">
      <alignment horizontal="left" vertical="top" indent="1"/>
    </xf>
    <xf numFmtId="0" fontId="107" fillId="30" borderId="41" applyNumberFormat="0">
      <protection locked="0"/>
    </xf>
    <xf numFmtId="4" fontId="6" fillId="4" borderId="49" applyNumberFormat="0" applyProtection="0">
      <alignment vertical="center"/>
    </xf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4" fontId="6" fillId="30" borderId="44" applyNumberFormat="0" applyProtection="0">
      <alignment horizontal="right" vertical="center"/>
    </xf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12" borderId="0" applyNumberFormat="0" applyBorder="0" applyAlignment="0" applyProtection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107" fillId="99" borderId="0"/>
    <xf numFmtId="0" fontId="8" fillId="81" borderId="0" applyNumberFormat="0" applyBorder="0" applyAlignment="0" applyProtection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107" fillId="99" borderId="0"/>
    <xf numFmtId="0" fontId="8" fillId="81" borderId="0" applyNumberFormat="0" applyBorder="0" applyAlignment="0" applyProtection="0"/>
    <xf numFmtId="0" fontId="8" fillId="83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107" fillId="99" borderId="0"/>
    <xf numFmtId="0" fontId="8" fillId="81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107" fillId="99" borderId="0"/>
    <xf numFmtId="0" fontId="8" fillId="81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107" fillId="99" borderId="0"/>
    <xf numFmtId="0" fontId="8" fillId="81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107" fillId="99" borderId="0"/>
    <xf numFmtId="0" fontId="8" fillId="81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12" borderId="0" applyNumberFormat="0" applyBorder="0" applyAlignment="0" applyProtection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7" fillId="99" borderId="0"/>
    <xf numFmtId="0" fontId="3" fillId="0" borderId="0"/>
    <xf numFmtId="0" fontId="93" fillId="97" borderId="29" applyNumberFormat="0" applyAlignment="0" applyProtection="0"/>
    <xf numFmtId="0" fontId="93" fillId="97" borderId="29" applyNumberFormat="0" applyAlignment="0" applyProtection="0"/>
    <xf numFmtId="0" fontId="93" fillId="97" borderId="29" applyNumberFormat="0" applyAlignment="0" applyProtection="0"/>
    <xf numFmtId="0" fontId="3" fillId="0" borderId="0"/>
    <xf numFmtId="0" fontId="3" fillId="100" borderId="39" applyNumberFormat="0" applyFont="0" applyAlignment="0" applyProtection="0"/>
    <xf numFmtId="0" fontId="93" fillId="97" borderId="29" applyNumberFormat="0" applyAlignment="0" applyProtection="0"/>
    <xf numFmtId="0" fontId="3" fillId="0" borderId="0"/>
    <xf numFmtId="0" fontId="81" fillId="82" borderId="0" applyNumberFormat="0" applyBorder="0" applyAlignment="0" applyProtection="0"/>
    <xf numFmtId="0" fontId="3" fillId="63" borderId="0" applyNumberFormat="0" applyBorder="0" applyAlignment="0" applyProtection="0"/>
    <xf numFmtId="0" fontId="3" fillId="69" borderId="0" applyNumberFormat="0" applyBorder="0" applyAlignment="0" applyProtection="0"/>
    <xf numFmtId="0" fontId="81" fillId="82" borderId="0" applyNumberFormat="0" applyBorder="0" applyAlignment="0" applyProtection="0"/>
    <xf numFmtId="0" fontId="81" fillId="84" borderId="0" applyNumberFormat="0" applyBorder="0" applyAlignment="0" applyProtection="0"/>
    <xf numFmtId="0" fontId="3" fillId="64" borderId="0" applyNumberFormat="0" applyBorder="0" applyAlignment="0" applyProtection="0"/>
    <xf numFmtId="0" fontId="3" fillId="70" borderId="0" applyNumberFormat="0" applyBorder="0" applyAlignment="0" applyProtection="0"/>
    <xf numFmtId="0" fontId="81" fillId="82" borderId="0" applyNumberFormat="0" applyBorder="0" applyAlignment="0" applyProtection="0"/>
    <xf numFmtId="0" fontId="81" fillId="86" borderId="0" applyNumberFormat="0" applyBorder="0" applyAlignment="0" applyProtection="0"/>
    <xf numFmtId="0" fontId="3" fillId="65" borderId="0" applyNumberFormat="0" applyBorder="0" applyAlignment="0" applyProtection="0"/>
    <xf numFmtId="0" fontId="3" fillId="71" borderId="0" applyNumberFormat="0" applyBorder="0" applyAlignment="0" applyProtection="0"/>
    <xf numFmtId="0" fontId="81" fillId="88" borderId="0" applyNumberFormat="0" applyBorder="0" applyAlignment="0" applyProtection="0"/>
    <xf numFmtId="0" fontId="3" fillId="66" borderId="0" applyNumberFormat="0" applyBorder="0" applyAlignment="0" applyProtection="0"/>
    <xf numFmtId="0" fontId="3" fillId="72" borderId="0" applyNumberFormat="0" applyBorder="0" applyAlignment="0" applyProtection="0"/>
    <xf numFmtId="0" fontId="81" fillId="89" borderId="0" applyNumberFormat="0" applyBorder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81" fillId="91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0" borderId="0"/>
    <xf numFmtId="0" fontId="81" fillId="84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88" borderId="0" applyNumberFormat="0" applyBorder="0" applyAlignment="0" applyProtection="0"/>
    <xf numFmtId="0" fontId="81" fillId="86" borderId="0" applyNumberFormat="0" applyBorder="0" applyAlignment="0" applyProtection="0"/>
    <xf numFmtId="0" fontId="81" fillId="82" borderId="0" applyNumberFormat="0" applyBorder="0" applyAlignment="0" applyProtection="0"/>
    <xf numFmtId="0" fontId="81" fillId="89" borderId="0" applyNumberFormat="0" applyBorder="0" applyAlignment="0" applyProtection="0"/>
    <xf numFmtId="0" fontId="81" fillId="91" borderId="0" applyNumberFormat="0" applyBorder="0" applyAlignment="0" applyProtection="0"/>
    <xf numFmtId="0" fontId="81" fillId="84" borderId="0" applyNumberFormat="0" applyBorder="0" applyAlignment="0" applyProtection="0"/>
    <xf numFmtId="0" fontId="81" fillId="89" borderId="0" applyNumberFormat="0" applyBorder="0" applyAlignment="0" applyProtection="0"/>
    <xf numFmtId="0" fontId="81" fillId="91" borderId="0" applyNumberFormat="0" applyBorder="0" applyAlignment="0" applyProtection="0"/>
    <xf numFmtId="0" fontId="81" fillId="84" borderId="0" applyNumberFormat="0" applyBorder="0" applyAlignment="0" applyProtection="0"/>
    <xf numFmtId="0" fontId="81" fillId="89" borderId="0" applyNumberFormat="0" applyBorder="0" applyAlignment="0" applyProtection="0"/>
    <xf numFmtId="0" fontId="81" fillId="91" borderId="0" applyNumberFormat="0" applyBorder="0" applyAlignment="0" applyProtection="0"/>
    <xf numFmtId="0" fontId="6" fillId="99" borderId="0"/>
    <xf numFmtId="0" fontId="8" fillId="81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92" fillId="27" borderId="44" applyNumberFormat="0" applyAlignment="0" applyProtection="0"/>
    <xf numFmtId="0" fontId="8" fillId="85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87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1" fillId="91" borderId="0" applyNumberFormat="0" applyBorder="0" applyAlignment="0" applyProtection="0"/>
    <xf numFmtId="0" fontId="8" fillId="12" borderId="0" applyNumberFormat="0" applyBorder="0" applyAlignment="0" applyProtection="0"/>
    <xf numFmtId="0" fontId="2" fillId="68" borderId="0" applyNumberFormat="0" applyBorder="0" applyAlignment="0" applyProtection="0"/>
    <xf numFmtId="0" fontId="2" fillId="74" borderId="0" applyNumberFormat="0" applyBorder="0" applyAlignment="0" applyProtection="0"/>
    <xf numFmtId="0" fontId="8" fillId="90" borderId="0" applyNumberFormat="0" applyBorder="0" applyAlignment="0" applyProtection="0"/>
    <xf numFmtId="0" fontId="81" fillId="84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1" fillId="86" borderId="0" applyNumberFormat="0" applyBorder="0" applyAlignment="0" applyProtection="0"/>
    <xf numFmtId="0" fontId="92" fillId="27" borderId="44" applyNumberFormat="0" applyAlignment="0" applyProtection="0"/>
    <xf numFmtId="0" fontId="81" fillId="88" borderId="0" applyNumberFormat="0" applyBorder="0" applyAlignment="0" applyProtection="0"/>
    <xf numFmtId="0" fontId="6" fillId="26" borderId="44" applyNumberFormat="0" applyFont="0" applyAlignment="0" applyProtection="0"/>
    <xf numFmtId="0" fontId="81" fillId="89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1" fillId="91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6" fillId="21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8" fillId="12" borderId="0" applyNumberFormat="0" applyBorder="0" applyAlignment="0" applyProtection="0"/>
    <xf numFmtId="0" fontId="6" fillId="8" borderId="46" applyNumberFormat="0" applyProtection="0">
      <alignment horizontal="left" vertical="top" indent="1"/>
    </xf>
    <xf numFmtId="0" fontId="8" fillId="90" borderId="0" applyNumberFormat="0" applyBorder="0" applyAlignment="0" applyProtection="0"/>
    <xf numFmtId="0" fontId="6" fillId="47" borderId="46" applyNumberFormat="0" applyProtection="0">
      <alignment horizontal="left" vertical="top" indent="1"/>
    </xf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2" fillId="73" borderId="0" applyNumberFormat="0" applyBorder="0" applyAlignment="0" applyProtection="0"/>
    <xf numFmtId="0" fontId="2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1" fillId="89" borderId="0" applyNumberFormat="0" applyBorder="0" applyAlignment="0" applyProtection="0"/>
    <xf numFmtId="0" fontId="8" fillId="83" borderId="0" applyNumberFormat="0" applyBorder="0" applyAlignment="0" applyProtection="0"/>
    <xf numFmtId="0" fontId="2" fillId="7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2" fillId="66" borderId="0" applyNumberFormat="0" applyBorder="0" applyAlignment="0" applyProtection="0"/>
    <xf numFmtId="0" fontId="81" fillId="88" borderId="0" applyNumberFormat="0" applyBorder="0" applyAlignment="0" applyProtection="0"/>
    <xf numFmtId="0" fontId="8" fillId="83" borderId="0" applyNumberFormat="0" applyBorder="0" applyAlignment="0" applyProtection="0"/>
    <xf numFmtId="0" fontId="81" fillId="82" borderId="0" applyNumberFormat="0" applyBorder="0" applyAlignment="0" applyProtection="0"/>
    <xf numFmtId="0" fontId="8" fillId="85" borderId="0" applyNumberFormat="0" applyBorder="0" applyAlignment="0" applyProtection="0"/>
    <xf numFmtId="0" fontId="2" fillId="71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12" borderId="0" applyNumberFormat="0" applyBorder="0" applyAlignment="0" applyProtection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2" fillId="65" borderId="0" applyNumberFormat="0" applyBorder="0" applyAlignment="0" applyProtection="0"/>
    <xf numFmtId="0" fontId="81" fillId="86" borderId="0" applyNumberFormat="0" applyBorder="0" applyAlignment="0" applyProtection="0"/>
    <xf numFmtId="0" fontId="8" fillId="83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2" fillId="70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2" fillId="64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90" borderId="0" applyNumberFormat="0" applyBorder="0" applyAlignment="0" applyProtection="0"/>
    <xf numFmtId="0" fontId="81" fillId="84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2" fillId="69" borderId="0" applyNumberFormat="0" applyBorder="0" applyAlignment="0" applyProtection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83" borderId="0" applyNumberFormat="0" applyBorder="0" applyAlignment="0" applyProtection="0"/>
    <xf numFmtId="0" fontId="8" fillId="12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2" fillId="63" borderId="0" applyNumberFormat="0" applyBorder="0" applyAlignment="0" applyProtection="0"/>
    <xf numFmtId="0" fontId="81" fillId="82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2" fillId="100" borderId="39" applyNumberFormat="0" applyFont="0" applyAlignment="0" applyProtection="0"/>
    <xf numFmtId="0" fontId="8" fillId="83" borderId="0" applyNumberFormat="0" applyBorder="0" applyAlignment="0" applyProtection="0"/>
    <xf numFmtId="0" fontId="2" fillId="0" borderId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83" borderId="0" applyNumberFormat="0" applyBorder="0" applyAlignment="0" applyProtection="0"/>
    <xf numFmtId="0" fontId="93" fillId="97" borderId="29" applyNumberFormat="0" applyAlignment="0" applyProtection="0"/>
    <xf numFmtId="0" fontId="8" fillId="81" borderId="0" applyNumberFormat="0" applyBorder="0" applyAlignment="0" applyProtection="0"/>
    <xf numFmtId="0" fontId="6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6" fillId="99" borderId="0"/>
    <xf numFmtId="0" fontId="93" fillId="97" borderId="29" applyNumberFormat="0" applyAlignment="0" applyProtection="0"/>
    <xf numFmtId="0" fontId="2" fillId="0" borderId="0"/>
    <xf numFmtId="0" fontId="108" fillId="99" borderId="0"/>
    <xf numFmtId="0" fontId="8" fillId="81" borderId="0" applyNumberFormat="0" applyBorder="0" applyAlignment="0" applyProtection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8" fillId="90" borderId="0" applyNumberFormat="0" applyBorder="0" applyAlignment="0" applyProtection="0"/>
    <xf numFmtId="0" fontId="8" fillId="12" borderId="0" applyNumberFormat="0" applyBorder="0" applyAlignment="0" applyProtection="0"/>
    <xf numFmtId="0" fontId="8" fillId="87" borderId="0" applyNumberFormat="0" applyBorder="0" applyAlignment="0" applyProtection="0"/>
    <xf numFmtId="0" fontId="8" fillId="85" borderId="0" applyNumberFormat="0" applyBorder="0" applyAlignment="0" applyProtection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8" fillId="99" borderId="0"/>
    <xf numFmtId="0" fontId="8" fillId="83" borderId="0" applyNumberFormat="0" applyBorder="0" applyAlignment="0" applyProtection="0"/>
    <xf numFmtId="0" fontId="8" fillId="81" borderId="0" applyNumberFormat="0" applyBorder="0" applyAlignment="0" applyProtection="0"/>
    <xf numFmtId="0" fontId="108" fillId="99" borderId="0"/>
    <xf numFmtId="179" fontId="6" fillId="0" borderId="1">
      <alignment horizontal="center" vertical="center"/>
      <protection locked="0"/>
    </xf>
    <xf numFmtId="174" fontId="6" fillId="0" borderId="1">
      <alignment horizontal="center" vertical="center"/>
      <protection locked="0"/>
    </xf>
    <xf numFmtId="178" fontId="6" fillId="0" borderId="1">
      <alignment horizontal="center" vertical="center"/>
      <protection locked="0"/>
    </xf>
    <xf numFmtId="176" fontId="6" fillId="0" borderId="1">
      <alignment horizontal="center" vertical="center"/>
      <protection locked="0"/>
    </xf>
    <xf numFmtId="177" fontId="6" fillId="0" borderId="1">
      <alignment horizontal="center" vertical="center"/>
      <protection locked="0"/>
    </xf>
    <xf numFmtId="175" fontId="6" fillId="0" borderId="1">
      <alignment horizontal="center" vertical="center"/>
      <protection locked="0"/>
    </xf>
    <xf numFmtId="0" fontId="6" fillId="0" borderId="1" applyAlignment="0">
      <protection locked="0"/>
    </xf>
    <xf numFmtId="179" fontId="6" fillId="0" borderId="1">
      <alignment vertical="center"/>
      <protection locked="0"/>
    </xf>
    <xf numFmtId="180" fontId="6" fillId="0" borderId="1">
      <alignment horizontal="right" vertical="center"/>
      <protection locked="0"/>
    </xf>
    <xf numFmtId="178" fontId="6" fillId="0" borderId="1">
      <alignment vertical="center"/>
      <protection locked="0"/>
    </xf>
    <xf numFmtId="176" fontId="6" fillId="0" borderId="1">
      <alignment vertical="center"/>
      <protection locked="0"/>
    </xf>
    <xf numFmtId="177" fontId="6" fillId="0" borderId="1">
      <alignment vertical="center"/>
      <protection locked="0"/>
    </xf>
    <xf numFmtId="175" fontId="6" fillId="0" borderId="1">
      <alignment horizontal="right" vertical="center"/>
      <protection locked="0"/>
    </xf>
    <xf numFmtId="0" fontId="6" fillId="0" borderId="0" applyNumberFormat="0" applyFont="0" applyFill="0" applyBorder="0">
      <alignment horizontal="center" vertical="center"/>
      <protection locked="0"/>
    </xf>
    <xf numFmtId="179" fontId="6" fillId="0" borderId="0" applyFill="0" applyBorder="0">
      <alignment horizontal="center" vertical="center"/>
    </xf>
    <xf numFmtId="174" fontId="6" fillId="0" borderId="0" applyFill="0" applyBorder="0">
      <alignment horizontal="center" vertical="center"/>
    </xf>
    <xf numFmtId="178" fontId="6" fillId="0" borderId="0" applyFill="0" applyBorder="0">
      <alignment horizontal="center" vertical="center"/>
    </xf>
    <xf numFmtId="176" fontId="6" fillId="0" borderId="0" applyFill="0" applyBorder="0">
      <alignment horizontal="center" vertical="center"/>
    </xf>
    <xf numFmtId="177" fontId="6" fillId="0" borderId="0" applyFill="0" applyBorder="0">
      <alignment horizontal="center" vertical="center"/>
    </xf>
    <xf numFmtId="175" fontId="6" fillId="0" borderId="0" applyFill="0" applyBorder="0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29" fillId="0" borderId="51">
      <alignment horizontal="left" vertical="center"/>
    </xf>
    <xf numFmtId="10" fontId="6" fillId="38" borderId="49" applyNumberFormat="0" applyBorder="0" applyAlignment="0" applyProtection="0"/>
    <xf numFmtId="0" fontId="36" fillId="0" borderId="47" applyFill="0">
      <alignment horizontal="center" vertical="center"/>
    </xf>
    <xf numFmtId="0" fontId="6" fillId="0" borderId="47" applyFill="0">
      <alignment horizontal="center" vertical="center"/>
    </xf>
    <xf numFmtId="181" fontId="6" fillId="0" borderId="47" applyFill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1" fillId="30" borderId="4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 applyFill="0" applyBorder="0">
      <alignment horizontal="right" vertical="center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40" borderId="0" applyNumberFormat="0" applyFont="0" applyBorder="0" applyAlignment="0" applyProtection="0"/>
    <xf numFmtId="179" fontId="6" fillId="0" borderId="0" applyFill="0" applyBorder="0">
      <alignment horizontal="right" vertical="center"/>
    </xf>
    <xf numFmtId="180" fontId="6" fillId="0" borderId="0" applyFill="0" applyBorder="0">
      <alignment horizontal="right" vertical="center"/>
    </xf>
    <xf numFmtId="178" fontId="6" fillId="0" borderId="0" applyFill="0" applyBorder="0">
      <alignment horizontal="right" vertical="center"/>
    </xf>
    <xf numFmtId="176" fontId="6" fillId="0" borderId="0" applyFill="0" applyBorder="0">
      <alignment horizontal="right" vertical="center"/>
    </xf>
    <xf numFmtId="177" fontId="6" fillId="0" borderId="0" applyFill="0" applyBorder="0">
      <alignment horizontal="right" vertical="center"/>
    </xf>
    <xf numFmtId="175" fontId="6" fillId="0" borderId="0" applyFill="0" applyBorder="0">
      <alignment horizontal="right" vertical="center"/>
    </xf>
    <xf numFmtId="4" fontId="56" fillId="7" borderId="46" applyNumberFormat="0" applyProtection="0">
      <alignment vertical="center"/>
    </xf>
    <xf numFmtId="4" fontId="6" fillId="7" borderId="44" applyNumberFormat="0" applyProtection="0">
      <alignment vertical="center"/>
    </xf>
    <xf numFmtId="4" fontId="57" fillId="41" borderId="46" applyNumberFormat="0" applyProtection="0">
      <alignment vertical="center"/>
    </xf>
    <xf numFmtId="4" fontId="56" fillId="41" borderId="46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0" fontId="56" fillId="41" borderId="46" applyNumberFormat="0" applyProtection="0">
      <alignment horizontal="left" vertical="top" indent="1"/>
    </xf>
    <xf numFmtId="4" fontId="6" fillId="9" borderId="44" applyNumberFormat="0" applyProtection="0">
      <alignment horizontal="left" vertical="center" indent="1"/>
    </xf>
    <xf numFmtId="4" fontId="58" fillId="29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58" fillId="47" borderId="0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5" fillId="4" borderId="46" applyNumberFormat="0" applyProtection="0">
      <alignment horizontal="left" vertical="top" indent="1"/>
    </xf>
    <xf numFmtId="0" fontId="31" fillId="53" borderId="46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5" fillId="4" borderId="46" applyNumberFormat="0" applyProtection="0">
      <alignment horizontal="left" vertical="top" indent="1"/>
    </xf>
    <xf numFmtId="0" fontId="5" fillId="55" borderId="46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5" fillId="56" borderId="46" applyNumberFormat="0" applyProtection="0">
      <alignment horizontal="left" vertical="top" indent="1"/>
    </xf>
    <xf numFmtId="0" fontId="5" fillId="57" borderId="46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5" fillId="57" borderId="46" applyNumberFormat="0" applyProtection="0">
      <alignment horizontal="left" vertical="top" indent="1"/>
    </xf>
    <xf numFmtId="4" fontId="58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58" fillId="38" borderId="46" applyNumberFormat="0" applyProtection="0">
      <alignment horizontal="left" vertical="center" indent="1"/>
    </xf>
    <xf numFmtId="0" fontId="58" fillId="38" borderId="46" applyNumberFormat="0" applyProtection="0">
      <alignment horizontal="left" vertical="top" indent="1"/>
    </xf>
    <xf numFmtId="4" fontId="58" fillId="0" borderId="46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58" fillId="49" borderId="46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42" fillId="47" borderId="46" applyNumberFormat="0" applyProtection="0">
      <alignment horizontal="right" vertical="center"/>
    </xf>
    <xf numFmtId="49" fontId="5" fillId="0" borderId="0" applyFont="0" applyFill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84" fillId="93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6" borderId="44" applyNumberFormat="0" applyFont="0" applyAlignment="0" applyProtection="0"/>
    <xf numFmtId="0" fontId="1" fillId="100" borderId="39" applyNumberFormat="0" applyFont="0" applyAlignment="0" applyProtection="0"/>
    <xf numFmtId="0" fontId="1" fillId="100" borderId="39" applyNumberFormat="0" applyFont="0" applyAlignment="0" applyProtection="0"/>
    <xf numFmtId="0" fontId="51" fillId="93" borderId="45" applyNumberFormat="0" applyAlignment="0" applyProtection="0"/>
    <xf numFmtId="4" fontId="6" fillId="7" borderId="44" applyNumberFormat="0" applyProtection="0">
      <alignment vertical="center"/>
    </xf>
    <xf numFmtId="0" fontId="97" fillId="7" borderId="46" applyNumberFormat="0" applyProtection="0">
      <alignment horizontal="left" vertical="top" indent="1"/>
    </xf>
    <xf numFmtId="4" fontId="6" fillId="29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6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0" fontId="6" fillId="21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36" fillId="21" borderId="48" applyBorder="0"/>
    <xf numFmtId="4" fontId="98" fillId="4" borderId="46" applyNumberFormat="0" applyProtection="0">
      <alignment vertical="center"/>
    </xf>
    <xf numFmtId="4" fontId="6" fillId="4" borderId="49" applyNumberFormat="0" applyProtection="0">
      <alignment vertical="center"/>
    </xf>
    <xf numFmtId="4" fontId="98" fillId="6" borderId="46" applyNumberFormat="0" applyProtection="0">
      <alignment horizontal="left" vertical="center" indent="1"/>
    </xf>
    <xf numFmtId="0" fontId="98" fillId="4" borderId="46" applyNumberFormat="0" applyProtection="0">
      <alignment horizontal="left" vertical="top" indent="1"/>
    </xf>
    <xf numFmtId="4" fontId="6" fillId="30" borderId="44" applyNumberFormat="0" applyProtection="0">
      <alignment horizontal="right" vertical="center"/>
    </xf>
    <xf numFmtId="0" fontId="98" fillId="49" borderId="46" applyNumberFormat="0" applyProtection="0">
      <alignment horizontal="left" vertical="top" indent="1"/>
    </xf>
    <xf numFmtId="4" fontId="99" fillId="102" borderId="47" applyNumberFormat="0" applyProtection="0">
      <alignment horizontal="left" vertical="center" indent="1"/>
    </xf>
    <xf numFmtId="0" fontId="6" fillId="58" borderId="49"/>
    <xf numFmtId="4" fontId="100" fillId="30" borderId="44" applyNumberFormat="0" applyProtection="0">
      <alignment horizontal="right" vertical="center"/>
    </xf>
    <xf numFmtId="0" fontId="24" fillId="0" borderId="50" applyNumberFormat="0" applyFill="0" applyAlignment="0" applyProtection="0"/>
    <xf numFmtId="0" fontId="6" fillId="99" borderId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6" fillId="26" borderId="44" applyNumberFormat="0" applyFont="0" applyAlignment="0" applyProtection="0"/>
    <xf numFmtId="4" fontId="106" fillId="41" borderId="44" applyNumberFormat="0" applyProtection="0">
      <alignment vertical="center"/>
    </xf>
    <xf numFmtId="0" fontId="6" fillId="21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30" borderId="41" applyNumberFormat="0">
      <protection locked="0"/>
    </xf>
    <xf numFmtId="4" fontId="106" fillId="38" borderId="49" applyNumberFormat="0" applyProtection="0">
      <alignment vertical="center"/>
    </xf>
    <xf numFmtId="4" fontId="106" fillId="61" borderId="44" applyNumberFormat="0" applyProtection="0">
      <alignment horizontal="right" vertical="center"/>
    </xf>
    <xf numFmtId="0" fontId="6" fillId="99" borderId="0"/>
    <xf numFmtId="0" fontId="6" fillId="99" borderId="0"/>
    <xf numFmtId="0" fontId="6" fillId="26" borderId="44" applyNumberFormat="0" applyFont="0" applyAlignment="0" applyProtection="0"/>
    <xf numFmtId="0" fontId="6" fillId="21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109" fillId="99" borderId="0"/>
    <xf numFmtId="0" fontId="109" fillId="26" borderId="44" applyNumberFormat="0" applyFont="0" applyAlignment="0" applyProtection="0"/>
    <xf numFmtId="0" fontId="109" fillId="21" borderId="46" applyNumberFormat="0" applyProtection="0">
      <alignment horizontal="left" vertical="top" indent="1"/>
    </xf>
    <xf numFmtId="0" fontId="109" fillId="49" borderId="46" applyNumberFormat="0" applyProtection="0">
      <alignment horizontal="left" vertical="top" indent="1"/>
    </xf>
    <xf numFmtId="0" fontId="109" fillId="8" borderId="46" applyNumberFormat="0" applyProtection="0">
      <alignment horizontal="left" vertical="top" indent="1"/>
    </xf>
    <xf numFmtId="0" fontId="109" fillId="47" borderId="46" applyNumberFormat="0" applyProtection="0">
      <alignment horizontal="left" vertical="top" indent="1"/>
    </xf>
    <xf numFmtId="0" fontId="109" fillId="30" borderId="41" applyNumberFormat="0">
      <protection locked="0"/>
    </xf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09" fillId="99" borderId="0"/>
    <xf numFmtId="0" fontId="1" fillId="0" borderId="0"/>
    <xf numFmtId="0" fontId="1" fillId="0" borderId="0"/>
    <xf numFmtId="0" fontId="1" fillId="100" borderId="39" applyNumberFormat="0" applyFont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9" borderId="0" applyNumberFormat="0" applyBorder="0" applyAlignment="0" applyProtection="0"/>
    <xf numFmtId="0" fontId="1" fillId="64" borderId="0" applyNumberFormat="0" applyBorder="0" applyAlignment="0" applyProtection="0"/>
    <xf numFmtId="0" fontId="1" fillId="70" borderId="0" applyNumberFormat="0" applyBorder="0" applyAlignment="0" applyProtection="0"/>
    <xf numFmtId="0" fontId="1" fillId="65" borderId="0" applyNumberFormat="0" applyBorder="0" applyAlignment="0" applyProtection="0"/>
    <xf numFmtId="0" fontId="1" fillId="71" borderId="0" applyNumberFormat="0" applyBorder="0" applyAlignment="0" applyProtection="0"/>
    <xf numFmtId="0" fontId="1" fillId="66" borderId="0" applyNumberFormat="0" applyBorder="0" applyAlignment="0" applyProtection="0"/>
    <xf numFmtId="0" fontId="1" fillId="72" borderId="0" applyNumberFormat="0" applyBorder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0" borderId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179" fontId="6" fillId="0" borderId="1">
      <alignment horizontal="center" vertical="center"/>
      <protection locked="0"/>
    </xf>
    <xf numFmtId="174" fontId="6" fillId="0" borderId="1">
      <alignment horizontal="center" vertical="center"/>
      <protection locked="0"/>
    </xf>
    <xf numFmtId="178" fontId="6" fillId="0" borderId="1">
      <alignment horizontal="center" vertical="center"/>
      <protection locked="0"/>
    </xf>
    <xf numFmtId="176" fontId="6" fillId="0" borderId="1">
      <alignment horizontal="center" vertical="center"/>
      <protection locked="0"/>
    </xf>
    <xf numFmtId="177" fontId="6" fillId="0" borderId="1">
      <alignment horizontal="center" vertical="center"/>
      <protection locked="0"/>
    </xf>
    <xf numFmtId="175" fontId="6" fillId="0" borderId="1">
      <alignment horizontal="center" vertical="center"/>
      <protection locked="0"/>
    </xf>
    <xf numFmtId="0" fontId="6" fillId="0" borderId="1" applyAlignment="0">
      <protection locked="0"/>
    </xf>
    <xf numFmtId="179" fontId="6" fillId="0" borderId="1">
      <alignment vertical="center"/>
      <protection locked="0"/>
    </xf>
    <xf numFmtId="180" fontId="6" fillId="0" borderId="1">
      <alignment horizontal="right" vertical="center"/>
      <protection locked="0"/>
    </xf>
    <xf numFmtId="178" fontId="6" fillId="0" borderId="1">
      <alignment vertical="center"/>
      <protection locked="0"/>
    </xf>
    <xf numFmtId="176" fontId="6" fillId="0" borderId="1">
      <alignment vertical="center"/>
      <protection locked="0"/>
    </xf>
    <xf numFmtId="177" fontId="6" fillId="0" borderId="1">
      <alignment vertical="center"/>
      <protection locked="0"/>
    </xf>
    <xf numFmtId="175" fontId="6" fillId="0" borderId="1">
      <alignment horizontal="right" vertical="center"/>
      <protection locked="0"/>
    </xf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84" fillId="93" borderId="44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6" fillId="0" borderId="0" applyNumberFormat="0" applyFont="0" applyFill="0" applyBorder="0">
      <alignment horizontal="center" vertical="center"/>
      <protection locked="0"/>
    </xf>
    <xf numFmtId="179" fontId="6" fillId="0" borderId="0" applyFill="0" applyBorder="0">
      <alignment horizontal="center" vertical="center"/>
    </xf>
    <xf numFmtId="174" fontId="6" fillId="0" borderId="0" applyFill="0" applyBorder="0">
      <alignment horizontal="center" vertical="center"/>
    </xf>
    <xf numFmtId="178" fontId="6" fillId="0" borderId="0" applyFill="0" applyBorder="0">
      <alignment horizontal="center" vertical="center"/>
    </xf>
    <xf numFmtId="176" fontId="6" fillId="0" borderId="0" applyFill="0" applyBorder="0">
      <alignment horizontal="center" vertical="center"/>
    </xf>
    <xf numFmtId="177" fontId="6" fillId="0" borderId="0" applyFill="0" applyBorder="0">
      <alignment horizontal="center" vertical="center"/>
    </xf>
    <xf numFmtId="175" fontId="6" fillId="0" borderId="0" applyFill="0" applyBorder="0">
      <alignment horizontal="center"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10" fontId="6" fillId="38" borderId="49" applyNumberFormat="0" applyBorder="0" applyAlignment="0" applyProtection="0"/>
    <xf numFmtId="10" fontId="6" fillId="38" borderId="49" applyNumberFormat="0" applyBorder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3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0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181" fontId="6" fillId="0" borderId="47" applyFill="0">
      <alignment horizontal="center" vertical="center"/>
    </xf>
    <xf numFmtId="0" fontId="5" fillId="0" borderId="0"/>
    <xf numFmtId="0" fontId="5" fillId="0" borderId="0"/>
    <xf numFmtId="0" fontId="1" fillId="0" borderId="0"/>
    <xf numFmtId="0" fontId="1" fillId="0" borderId="0"/>
    <xf numFmtId="0" fontId="6" fillId="99" borderId="0"/>
    <xf numFmtId="0" fontId="6" fillId="99" borderId="0"/>
    <xf numFmtId="0" fontId="6" fillId="9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 applyFill="0"/>
    <xf numFmtId="0" fontId="1" fillId="100" borderId="39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 applyFill="0" applyBorder="0">
      <alignment horizontal="right" vertical="center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40" borderId="0" applyNumberFormat="0" applyFont="0" applyBorder="0" applyAlignment="0" applyProtection="0"/>
    <xf numFmtId="179" fontId="6" fillId="0" borderId="0" applyFill="0" applyBorder="0">
      <alignment horizontal="right" vertical="center"/>
    </xf>
    <xf numFmtId="180" fontId="6" fillId="0" borderId="0" applyFill="0" applyBorder="0">
      <alignment horizontal="right" vertical="center"/>
    </xf>
    <xf numFmtId="178" fontId="6" fillId="0" borderId="0" applyFill="0" applyBorder="0">
      <alignment horizontal="right" vertical="center"/>
    </xf>
    <xf numFmtId="176" fontId="6" fillId="0" borderId="0" applyFill="0" applyBorder="0">
      <alignment horizontal="right" vertical="center"/>
    </xf>
    <xf numFmtId="177" fontId="6" fillId="0" borderId="0" applyFill="0" applyBorder="0">
      <alignment horizontal="right" vertical="center"/>
    </xf>
    <xf numFmtId="175" fontId="6" fillId="0" borderId="0" applyFill="0" applyBorder="0">
      <alignment horizontal="right"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56" fillId="7" borderId="46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106" fillId="41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6" fillId="7" borderId="44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57" fillId="41" borderId="46" applyNumberFormat="0" applyProtection="0">
      <alignment vertical="center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6" fillId="41" borderId="44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4" fontId="56" fillId="41" borderId="46" applyNumberFormat="0" applyProtection="0">
      <alignment horizontal="left" vertical="center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97" fillId="7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0" fontId="56" fillId="41" borderId="46" applyNumberFormat="0" applyProtection="0">
      <alignment horizontal="left" vertical="top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6" fillId="29" borderId="44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58" fillId="29" borderId="46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6" fillId="101" borderId="44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58" fillId="3" borderId="46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6" fillId="13" borderId="47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58" fillId="13" borderId="46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6" fillId="42" borderId="44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58" fillId="42" borderId="46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6" fillId="43" borderId="44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58" fillId="43" borderId="46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6" fillId="25" borderId="44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58" fillId="25" borderId="46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6" fillId="17" borderId="44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58" fillId="17" borderId="46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6" fillId="44" borderId="44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58" fillId="44" borderId="46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6" fillId="45" borderId="44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58" fillId="45" borderId="46" applyNumberFormat="0" applyProtection="0">
      <alignment horizontal="right" vertical="center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6" fillId="46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5" fillId="21" borderId="47" applyNumberFormat="0" applyProtection="0">
      <alignment horizontal="left" vertical="center" indent="1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6" fillId="49" borderId="44" applyNumberFormat="0" applyProtection="0">
      <alignment horizontal="right" vertical="center"/>
    </xf>
    <xf numFmtId="4" fontId="58" fillId="4" borderId="22" applyNumberFormat="0" applyProtection="0">
      <alignment horizontal="center" vertical="center"/>
    </xf>
    <xf numFmtId="4" fontId="58" fillId="4" borderId="22" applyNumberFormat="0" applyProtection="0">
      <alignment horizontal="center" vertical="center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7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4" fontId="6" fillId="49" borderId="47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6" fillId="6" borderId="44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31" fillId="51" borderId="46" applyNumberFormat="0" applyProtection="0">
      <alignment horizontal="left" vertical="center" indent="1"/>
    </xf>
    <xf numFmtId="0" fontId="5" fillId="4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6" fillId="21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31" fillId="53" borderId="46" applyNumberFormat="0" applyProtection="0">
      <alignment horizontal="left" vertical="center" indent="1"/>
    </xf>
    <xf numFmtId="0" fontId="5" fillId="4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6" fillId="49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5" fillId="4" borderId="46" applyNumberFormat="0" applyProtection="0">
      <alignment horizontal="left" vertical="top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6" fillId="8" borderId="44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5" borderId="46" applyNumberFormat="0" applyProtection="0">
      <alignment horizontal="left" vertical="center" indent="1"/>
    </xf>
    <xf numFmtId="0" fontId="5" fillId="56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6" fillId="8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5" fillId="56" borderId="46" applyNumberFormat="0" applyProtection="0">
      <alignment horizontal="left" vertical="top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6" fillId="47" borderId="44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center" indent="1"/>
    </xf>
    <xf numFmtId="0" fontId="5" fillId="5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6" fillId="4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5" fillId="57" borderId="46" applyNumberFormat="0" applyProtection="0">
      <alignment horizontal="left" vertical="top" indent="1"/>
    </xf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0" fontId="36" fillId="21" borderId="48" applyBorder="0"/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98" fillId="4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58" fillId="38" borderId="46" applyNumberFormat="0" applyProtection="0">
      <alignment vertical="center"/>
    </xf>
    <xf numFmtId="4" fontId="6" fillId="4" borderId="49" applyNumberFormat="0" applyProtection="0">
      <alignment vertical="center"/>
    </xf>
    <xf numFmtId="4" fontId="6" fillId="4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6" fillId="4" borderId="49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61" fillId="38" borderId="46" applyNumberFormat="0" applyProtection="0">
      <alignment vertical="center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98" fillId="6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4" fontId="58" fillId="38" borderId="46" applyNumberFormat="0" applyProtection="0">
      <alignment horizontal="left" vertical="center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98" fillId="4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0" fontId="58" fillId="38" borderId="46" applyNumberFormat="0" applyProtection="0">
      <alignment horizontal="left" vertical="top" indent="1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6" fillId="0" borderId="44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58" fillId="0" borderId="46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106" fillId="61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30" borderId="44" applyNumberFormat="0" applyProtection="0">
      <alignment horizontal="right" vertical="center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6" fillId="9" borderId="44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4" fontId="58" fillId="49" borderId="46" applyNumberFormat="0" applyProtection="0">
      <alignment horizontal="left" vertical="center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0" fontId="98" fillId="49" borderId="46" applyNumberFormat="0" applyProtection="0">
      <alignment horizontal="left" vertical="top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4" fontId="99" fillId="102" borderId="47" applyNumberFormat="0" applyProtection="0">
      <alignment horizontal="left" vertical="center" indent="1"/>
    </xf>
    <xf numFmtId="0" fontId="6" fillId="58" borderId="49"/>
    <xf numFmtId="0" fontId="6" fillId="58" borderId="49"/>
    <xf numFmtId="0" fontId="6" fillId="58" borderId="49"/>
    <xf numFmtId="0" fontId="6" fillId="58" borderId="49"/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100" fillId="30" borderId="44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4" fontId="42" fillId="47" borderId="46" applyNumberFormat="0" applyProtection="0">
      <alignment horizontal="right" vertical="center"/>
    </xf>
    <xf numFmtId="0" fontId="68" fillId="60" borderId="27" applyBorder="0" applyProtection="0">
      <alignment horizontal="centerContinuous" vertical="center"/>
    </xf>
    <xf numFmtId="0" fontId="68" fillId="60" borderId="27" applyBorder="0" applyProtection="0">
      <alignment horizontal="centerContinuous" vertical="center"/>
    </xf>
    <xf numFmtId="49" fontId="5" fillId="0" borderId="0" applyFont="0" applyFill="0" applyBorder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50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188" fontId="5" fillId="0" borderId="27" applyBorder="0" applyProtection="0">
      <alignment horizontal="right"/>
    </xf>
    <xf numFmtId="188" fontId="5" fillId="0" borderId="27" applyBorder="0" applyProtection="0">
      <alignment horizontal="right"/>
    </xf>
    <xf numFmtId="0" fontId="5" fillId="0" borderId="0"/>
    <xf numFmtId="0" fontId="6" fillId="99" borderId="0"/>
    <xf numFmtId="0" fontId="6" fillId="30" borderId="41" applyNumberFormat="0">
      <protection locked="0"/>
    </xf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30" borderId="41" applyNumberFormat="0">
      <protection locked="0"/>
    </xf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6" fillId="99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1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3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179" fontId="6" fillId="0" borderId="1">
      <alignment horizontal="center" vertical="center"/>
      <protection locked="0"/>
    </xf>
    <xf numFmtId="179" fontId="6" fillId="0" borderId="1">
      <alignment horizontal="center" vertical="center"/>
      <protection locked="0"/>
    </xf>
    <xf numFmtId="179" fontId="6" fillId="0" borderId="1">
      <alignment horizontal="center" vertical="center"/>
      <protection locked="0"/>
    </xf>
    <xf numFmtId="174" fontId="6" fillId="0" borderId="1">
      <alignment horizontal="center" vertical="center"/>
      <protection locked="0"/>
    </xf>
    <xf numFmtId="174" fontId="6" fillId="0" borderId="1">
      <alignment horizontal="center" vertical="center"/>
      <protection locked="0"/>
    </xf>
    <xf numFmtId="174" fontId="6" fillId="0" borderId="1">
      <alignment horizontal="center" vertical="center"/>
      <protection locked="0"/>
    </xf>
    <xf numFmtId="178" fontId="6" fillId="0" borderId="1">
      <alignment horizontal="center" vertical="center"/>
      <protection locked="0"/>
    </xf>
    <xf numFmtId="178" fontId="6" fillId="0" borderId="1">
      <alignment horizontal="center" vertical="center"/>
      <protection locked="0"/>
    </xf>
    <xf numFmtId="178" fontId="6" fillId="0" borderId="1">
      <alignment horizontal="center" vertical="center"/>
      <protection locked="0"/>
    </xf>
    <xf numFmtId="176" fontId="6" fillId="0" borderId="1">
      <alignment horizontal="center" vertical="center"/>
      <protection locked="0"/>
    </xf>
    <xf numFmtId="176" fontId="6" fillId="0" borderId="1">
      <alignment horizontal="center" vertical="center"/>
      <protection locked="0"/>
    </xf>
    <xf numFmtId="176" fontId="6" fillId="0" borderId="1">
      <alignment horizontal="center" vertical="center"/>
      <protection locked="0"/>
    </xf>
    <xf numFmtId="177" fontId="6" fillId="0" borderId="1">
      <alignment horizontal="center" vertical="center"/>
      <protection locked="0"/>
    </xf>
    <xf numFmtId="177" fontId="6" fillId="0" borderId="1">
      <alignment horizontal="center" vertical="center"/>
      <protection locked="0"/>
    </xf>
    <xf numFmtId="177" fontId="6" fillId="0" borderId="1">
      <alignment horizontal="center" vertical="center"/>
      <protection locked="0"/>
    </xf>
    <xf numFmtId="175" fontId="6" fillId="0" borderId="1">
      <alignment horizontal="center" vertical="center"/>
      <protection locked="0"/>
    </xf>
    <xf numFmtId="175" fontId="6" fillId="0" borderId="1">
      <alignment horizontal="center" vertical="center"/>
      <protection locked="0"/>
    </xf>
    <xf numFmtId="175" fontId="6" fillId="0" borderId="1">
      <alignment horizontal="center" vertical="center"/>
      <protection locked="0"/>
    </xf>
    <xf numFmtId="0" fontId="6" fillId="0" borderId="1" applyAlignment="0">
      <protection locked="0"/>
    </xf>
    <xf numFmtId="0" fontId="6" fillId="0" borderId="1" applyAlignment="0">
      <protection locked="0"/>
    </xf>
    <xf numFmtId="0" fontId="6" fillId="0" borderId="1" applyAlignment="0"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80" fontId="6" fillId="0" borderId="1">
      <alignment horizontal="right" vertical="center"/>
      <protection locked="0"/>
    </xf>
    <xf numFmtId="180" fontId="6" fillId="0" borderId="1">
      <alignment horizontal="right" vertical="center"/>
      <protection locked="0"/>
    </xf>
    <xf numFmtId="180" fontId="6" fillId="0" borderId="1">
      <alignment horizontal="right"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6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5" fontId="6" fillId="0" borderId="1">
      <alignment horizontal="right" vertical="center"/>
      <protection locked="0"/>
    </xf>
    <xf numFmtId="175" fontId="6" fillId="0" borderId="1">
      <alignment horizontal="right" vertical="center"/>
      <protection locked="0"/>
    </xf>
    <xf numFmtId="175" fontId="6" fillId="0" borderId="1">
      <alignment horizontal="right" vertical="center"/>
      <protection locked="0"/>
    </xf>
    <xf numFmtId="189" fontId="5" fillId="37" borderId="0" applyNumberFormat="0" applyFont="0" applyBorder="0" applyAlignment="0">
      <alignment horizontal="right"/>
    </xf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5" fillId="30" borderId="2" applyNumberFormat="0" applyAlignment="0" applyProtection="0"/>
    <xf numFmtId="0" fontId="17" fillId="32" borderId="3" applyNumberFormat="0" applyAlignment="0" applyProtection="0"/>
    <xf numFmtId="0" fontId="17" fillId="32" borderId="3" applyNumberFormat="0" applyAlignment="0" applyProtection="0"/>
    <xf numFmtId="0" fontId="17" fillId="32" borderId="3" applyNumberFormat="0" applyAlignment="0" applyProtection="0"/>
    <xf numFmtId="0" fontId="29" fillId="0" borderId="4" applyNumberFormat="0" applyAlignment="0" applyProtection="0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29" fillId="0" borderId="51">
      <alignment horizontal="left" vertical="center"/>
    </xf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35" applyNumberFormat="0" applyFill="0" applyAlignment="0" applyProtection="0"/>
    <xf numFmtId="0" fontId="35" fillId="0" borderId="8" applyNumberFormat="0" applyFill="0" applyAlignment="0" applyProtection="0"/>
    <xf numFmtId="0" fontId="38" fillId="30" borderId="9"/>
    <xf numFmtId="0" fontId="110" fillId="0" borderId="0" applyNumberFormat="0" applyFill="0" applyBorder="0" applyAlignment="0" applyProtection="0"/>
    <xf numFmtId="10" fontId="6" fillId="38" borderId="49" applyNumberFormat="0" applyBorder="0" applyAlignment="0" applyProtection="0"/>
    <xf numFmtId="10" fontId="6" fillId="38" borderId="49" applyNumberFormat="0" applyBorder="0" applyAlignment="0" applyProtection="0"/>
    <xf numFmtId="10" fontId="6" fillId="38" borderId="49" applyNumberFormat="0" applyBorder="0" applyAlignment="0" applyProtection="0"/>
    <xf numFmtId="10" fontId="6" fillId="38" borderId="49" applyNumberFormat="0" applyBorder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2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41" fillId="7" borderId="2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0" fontId="92" fillId="27" borderId="44" applyNumberFormat="0" applyAlignment="0" applyProtection="0"/>
    <xf numFmtId="189" fontId="5" fillId="39" borderId="0" applyFont="0" applyBorder="0" applyAlignment="0">
      <alignment horizontal="right"/>
      <protection locked="0"/>
    </xf>
    <xf numFmtId="189" fontId="5" fillId="56" borderId="0" applyFont="0" applyBorder="0" applyAlignment="0">
      <alignment horizontal="right"/>
      <protection locked="0"/>
    </xf>
    <xf numFmtId="189" fontId="5" fillId="56" borderId="0" applyFont="0" applyBorder="0" applyAlignment="0">
      <alignment horizontal="right"/>
      <protection locked="0"/>
    </xf>
    <xf numFmtId="189" fontId="5" fillId="38" borderId="0" applyFont="0" applyBorder="0">
      <alignment horizontal="right"/>
      <protection locked="0"/>
    </xf>
    <xf numFmtId="189" fontId="5" fillId="38" borderId="0" applyFont="0" applyBorder="0">
      <alignment horizontal="right"/>
      <protection locked="0"/>
    </xf>
    <xf numFmtId="189" fontId="5" fillId="38" borderId="0" applyFont="0" applyBorder="0">
      <alignment horizontal="right"/>
      <protection locked="0"/>
    </xf>
    <xf numFmtId="0" fontId="5" fillId="0" borderId="0"/>
    <xf numFmtId="0" fontId="5" fillId="0" borderId="0" applyFill="0"/>
    <xf numFmtId="0" fontId="1" fillId="0" borderId="0"/>
    <xf numFmtId="0" fontId="5" fillId="0" borderId="0"/>
    <xf numFmtId="0" fontId="5" fillId="0" borderId="0" applyFill="0"/>
    <xf numFmtId="0" fontId="111" fillId="99" borderId="0"/>
    <xf numFmtId="0" fontId="111" fillId="99" borderId="0"/>
    <xf numFmtId="0" fontId="111" fillId="99" borderId="0"/>
    <xf numFmtId="0" fontId="111" fillId="99" borderId="0"/>
    <xf numFmtId="0" fontId="1" fillId="0" borderId="0"/>
    <xf numFmtId="0" fontId="5" fillId="0" borderId="0" applyFill="0"/>
    <xf numFmtId="0" fontId="1" fillId="0" borderId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111" fillId="26" borderId="44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" fillId="4" borderId="15" applyNumberFormat="0" applyFon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93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0" fontId="51" fillId="30" borderId="45" applyNumberFormat="0" applyAlignment="0" applyProtection="0"/>
    <xf numFmtId="9" fontId="5" fillId="0" borderId="0" applyFont="0" applyFill="0" applyBorder="0" applyAlignment="0" applyProtection="0"/>
    <xf numFmtId="186" fontId="54" fillId="0" borderId="17"/>
    <xf numFmtId="0" fontId="55" fillId="0" borderId="52">
      <alignment horizontal="center"/>
    </xf>
    <xf numFmtId="0" fontId="55" fillId="0" borderId="52">
      <alignment horizontal="center"/>
    </xf>
    <xf numFmtId="0" fontId="55" fillId="0" borderId="52">
      <alignment horizontal="center"/>
    </xf>
    <xf numFmtId="0" fontId="55" fillId="0" borderId="52">
      <alignment horizontal="center"/>
    </xf>
    <xf numFmtId="4" fontId="56" fillId="46" borderId="21" applyNumberFormat="0" applyProtection="0">
      <alignment horizontal="left" vertical="center" indent="1"/>
    </xf>
    <xf numFmtId="4" fontId="58" fillId="4" borderId="22" applyNumberFormat="0" applyProtection="0">
      <alignment horizontal="center" vertical="center"/>
    </xf>
    <xf numFmtId="4" fontId="58" fillId="4" borderId="22" applyNumberFormat="0" applyProtection="0">
      <alignment horizontal="center" vertical="center"/>
    </xf>
    <xf numFmtId="4" fontId="58" fillId="4" borderId="22" applyNumberFormat="0" applyProtection="0">
      <alignment horizontal="center" vertical="center"/>
    </xf>
    <xf numFmtId="0" fontId="111" fillId="21" borderId="46" applyNumberFormat="0" applyProtection="0">
      <alignment horizontal="left" vertical="top" indent="1"/>
    </xf>
    <xf numFmtId="0" fontId="111" fillId="49" borderId="46" applyNumberFormat="0" applyProtection="0">
      <alignment horizontal="left" vertical="top" indent="1"/>
    </xf>
    <xf numFmtId="0" fontId="111" fillId="8" borderId="46" applyNumberFormat="0" applyProtection="0">
      <alignment horizontal="left" vertical="top" indent="1"/>
    </xf>
    <xf numFmtId="0" fontId="111" fillId="47" borderId="46" applyNumberFormat="0" applyProtection="0">
      <alignment horizontal="left" vertical="top" indent="1"/>
    </xf>
    <xf numFmtId="0" fontId="6" fillId="30" borderId="41" applyNumberFormat="0">
      <protection locked="0"/>
    </xf>
    <xf numFmtId="0" fontId="6" fillId="30" borderId="41" applyNumberFormat="0">
      <protection locked="0"/>
    </xf>
    <xf numFmtId="0" fontId="6" fillId="30" borderId="41" applyNumberFormat="0">
      <protection locked="0"/>
    </xf>
    <xf numFmtId="0" fontId="111" fillId="30" borderId="41" applyNumberFormat="0">
      <protection locked="0"/>
    </xf>
    <xf numFmtId="4" fontId="6" fillId="4" borderId="49" applyNumberFormat="0" applyProtection="0">
      <alignment vertical="center"/>
    </xf>
    <xf numFmtId="4" fontId="6" fillId="4" borderId="49" applyNumberFormat="0" applyProtection="0">
      <alignment vertical="center"/>
    </xf>
    <xf numFmtId="4" fontId="6" fillId="4" borderId="49" applyNumberFormat="0" applyProtection="0">
      <alignment vertical="center"/>
    </xf>
    <xf numFmtId="4" fontId="6" fillId="4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106" fillId="38" borderId="49" applyNumberFormat="0" applyProtection="0">
      <alignment vertical="center"/>
    </xf>
    <xf numFmtId="4" fontId="6" fillId="4" borderId="49" applyNumberFormat="0" applyProtection="0">
      <alignment vertical="center"/>
    </xf>
    <xf numFmtId="4" fontId="6" fillId="4" borderId="49" applyNumberFormat="0" applyProtection="0">
      <alignment vertical="center"/>
    </xf>
    <xf numFmtId="0" fontId="6" fillId="58" borderId="49"/>
    <xf numFmtId="0" fontId="6" fillId="58" borderId="49"/>
    <xf numFmtId="0" fontId="6" fillId="58" borderId="49"/>
    <xf numFmtId="0" fontId="6" fillId="58" borderId="49"/>
    <xf numFmtId="0" fontId="6" fillId="58" borderId="49"/>
    <xf numFmtId="0" fontId="6" fillId="58" borderId="49"/>
    <xf numFmtId="0" fontId="6" fillId="58" borderId="49"/>
    <xf numFmtId="0" fontId="6" fillId="58" borderId="49"/>
    <xf numFmtId="166" fontId="58" fillId="0" borderId="26">
      <alignment horizontal="justify" vertical="top" wrapText="1"/>
    </xf>
    <xf numFmtId="38" fontId="67" fillId="0" borderId="9" applyBorder="0" applyAlignment="0"/>
    <xf numFmtId="0" fontId="5" fillId="0" borderId="0"/>
    <xf numFmtId="0" fontId="112" fillId="60" borderId="27" applyBorder="0" applyProtection="0">
      <alignment horizontal="centerContinuous" vertical="center"/>
    </xf>
    <xf numFmtId="0" fontId="112" fillId="60" borderId="27" applyBorder="0" applyProtection="0">
      <alignment horizontal="centerContinuous" vertical="center"/>
    </xf>
    <xf numFmtId="0" fontId="68" fillId="60" borderId="27" applyBorder="0" applyProtection="0">
      <alignment horizontal="centerContinuous" vertical="center"/>
    </xf>
    <xf numFmtId="0" fontId="68" fillId="60" borderId="27" applyBorder="0" applyProtection="0">
      <alignment horizontal="centerContinuous" vertical="center"/>
    </xf>
    <xf numFmtId="0" fontId="68" fillId="60" borderId="27" applyBorder="0" applyProtection="0">
      <alignment horizontal="centerContinuous" vertical="center"/>
    </xf>
    <xf numFmtId="0" fontId="70" fillId="0" borderId="9" applyFill="0" applyBorder="0" applyProtection="0">
      <alignment horizontal="left" vertical="top"/>
    </xf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188" fontId="5" fillId="0" borderId="27" applyBorder="0" applyProtection="0">
      <alignment horizontal="right"/>
    </xf>
    <xf numFmtId="188" fontId="5" fillId="0" borderId="27" applyBorder="0" applyProtection="0">
      <alignment horizontal="right"/>
    </xf>
    <xf numFmtId="188" fontId="5" fillId="0" borderId="27" applyBorder="0" applyProtection="0">
      <alignment horizontal="right"/>
    </xf>
    <xf numFmtId="188" fontId="5" fillId="0" borderId="27" applyBorder="0" applyProtection="0">
      <alignment horizontal="right"/>
    </xf>
    <xf numFmtId="188" fontId="5" fillId="0" borderId="27" applyBorder="0" applyProtection="0">
      <alignment horizontal="right"/>
    </xf>
    <xf numFmtId="0" fontId="111" fillId="99" borderId="0"/>
    <xf numFmtId="0" fontId="111" fillId="99" borderId="0"/>
    <xf numFmtId="190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9" fontId="113" fillId="0" borderId="0" applyFont="0" applyFill="0" applyBorder="0" applyAlignment="0" applyProtection="0"/>
  </cellStyleXfs>
  <cellXfs count="54">
    <xf numFmtId="0" fontId="0" fillId="0" borderId="0" xfId="0"/>
    <xf numFmtId="0" fontId="114" fillId="0" borderId="0" xfId="0" applyFont="1" applyAlignment="1">
      <alignment vertical="center"/>
    </xf>
    <xf numFmtId="0" fontId="114" fillId="0" borderId="0" xfId="0" applyFont="1" applyAlignment="1">
      <alignment horizontal="left" vertical="center" indent="1"/>
    </xf>
    <xf numFmtId="0" fontId="115" fillId="0" borderId="0" xfId="0" applyFont="1" applyAlignment="1">
      <alignment vertical="center"/>
    </xf>
    <xf numFmtId="0" fontId="115" fillId="103" borderId="57" xfId="0" applyFont="1" applyFill="1" applyBorder="1" applyAlignment="1">
      <alignment horizontal="left" vertical="center" indent="1"/>
    </xf>
    <xf numFmtId="0" fontId="114" fillId="103" borderId="53" xfId="0" applyFont="1" applyFill="1" applyBorder="1" applyAlignment="1">
      <alignment horizontal="left" vertical="center" indent="1"/>
    </xf>
    <xf numFmtId="0" fontId="114" fillId="103" borderId="55" xfId="0" applyFont="1" applyFill="1" applyBorder="1" applyAlignment="1">
      <alignment horizontal="left" vertical="center" indent="1"/>
    </xf>
    <xf numFmtId="0" fontId="116" fillId="103" borderId="57" xfId="0" applyFont="1" applyFill="1" applyBorder="1" applyAlignment="1">
      <alignment horizontal="left" vertical="center" indent="1"/>
    </xf>
    <xf numFmtId="0" fontId="115" fillId="103" borderId="49" xfId="0" applyFont="1" applyFill="1" applyBorder="1" applyAlignment="1">
      <alignment horizontal="left" vertical="center" indent="1"/>
    </xf>
    <xf numFmtId="193" fontId="114" fillId="0" borderId="0" xfId="0" applyNumberFormat="1" applyFont="1" applyAlignment="1">
      <alignment vertical="center"/>
    </xf>
    <xf numFmtId="43" fontId="114" fillId="0" borderId="0" xfId="0" applyNumberFormat="1" applyFont="1" applyAlignment="1">
      <alignment vertical="center"/>
    </xf>
    <xf numFmtId="191" fontId="114" fillId="0" borderId="0" xfId="6222" applyNumberFormat="1" applyFont="1" applyAlignment="1">
      <alignment horizontal="right" vertical="center"/>
    </xf>
    <xf numFmtId="192" fontId="114" fillId="0" borderId="0" xfId="6221" applyNumberFormat="1" applyFont="1" applyAlignment="1">
      <alignment horizontal="right" vertical="center"/>
    </xf>
    <xf numFmtId="193" fontId="114" fillId="103" borderId="56" xfId="6221" applyNumberFormat="1" applyFont="1" applyFill="1" applyBorder="1" applyAlignment="1">
      <alignment horizontal="right" vertical="center"/>
    </xf>
    <xf numFmtId="193" fontId="114" fillId="103" borderId="26" xfId="6221" applyNumberFormat="1" applyFont="1" applyFill="1" applyBorder="1" applyAlignment="1">
      <alignment horizontal="right" vertical="center"/>
    </xf>
    <xf numFmtId="193" fontId="115" fillId="103" borderId="49" xfId="6221" applyNumberFormat="1" applyFont="1" applyFill="1" applyBorder="1" applyAlignment="1">
      <alignment horizontal="right" vertical="center"/>
    </xf>
    <xf numFmtId="193" fontId="114" fillId="0" borderId="9" xfId="6221" applyNumberFormat="1" applyFont="1" applyBorder="1" applyAlignment="1">
      <alignment horizontal="right" vertical="center"/>
    </xf>
    <xf numFmtId="192" fontId="114" fillId="0" borderId="54" xfId="6221" applyNumberFormat="1" applyFont="1" applyBorder="1" applyAlignment="1">
      <alignment horizontal="right" vertical="center"/>
    </xf>
    <xf numFmtId="191" fontId="114" fillId="0" borderId="54" xfId="6222" applyNumberFormat="1" applyFont="1" applyBorder="1" applyAlignment="1">
      <alignment horizontal="right" vertical="center"/>
    </xf>
    <xf numFmtId="193" fontId="115" fillId="103" borderId="57" xfId="6221" applyNumberFormat="1" applyFont="1" applyFill="1" applyBorder="1" applyAlignment="1">
      <alignment horizontal="right" vertical="center"/>
    </xf>
    <xf numFmtId="192" fontId="115" fillId="103" borderId="58" xfId="6221" applyNumberFormat="1" applyFont="1" applyFill="1" applyBorder="1" applyAlignment="1">
      <alignment horizontal="right" vertical="center"/>
    </xf>
    <xf numFmtId="191" fontId="115" fillId="103" borderId="58" xfId="6222" applyNumberFormat="1" applyFont="1" applyFill="1" applyBorder="1" applyAlignment="1">
      <alignment horizontal="right" vertical="center"/>
    </xf>
    <xf numFmtId="0" fontId="114" fillId="0" borderId="17" xfId="0" applyFont="1" applyBorder="1" applyAlignment="1">
      <alignment horizontal="left" vertical="center" indent="1"/>
    </xf>
    <xf numFmtId="0" fontId="117" fillId="0" borderId="0" xfId="0" applyFont="1" applyAlignment="1">
      <alignment horizontal="left" vertical="center" indent="1"/>
    </xf>
    <xf numFmtId="191" fontId="114" fillId="0" borderId="0" xfId="6222" applyNumberFormat="1" applyFont="1" applyAlignment="1">
      <alignment horizontal="left" vertical="center" indent="1"/>
    </xf>
    <xf numFmtId="195" fontId="114" fillId="0" borderId="0" xfId="6223" applyNumberFormat="1" applyFont="1" applyAlignment="1">
      <alignment horizontal="right" vertical="center"/>
    </xf>
    <xf numFmtId="0" fontId="115" fillId="103" borderId="49" xfId="6222" applyNumberFormat="1" applyFont="1" applyFill="1" applyBorder="1" applyAlignment="1">
      <alignment horizontal="right" vertical="center" indent="1"/>
    </xf>
    <xf numFmtId="0" fontId="115" fillId="103" borderId="57" xfId="6222" applyNumberFormat="1" applyFont="1" applyFill="1" applyBorder="1" applyAlignment="1">
      <alignment horizontal="right" vertical="center" indent="1"/>
    </xf>
    <xf numFmtId="0" fontId="115" fillId="103" borderId="51" xfId="6222" applyNumberFormat="1" applyFont="1" applyFill="1" applyBorder="1" applyAlignment="1">
      <alignment horizontal="right" vertical="center" indent="1"/>
    </xf>
    <xf numFmtId="0" fontId="115" fillId="103" borderId="58" xfId="6222" applyNumberFormat="1" applyFont="1" applyFill="1" applyBorder="1" applyAlignment="1">
      <alignment horizontal="right" vertical="center" indent="1"/>
    </xf>
    <xf numFmtId="191" fontId="114" fillId="0" borderId="0" xfId="0" applyNumberFormat="1" applyFont="1" applyAlignment="1">
      <alignment vertical="center"/>
    </xf>
    <xf numFmtId="191" fontId="117" fillId="0" borderId="0" xfId="0" applyNumberFormat="1" applyFont="1" applyAlignment="1">
      <alignment vertical="center"/>
    </xf>
    <xf numFmtId="0" fontId="114" fillId="103" borderId="9" xfId="0" applyFont="1" applyFill="1" applyBorder="1" applyAlignment="1">
      <alignment horizontal="left" vertical="center" indent="1"/>
    </xf>
    <xf numFmtId="3" fontId="114" fillId="103" borderId="54" xfId="0" applyNumberFormat="1" applyFont="1" applyFill="1" applyBorder="1" applyAlignment="1">
      <alignment horizontal="right" vertical="center" indent="1"/>
    </xf>
    <xf numFmtId="3" fontId="114" fillId="103" borderId="9" xfId="0" applyNumberFormat="1" applyFont="1" applyFill="1" applyBorder="1" applyAlignment="1">
      <alignment horizontal="right" vertical="center" indent="1"/>
    </xf>
    <xf numFmtId="194" fontId="115" fillId="103" borderId="49" xfId="6221" applyNumberFormat="1" applyFont="1" applyFill="1" applyBorder="1" applyAlignment="1">
      <alignment horizontal="left" vertical="center" indent="1"/>
    </xf>
    <xf numFmtId="3" fontId="115" fillId="103" borderId="51" xfId="0" applyNumberFormat="1" applyFont="1" applyFill="1" applyBorder="1" applyAlignment="1">
      <alignment horizontal="right" vertical="center" indent="1"/>
    </xf>
    <xf numFmtId="3" fontId="115" fillId="103" borderId="58" xfId="0" applyNumberFormat="1" applyFont="1" applyFill="1" applyBorder="1" applyAlignment="1">
      <alignment horizontal="right" vertical="center" indent="1"/>
    </xf>
    <xf numFmtId="191" fontId="119" fillId="0" borderId="0" xfId="6222" applyNumberFormat="1" applyFont="1" applyAlignment="1">
      <alignment horizontal="left" vertical="center" indent="1"/>
    </xf>
    <xf numFmtId="191" fontId="117" fillId="0" borderId="0" xfId="6222" applyNumberFormat="1" applyFont="1" applyAlignment="1">
      <alignment horizontal="left" vertical="center" indent="1"/>
    </xf>
    <xf numFmtId="196" fontId="114" fillId="103" borderId="17" xfId="0" applyNumberFormat="1" applyFont="1" applyFill="1" applyBorder="1" applyAlignment="1">
      <alignment horizontal="right" vertical="center" indent="1"/>
    </xf>
    <xf numFmtId="196" fontId="114" fillId="103" borderId="26" xfId="0" applyNumberFormat="1" applyFont="1" applyFill="1" applyBorder="1" applyAlignment="1">
      <alignment horizontal="right" vertical="center" indent="1"/>
    </xf>
    <xf numFmtId="196" fontId="115" fillId="103" borderId="26" xfId="0" applyNumberFormat="1" applyFont="1" applyFill="1" applyBorder="1" applyAlignment="1">
      <alignment horizontal="right" vertical="center" indent="1"/>
    </xf>
    <xf numFmtId="197" fontId="114" fillId="0" borderId="0" xfId="6223" applyNumberFormat="1" applyFont="1" applyAlignment="1">
      <alignment vertical="center"/>
    </xf>
    <xf numFmtId="191" fontId="115" fillId="103" borderId="57" xfId="6222" applyNumberFormat="1" applyFont="1" applyFill="1" applyBorder="1" applyAlignment="1">
      <alignment horizontal="right" vertical="center"/>
    </xf>
    <xf numFmtId="191" fontId="115" fillId="103" borderId="51" xfId="6222" applyNumberFormat="1" applyFont="1" applyFill="1" applyBorder="1" applyAlignment="1">
      <alignment horizontal="right" vertical="center" indent="1"/>
    </xf>
    <xf numFmtId="192" fontId="115" fillId="103" borderId="58" xfId="6221" applyNumberFormat="1" applyFont="1" applyFill="1" applyBorder="1" applyAlignment="1">
      <alignment horizontal="right" vertical="center" indent="1"/>
    </xf>
    <xf numFmtId="192" fontId="115" fillId="103" borderId="49" xfId="6221" applyNumberFormat="1" applyFont="1" applyFill="1" applyBorder="1" applyAlignment="1">
      <alignment horizontal="right" vertical="center" indent="1"/>
    </xf>
    <xf numFmtId="44" fontId="115" fillId="0" borderId="0" xfId="0" applyNumberFormat="1" applyFont="1" applyAlignment="1">
      <alignment vertical="center"/>
    </xf>
    <xf numFmtId="0" fontId="114" fillId="103" borderId="57" xfId="0" applyFont="1" applyFill="1" applyBorder="1" applyAlignment="1">
      <alignment horizontal="left" vertical="center" indent="1"/>
    </xf>
    <xf numFmtId="191" fontId="114" fillId="103" borderId="57" xfId="2302" applyNumberFormat="1" applyFont="1" applyFill="1" applyBorder="1" applyAlignment="1">
      <alignment horizontal="right" vertical="center"/>
    </xf>
    <xf numFmtId="191" fontId="114" fillId="103" borderId="51" xfId="2302" applyNumberFormat="1" applyFont="1" applyFill="1" applyBorder="1" applyAlignment="1">
      <alignment horizontal="right" vertical="center"/>
    </xf>
    <xf numFmtId="191" fontId="114" fillId="103" borderId="58" xfId="2302" applyNumberFormat="1" applyFont="1" applyFill="1" applyBorder="1" applyAlignment="1">
      <alignment horizontal="right" vertical="center"/>
    </xf>
    <xf numFmtId="191" fontId="114" fillId="103" borderId="49" xfId="2302" applyNumberFormat="1" applyFont="1" applyFill="1" applyBorder="1" applyAlignment="1">
      <alignment horizontal="right" vertical="center"/>
    </xf>
  </cellXfs>
  <cellStyles count="6224">
    <cellStyle name=" 1" xfId="5580"/>
    <cellStyle name="_C8. Summary 205" xfId="276"/>
    <cellStyle name="_Capex" xfId="1"/>
    <cellStyle name="_CitiPower AMI Budget Templates 2012-15 Draft" xfId="277"/>
    <cellStyle name="_Item 1.30-Related Party-CHED Serv Charges to PAL&amp;CP 09" xfId="278"/>
    <cellStyle name="_Item 1.34-Related Party-CHED Serv Charges to PAL&amp;CP 2010" xfId="279"/>
    <cellStyle name="_MA Template PAL 12" xfId="280"/>
    <cellStyle name="_P_L Template PAL 12" xfId="281"/>
    <cellStyle name="_PAL AMI SALARIES" xfId="282"/>
    <cellStyle name="_Powercor AMI Budget Templates 2012-15 Draft" xfId="283"/>
    <cellStyle name="_UED AMP 2009-14 Final 250309 Less PU" xfId="2"/>
    <cellStyle name="_UED AMP 2009-14 Final 250309 Less PU_1011 monthly" xfId="3"/>
    <cellStyle name="20% - Accent1" xfId="4" builtinId="30" customBuiltin="1"/>
    <cellStyle name="20% - Accent1 2" xfId="284"/>
    <cellStyle name="20% - Accent1 2 2" xfId="2374"/>
    <cellStyle name="20% - Accent1 3" xfId="285"/>
    <cellStyle name="20% - Accent1 3 2" xfId="2375"/>
    <cellStyle name="20% - Accent1 4" xfId="2058"/>
    <cellStyle name="20% - Accent1 4 2" xfId="2614"/>
    <cellStyle name="20% - Accent1 5" xfId="2225"/>
    <cellStyle name="20% - Accent1 5 2" xfId="2627"/>
    <cellStyle name="20% - Accent2" xfId="5" builtinId="34" customBuiltin="1"/>
    <cellStyle name="20% - Accent2 2" xfId="286"/>
    <cellStyle name="20% - Accent2 2 2" xfId="2376"/>
    <cellStyle name="20% - Accent2 3" xfId="287"/>
    <cellStyle name="20% - Accent2 3 2" xfId="2377"/>
    <cellStyle name="20% - Accent2 4" xfId="2062"/>
    <cellStyle name="20% - Accent2 4 2" xfId="2616"/>
    <cellStyle name="20% - Accent2 5" xfId="2204"/>
    <cellStyle name="20% - Accent2 5 2" xfId="2628"/>
    <cellStyle name="20% - Accent3" xfId="6" builtinId="38" customBuiltin="1"/>
    <cellStyle name="20% - Accent3 2" xfId="288"/>
    <cellStyle name="20% - Accent3 2 2" xfId="2378"/>
    <cellStyle name="20% - Accent3 3" xfId="289"/>
    <cellStyle name="20% - Accent3 3 2" xfId="2379"/>
    <cellStyle name="20% - Accent3 4" xfId="2066"/>
    <cellStyle name="20% - Accent3 4 2" xfId="2618"/>
    <cellStyle name="20% - Accent3 5" xfId="2181"/>
    <cellStyle name="20% - Accent3 5 2" xfId="2629"/>
    <cellStyle name="20% - Accent4" xfId="7" builtinId="42" customBuiltin="1"/>
    <cellStyle name="20% - Accent4 2" xfId="290"/>
    <cellStyle name="20% - Accent4 2 2" xfId="2380"/>
    <cellStyle name="20% - Accent4 3" xfId="291"/>
    <cellStyle name="20% - Accent4 3 2" xfId="2381"/>
    <cellStyle name="20% - Accent4 4" xfId="2069"/>
    <cellStyle name="20% - Accent4 4 2" xfId="2620"/>
    <cellStyle name="20% - Accent4 5" xfId="2168"/>
    <cellStyle name="20% - Accent4 5 2" xfId="2630"/>
    <cellStyle name="20% - Accent5" xfId="8" builtinId="46" customBuiltin="1"/>
    <cellStyle name="20% - Accent5 2" xfId="292"/>
    <cellStyle name="20% - Accent5 2 2" xfId="2382"/>
    <cellStyle name="20% - Accent5 3" xfId="293"/>
    <cellStyle name="20% - Accent5 3 2" xfId="2383"/>
    <cellStyle name="20% - Accent5 4" xfId="2072"/>
    <cellStyle name="20% - Accent5 4 2" xfId="2622"/>
    <cellStyle name="20% - Accent5 5" xfId="2152"/>
    <cellStyle name="20% - Accent5 5 2" xfId="2631"/>
    <cellStyle name="20% - Accent6" xfId="9" builtinId="50" customBuiltin="1"/>
    <cellStyle name="20% - Accent6 2" xfId="294"/>
    <cellStyle name="20% - Accent6 2 2" xfId="2384"/>
    <cellStyle name="20% - Accent6 3" xfId="295"/>
    <cellStyle name="20% - Accent6 3 2" xfId="2385"/>
    <cellStyle name="20% - Accent6 4" xfId="2075"/>
    <cellStyle name="20% - Accent6 4 2" xfId="2624"/>
    <cellStyle name="20% - Accent6 5" xfId="2111"/>
    <cellStyle name="20% - Accent6 5 2" xfId="2632"/>
    <cellStyle name="40% - Accent1" xfId="10" builtinId="31" customBuiltin="1"/>
    <cellStyle name="40% - Accent1 2" xfId="296"/>
    <cellStyle name="40% - Accent1 2 2" xfId="2386"/>
    <cellStyle name="40% - Accent1 3" xfId="297"/>
    <cellStyle name="40% - Accent1 3 2" xfId="2387"/>
    <cellStyle name="40% - Accent1 4" xfId="2059"/>
    <cellStyle name="40% - Accent1 4 2" xfId="2615"/>
    <cellStyle name="40% - Accent1 5" xfId="2212"/>
    <cellStyle name="40% - Accent1 5 2" xfId="2633"/>
    <cellStyle name="40% - Accent2" xfId="11" builtinId="35" customBuiltin="1"/>
    <cellStyle name="40% - Accent2 2" xfId="298"/>
    <cellStyle name="40% - Accent2 2 2" xfId="2388"/>
    <cellStyle name="40% - Accent2 3" xfId="299"/>
    <cellStyle name="40% - Accent2 3 2" xfId="2389"/>
    <cellStyle name="40% - Accent2 4" xfId="2063"/>
    <cellStyle name="40% - Accent2 4 2" xfId="2617"/>
    <cellStyle name="40% - Accent2 5" xfId="2201"/>
    <cellStyle name="40% - Accent2 5 2" xfId="2634"/>
    <cellStyle name="40% - Accent3" xfId="12" builtinId="39" customBuiltin="1"/>
    <cellStyle name="40% - Accent3 2" xfId="300"/>
    <cellStyle name="40% - Accent3 2 2" xfId="2390"/>
    <cellStyle name="40% - Accent3 3" xfId="301"/>
    <cellStyle name="40% - Accent3 3 2" xfId="2391"/>
    <cellStyle name="40% - Accent3 4" xfId="2067"/>
    <cellStyle name="40% - Accent3 4 2" xfId="2619"/>
    <cellStyle name="40% - Accent3 5" xfId="2173"/>
    <cellStyle name="40% - Accent3 5 2" xfId="2635"/>
    <cellStyle name="40% - Accent4" xfId="13" builtinId="43" customBuiltin="1"/>
    <cellStyle name="40% - Accent4 2" xfId="302"/>
    <cellStyle name="40% - Accent4 2 2" xfId="2392"/>
    <cellStyle name="40% - Accent4 3" xfId="303"/>
    <cellStyle name="40% - Accent4 3 2" xfId="2393"/>
    <cellStyle name="40% - Accent4 4" xfId="2070"/>
    <cellStyle name="40% - Accent4 4 2" xfId="2621"/>
    <cellStyle name="40% - Accent4 5" xfId="2158"/>
    <cellStyle name="40% - Accent4 5 2" xfId="2636"/>
    <cellStyle name="40% - Accent5" xfId="14" builtinId="47" customBuiltin="1"/>
    <cellStyle name="40% - Accent5 2" xfId="304"/>
    <cellStyle name="40% - Accent5 2 2" xfId="2394"/>
    <cellStyle name="40% - Accent5 3" xfId="305"/>
    <cellStyle name="40% - Accent5 3 2" xfId="2395"/>
    <cellStyle name="40% - Accent5 4" xfId="2073"/>
    <cellStyle name="40% - Accent5 4 2" xfId="2623"/>
    <cellStyle name="40% - Accent5 5" xfId="2151"/>
    <cellStyle name="40% - Accent5 5 2" xfId="2637"/>
    <cellStyle name="40% - Accent6" xfId="15" builtinId="51" customBuiltin="1"/>
    <cellStyle name="40% - Accent6 2" xfId="306"/>
    <cellStyle name="40% - Accent6 2 2" xfId="2396"/>
    <cellStyle name="40% - Accent6 3" xfId="307"/>
    <cellStyle name="40% - Accent6 3 2" xfId="2397"/>
    <cellStyle name="40% - Accent6 4" xfId="2076"/>
    <cellStyle name="40% - Accent6 4 2" xfId="2625"/>
    <cellStyle name="40% - Accent6 5" xfId="2112"/>
    <cellStyle name="40% - Accent6 5 2" xfId="2638"/>
    <cellStyle name="60% - Accent1" xfId="16" builtinId="32" customBuiltin="1"/>
    <cellStyle name="60% - Accent1 2" xfId="308"/>
    <cellStyle name="60% - Accent2" xfId="17" builtinId="36" customBuiltin="1"/>
    <cellStyle name="60% - Accent2 2" xfId="309"/>
    <cellStyle name="60% - Accent3" xfId="18" builtinId="40" customBuiltin="1"/>
    <cellStyle name="60% - Accent3 2" xfId="310"/>
    <cellStyle name="60% - Accent4" xfId="19" builtinId="44" customBuiltin="1"/>
    <cellStyle name="60% - Accent4 2" xfId="311"/>
    <cellStyle name="60% - Accent5" xfId="20" builtinId="48" customBuiltin="1"/>
    <cellStyle name="60% - Accent5 2" xfId="312"/>
    <cellStyle name="60% - Accent6" xfId="21" builtinId="52" customBuiltin="1"/>
    <cellStyle name="60% - Accent6 2" xfId="313"/>
    <cellStyle name="Accent1" xfId="22" builtinId="29" customBuiltin="1"/>
    <cellStyle name="Accent1 - 20%" xfId="23"/>
    <cellStyle name="Accent1 - 40%" xfId="24"/>
    <cellStyle name="Accent1 - 60%" xfId="25"/>
    <cellStyle name="Accent1 10" xfId="314"/>
    <cellStyle name="Accent1 100" xfId="1116"/>
    <cellStyle name="Accent1 101" xfId="1117"/>
    <cellStyle name="Accent1 102" xfId="1118"/>
    <cellStyle name="Accent1 103" xfId="1119"/>
    <cellStyle name="Accent1 104" xfId="1120"/>
    <cellStyle name="Accent1 105" xfId="1121"/>
    <cellStyle name="Accent1 106" xfId="1122"/>
    <cellStyle name="Accent1 107" xfId="1123"/>
    <cellStyle name="Accent1 108" xfId="1124"/>
    <cellStyle name="Accent1 109" xfId="1125"/>
    <cellStyle name="Accent1 11" xfId="315"/>
    <cellStyle name="Accent1 110" xfId="1126"/>
    <cellStyle name="Accent1 111" xfId="1127"/>
    <cellStyle name="Accent1 112" xfId="1128"/>
    <cellStyle name="Accent1 113" xfId="1129"/>
    <cellStyle name="Accent1 114" xfId="1130"/>
    <cellStyle name="Accent1 115" xfId="1131"/>
    <cellStyle name="Accent1 116" xfId="1132"/>
    <cellStyle name="Accent1 117" xfId="1133"/>
    <cellStyle name="Accent1 118" xfId="1134"/>
    <cellStyle name="Accent1 119" xfId="1135"/>
    <cellStyle name="Accent1 12" xfId="316"/>
    <cellStyle name="Accent1 120" xfId="1136"/>
    <cellStyle name="Accent1 121" xfId="1137"/>
    <cellStyle name="Accent1 122" xfId="1138"/>
    <cellStyle name="Accent1 123" xfId="1139"/>
    <cellStyle name="Accent1 124" xfId="1140"/>
    <cellStyle name="Accent1 125" xfId="1141"/>
    <cellStyle name="Accent1 126" xfId="1142"/>
    <cellStyle name="Accent1 127" xfId="1143"/>
    <cellStyle name="Accent1 128" xfId="1144"/>
    <cellStyle name="Accent1 129" xfId="1145"/>
    <cellStyle name="Accent1 13" xfId="317"/>
    <cellStyle name="Accent1 130" xfId="1473"/>
    <cellStyle name="Accent1 131" xfId="1520"/>
    <cellStyle name="Accent1 132" xfId="1532"/>
    <cellStyle name="Accent1 133" xfId="1537"/>
    <cellStyle name="Accent1 134" xfId="1541"/>
    <cellStyle name="Accent1 135" xfId="1546"/>
    <cellStyle name="Accent1 136" xfId="1551"/>
    <cellStyle name="Accent1 137" xfId="1564"/>
    <cellStyle name="Accent1 138" xfId="1579"/>
    <cellStyle name="Accent1 139" xfId="1585"/>
    <cellStyle name="Accent1 14" xfId="318"/>
    <cellStyle name="Accent1 140" xfId="1591"/>
    <cellStyle name="Accent1 141" xfId="1596"/>
    <cellStyle name="Accent1 142" xfId="1601"/>
    <cellStyle name="Accent1 143" xfId="1605"/>
    <cellStyle name="Accent1 144" xfId="1609"/>
    <cellStyle name="Accent1 145" xfId="1612"/>
    <cellStyle name="Accent1 146" xfId="1615"/>
    <cellStyle name="Accent1 147" xfId="1618"/>
    <cellStyle name="Accent1 148" xfId="1636"/>
    <cellStyle name="Accent1 149" xfId="1639"/>
    <cellStyle name="Accent1 15" xfId="319"/>
    <cellStyle name="Accent1 150" xfId="1642"/>
    <cellStyle name="Accent1 151" xfId="1664"/>
    <cellStyle name="Accent1 152" xfId="1668"/>
    <cellStyle name="Accent1 153" xfId="1671"/>
    <cellStyle name="Accent1 154" xfId="1674"/>
    <cellStyle name="Accent1 155" xfId="1708"/>
    <cellStyle name="Accent1 156" xfId="1723"/>
    <cellStyle name="Accent1 157" xfId="1729"/>
    <cellStyle name="Accent1 158" xfId="1735"/>
    <cellStyle name="Accent1 159" xfId="1740"/>
    <cellStyle name="Accent1 16" xfId="320"/>
    <cellStyle name="Accent1 160" xfId="1745"/>
    <cellStyle name="Accent1 161" xfId="1749"/>
    <cellStyle name="Accent1 162" xfId="1753"/>
    <cellStyle name="Accent1 163" xfId="1756"/>
    <cellStyle name="Accent1 164" xfId="1759"/>
    <cellStyle name="Accent1 165" xfId="1762"/>
    <cellStyle name="Accent1 166" xfId="1795"/>
    <cellStyle name="Accent1 167" xfId="1809"/>
    <cellStyle name="Accent1 168" xfId="1815"/>
    <cellStyle name="Accent1 169" xfId="1820"/>
    <cellStyle name="Accent1 17" xfId="321"/>
    <cellStyle name="Accent1 170" xfId="1825"/>
    <cellStyle name="Accent1 171" xfId="1829"/>
    <cellStyle name="Accent1 172" xfId="1833"/>
    <cellStyle name="Accent1 173" xfId="1836"/>
    <cellStyle name="Accent1 174" xfId="1839"/>
    <cellStyle name="Accent1 175" xfId="1842"/>
    <cellStyle name="Accent1 176" xfId="1877"/>
    <cellStyle name="Accent1 177" xfId="1892"/>
    <cellStyle name="Accent1 178" xfId="1899"/>
    <cellStyle name="Accent1 179" xfId="1905"/>
    <cellStyle name="Accent1 18" xfId="322"/>
    <cellStyle name="Accent1 180" xfId="1911"/>
    <cellStyle name="Accent1 181" xfId="1916"/>
    <cellStyle name="Accent1 182" xfId="1921"/>
    <cellStyle name="Accent1 183" xfId="1925"/>
    <cellStyle name="Accent1 184" xfId="1929"/>
    <cellStyle name="Accent1 185" xfId="1932"/>
    <cellStyle name="Accent1 186" xfId="1935"/>
    <cellStyle name="Accent1 187" xfId="1938"/>
    <cellStyle name="Accent1 188" xfId="1983"/>
    <cellStyle name="Accent1 189" xfId="1990"/>
    <cellStyle name="Accent1 19" xfId="323"/>
    <cellStyle name="Accent1 190" xfId="1997"/>
    <cellStyle name="Accent1 191" xfId="2004"/>
    <cellStyle name="Accent1 192" xfId="2011"/>
    <cellStyle name="Accent1 193" xfId="2017"/>
    <cellStyle name="Accent1 194" xfId="2023"/>
    <cellStyle name="Accent1 195" xfId="2028"/>
    <cellStyle name="Accent1 196" xfId="2033"/>
    <cellStyle name="Accent1 197" xfId="2037"/>
    <cellStyle name="Accent1 198" xfId="2041"/>
    <cellStyle name="Accent1 199" xfId="2044"/>
    <cellStyle name="Accent1 2" xfId="324"/>
    <cellStyle name="Accent1 20" xfId="325"/>
    <cellStyle name="Accent1 200" xfId="2047"/>
    <cellStyle name="Accent1 201" xfId="2057"/>
    <cellStyle name="Accent1 202" xfId="2064"/>
    <cellStyle name="Accent1 203" xfId="2085"/>
    <cellStyle name="Accent1 204" xfId="2060"/>
    <cellStyle name="Accent1 205" xfId="2095"/>
    <cellStyle name="Accent1 206" xfId="2149"/>
    <cellStyle name="Accent1 207" xfId="2161"/>
    <cellStyle name="Accent1 208" xfId="2166"/>
    <cellStyle name="Accent1 209" xfId="2174"/>
    <cellStyle name="Accent1 21" xfId="326"/>
    <cellStyle name="Accent1 210" xfId="2179"/>
    <cellStyle name="Accent1 211" xfId="2186"/>
    <cellStyle name="Accent1 212" xfId="2199"/>
    <cellStyle name="Accent1 213" xfId="2217"/>
    <cellStyle name="Accent1 214" xfId="2223"/>
    <cellStyle name="Accent1 215" xfId="2230"/>
    <cellStyle name="Accent1 216" xfId="2235"/>
    <cellStyle name="Accent1 217" xfId="2241"/>
    <cellStyle name="Accent1 218" xfId="2245"/>
    <cellStyle name="Accent1 219" xfId="2249"/>
    <cellStyle name="Accent1 22" xfId="327"/>
    <cellStyle name="Accent1 220" xfId="2252"/>
    <cellStyle name="Accent1 221" xfId="2226"/>
    <cellStyle name="Accent1 222" xfId="2171"/>
    <cellStyle name="Accent1 223" xfId="2257"/>
    <cellStyle name="Accent1 224" xfId="2275"/>
    <cellStyle name="Accent1 225" xfId="2278"/>
    <cellStyle name="Accent1 226" xfId="5581"/>
    <cellStyle name="Accent1 227" xfId="5582"/>
    <cellStyle name="Accent1 228" xfId="5583"/>
    <cellStyle name="Accent1 229" xfId="5584"/>
    <cellStyle name="Accent1 23" xfId="328"/>
    <cellStyle name="Accent1 230" xfId="5585"/>
    <cellStyle name="Accent1 231" xfId="5586"/>
    <cellStyle name="Accent1 232" xfId="5587"/>
    <cellStyle name="Accent1 24" xfId="329"/>
    <cellStyle name="Accent1 25" xfId="330"/>
    <cellStyle name="Accent1 26" xfId="331"/>
    <cellStyle name="Accent1 27" xfId="332"/>
    <cellStyle name="Accent1 28" xfId="333"/>
    <cellStyle name="Accent1 29" xfId="334"/>
    <cellStyle name="Accent1 3" xfId="335"/>
    <cellStyle name="Accent1 30" xfId="336"/>
    <cellStyle name="Accent1 31" xfId="337"/>
    <cellStyle name="Accent1 32" xfId="338"/>
    <cellStyle name="Accent1 33" xfId="339"/>
    <cellStyle name="Accent1 34" xfId="340"/>
    <cellStyle name="Accent1 35" xfId="341"/>
    <cellStyle name="Accent1 36" xfId="342"/>
    <cellStyle name="Accent1 37" xfId="343"/>
    <cellStyle name="Accent1 38" xfId="344"/>
    <cellStyle name="Accent1 39" xfId="345"/>
    <cellStyle name="Accent1 4" xfId="346"/>
    <cellStyle name="Accent1 40" xfId="347"/>
    <cellStyle name="Accent1 41" xfId="348"/>
    <cellStyle name="Accent1 42" xfId="349"/>
    <cellStyle name="Accent1 43" xfId="350"/>
    <cellStyle name="Accent1 44" xfId="351"/>
    <cellStyle name="Accent1 45" xfId="352"/>
    <cellStyle name="Accent1 46" xfId="353"/>
    <cellStyle name="Accent1 47" xfId="354"/>
    <cellStyle name="Accent1 48" xfId="355"/>
    <cellStyle name="Accent1 49" xfId="356"/>
    <cellStyle name="Accent1 5" xfId="357"/>
    <cellStyle name="Accent1 50" xfId="358"/>
    <cellStyle name="Accent1 51" xfId="359"/>
    <cellStyle name="Accent1 52" xfId="360"/>
    <cellStyle name="Accent1 53" xfId="361"/>
    <cellStyle name="Accent1 54" xfId="362"/>
    <cellStyle name="Accent1 55" xfId="363"/>
    <cellStyle name="Accent1 56" xfId="364"/>
    <cellStyle name="Accent1 57" xfId="365"/>
    <cellStyle name="Accent1 58" xfId="366"/>
    <cellStyle name="Accent1 59" xfId="367"/>
    <cellStyle name="Accent1 6" xfId="368"/>
    <cellStyle name="Accent1 60" xfId="369"/>
    <cellStyle name="Accent1 61" xfId="370"/>
    <cellStyle name="Accent1 62" xfId="371"/>
    <cellStyle name="Accent1 63" xfId="372"/>
    <cellStyle name="Accent1 64" xfId="373"/>
    <cellStyle name="Accent1 65" xfId="374"/>
    <cellStyle name="Accent1 66" xfId="375"/>
    <cellStyle name="Accent1 67" xfId="376"/>
    <cellStyle name="Accent1 68" xfId="377"/>
    <cellStyle name="Accent1 69" xfId="378"/>
    <cellStyle name="Accent1 7" xfId="379"/>
    <cellStyle name="Accent1 70" xfId="380"/>
    <cellStyle name="Accent1 71" xfId="381"/>
    <cellStyle name="Accent1 72" xfId="382"/>
    <cellStyle name="Accent1 73" xfId="383"/>
    <cellStyle name="Accent1 74" xfId="384"/>
    <cellStyle name="Accent1 75" xfId="385"/>
    <cellStyle name="Accent1 76" xfId="386"/>
    <cellStyle name="Accent1 77" xfId="387"/>
    <cellStyle name="Accent1 78" xfId="388"/>
    <cellStyle name="Accent1 79" xfId="389"/>
    <cellStyle name="Accent1 8" xfId="390"/>
    <cellStyle name="Accent1 80" xfId="1007"/>
    <cellStyle name="Accent1 81" xfId="1036"/>
    <cellStyle name="Accent1 82" xfId="1043"/>
    <cellStyle name="Accent1 83" xfId="1046"/>
    <cellStyle name="Accent1 84" xfId="1049"/>
    <cellStyle name="Accent1 85" xfId="1104"/>
    <cellStyle name="Accent1 86" xfId="1114"/>
    <cellStyle name="Accent1 87" xfId="1146"/>
    <cellStyle name="Accent1 88" xfId="1147"/>
    <cellStyle name="Accent1 89" xfId="1148"/>
    <cellStyle name="Accent1 9" xfId="391"/>
    <cellStyle name="Accent1 90" xfId="1149"/>
    <cellStyle name="Accent1 91" xfId="1150"/>
    <cellStyle name="Accent1 92" xfId="1151"/>
    <cellStyle name="Accent1 93" xfId="1152"/>
    <cellStyle name="Accent1 94" xfId="1153"/>
    <cellStyle name="Accent1 95" xfId="1154"/>
    <cellStyle name="Accent1 96" xfId="1155"/>
    <cellStyle name="Accent1 97" xfId="1156"/>
    <cellStyle name="Accent1 98" xfId="1157"/>
    <cellStyle name="Accent1 99" xfId="1158"/>
    <cellStyle name="Accent2" xfId="26" builtinId="33" customBuiltin="1"/>
    <cellStyle name="Accent2 - 20%" xfId="27"/>
    <cellStyle name="Accent2 - 40%" xfId="28"/>
    <cellStyle name="Accent2 - 60%" xfId="29"/>
    <cellStyle name="Accent2 10" xfId="392"/>
    <cellStyle name="Accent2 100" xfId="1159"/>
    <cellStyle name="Accent2 101" xfId="1160"/>
    <cellStyle name="Accent2 102" xfId="1161"/>
    <cellStyle name="Accent2 103" xfId="1162"/>
    <cellStyle name="Accent2 104" xfId="1163"/>
    <cellStyle name="Accent2 105" xfId="1164"/>
    <cellStyle name="Accent2 106" xfId="1165"/>
    <cellStyle name="Accent2 107" xfId="1166"/>
    <cellStyle name="Accent2 108" xfId="1167"/>
    <cellStyle name="Accent2 109" xfId="1168"/>
    <cellStyle name="Accent2 11" xfId="393"/>
    <cellStyle name="Accent2 110" xfId="1169"/>
    <cellStyle name="Accent2 111" xfId="1170"/>
    <cellStyle name="Accent2 112" xfId="1171"/>
    <cellStyle name="Accent2 113" xfId="1172"/>
    <cellStyle name="Accent2 114" xfId="1173"/>
    <cellStyle name="Accent2 115" xfId="1174"/>
    <cellStyle name="Accent2 116" xfId="1175"/>
    <cellStyle name="Accent2 117" xfId="1176"/>
    <cellStyle name="Accent2 118" xfId="1177"/>
    <cellStyle name="Accent2 119" xfId="1178"/>
    <cellStyle name="Accent2 12" xfId="394"/>
    <cellStyle name="Accent2 120" xfId="1179"/>
    <cellStyle name="Accent2 121" xfId="1180"/>
    <cellStyle name="Accent2 122" xfId="1181"/>
    <cellStyle name="Accent2 123" xfId="1182"/>
    <cellStyle name="Accent2 124" xfId="1183"/>
    <cellStyle name="Accent2 125" xfId="1184"/>
    <cellStyle name="Accent2 126" xfId="1185"/>
    <cellStyle name="Accent2 127" xfId="1186"/>
    <cellStyle name="Accent2 128" xfId="1187"/>
    <cellStyle name="Accent2 129" xfId="1188"/>
    <cellStyle name="Accent2 13" xfId="395"/>
    <cellStyle name="Accent2 130" xfId="1477"/>
    <cellStyle name="Accent2 131" xfId="1516"/>
    <cellStyle name="Accent2 132" xfId="1529"/>
    <cellStyle name="Accent2 133" xfId="1534"/>
    <cellStyle name="Accent2 134" xfId="1539"/>
    <cellStyle name="Accent2 135" xfId="1544"/>
    <cellStyle name="Accent2 136" xfId="1548"/>
    <cellStyle name="Accent2 137" xfId="1560"/>
    <cellStyle name="Accent2 138" xfId="1575"/>
    <cellStyle name="Accent2 139" xfId="1581"/>
    <cellStyle name="Accent2 14" xfId="396"/>
    <cellStyle name="Accent2 140" xfId="1587"/>
    <cellStyle name="Accent2 141" xfId="1593"/>
    <cellStyle name="Accent2 142" xfId="1598"/>
    <cellStyle name="Accent2 143" xfId="1603"/>
    <cellStyle name="Accent2 144" xfId="1607"/>
    <cellStyle name="Accent2 145" xfId="1611"/>
    <cellStyle name="Accent2 146" xfId="1614"/>
    <cellStyle name="Accent2 147" xfId="1620"/>
    <cellStyle name="Accent2 148" xfId="1635"/>
    <cellStyle name="Accent2 149" xfId="1638"/>
    <cellStyle name="Accent2 15" xfId="397"/>
    <cellStyle name="Accent2 150" xfId="1643"/>
    <cellStyle name="Accent2 151" xfId="1662"/>
    <cellStyle name="Accent2 152" xfId="1667"/>
    <cellStyle name="Accent2 153" xfId="1670"/>
    <cellStyle name="Accent2 154" xfId="1677"/>
    <cellStyle name="Accent2 155" xfId="1704"/>
    <cellStyle name="Accent2 156" xfId="1719"/>
    <cellStyle name="Accent2 157" xfId="1725"/>
    <cellStyle name="Accent2 158" xfId="1731"/>
    <cellStyle name="Accent2 159" xfId="1737"/>
    <cellStyle name="Accent2 16" xfId="398"/>
    <cellStyle name="Accent2 160" xfId="1742"/>
    <cellStyle name="Accent2 161" xfId="1747"/>
    <cellStyle name="Accent2 162" xfId="1751"/>
    <cellStyle name="Accent2 163" xfId="1755"/>
    <cellStyle name="Accent2 164" xfId="1758"/>
    <cellStyle name="Accent2 165" xfId="1765"/>
    <cellStyle name="Accent2 166" xfId="1791"/>
    <cellStyle name="Accent2 167" xfId="1805"/>
    <cellStyle name="Accent2 168" xfId="1811"/>
    <cellStyle name="Accent2 169" xfId="1817"/>
    <cellStyle name="Accent2 17" xfId="399"/>
    <cellStyle name="Accent2 170" xfId="1822"/>
    <cellStyle name="Accent2 171" xfId="1827"/>
    <cellStyle name="Accent2 172" xfId="1831"/>
    <cellStyle name="Accent2 173" xfId="1835"/>
    <cellStyle name="Accent2 174" xfId="1838"/>
    <cellStyle name="Accent2 175" xfId="1845"/>
    <cellStyle name="Accent2 176" xfId="1873"/>
    <cellStyle name="Accent2 177" xfId="1888"/>
    <cellStyle name="Accent2 178" xfId="1895"/>
    <cellStyle name="Accent2 179" xfId="1901"/>
    <cellStyle name="Accent2 18" xfId="400"/>
    <cellStyle name="Accent2 180" xfId="1907"/>
    <cellStyle name="Accent2 181" xfId="1913"/>
    <cellStyle name="Accent2 182" xfId="1918"/>
    <cellStyle name="Accent2 183" xfId="1923"/>
    <cellStyle name="Accent2 184" xfId="1927"/>
    <cellStyle name="Accent2 185" xfId="1931"/>
    <cellStyle name="Accent2 186" xfId="1934"/>
    <cellStyle name="Accent2 187" xfId="1942"/>
    <cellStyle name="Accent2 188" xfId="1979"/>
    <cellStyle name="Accent2 189" xfId="1986"/>
    <cellStyle name="Accent2 19" xfId="401"/>
    <cellStyle name="Accent2 190" xfId="1993"/>
    <cellStyle name="Accent2 191" xfId="2000"/>
    <cellStyle name="Accent2 192" xfId="2007"/>
    <cellStyle name="Accent2 193" xfId="2013"/>
    <cellStyle name="Accent2 194" xfId="2019"/>
    <cellStyle name="Accent2 195" xfId="2025"/>
    <cellStyle name="Accent2 196" xfId="2030"/>
    <cellStyle name="Accent2 197" xfId="2035"/>
    <cellStyle name="Accent2 198" xfId="2039"/>
    <cellStyle name="Accent2 199" xfId="2043"/>
    <cellStyle name="Accent2 2" xfId="402"/>
    <cellStyle name="Accent2 20" xfId="403"/>
    <cellStyle name="Accent2 200" xfId="2046"/>
    <cellStyle name="Accent2 201" xfId="2061"/>
    <cellStyle name="Accent2 202" xfId="2078"/>
    <cellStyle name="Accent2 203" xfId="2088"/>
    <cellStyle name="Accent2 204" xfId="2091"/>
    <cellStyle name="Accent2 205" xfId="2098"/>
    <cellStyle name="Accent2 206" xfId="2145"/>
    <cellStyle name="Accent2 207" xfId="2157"/>
    <cellStyle name="Accent2 208" xfId="2163"/>
    <cellStyle name="Accent2 209" xfId="2170"/>
    <cellStyle name="Accent2 21" xfId="404"/>
    <cellStyle name="Accent2 210" xfId="2177"/>
    <cellStyle name="Accent2 211" xfId="2183"/>
    <cellStyle name="Accent2 212" xfId="2195"/>
    <cellStyle name="Accent2 213" xfId="2213"/>
    <cellStyle name="Accent2 214" xfId="2219"/>
    <cellStyle name="Accent2 215" xfId="2227"/>
    <cellStyle name="Accent2 216" xfId="2232"/>
    <cellStyle name="Accent2 217" xfId="2238"/>
    <cellStyle name="Accent2 218" xfId="2243"/>
    <cellStyle name="Accent2 219" xfId="2247"/>
    <cellStyle name="Accent2 22" xfId="405"/>
    <cellStyle name="Accent2 220" xfId="2251"/>
    <cellStyle name="Accent2 221" xfId="2208"/>
    <cellStyle name="Accent2 222" xfId="2114"/>
    <cellStyle name="Accent2 223" xfId="2259"/>
    <cellStyle name="Accent2 224" xfId="2274"/>
    <cellStyle name="Accent2 225" xfId="2277"/>
    <cellStyle name="Accent2 226" xfId="5588"/>
    <cellStyle name="Accent2 227" xfId="5589"/>
    <cellStyle name="Accent2 228" xfId="5590"/>
    <cellStyle name="Accent2 229" xfId="5591"/>
    <cellStyle name="Accent2 23" xfId="406"/>
    <cellStyle name="Accent2 230" xfId="5592"/>
    <cellStyle name="Accent2 231" xfId="5593"/>
    <cellStyle name="Accent2 232" xfId="5594"/>
    <cellStyle name="Accent2 24" xfId="407"/>
    <cellStyle name="Accent2 25" xfId="408"/>
    <cellStyle name="Accent2 26" xfId="409"/>
    <cellStyle name="Accent2 27" xfId="410"/>
    <cellStyle name="Accent2 28" xfId="411"/>
    <cellStyle name="Accent2 29" xfId="412"/>
    <cellStyle name="Accent2 3" xfId="413"/>
    <cellStyle name="Accent2 30" xfId="414"/>
    <cellStyle name="Accent2 31" xfId="415"/>
    <cellStyle name="Accent2 32" xfId="416"/>
    <cellStyle name="Accent2 33" xfId="417"/>
    <cellStyle name="Accent2 34" xfId="418"/>
    <cellStyle name="Accent2 35" xfId="419"/>
    <cellStyle name="Accent2 36" xfId="420"/>
    <cellStyle name="Accent2 37" xfId="421"/>
    <cellStyle name="Accent2 38" xfId="422"/>
    <cellStyle name="Accent2 39" xfId="423"/>
    <cellStyle name="Accent2 4" xfId="424"/>
    <cellStyle name="Accent2 40" xfId="425"/>
    <cellStyle name="Accent2 41" xfId="426"/>
    <cellStyle name="Accent2 42" xfId="427"/>
    <cellStyle name="Accent2 43" xfId="428"/>
    <cellStyle name="Accent2 44" xfId="429"/>
    <cellStyle name="Accent2 45" xfId="430"/>
    <cellStyle name="Accent2 46" xfId="431"/>
    <cellStyle name="Accent2 47" xfId="432"/>
    <cellStyle name="Accent2 48" xfId="433"/>
    <cellStyle name="Accent2 49" xfId="434"/>
    <cellStyle name="Accent2 5" xfId="435"/>
    <cellStyle name="Accent2 50" xfId="436"/>
    <cellStyle name="Accent2 51" xfId="437"/>
    <cellStyle name="Accent2 52" xfId="438"/>
    <cellStyle name="Accent2 53" xfId="439"/>
    <cellStyle name="Accent2 54" xfId="440"/>
    <cellStyle name="Accent2 55" xfId="441"/>
    <cellStyle name="Accent2 56" xfId="442"/>
    <cellStyle name="Accent2 57" xfId="443"/>
    <cellStyle name="Accent2 58" xfId="444"/>
    <cellStyle name="Accent2 59" xfId="445"/>
    <cellStyle name="Accent2 6" xfId="446"/>
    <cellStyle name="Accent2 60" xfId="447"/>
    <cellStyle name="Accent2 61" xfId="448"/>
    <cellStyle name="Accent2 62" xfId="449"/>
    <cellStyle name="Accent2 63" xfId="450"/>
    <cellStyle name="Accent2 64" xfId="451"/>
    <cellStyle name="Accent2 65" xfId="452"/>
    <cellStyle name="Accent2 66" xfId="453"/>
    <cellStyle name="Accent2 67" xfId="454"/>
    <cellStyle name="Accent2 68" xfId="455"/>
    <cellStyle name="Accent2 69" xfId="456"/>
    <cellStyle name="Accent2 7" xfId="457"/>
    <cellStyle name="Accent2 70" xfId="458"/>
    <cellStyle name="Accent2 71" xfId="459"/>
    <cellStyle name="Accent2 72" xfId="460"/>
    <cellStyle name="Accent2 73" xfId="461"/>
    <cellStyle name="Accent2 74" xfId="462"/>
    <cellStyle name="Accent2 75" xfId="463"/>
    <cellStyle name="Accent2 76" xfId="464"/>
    <cellStyle name="Accent2 77" xfId="465"/>
    <cellStyle name="Accent2 78" xfId="466"/>
    <cellStyle name="Accent2 79" xfId="467"/>
    <cellStyle name="Accent2 8" xfId="468"/>
    <cellStyle name="Accent2 80" xfId="1009"/>
    <cellStyle name="Accent2 81" xfId="1034"/>
    <cellStyle name="Accent2 82" xfId="1042"/>
    <cellStyle name="Accent2 83" xfId="1045"/>
    <cellStyle name="Accent2 84" xfId="1050"/>
    <cellStyle name="Accent2 85" xfId="1060"/>
    <cellStyle name="Accent2 86" xfId="1113"/>
    <cellStyle name="Accent2 87" xfId="1189"/>
    <cellStyle name="Accent2 88" xfId="1190"/>
    <cellStyle name="Accent2 89" xfId="1191"/>
    <cellStyle name="Accent2 9" xfId="469"/>
    <cellStyle name="Accent2 90" xfId="1192"/>
    <cellStyle name="Accent2 91" xfId="1193"/>
    <cellStyle name="Accent2 92" xfId="1194"/>
    <cellStyle name="Accent2 93" xfId="1195"/>
    <cellStyle name="Accent2 94" xfId="1196"/>
    <cellStyle name="Accent2 95" xfId="1197"/>
    <cellStyle name="Accent2 96" xfId="1198"/>
    <cellStyle name="Accent2 97" xfId="1199"/>
    <cellStyle name="Accent2 98" xfId="1200"/>
    <cellStyle name="Accent2 99" xfId="1201"/>
    <cellStyle name="Accent3" xfId="30" builtinId="37" customBuiltin="1"/>
    <cellStyle name="Accent3 - 20%" xfId="31"/>
    <cellStyle name="Accent3 - 40%" xfId="32"/>
    <cellStyle name="Accent3 - 60%" xfId="33"/>
    <cellStyle name="Accent3 10" xfId="470"/>
    <cellStyle name="Accent3 100" xfId="1202"/>
    <cellStyle name="Accent3 101" xfId="1203"/>
    <cellStyle name="Accent3 102" xfId="1204"/>
    <cellStyle name="Accent3 103" xfId="1205"/>
    <cellStyle name="Accent3 104" xfId="1206"/>
    <cellStyle name="Accent3 105" xfId="1207"/>
    <cellStyle name="Accent3 106" xfId="1208"/>
    <cellStyle name="Accent3 107" xfId="1209"/>
    <cellStyle name="Accent3 108" xfId="1210"/>
    <cellStyle name="Accent3 109" xfId="1211"/>
    <cellStyle name="Accent3 11" xfId="471"/>
    <cellStyle name="Accent3 110" xfId="1212"/>
    <cellStyle name="Accent3 111" xfId="1213"/>
    <cellStyle name="Accent3 112" xfId="1214"/>
    <cellStyle name="Accent3 113" xfId="1215"/>
    <cellStyle name="Accent3 114" xfId="1216"/>
    <cellStyle name="Accent3 115" xfId="1217"/>
    <cellStyle name="Accent3 116" xfId="1218"/>
    <cellStyle name="Accent3 117" xfId="1219"/>
    <cellStyle name="Accent3 118" xfId="1220"/>
    <cellStyle name="Accent3 119" xfId="1221"/>
    <cellStyle name="Accent3 12" xfId="472"/>
    <cellStyle name="Accent3 120" xfId="1222"/>
    <cellStyle name="Accent3 121" xfId="1223"/>
    <cellStyle name="Accent3 122" xfId="1224"/>
    <cellStyle name="Accent3 123" xfId="1225"/>
    <cellStyle name="Accent3 124" xfId="1226"/>
    <cellStyle name="Accent3 125" xfId="1227"/>
    <cellStyle name="Accent3 126" xfId="1228"/>
    <cellStyle name="Accent3 127" xfId="1229"/>
    <cellStyle name="Accent3 128" xfId="1230"/>
    <cellStyle name="Accent3 129" xfId="1231"/>
    <cellStyle name="Accent3 13" xfId="473"/>
    <cellStyle name="Accent3 130" xfId="1481"/>
    <cellStyle name="Accent3 131" xfId="1513"/>
    <cellStyle name="Accent3 132" xfId="1527"/>
    <cellStyle name="Accent3 133" xfId="1518"/>
    <cellStyle name="Accent3 134" xfId="1530"/>
    <cellStyle name="Accent3 135" xfId="1536"/>
    <cellStyle name="Accent3 136" xfId="1540"/>
    <cellStyle name="Accent3 137" xfId="1557"/>
    <cellStyle name="Accent3 138" xfId="1572"/>
    <cellStyle name="Accent3 139" xfId="1562"/>
    <cellStyle name="Accent3 14" xfId="474"/>
    <cellStyle name="Accent3 140" xfId="1577"/>
    <cellStyle name="Accent3 141" xfId="1583"/>
    <cellStyle name="Accent3 142" xfId="1589"/>
    <cellStyle name="Accent3 143" xfId="1594"/>
    <cellStyle name="Accent3 144" xfId="1599"/>
    <cellStyle name="Accent3 145" xfId="1604"/>
    <cellStyle name="Accent3 146" xfId="1608"/>
    <cellStyle name="Accent3 147" xfId="1622"/>
    <cellStyle name="Accent3 148" xfId="1634"/>
    <cellStyle name="Accent3 149" xfId="1619"/>
    <cellStyle name="Accent3 15" xfId="475"/>
    <cellStyle name="Accent3 150" xfId="1645"/>
    <cellStyle name="Accent3 151" xfId="1660"/>
    <cellStyle name="Accent3 152" xfId="1666"/>
    <cellStyle name="Accent3 153" xfId="1663"/>
    <cellStyle name="Accent3 154" xfId="1678"/>
    <cellStyle name="Accent3 155" xfId="1701"/>
    <cellStyle name="Accent3 156" xfId="1716"/>
    <cellStyle name="Accent3 157" xfId="1706"/>
    <cellStyle name="Accent3 158" xfId="1721"/>
    <cellStyle name="Accent3 159" xfId="1727"/>
    <cellStyle name="Accent3 16" xfId="476"/>
    <cellStyle name="Accent3 160" xfId="1733"/>
    <cellStyle name="Accent3 161" xfId="1738"/>
    <cellStyle name="Accent3 162" xfId="1743"/>
    <cellStyle name="Accent3 163" xfId="1748"/>
    <cellStyle name="Accent3 164" xfId="1752"/>
    <cellStyle name="Accent3 165" xfId="1766"/>
    <cellStyle name="Accent3 166" xfId="1788"/>
    <cellStyle name="Accent3 167" xfId="1803"/>
    <cellStyle name="Accent3 168" xfId="1793"/>
    <cellStyle name="Accent3 169" xfId="1807"/>
    <cellStyle name="Accent3 17" xfId="477"/>
    <cellStyle name="Accent3 170" xfId="1813"/>
    <cellStyle name="Accent3 171" xfId="1818"/>
    <cellStyle name="Accent3 172" xfId="1823"/>
    <cellStyle name="Accent3 173" xfId="1828"/>
    <cellStyle name="Accent3 174" xfId="1832"/>
    <cellStyle name="Accent3 175" xfId="1846"/>
    <cellStyle name="Accent3 176" xfId="1870"/>
    <cellStyle name="Accent3 177" xfId="1885"/>
    <cellStyle name="Accent3 178" xfId="1875"/>
    <cellStyle name="Accent3 179" xfId="1890"/>
    <cellStyle name="Accent3 18" xfId="478"/>
    <cellStyle name="Accent3 180" xfId="1897"/>
    <cellStyle name="Accent3 181" xfId="1903"/>
    <cellStyle name="Accent3 182" xfId="1909"/>
    <cellStyle name="Accent3 183" xfId="1914"/>
    <cellStyle name="Accent3 184" xfId="1919"/>
    <cellStyle name="Accent3 185" xfId="1924"/>
    <cellStyle name="Accent3 186" xfId="1928"/>
    <cellStyle name="Accent3 187" xfId="1945"/>
    <cellStyle name="Accent3 188" xfId="1976"/>
    <cellStyle name="Accent3 189" xfId="1940"/>
    <cellStyle name="Accent3 19" xfId="479"/>
    <cellStyle name="Accent3 190" xfId="1981"/>
    <cellStyle name="Accent3 191" xfId="1988"/>
    <cellStyle name="Accent3 192" xfId="1995"/>
    <cellStyle name="Accent3 193" xfId="2002"/>
    <cellStyle name="Accent3 194" xfId="2009"/>
    <cellStyle name="Accent3 195" xfId="2015"/>
    <cellStyle name="Accent3 196" xfId="2021"/>
    <cellStyle name="Accent3 197" xfId="2026"/>
    <cellStyle name="Accent3 198" xfId="2031"/>
    <cellStyle name="Accent3 199" xfId="2036"/>
    <cellStyle name="Accent3 2" xfId="480"/>
    <cellStyle name="Accent3 20" xfId="481"/>
    <cellStyle name="Accent3 200" xfId="2040"/>
    <cellStyle name="Accent3 201" xfId="2065"/>
    <cellStyle name="Accent3 202" xfId="2080"/>
    <cellStyle name="Accent3 203" xfId="2079"/>
    <cellStyle name="Accent3 204" xfId="2084"/>
    <cellStyle name="Accent3 205" xfId="2102"/>
    <cellStyle name="Accent3 206" xfId="2143"/>
    <cellStyle name="Accent3 207" xfId="2154"/>
    <cellStyle name="Accent3 208" xfId="2147"/>
    <cellStyle name="Accent3 209" xfId="2159"/>
    <cellStyle name="Accent3 21" xfId="482"/>
    <cellStyle name="Accent3 210" xfId="2165"/>
    <cellStyle name="Accent3 211" xfId="2172"/>
    <cellStyle name="Accent3 212" xfId="2192"/>
    <cellStyle name="Accent3 213" xfId="2210"/>
    <cellStyle name="Accent3 214" xfId="2197"/>
    <cellStyle name="Accent3 215" xfId="2215"/>
    <cellStyle name="Accent3 216" xfId="2221"/>
    <cellStyle name="Accent3 217" xfId="2228"/>
    <cellStyle name="Accent3 218" xfId="2233"/>
    <cellStyle name="Accent3 219" xfId="2240"/>
    <cellStyle name="Accent3 22" xfId="483"/>
    <cellStyle name="Accent3 220" xfId="2244"/>
    <cellStyle name="Accent3 221" xfId="2182"/>
    <cellStyle name="Accent3 222" xfId="2118"/>
    <cellStyle name="Accent3 223" xfId="2261"/>
    <cellStyle name="Accent3 224" xfId="2273"/>
    <cellStyle name="Accent3 225" xfId="2258"/>
    <cellStyle name="Accent3 226" xfId="5595"/>
    <cellStyle name="Accent3 227" xfId="5596"/>
    <cellStyle name="Accent3 228" xfId="5597"/>
    <cellStyle name="Accent3 229" xfId="5598"/>
    <cellStyle name="Accent3 23" xfId="484"/>
    <cellStyle name="Accent3 230" xfId="5599"/>
    <cellStyle name="Accent3 231" xfId="5600"/>
    <cellStyle name="Accent3 232" xfId="5601"/>
    <cellStyle name="Accent3 24" xfId="485"/>
    <cellStyle name="Accent3 25" xfId="486"/>
    <cellStyle name="Accent3 26" xfId="487"/>
    <cellStyle name="Accent3 27" xfId="488"/>
    <cellStyle name="Accent3 28" xfId="489"/>
    <cellStyle name="Accent3 29" xfId="490"/>
    <cellStyle name="Accent3 3" xfId="491"/>
    <cellStyle name="Accent3 30" xfId="492"/>
    <cellStyle name="Accent3 31" xfId="493"/>
    <cellStyle name="Accent3 32" xfId="494"/>
    <cellStyle name="Accent3 33" xfId="495"/>
    <cellStyle name="Accent3 34" xfId="496"/>
    <cellStyle name="Accent3 35" xfId="497"/>
    <cellStyle name="Accent3 36" xfId="498"/>
    <cellStyle name="Accent3 37" xfId="499"/>
    <cellStyle name="Accent3 38" xfId="500"/>
    <cellStyle name="Accent3 39" xfId="501"/>
    <cellStyle name="Accent3 4" xfId="502"/>
    <cellStyle name="Accent3 40" xfId="503"/>
    <cellStyle name="Accent3 41" xfId="504"/>
    <cellStyle name="Accent3 42" xfId="505"/>
    <cellStyle name="Accent3 43" xfId="506"/>
    <cellStyle name="Accent3 44" xfId="507"/>
    <cellStyle name="Accent3 45" xfId="508"/>
    <cellStyle name="Accent3 46" xfId="509"/>
    <cellStyle name="Accent3 47" xfId="510"/>
    <cellStyle name="Accent3 48" xfId="511"/>
    <cellStyle name="Accent3 49" xfId="512"/>
    <cellStyle name="Accent3 5" xfId="513"/>
    <cellStyle name="Accent3 50" xfId="514"/>
    <cellStyle name="Accent3 51" xfId="515"/>
    <cellStyle name="Accent3 52" xfId="516"/>
    <cellStyle name="Accent3 53" xfId="517"/>
    <cellStyle name="Accent3 54" xfId="518"/>
    <cellStyle name="Accent3 55" xfId="519"/>
    <cellStyle name="Accent3 56" xfId="520"/>
    <cellStyle name="Accent3 57" xfId="521"/>
    <cellStyle name="Accent3 58" xfId="522"/>
    <cellStyle name="Accent3 59" xfId="523"/>
    <cellStyle name="Accent3 6" xfId="524"/>
    <cellStyle name="Accent3 60" xfId="525"/>
    <cellStyle name="Accent3 61" xfId="526"/>
    <cellStyle name="Accent3 62" xfId="527"/>
    <cellStyle name="Accent3 63" xfId="528"/>
    <cellStyle name="Accent3 64" xfId="529"/>
    <cellStyle name="Accent3 65" xfId="530"/>
    <cellStyle name="Accent3 66" xfId="531"/>
    <cellStyle name="Accent3 67" xfId="532"/>
    <cellStyle name="Accent3 68" xfId="533"/>
    <cellStyle name="Accent3 69" xfId="534"/>
    <cellStyle name="Accent3 7" xfId="535"/>
    <cellStyle name="Accent3 70" xfId="536"/>
    <cellStyle name="Accent3 71" xfId="537"/>
    <cellStyle name="Accent3 72" xfId="538"/>
    <cellStyle name="Accent3 73" xfId="539"/>
    <cellStyle name="Accent3 74" xfId="540"/>
    <cellStyle name="Accent3 75" xfId="541"/>
    <cellStyle name="Accent3 76" xfId="542"/>
    <cellStyle name="Accent3 77" xfId="543"/>
    <cellStyle name="Accent3 78" xfId="544"/>
    <cellStyle name="Accent3 79" xfId="545"/>
    <cellStyle name="Accent3 8" xfId="546"/>
    <cellStyle name="Accent3 80" xfId="1010"/>
    <cellStyle name="Accent3 81" xfId="1030"/>
    <cellStyle name="Accent3 82" xfId="1041"/>
    <cellStyle name="Accent3 83" xfId="1035"/>
    <cellStyle name="Accent3 84" xfId="1051"/>
    <cellStyle name="Accent3 85" xfId="1059"/>
    <cellStyle name="Accent3 86" xfId="1112"/>
    <cellStyle name="Accent3 87" xfId="1232"/>
    <cellStyle name="Accent3 88" xfId="1233"/>
    <cellStyle name="Accent3 89" xfId="1234"/>
    <cellStyle name="Accent3 9" xfId="547"/>
    <cellStyle name="Accent3 90" xfId="1235"/>
    <cellStyle name="Accent3 91" xfId="1236"/>
    <cellStyle name="Accent3 92" xfId="1237"/>
    <cellStyle name="Accent3 93" xfId="1238"/>
    <cellStyle name="Accent3 94" xfId="1239"/>
    <cellStyle name="Accent3 95" xfId="1240"/>
    <cellStyle name="Accent3 96" xfId="1241"/>
    <cellStyle name="Accent3 97" xfId="1242"/>
    <cellStyle name="Accent3 98" xfId="1243"/>
    <cellStyle name="Accent3 99" xfId="1244"/>
    <cellStyle name="Accent4" xfId="34" builtinId="41" customBuiltin="1"/>
    <cellStyle name="Accent4 - 20%" xfId="35"/>
    <cellStyle name="Accent4 - 40%" xfId="36"/>
    <cellStyle name="Accent4 - 60%" xfId="37"/>
    <cellStyle name="Accent4 10" xfId="548"/>
    <cellStyle name="Accent4 100" xfId="1245"/>
    <cellStyle name="Accent4 101" xfId="1246"/>
    <cellStyle name="Accent4 102" xfId="1247"/>
    <cellStyle name="Accent4 103" xfId="1248"/>
    <cellStyle name="Accent4 104" xfId="1249"/>
    <cellStyle name="Accent4 105" xfId="1250"/>
    <cellStyle name="Accent4 106" xfId="1251"/>
    <cellStyle name="Accent4 107" xfId="1252"/>
    <cellStyle name="Accent4 108" xfId="1253"/>
    <cellStyle name="Accent4 109" xfId="1254"/>
    <cellStyle name="Accent4 11" xfId="549"/>
    <cellStyle name="Accent4 110" xfId="1255"/>
    <cellStyle name="Accent4 111" xfId="1256"/>
    <cellStyle name="Accent4 112" xfId="1257"/>
    <cellStyle name="Accent4 113" xfId="1258"/>
    <cellStyle name="Accent4 114" xfId="1259"/>
    <cellStyle name="Accent4 115" xfId="1260"/>
    <cellStyle name="Accent4 116" xfId="1261"/>
    <cellStyle name="Accent4 117" xfId="1262"/>
    <cellStyle name="Accent4 118" xfId="1263"/>
    <cellStyle name="Accent4 119" xfId="1264"/>
    <cellStyle name="Accent4 12" xfId="550"/>
    <cellStyle name="Accent4 120" xfId="1265"/>
    <cellStyle name="Accent4 121" xfId="1266"/>
    <cellStyle name="Accent4 122" xfId="1267"/>
    <cellStyle name="Accent4 123" xfId="1268"/>
    <cellStyle name="Accent4 124" xfId="1269"/>
    <cellStyle name="Accent4 125" xfId="1270"/>
    <cellStyle name="Accent4 126" xfId="1271"/>
    <cellStyle name="Accent4 127" xfId="1272"/>
    <cellStyle name="Accent4 128" xfId="1273"/>
    <cellStyle name="Accent4 129" xfId="1274"/>
    <cellStyle name="Accent4 13" xfId="551"/>
    <cellStyle name="Accent4 130" xfId="1483"/>
    <cellStyle name="Accent4 131" xfId="1508"/>
    <cellStyle name="Accent4 132" xfId="1525"/>
    <cellStyle name="Accent4 133" xfId="1514"/>
    <cellStyle name="Accent4 134" xfId="1528"/>
    <cellStyle name="Accent4 135" xfId="1519"/>
    <cellStyle name="Accent4 136" xfId="1531"/>
    <cellStyle name="Accent4 137" xfId="1554"/>
    <cellStyle name="Accent4 138" xfId="1569"/>
    <cellStyle name="Accent4 139" xfId="1558"/>
    <cellStyle name="Accent4 14" xfId="552"/>
    <cellStyle name="Accent4 140" xfId="1573"/>
    <cellStyle name="Accent4 141" xfId="1563"/>
    <cellStyle name="Accent4 142" xfId="1578"/>
    <cellStyle name="Accent4 143" xfId="1584"/>
    <cellStyle name="Accent4 144" xfId="1590"/>
    <cellStyle name="Accent4 145" xfId="1595"/>
    <cellStyle name="Accent4 146" xfId="1600"/>
    <cellStyle name="Accent4 147" xfId="1623"/>
    <cellStyle name="Accent4 148" xfId="1633"/>
    <cellStyle name="Accent4 149" xfId="1621"/>
    <cellStyle name="Accent4 15" xfId="553"/>
    <cellStyle name="Accent4 150" xfId="1647"/>
    <cellStyle name="Accent4 151" xfId="1659"/>
    <cellStyle name="Accent4 152" xfId="1644"/>
    <cellStyle name="Accent4 153" xfId="1661"/>
    <cellStyle name="Accent4 154" xfId="1679"/>
    <cellStyle name="Accent4 155" xfId="1698"/>
    <cellStyle name="Accent4 156" xfId="1713"/>
    <cellStyle name="Accent4 157" xfId="1702"/>
    <cellStyle name="Accent4 158" xfId="1717"/>
    <cellStyle name="Accent4 159" xfId="1707"/>
    <cellStyle name="Accent4 16" xfId="554"/>
    <cellStyle name="Accent4 160" xfId="1722"/>
    <cellStyle name="Accent4 161" xfId="1728"/>
    <cellStyle name="Accent4 162" xfId="1734"/>
    <cellStyle name="Accent4 163" xfId="1739"/>
    <cellStyle name="Accent4 164" xfId="1744"/>
    <cellStyle name="Accent4 165" xfId="1767"/>
    <cellStyle name="Accent4 166" xfId="1785"/>
    <cellStyle name="Accent4 167" xfId="1800"/>
    <cellStyle name="Accent4 168" xfId="1789"/>
    <cellStyle name="Accent4 169" xfId="1804"/>
    <cellStyle name="Accent4 17" xfId="555"/>
    <cellStyle name="Accent4 170" xfId="1794"/>
    <cellStyle name="Accent4 171" xfId="1808"/>
    <cellStyle name="Accent4 172" xfId="1814"/>
    <cellStyle name="Accent4 173" xfId="1819"/>
    <cellStyle name="Accent4 174" xfId="1824"/>
    <cellStyle name="Accent4 175" xfId="1847"/>
    <cellStyle name="Accent4 176" xfId="1867"/>
    <cellStyle name="Accent4 177" xfId="1882"/>
    <cellStyle name="Accent4 178" xfId="1871"/>
    <cellStyle name="Accent4 179" xfId="1886"/>
    <cellStyle name="Accent4 18" xfId="556"/>
    <cellStyle name="Accent4 180" xfId="1876"/>
    <cellStyle name="Accent4 181" xfId="1891"/>
    <cellStyle name="Accent4 182" xfId="1898"/>
    <cellStyle name="Accent4 183" xfId="1904"/>
    <cellStyle name="Accent4 184" xfId="1910"/>
    <cellStyle name="Accent4 185" xfId="1915"/>
    <cellStyle name="Accent4 186" xfId="1920"/>
    <cellStyle name="Accent4 187" xfId="1948"/>
    <cellStyle name="Accent4 188" xfId="1973"/>
    <cellStyle name="Accent4 189" xfId="1944"/>
    <cellStyle name="Accent4 19" xfId="557"/>
    <cellStyle name="Accent4 190" xfId="1977"/>
    <cellStyle name="Accent4 191" xfId="1939"/>
    <cellStyle name="Accent4 192" xfId="1982"/>
    <cellStyle name="Accent4 193" xfId="1989"/>
    <cellStyle name="Accent4 194" xfId="1996"/>
    <cellStyle name="Accent4 195" xfId="2003"/>
    <cellStyle name="Accent4 196" xfId="2010"/>
    <cellStyle name="Accent4 197" xfId="2016"/>
    <cellStyle name="Accent4 198" xfId="2022"/>
    <cellStyle name="Accent4 199" xfId="2027"/>
    <cellStyle name="Accent4 2" xfId="558"/>
    <cellStyle name="Accent4 20" xfId="559"/>
    <cellStyle name="Accent4 200" xfId="2032"/>
    <cellStyle name="Accent4 201" xfId="2068"/>
    <cellStyle name="Accent4 202" xfId="2082"/>
    <cellStyle name="Accent4 203" xfId="2083"/>
    <cellStyle name="Accent4 204" xfId="2081"/>
    <cellStyle name="Accent4 205" xfId="2106"/>
    <cellStyle name="Accent4 206" xfId="2141"/>
    <cellStyle name="Accent4 207" xfId="2096"/>
    <cellStyle name="Accent4 208" xfId="2144"/>
    <cellStyle name="Accent4 209" xfId="2155"/>
    <cellStyle name="Accent4 21" xfId="560"/>
    <cellStyle name="Accent4 210" xfId="2148"/>
    <cellStyle name="Accent4 211" xfId="2160"/>
    <cellStyle name="Accent4 212" xfId="2189"/>
    <cellStyle name="Accent4 213" xfId="2206"/>
    <cellStyle name="Accent4 214" xfId="2193"/>
    <cellStyle name="Accent4 215" xfId="2211"/>
    <cellStyle name="Accent4 216" xfId="2198"/>
    <cellStyle name="Accent4 217" xfId="2216"/>
    <cellStyle name="Accent4 218" xfId="2222"/>
    <cellStyle name="Accent4 219" xfId="2229"/>
    <cellStyle name="Accent4 22" xfId="561"/>
    <cellStyle name="Accent4 220" xfId="2234"/>
    <cellStyle name="Accent4 221" xfId="2169"/>
    <cellStyle name="Accent4 222" xfId="2120"/>
    <cellStyle name="Accent4 223" xfId="2262"/>
    <cellStyle name="Accent4 224" xfId="2272"/>
    <cellStyle name="Accent4 225" xfId="2260"/>
    <cellStyle name="Accent4 226" xfId="5602"/>
    <cellStyle name="Accent4 227" xfId="5603"/>
    <cellStyle name="Accent4 228" xfId="5604"/>
    <cellStyle name="Accent4 229" xfId="5605"/>
    <cellStyle name="Accent4 23" xfId="562"/>
    <cellStyle name="Accent4 230" xfId="5606"/>
    <cellStyle name="Accent4 231" xfId="5607"/>
    <cellStyle name="Accent4 232" xfId="5608"/>
    <cellStyle name="Accent4 24" xfId="563"/>
    <cellStyle name="Accent4 25" xfId="564"/>
    <cellStyle name="Accent4 26" xfId="565"/>
    <cellStyle name="Accent4 27" xfId="566"/>
    <cellStyle name="Accent4 28" xfId="567"/>
    <cellStyle name="Accent4 29" xfId="568"/>
    <cellStyle name="Accent4 3" xfId="569"/>
    <cellStyle name="Accent4 30" xfId="570"/>
    <cellStyle name="Accent4 31" xfId="571"/>
    <cellStyle name="Accent4 32" xfId="572"/>
    <cellStyle name="Accent4 33" xfId="573"/>
    <cellStyle name="Accent4 34" xfId="574"/>
    <cellStyle name="Accent4 35" xfId="575"/>
    <cellStyle name="Accent4 36" xfId="576"/>
    <cellStyle name="Accent4 37" xfId="577"/>
    <cellStyle name="Accent4 38" xfId="578"/>
    <cellStyle name="Accent4 39" xfId="579"/>
    <cellStyle name="Accent4 4" xfId="580"/>
    <cellStyle name="Accent4 40" xfId="581"/>
    <cellStyle name="Accent4 41" xfId="582"/>
    <cellStyle name="Accent4 42" xfId="583"/>
    <cellStyle name="Accent4 43" xfId="584"/>
    <cellStyle name="Accent4 44" xfId="585"/>
    <cellStyle name="Accent4 45" xfId="586"/>
    <cellStyle name="Accent4 46" xfId="587"/>
    <cellStyle name="Accent4 47" xfId="588"/>
    <cellStyle name="Accent4 48" xfId="589"/>
    <cellStyle name="Accent4 49" xfId="590"/>
    <cellStyle name="Accent4 5" xfId="591"/>
    <cellStyle name="Accent4 50" xfId="592"/>
    <cellStyle name="Accent4 51" xfId="593"/>
    <cellStyle name="Accent4 52" xfId="594"/>
    <cellStyle name="Accent4 53" xfId="595"/>
    <cellStyle name="Accent4 54" xfId="596"/>
    <cellStyle name="Accent4 55" xfId="597"/>
    <cellStyle name="Accent4 56" xfId="598"/>
    <cellStyle name="Accent4 57" xfId="599"/>
    <cellStyle name="Accent4 58" xfId="600"/>
    <cellStyle name="Accent4 59" xfId="601"/>
    <cellStyle name="Accent4 6" xfId="602"/>
    <cellStyle name="Accent4 60" xfId="603"/>
    <cellStyle name="Accent4 61" xfId="604"/>
    <cellStyle name="Accent4 62" xfId="605"/>
    <cellStyle name="Accent4 63" xfId="606"/>
    <cellStyle name="Accent4 64" xfId="607"/>
    <cellStyle name="Accent4 65" xfId="608"/>
    <cellStyle name="Accent4 66" xfId="609"/>
    <cellStyle name="Accent4 67" xfId="610"/>
    <cellStyle name="Accent4 68" xfId="611"/>
    <cellStyle name="Accent4 69" xfId="612"/>
    <cellStyle name="Accent4 7" xfId="613"/>
    <cellStyle name="Accent4 70" xfId="614"/>
    <cellStyle name="Accent4 71" xfId="615"/>
    <cellStyle name="Accent4 72" xfId="616"/>
    <cellStyle name="Accent4 73" xfId="617"/>
    <cellStyle name="Accent4 74" xfId="618"/>
    <cellStyle name="Accent4 75" xfId="619"/>
    <cellStyle name="Accent4 76" xfId="620"/>
    <cellStyle name="Accent4 77" xfId="621"/>
    <cellStyle name="Accent4 78" xfId="622"/>
    <cellStyle name="Accent4 79" xfId="623"/>
    <cellStyle name="Accent4 8" xfId="624"/>
    <cellStyle name="Accent4 80" xfId="1011"/>
    <cellStyle name="Accent4 81" xfId="1025"/>
    <cellStyle name="Accent4 82" xfId="1040"/>
    <cellStyle name="Accent4 83" xfId="1032"/>
    <cellStyle name="Accent4 84" xfId="1052"/>
    <cellStyle name="Accent4 85" xfId="1058"/>
    <cellStyle name="Accent4 86" xfId="1111"/>
    <cellStyle name="Accent4 87" xfId="1275"/>
    <cellStyle name="Accent4 88" xfId="1276"/>
    <cellStyle name="Accent4 89" xfId="1277"/>
    <cellStyle name="Accent4 9" xfId="625"/>
    <cellStyle name="Accent4 90" xfId="1278"/>
    <cellStyle name="Accent4 91" xfId="1279"/>
    <cellStyle name="Accent4 92" xfId="1280"/>
    <cellStyle name="Accent4 93" xfId="1281"/>
    <cellStyle name="Accent4 94" xfId="1282"/>
    <cellStyle name="Accent4 95" xfId="1283"/>
    <cellStyle name="Accent4 96" xfId="1284"/>
    <cellStyle name="Accent4 97" xfId="1285"/>
    <cellStyle name="Accent4 98" xfId="1286"/>
    <cellStyle name="Accent4 99" xfId="1287"/>
    <cellStyle name="Accent5" xfId="38" builtinId="45" customBuiltin="1"/>
    <cellStyle name="Accent5 - 20%" xfId="39"/>
    <cellStyle name="Accent5 - 40%" xfId="40"/>
    <cellStyle name="Accent5 - 60%" xfId="41"/>
    <cellStyle name="Accent5 10" xfId="626"/>
    <cellStyle name="Accent5 100" xfId="1288"/>
    <cellStyle name="Accent5 101" xfId="1289"/>
    <cellStyle name="Accent5 102" xfId="1290"/>
    <cellStyle name="Accent5 103" xfId="1291"/>
    <cellStyle name="Accent5 104" xfId="1292"/>
    <cellStyle name="Accent5 105" xfId="1293"/>
    <cellStyle name="Accent5 106" xfId="1294"/>
    <cellStyle name="Accent5 107" xfId="1295"/>
    <cellStyle name="Accent5 108" xfId="1296"/>
    <cellStyle name="Accent5 109" xfId="1297"/>
    <cellStyle name="Accent5 11" xfId="627"/>
    <cellStyle name="Accent5 110" xfId="1298"/>
    <cellStyle name="Accent5 111" xfId="1299"/>
    <cellStyle name="Accent5 112" xfId="1300"/>
    <cellStyle name="Accent5 113" xfId="1301"/>
    <cellStyle name="Accent5 114" xfId="1302"/>
    <cellStyle name="Accent5 115" xfId="1303"/>
    <cellStyle name="Accent5 116" xfId="1304"/>
    <cellStyle name="Accent5 117" xfId="1305"/>
    <cellStyle name="Accent5 118" xfId="1306"/>
    <cellStyle name="Accent5 119" xfId="1307"/>
    <cellStyle name="Accent5 12" xfId="628"/>
    <cellStyle name="Accent5 120" xfId="1308"/>
    <cellStyle name="Accent5 121" xfId="1309"/>
    <cellStyle name="Accent5 122" xfId="1310"/>
    <cellStyle name="Accent5 123" xfId="1311"/>
    <cellStyle name="Accent5 124" xfId="1312"/>
    <cellStyle name="Accent5 125" xfId="1313"/>
    <cellStyle name="Accent5 126" xfId="1314"/>
    <cellStyle name="Accent5 127" xfId="1315"/>
    <cellStyle name="Accent5 128" xfId="1316"/>
    <cellStyle name="Accent5 129" xfId="1317"/>
    <cellStyle name="Accent5 13" xfId="629"/>
    <cellStyle name="Accent5 130" xfId="1484"/>
    <cellStyle name="Accent5 131" xfId="1502"/>
    <cellStyle name="Accent5 132" xfId="1474"/>
    <cellStyle name="Accent5 133" xfId="1506"/>
    <cellStyle name="Accent5 134" xfId="1524"/>
    <cellStyle name="Accent5 135" xfId="1512"/>
    <cellStyle name="Accent5 136" xfId="1526"/>
    <cellStyle name="Accent5 137" xfId="1543"/>
    <cellStyle name="Accent5 138" xfId="1566"/>
    <cellStyle name="Accent5 139" xfId="1553"/>
    <cellStyle name="Accent5 14" xfId="630"/>
    <cellStyle name="Accent5 140" xfId="1568"/>
    <cellStyle name="Accent5 141" xfId="1556"/>
    <cellStyle name="Accent5 142" xfId="1571"/>
    <cellStyle name="Accent5 143" xfId="1561"/>
    <cellStyle name="Accent5 144" xfId="1576"/>
    <cellStyle name="Accent5 145" xfId="1582"/>
    <cellStyle name="Accent5 146" xfId="1588"/>
    <cellStyle name="Accent5 147" xfId="1625"/>
    <cellStyle name="Accent5 148" xfId="1632"/>
    <cellStyle name="Accent5 149" xfId="1624"/>
    <cellStyle name="Accent5 15" xfId="631"/>
    <cellStyle name="Accent5 150" xfId="1649"/>
    <cellStyle name="Accent5 151" xfId="1657"/>
    <cellStyle name="Accent5 152" xfId="1646"/>
    <cellStyle name="Accent5 153" xfId="1658"/>
    <cellStyle name="Accent5 154" xfId="1680"/>
    <cellStyle name="Accent5 155" xfId="1695"/>
    <cellStyle name="Accent5 156" xfId="1710"/>
    <cellStyle name="Accent5 157" xfId="1697"/>
    <cellStyle name="Accent5 158" xfId="1712"/>
    <cellStyle name="Accent5 159" xfId="1700"/>
    <cellStyle name="Accent5 16" xfId="632"/>
    <cellStyle name="Accent5 160" xfId="1715"/>
    <cellStyle name="Accent5 161" xfId="1705"/>
    <cellStyle name="Accent5 162" xfId="1720"/>
    <cellStyle name="Accent5 163" xfId="1726"/>
    <cellStyle name="Accent5 164" xfId="1732"/>
    <cellStyle name="Accent5 165" xfId="1768"/>
    <cellStyle name="Accent5 166" xfId="1782"/>
    <cellStyle name="Accent5 167" xfId="1797"/>
    <cellStyle name="Accent5 168" xfId="1784"/>
    <cellStyle name="Accent5 169" xfId="1799"/>
    <cellStyle name="Accent5 17" xfId="633"/>
    <cellStyle name="Accent5 170" xfId="1787"/>
    <cellStyle name="Accent5 171" xfId="1802"/>
    <cellStyle name="Accent5 172" xfId="1792"/>
    <cellStyle name="Accent5 173" xfId="1806"/>
    <cellStyle name="Accent5 174" xfId="1812"/>
    <cellStyle name="Accent5 175" xfId="1848"/>
    <cellStyle name="Accent5 176" xfId="1864"/>
    <cellStyle name="Accent5 177" xfId="1879"/>
    <cellStyle name="Accent5 178" xfId="1866"/>
    <cellStyle name="Accent5 179" xfId="1881"/>
    <cellStyle name="Accent5 18" xfId="634"/>
    <cellStyle name="Accent5 180" xfId="1869"/>
    <cellStyle name="Accent5 181" xfId="1884"/>
    <cellStyle name="Accent5 182" xfId="1874"/>
    <cellStyle name="Accent5 183" xfId="1889"/>
    <cellStyle name="Accent5 184" xfId="1896"/>
    <cellStyle name="Accent5 185" xfId="1902"/>
    <cellStyle name="Accent5 186" xfId="1908"/>
    <cellStyle name="Accent5 187" xfId="1951"/>
    <cellStyle name="Accent5 188" xfId="1970"/>
    <cellStyle name="Accent5 189" xfId="1949"/>
    <cellStyle name="Accent5 19" xfId="635"/>
    <cellStyle name="Accent5 190" xfId="1972"/>
    <cellStyle name="Accent5 191" xfId="1946"/>
    <cellStyle name="Accent5 192" xfId="1975"/>
    <cellStyle name="Accent5 193" xfId="1941"/>
    <cellStyle name="Accent5 194" xfId="1980"/>
    <cellStyle name="Accent5 195" xfId="1987"/>
    <cellStyle name="Accent5 196" xfId="1994"/>
    <cellStyle name="Accent5 197" xfId="2001"/>
    <cellStyle name="Accent5 198" xfId="2008"/>
    <cellStyle name="Accent5 199" xfId="2014"/>
    <cellStyle name="Accent5 2" xfId="636"/>
    <cellStyle name="Accent5 20" xfId="637"/>
    <cellStyle name="Accent5 200" xfId="2020"/>
    <cellStyle name="Accent5 201" xfId="2071"/>
    <cellStyle name="Accent5 202" xfId="2086"/>
    <cellStyle name="Accent5 203" xfId="2089"/>
    <cellStyle name="Accent5 204" xfId="2092"/>
    <cellStyle name="Accent5 205" xfId="2110"/>
    <cellStyle name="Accent5 206" xfId="2136"/>
    <cellStyle name="Accent5 207" xfId="2100"/>
    <cellStyle name="Accent5 208" xfId="2140"/>
    <cellStyle name="Accent5 209" xfId="2097"/>
    <cellStyle name="Accent5 21" xfId="638"/>
    <cellStyle name="Accent5 210" xfId="2142"/>
    <cellStyle name="Accent5 211" xfId="2153"/>
    <cellStyle name="Accent5 212" xfId="2176"/>
    <cellStyle name="Accent5 213" xfId="2202"/>
    <cellStyle name="Accent5 214" xfId="2188"/>
    <cellStyle name="Accent5 215" xfId="2205"/>
    <cellStyle name="Accent5 216" xfId="2191"/>
    <cellStyle name="Accent5 217" xfId="2209"/>
    <cellStyle name="Accent5 218" xfId="2196"/>
    <cellStyle name="Accent5 219" xfId="2214"/>
    <cellStyle name="Accent5 22" xfId="639"/>
    <cellStyle name="Accent5 220" xfId="2220"/>
    <cellStyle name="Accent5 221" xfId="2156"/>
    <cellStyle name="Accent5 222" xfId="2122"/>
    <cellStyle name="Accent5 223" xfId="2264"/>
    <cellStyle name="Accent5 224" xfId="2271"/>
    <cellStyle name="Accent5 225" xfId="2263"/>
    <cellStyle name="Accent5 226" xfId="5609"/>
    <cellStyle name="Accent5 227" xfId="5610"/>
    <cellStyle name="Accent5 228" xfId="5611"/>
    <cellStyle name="Accent5 229" xfId="5612"/>
    <cellStyle name="Accent5 23" xfId="640"/>
    <cellStyle name="Accent5 230" xfId="5613"/>
    <cellStyle name="Accent5 231" xfId="5614"/>
    <cellStyle name="Accent5 232" xfId="5615"/>
    <cellStyle name="Accent5 24" xfId="641"/>
    <cellStyle name="Accent5 25" xfId="642"/>
    <cellStyle name="Accent5 26" xfId="643"/>
    <cellStyle name="Accent5 27" xfId="644"/>
    <cellStyle name="Accent5 28" xfId="645"/>
    <cellStyle name="Accent5 29" xfId="646"/>
    <cellStyle name="Accent5 3" xfId="647"/>
    <cellStyle name="Accent5 30" xfId="648"/>
    <cellStyle name="Accent5 31" xfId="649"/>
    <cellStyle name="Accent5 32" xfId="650"/>
    <cellStyle name="Accent5 33" xfId="651"/>
    <cellStyle name="Accent5 34" xfId="652"/>
    <cellStyle name="Accent5 35" xfId="653"/>
    <cellStyle name="Accent5 36" xfId="654"/>
    <cellStyle name="Accent5 37" xfId="655"/>
    <cellStyle name="Accent5 38" xfId="656"/>
    <cellStyle name="Accent5 39" xfId="657"/>
    <cellStyle name="Accent5 4" xfId="658"/>
    <cellStyle name="Accent5 40" xfId="659"/>
    <cellStyle name="Accent5 41" xfId="660"/>
    <cellStyle name="Accent5 42" xfId="661"/>
    <cellStyle name="Accent5 43" xfId="662"/>
    <cellStyle name="Accent5 44" xfId="663"/>
    <cellStyle name="Accent5 45" xfId="664"/>
    <cellStyle name="Accent5 46" xfId="665"/>
    <cellStyle name="Accent5 47" xfId="666"/>
    <cellStyle name="Accent5 48" xfId="667"/>
    <cellStyle name="Accent5 49" xfId="668"/>
    <cellStyle name="Accent5 5" xfId="669"/>
    <cellStyle name="Accent5 50" xfId="670"/>
    <cellStyle name="Accent5 51" xfId="671"/>
    <cellStyle name="Accent5 52" xfId="672"/>
    <cellStyle name="Accent5 53" xfId="673"/>
    <cellStyle name="Accent5 54" xfId="674"/>
    <cellStyle name="Accent5 55" xfId="675"/>
    <cellStyle name="Accent5 56" xfId="676"/>
    <cellStyle name="Accent5 57" xfId="677"/>
    <cellStyle name="Accent5 58" xfId="678"/>
    <cellStyle name="Accent5 59" xfId="679"/>
    <cellStyle name="Accent5 6" xfId="680"/>
    <cellStyle name="Accent5 60" xfId="681"/>
    <cellStyle name="Accent5 61" xfId="682"/>
    <cellStyle name="Accent5 62" xfId="683"/>
    <cellStyle name="Accent5 63" xfId="684"/>
    <cellStyle name="Accent5 64" xfId="685"/>
    <cellStyle name="Accent5 65" xfId="686"/>
    <cellStyle name="Accent5 66" xfId="687"/>
    <cellStyle name="Accent5 67" xfId="688"/>
    <cellStyle name="Accent5 68" xfId="689"/>
    <cellStyle name="Accent5 69" xfId="690"/>
    <cellStyle name="Accent5 7" xfId="691"/>
    <cellStyle name="Accent5 70" xfId="692"/>
    <cellStyle name="Accent5 71" xfId="693"/>
    <cellStyle name="Accent5 72" xfId="694"/>
    <cellStyle name="Accent5 73" xfId="695"/>
    <cellStyle name="Accent5 74" xfId="696"/>
    <cellStyle name="Accent5 75" xfId="697"/>
    <cellStyle name="Accent5 76" xfId="698"/>
    <cellStyle name="Accent5 77" xfId="699"/>
    <cellStyle name="Accent5 78" xfId="700"/>
    <cellStyle name="Accent5 79" xfId="701"/>
    <cellStyle name="Accent5 8" xfId="702"/>
    <cellStyle name="Accent5 80" xfId="1012"/>
    <cellStyle name="Accent5 81" xfId="1022"/>
    <cellStyle name="Accent5 82" xfId="1039"/>
    <cellStyle name="Accent5 83" xfId="1023"/>
    <cellStyle name="Accent5 84" xfId="1054"/>
    <cellStyle name="Accent5 85" xfId="1056"/>
    <cellStyle name="Accent5 86" xfId="1110"/>
    <cellStyle name="Accent5 87" xfId="1318"/>
    <cellStyle name="Accent5 88" xfId="1319"/>
    <cellStyle name="Accent5 89" xfId="1320"/>
    <cellStyle name="Accent5 9" xfId="703"/>
    <cellStyle name="Accent5 90" xfId="1321"/>
    <cellStyle name="Accent5 91" xfId="1322"/>
    <cellStyle name="Accent5 92" xfId="1323"/>
    <cellStyle name="Accent5 93" xfId="1324"/>
    <cellStyle name="Accent5 94" xfId="1325"/>
    <cellStyle name="Accent5 95" xfId="1326"/>
    <cellStyle name="Accent5 96" xfId="1327"/>
    <cellStyle name="Accent5 97" xfId="1328"/>
    <cellStyle name="Accent5 98" xfId="1329"/>
    <cellStyle name="Accent5 99" xfId="1330"/>
    <cellStyle name="Accent6" xfId="42" builtinId="49" customBuiltin="1"/>
    <cellStyle name="Accent6 - 20%" xfId="43"/>
    <cellStyle name="Accent6 - 40%" xfId="44"/>
    <cellStyle name="Accent6 - 60%" xfId="45"/>
    <cellStyle name="Accent6 10" xfId="704"/>
    <cellStyle name="Accent6 100" xfId="1331"/>
    <cellStyle name="Accent6 101" xfId="1332"/>
    <cellStyle name="Accent6 102" xfId="1333"/>
    <cellStyle name="Accent6 103" xfId="1334"/>
    <cellStyle name="Accent6 104" xfId="1335"/>
    <cellStyle name="Accent6 105" xfId="1336"/>
    <cellStyle name="Accent6 106" xfId="1337"/>
    <cellStyle name="Accent6 107" xfId="1338"/>
    <cellStyle name="Accent6 108" xfId="1339"/>
    <cellStyle name="Accent6 109" xfId="1340"/>
    <cellStyle name="Accent6 11" xfId="705"/>
    <cellStyle name="Accent6 110" xfId="1341"/>
    <cellStyle name="Accent6 111" xfId="1342"/>
    <cellStyle name="Accent6 112" xfId="1343"/>
    <cellStyle name="Accent6 113" xfId="1344"/>
    <cellStyle name="Accent6 114" xfId="1345"/>
    <cellStyle name="Accent6 115" xfId="1346"/>
    <cellStyle name="Accent6 116" xfId="1347"/>
    <cellStyle name="Accent6 117" xfId="1348"/>
    <cellStyle name="Accent6 118" xfId="1349"/>
    <cellStyle name="Accent6 119" xfId="1350"/>
    <cellStyle name="Accent6 12" xfId="706"/>
    <cellStyle name="Accent6 120" xfId="1351"/>
    <cellStyle name="Accent6 121" xfId="1352"/>
    <cellStyle name="Accent6 122" xfId="1353"/>
    <cellStyle name="Accent6 123" xfId="1354"/>
    <cellStyle name="Accent6 124" xfId="1355"/>
    <cellStyle name="Accent6 125" xfId="1356"/>
    <cellStyle name="Accent6 126" xfId="1357"/>
    <cellStyle name="Accent6 127" xfId="1358"/>
    <cellStyle name="Accent6 128" xfId="1359"/>
    <cellStyle name="Accent6 129" xfId="1360"/>
    <cellStyle name="Accent6 13" xfId="707"/>
    <cellStyle name="Accent6 130" xfId="1485"/>
    <cellStyle name="Accent6 131" xfId="1500"/>
    <cellStyle name="Accent6 132" xfId="1479"/>
    <cellStyle name="Accent6 133" xfId="1501"/>
    <cellStyle name="Accent6 134" xfId="1476"/>
    <cellStyle name="Accent6 135" xfId="1503"/>
    <cellStyle name="Accent6 136" xfId="1522"/>
    <cellStyle name="Accent6 137" xfId="1517"/>
    <cellStyle name="Accent6 138" xfId="1549"/>
    <cellStyle name="Accent6 139" xfId="1535"/>
    <cellStyle name="Accent6 14" xfId="708"/>
    <cellStyle name="Accent6 140" xfId="1550"/>
    <cellStyle name="Accent6 141" xfId="1545"/>
    <cellStyle name="Accent6 142" xfId="1567"/>
    <cellStyle name="Accent6 143" xfId="1555"/>
    <cellStyle name="Accent6 144" xfId="1570"/>
    <cellStyle name="Accent6 145" xfId="1559"/>
    <cellStyle name="Accent6 146" xfId="1574"/>
    <cellStyle name="Accent6 147" xfId="1627"/>
    <cellStyle name="Accent6 148" xfId="1631"/>
    <cellStyle name="Accent6 149" xfId="1626"/>
    <cellStyle name="Accent6 15" xfId="709"/>
    <cellStyle name="Accent6 150" xfId="1650"/>
    <cellStyle name="Accent6 151" xfId="1655"/>
    <cellStyle name="Accent6 152" xfId="1648"/>
    <cellStyle name="Accent6 153" xfId="1656"/>
    <cellStyle name="Accent6 154" xfId="1682"/>
    <cellStyle name="Accent6 155" xfId="1693"/>
    <cellStyle name="Accent6 156" xfId="1676"/>
    <cellStyle name="Accent6 157" xfId="1694"/>
    <cellStyle name="Accent6 158" xfId="1675"/>
    <cellStyle name="Accent6 159" xfId="1696"/>
    <cellStyle name="Accent6 16" xfId="710"/>
    <cellStyle name="Accent6 160" xfId="1711"/>
    <cellStyle name="Accent6 161" xfId="1699"/>
    <cellStyle name="Accent6 162" xfId="1714"/>
    <cellStyle name="Accent6 163" xfId="1703"/>
    <cellStyle name="Accent6 164" xfId="1718"/>
    <cellStyle name="Accent6 165" xfId="1769"/>
    <cellStyle name="Accent6 166" xfId="1780"/>
    <cellStyle name="Accent6 167" xfId="1764"/>
    <cellStyle name="Accent6 168" xfId="1781"/>
    <cellStyle name="Accent6 169" xfId="1763"/>
    <cellStyle name="Accent6 17" xfId="711"/>
    <cellStyle name="Accent6 170" xfId="1783"/>
    <cellStyle name="Accent6 171" xfId="1798"/>
    <cellStyle name="Accent6 172" xfId="1786"/>
    <cellStyle name="Accent6 173" xfId="1801"/>
    <cellStyle name="Accent6 174" xfId="1790"/>
    <cellStyle name="Accent6 175" xfId="1850"/>
    <cellStyle name="Accent6 176" xfId="1862"/>
    <cellStyle name="Accent6 177" xfId="1844"/>
    <cellStyle name="Accent6 178" xfId="1863"/>
    <cellStyle name="Accent6 179" xfId="1843"/>
    <cellStyle name="Accent6 18" xfId="712"/>
    <cellStyle name="Accent6 180" xfId="1865"/>
    <cellStyle name="Accent6 181" xfId="1880"/>
    <cellStyle name="Accent6 182" xfId="1868"/>
    <cellStyle name="Accent6 183" xfId="1883"/>
    <cellStyle name="Accent6 184" xfId="1872"/>
    <cellStyle name="Accent6 185" xfId="1887"/>
    <cellStyle name="Accent6 186" xfId="1894"/>
    <cellStyle name="Accent6 187" xfId="1953"/>
    <cellStyle name="Accent6 188" xfId="1968"/>
    <cellStyle name="Accent6 189" xfId="1952"/>
    <cellStyle name="Accent6 19" xfId="713"/>
    <cellStyle name="Accent6 190" xfId="1969"/>
    <cellStyle name="Accent6 191" xfId="1950"/>
    <cellStyle name="Accent6 192" xfId="1971"/>
    <cellStyle name="Accent6 193" xfId="1947"/>
    <cellStyle name="Accent6 194" xfId="1974"/>
    <cellStyle name="Accent6 195" xfId="1943"/>
    <cellStyle name="Accent6 196" xfId="1978"/>
    <cellStyle name="Accent6 197" xfId="1985"/>
    <cellStyle name="Accent6 198" xfId="1992"/>
    <cellStyle name="Accent6 199" xfId="1999"/>
    <cellStyle name="Accent6 2" xfId="714"/>
    <cellStyle name="Accent6 20" xfId="715"/>
    <cellStyle name="Accent6 200" xfId="2006"/>
    <cellStyle name="Accent6 201" xfId="2074"/>
    <cellStyle name="Accent6 202" xfId="2087"/>
    <cellStyle name="Accent6 203" xfId="2090"/>
    <cellStyle name="Accent6 204" xfId="2093"/>
    <cellStyle name="Accent6 205" xfId="2113"/>
    <cellStyle name="Accent6 206" xfId="2132"/>
    <cellStyle name="Accent6 207" xfId="2105"/>
    <cellStyle name="Accent6 208" xfId="2133"/>
    <cellStyle name="Accent6 209" xfId="2103"/>
    <cellStyle name="Accent6 21" xfId="716"/>
    <cellStyle name="Accent6 210" xfId="2138"/>
    <cellStyle name="Accent6 211" xfId="2099"/>
    <cellStyle name="Accent6 212" xfId="2146"/>
    <cellStyle name="Accent6 213" xfId="2184"/>
    <cellStyle name="Accent6 214" xfId="2164"/>
    <cellStyle name="Accent6 215" xfId="2185"/>
    <cellStyle name="Accent6 216" xfId="2178"/>
    <cellStyle name="Accent6 217" xfId="2203"/>
    <cellStyle name="Accent6 218" xfId="2190"/>
    <cellStyle name="Accent6 219" xfId="2207"/>
    <cellStyle name="Accent6 22" xfId="717"/>
    <cellStyle name="Accent6 220" xfId="2194"/>
    <cellStyle name="Accent6 221" xfId="2109"/>
    <cellStyle name="Accent6 222" xfId="2131"/>
    <cellStyle name="Accent6 223" xfId="2266"/>
    <cellStyle name="Accent6 224" xfId="2270"/>
    <cellStyle name="Accent6 225" xfId="2265"/>
    <cellStyle name="Accent6 226" xfId="5616"/>
    <cellStyle name="Accent6 227" xfId="5617"/>
    <cellStyle name="Accent6 228" xfId="5618"/>
    <cellStyle name="Accent6 229" xfId="5619"/>
    <cellStyle name="Accent6 23" xfId="718"/>
    <cellStyle name="Accent6 230" xfId="5620"/>
    <cellStyle name="Accent6 231" xfId="5621"/>
    <cellStyle name="Accent6 232" xfId="5622"/>
    <cellStyle name="Accent6 24" xfId="719"/>
    <cellStyle name="Accent6 25" xfId="720"/>
    <cellStyle name="Accent6 26" xfId="721"/>
    <cellStyle name="Accent6 27" xfId="722"/>
    <cellStyle name="Accent6 28" xfId="723"/>
    <cellStyle name="Accent6 29" xfId="724"/>
    <cellStyle name="Accent6 3" xfId="725"/>
    <cellStyle name="Accent6 30" xfId="726"/>
    <cellStyle name="Accent6 31" xfId="727"/>
    <cellStyle name="Accent6 32" xfId="728"/>
    <cellStyle name="Accent6 33" xfId="729"/>
    <cellStyle name="Accent6 34" xfId="730"/>
    <cellStyle name="Accent6 35" xfId="731"/>
    <cellStyle name="Accent6 36" xfId="732"/>
    <cellStyle name="Accent6 37" xfId="733"/>
    <cellStyle name="Accent6 38" xfId="734"/>
    <cellStyle name="Accent6 39" xfId="735"/>
    <cellStyle name="Accent6 4" xfId="736"/>
    <cellStyle name="Accent6 40" xfId="737"/>
    <cellStyle name="Accent6 41" xfId="738"/>
    <cellStyle name="Accent6 42" xfId="739"/>
    <cellStyle name="Accent6 43" xfId="740"/>
    <cellStyle name="Accent6 44" xfId="741"/>
    <cellStyle name="Accent6 45" xfId="742"/>
    <cellStyle name="Accent6 46" xfId="743"/>
    <cellStyle name="Accent6 47" xfId="744"/>
    <cellStyle name="Accent6 48" xfId="745"/>
    <cellStyle name="Accent6 49" xfId="746"/>
    <cellStyle name="Accent6 5" xfId="747"/>
    <cellStyle name="Accent6 50" xfId="748"/>
    <cellStyle name="Accent6 51" xfId="749"/>
    <cellStyle name="Accent6 52" xfId="750"/>
    <cellStyle name="Accent6 53" xfId="751"/>
    <cellStyle name="Accent6 54" xfId="752"/>
    <cellStyle name="Accent6 55" xfId="753"/>
    <cellStyle name="Accent6 56" xfId="754"/>
    <cellStyle name="Accent6 57" xfId="755"/>
    <cellStyle name="Accent6 58" xfId="756"/>
    <cellStyle name="Accent6 59" xfId="757"/>
    <cellStyle name="Accent6 6" xfId="758"/>
    <cellStyle name="Accent6 60" xfId="759"/>
    <cellStyle name="Accent6 61" xfId="760"/>
    <cellStyle name="Accent6 62" xfId="761"/>
    <cellStyle name="Accent6 63" xfId="762"/>
    <cellStyle name="Accent6 64" xfId="763"/>
    <cellStyle name="Accent6 65" xfId="764"/>
    <cellStyle name="Accent6 66" xfId="765"/>
    <cellStyle name="Accent6 67" xfId="766"/>
    <cellStyle name="Accent6 68" xfId="767"/>
    <cellStyle name="Accent6 69" xfId="768"/>
    <cellStyle name="Accent6 7" xfId="769"/>
    <cellStyle name="Accent6 70" xfId="770"/>
    <cellStyle name="Accent6 71" xfId="771"/>
    <cellStyle name="Accent6 72" xfId="772"/>
    <cellStyle name="Accent6 73" xfId="773"/>
    <cellStyle name="Accent6 74" xfId="774"/>
    <cellStyle name="Accent6 75" xfId="775"/>
    <cellStyle name="Accent6 76" xfId="776"/>
    <cellStyle name="Accent6 77" xfId="777"/>
    <cellStyle name="Accent6 78" xfId="778"/>
    <cellStyle name="Accent6 79" xfId="779"/>
    <cellStyle name="Accent6 8" xfId="780"/>
    <cellStyle name="Accent6 80" xfId="1013"/>
    <cellStyle name="Accent6 81" xfId="1020"/>
    <cellStyle name="Accent6 82" xfId="1008"/>
    <cellStyle name="Accent6 83" xfId="1021"/>
    <cellStyle name="Accent6 84" xfId="1055"/>
    <cellStyle name="Accent6 85" xfId="1053"/>
    <cellStyle name="Accent6 86" xfId="1109"/>
    <cellStyle name="Accent6 87" xfId="1361"/>
    <cellStyle name="Accent6 88" xfId="1362"/>
    <cellStyle name="Accent6 89" xfId="1363"/>
    <cellStyle name="Accent6 9" xfId="781"/>
    <cellStyle name="Accent6 90" xfId="1364"/>
    <cellStyle name="Accent6 91" xfId="1365"/>
    <cellStyle name="Accent6 92" xfId="1366"/>
    <cellStyle name="Accent6 93" xfId="1367"/>
    <cellStyle name="Accent6 94" xfId="1368"/>
    <cellStyle name="Accent6 95" xfId="1369"/>
    <cellStyle name="Accent6 96" xfId="1370"/>
    <cellStyle name="Accent6 97" xfId="1371"/>
    <cellStyle name="Accent6 98" xfId="1372"/>
    <cellStyle name="Accent6 99" xfId="1373"/>
    <cellStyle name="Agara" xfId="46"/>
    <cellStyle name="Assumptions Center Currency" xfId="47"/>
    <cellStyle name="Assumptions Center Currency 2" xfId="2280"/>
    <cellStyle name="Assumptions Center Currency 2 2" xfId="5623"/>
    <cellStyle name="Assumptions Center Currency 3" xfId="2639"/>
    <cellStyle name="Assumptions Center Currency 3 2" xfId="5624"/>
    <cellStyle name="Assumptions Center Currency 4" xfId="5625"/>
    <cellStyle name="Assumptions Center Date" xfId="48"/>
    <cellStyle name="Assumptions Center Date 2" xfId="2281"/>
    <cellStyle name="Assumptions Center Date 2 2" xfId="5626"/>
    <cellStyle name="Assumptions Center Date 3" xfId="2640"/>
    <cellStyle name="Assumptions Center Date 3 2" xfId="5627"/>
    <cellStyle name="Assumptions Center Date 4" xfId="5628"/>
    <cellStyle name="Assumptions Center Multiple" xfId="49"/>
    <cellStyle name="Assumptions Center Multiple 2" xfId="2282"/>
    <cellStyle name="Assumptions Center Multiple 2 2" xfId="5629"/>
    <cellStyle name="Assumptions Center Multiple 3" xfId="2641"/>
    <cellStyle name="Assumptions Center Multiple 3 2" xfId="5630"/>
    <cellStyle name="Assumptions Center Multiple 4" xfId="5631"/>
    <cellStyle name="Assumptions Center Number" xfId="50"/>
    <cellStyle name="Assumptions Center Number 2" xfId="2283"/>
    <cellStyle name="Assumptions Center Number 2 2" xfId="5632"/>
    <cellStyle name="Assumptions Center Number 3" xfId="2642"/>
    <cellStyle name="Assumptions Center Number 3 2" xfId="5633"/>
    <cellStyle name="Assumptions Center Number 4" xfId="5634"/>
    <cellStyle name="Assumptions Center Percentage" xfId="51"/>
    <cellStyle name="Assumptions Center Percentage 2" xfId="2284"/>
    <cellStyle name="Assumptions Center Percentage 2 2" xfId="5635"/>
    <cellStyle name="Assumptions Center Percentage 3" xfId="2643"/>
    <cellStyle name="Assumptions Center Percentage 3 2" xfId="5636"/>
    <cellStyle name="Assumptions Center Percentage 4" xfId="5637"/>
    <cellStyle name="Assumptions Center Year" xfId="52"/>
    <cellStyle name="Assumptions Center Year 2" xfId="2285"/>
    <cellStyle name="Assumptions Center Year 2 2" xfId="5638"/>
    <cellStyle name="Assumptions Center Year 3" xfId="2644"/>
    <cellStyle name="Assumptions Center Year 3 2" xfId="5639"/>
    <cellStyle name="Assumptions Center Year 4" xfId="5640"/>
    <cellStyle name="Assumptions Heading" xfId="53"/>
    <cellStyle name="Assumptions Heading 2" xfId="2286"/>
    <cellStyle name="Assumptions Heading 2 2" xfId="5641"/>
    <cellStyle name="Assumptions Heading 3" xfId="2645"/>
    <cellStyle name="Assumptions Heading 3 2" xfId="5642"/>
    <cellStyle name="Assumptions Heading 4" xfId="5643"/>
    <cellStyle name="Assumptions Right Currency" xfId="54"/>
    <cellStyle name="Assumptions Right Currency 2" xfId="2287"/>
    <cellStyle name="Assumptions Right Currency 2 2" xfId="5644"/>
    <cellStyle name="Assumptions Right Currency 3" xfId="2646"/>
    <cellStyle name="Assumptions Right Currency 3 2" xfId="5645"/>
    <cellStyle name="Assumptions Right Currency 4" xfId="5646"/>
    <cellStyle name="Assumptions Right Date" xfId="55"/>
    <cellStyle name="Assumptions Right Date 2" xfId="2288"/>
    <cellStyle name="Assumptions Right Date 2 2" xfId="5647"/>
    <cellStyle name="Assumptions Right Date 3" xfId="2647"/>
    <cellStyle name="Assumptions Right Date 3 2" xfId="5648"/>
    <cellStyle name="Assumptions Right Date 4" xfId="5649"/>
    <cellStyle name="Assumptions Right Multiple" xfId="56"/>
    <cellStyle name="Assumptions Right Multiple 2" xfId="2289"/>
    <cellStyle name="Assumptions Right Multiple 2 2" xfId="5650"/>
    <cellStyle name="Assumptions Right Multiple 3" xfId="2648"/>
    <cellStyle name="Assumptions Right Multiple 3 2" xfId="5651"/>
    <cellStyle name="Assumptions Right Multiple 4" xfId="5652"/>
    <cellStyle name="Assumptions Right Number" xfId="57"/>
    <cellStyle name="Assumptions Right Number 2" xfId="2290"/>
    <cellStyle name="Assumptions Right Number 2 2" xfId="5653"/>
    <cellStyle name="Assumptions Right Number 3" xfId="2649"/>
    <cellStyle name="Assumptions Right Number 3 2" xfId="5654"/>
    <cellStyle name="Assumptions Right Number 4" xfId="5655"/>
    <cellStyle name="Assumptions Right Percentage" xfId="58"/>
    <cellStyle name="Assumptions Right Percentage 2" xfId="2291"/>
    <cellStyle name="Assumptions Right Percentage 2 2" xfId="5656"/>
    <cellStyle name="Assumptions Right Percentage 3" xfId="2650"/>
    <cellStyle name="Assumptions Right Percentage 3 2" xfId="5657"/>
    <cellStyle name="Assumptions Right Percentage 4" xfId="5658"/>
    <cellStyle name="Assumptions Right Year" xfId="59"/>
    <cellStyle name="Assumptions Right Year 2" xfId="2292"/>
    <cellStyle name="Assumptions Right Year 2 2" xfId="5659"/>
    <cellStyle name="Assumptions Right Year 3" xfId="2651"/>
    <cellStyle name="Assumptions Right Year 3 2" xfId="5660"/>
    <cellStyle name="Assumptions Right Year 4" xfId="5661"/>
    <cellStyle name="B79812_.wvu.PrintTitlest" xfId="60"/>
    <cellStyle name="Bad" xfId="61" builtinId="27" customBuiltin="1"/>
    <cellStyle name="Bad 2" xfId="782"/>
    <cellStyle name="Bad 3" xfId="783"/>
    <cellStyle name="Black" xfId="62"/>
    <cellStyle name="Blockout" xfId="784"/>
    <cellStyle name="Blockout 2" xfId="5662"/>
    <cellStyle name="Blue" xfId="63"/>
    <cellStyle name="Calculation" xfId="64" builtinId="22" customBuiltin="1"/>
    <cellStyle name="Calculation 2" xfId="785"/>
    <cellStyle name="Calculation 2 2" xfId="2398"/>
    <cellStyle name="Calculation 2 2 2" xfId="2652"/>
    <cellStyle name="Calculation 2 2 2 2" xfId="5663"/>
    <cellStyle name="Calculation 2 2 2 2 2" xfId="5664"/>
    <cellStyle name="Calculation 2 2 2 3" xfId="5665"/>
    <cellStyle name="Calculation 2 2 3" xfId="2653"/>
    <cellStyle name="Calculation 2 2 3 2" xfId="5666"/>
    <cellStyle name="Calculation 2 2 3 2 2" xfId="5667"/>
    <cellStyle name="Calculation 2 2 3 3" xfId="5668"/>
    <cellStyle name="Calculation 2 2 4" xfId="2654"/>
    <cellStyle name="Calculation 2 2 4 2" xfId="5669"/>
    <cellStyle name="Calculation 2 2 5" xfId="2655"/>
    <cellStyle name="Calculation 2 3" xfId="2656"/>
    <cellStyle name="Calculation 2 3 2" xfId="5670"/>
    <cellStyle name="Calculation 2 3 2 2" xfId="5671"/>
    <cellStyle name="Calculation 2 3 2 2 2" xfId="5672"/>
    <cellStyle name="Calculation 2 3 2 3" xfId="5673"/>
    <cellStyle name="Calculation 2 3 3" xfId="5674"/>
    <cellStyle name="Calculation 2 3 3 2" xfId="5675"/>
    <cellStyle name="Calculation 2 3 3 2 2" xfId="5676"/>
    <cellStyle name="Calculation 2 3 3 3" xfId="5677"/>
    <cellStyle name="Calculation 2 3 4" xfId="5678"/>
    <cellStyle name="Calculation 2 3 4 2" xfId="5679"/>
    <cellStyle name="Calculation 2 3 5" xfId="5680"/>
    <cellStyle name="Calculation 2 4" xfId="2657"/>
    <cellStyle name="Calculation 2 4 2" xfId="5681"/>
    <cellStyle name="Calculation 2 4 2 2" xfId="5682"/>
    <cellStyle name="Calculation 2 4 2 2 2" xfId="5683"/>
    <cellStyle name="Calculation 2 4 2 3" xfId="5684"/>
    <cellStyle name="Calculation 2 4 3" xfId="5685"/>
    <cellStyle name="Calculation 2 4 3 2" xfId="5686"/>
    <cellStyle name="Calculation 2 4 3 2 2" xfId="5687"/>
    <cellStyle name="Calculation 2 4 3 3" xfId="5688"/>
    <cellStyle name="Calculation 2 4 4" xfId="5689"/>
    <cellStyle name="Calculation 2 4 4 2" xfId="5690"/>
    <cellStyle name="Calculation 2 4 5" xfId="5691"/>
    <cellStyle name="Calculation 2 5" xfId="5692"/>
    <cellStyle name="Calculation 2 5 2" xfId="5693"/>
    <cellStyle name="Calculation 2 5 2 2" xfId="5694"/>
    <cellStyle name="Calculation 2 5 2 2 2" xfId="5695"/>
    <cellStyle name="Calculation 2 5 2 3" xfId="5696"/>
    <cellStyle name="Calculation 2 5 3" xfId="5697"/>
    <cellStyle name="Calculation 2 5 3 2" xfId="5698"/>
    <cellStyle name="Calculation 2 5 3 2 2" xfId="5699"/>
    <cellStyle name="Calculation 2 5 3 3" xfId="5700"/>
    <cellStyle name="Calculation 2 5 4" xfId="5701"/>
    <cellStyle name="Calculation 2 5 4 2" xfId="5702"/>
    <cellStyle name="Calculation 2 5 5" xfId="5703"/>
    <cellStyle name="Calculation 2 6" xfId="5704"/>
    <cellStyle name="Calculation 2 6 2" xfId="5705"/>
    <cellStyle name="Calculation 2 7" xfId="5706"/>
    <cellStyle name="Calculation 3" xfId="786"/>
    <cellStyle name="Calculation 4" xfId="1057"/>
    <cellStyle name="Calculation 4 2" xfId="2658"/>
    <cellStyle name="Calculation 4 2 2" xfId="2659"/>
    <cellStyle name="Calculation 4 2 3" xfId="2660"/>
    <cellStyle name="Calculation 4 2 4" xfId="2661"/>
    <cellStyle name="Calculation 4 2 5" xfId="2662"/>
    <cellStyle name="Calculation 4 3" xfId="2663"/>
    <cellStyle name="Calculation 4 4" xfId="2664"/>
    <cellStyle name="Calculation 5" xfId="2665"/>
    <cellStyle name="Calculation 5 2" xfId="2666"/>
    <cellStyle name="Calculation 5 2 2" xfId="5707"/>
    <cellStyle name="Calculation 5 3" xfId="2667"/>
    <cellStyle name="Calculation 5 3 2" xfId="5708"/>
    <cellStyle name="Calculation 5 4" xfId="2668"/>
    <cellStyle name="Calculation 5 4 2" xfId="5709"/>
    <cellStyle name="Calculation 5 5" xfId="2669"/>
    <cellStyle name="Calculation 5 5 2" xfId="5710"/>
    <cellStyle name="Calculation 5 6" xfId="5711"/>
    <cellStyle name="Calculation 6" xfId="2670"/>
    <cellStyle name="Calculation 6 2" xfId="5712"/>
    <cellStyle name="Calculation 7" xfId="2671"/>
    <cellStyle name="Calculation 7 2" xfId="5713"/>
    <cellStyle name="CaptionC" xfId="65"/>
    <cellStyle name="CaptionL" xfId="66"/>
    <cellStyle name="Cell Link" xfId="67"/>
    <cellStyle name="Cell Link 2" xfId="2293"/>
    <cellStyle name="Cell Link 3" xfId="2672"/>
    <cellStyle name="Center Currency" xfId="68"/>
    <cellStyle name="Center Currency 2" xfId="2294"/>
    <cellStyle name="Center Currency 3" xfId="2673"/>
    <cellStyle name="Center Date" xfId="69"/>
    <cellStyle name="Center Date 2" xfId="2295"/>
    <cellStyle name="Center Date 3" xfId="2674"/>
    <cellStyle name="Center Multiple" xfId="70"/>
    <cellStyle name="Center Multiple 2" xfId="2296"/>
    <cellStyle name="Center Multiple 3" xfId="2675"/>
    <cellStyle name="Center Number" xfId="71"/>
    <cellStyle name="Center Number 2" xfId="2297"/>
    <cellStyle name="Center Number 3" xfId="2676"/>
    <cellStyle name="Center Percentage" xfId="72"/>
    <cellStyle name="Center Percentage 2" xfId="2298"/>
    <cellStyle name="Center Percentage 3" xfId="2677"/>
    <cellStyle name="Center Year" xfId="73"/>
    <cellStyle name="Center Year 2" xfId="2299"/>
    <cellStyle name="Center Year 3" xfId="2678"/>
    <cellStyle name="Check Cell" xfId="74" builtinId="23" customBuiltin="1"/>
    <cellStyle name="Check Cell 2" xfId="787"/>
    <cellStyle name="Check Cell 2 2" xfId="5714"/>
    <cellStyle name="Check Cell 2 2 2" xfId="5715"/>
    <cellStyle name="Check Cell 2 2 2 2" xfId="5716"/>
    <cellStyle name="Check Cell 3" xfId="788"/>
    <cellStyle name="Comma" xfId="6221" builtinId="3"/>
    <cellStyle name="Comma  - Style1" xfId="75"/>
    <cellStyle name="Comma  - Style2" xfId="76"/>
    <cellStyle name="Comma  - Style3" xfId="77"/>
    <cellStyle name="Comma  - Style4" xfId="78"/>
    <cellStyle name="Comma  - Style5" xfId="79"/>
    <cellStyle name="Comma  - Style6" xfId="80"/>
    <cellStyle name="Comma  - Style7" xfId="81"/>
    <cellStyle name="Comma  - Style8" xfId="82"/>
    <cellStyle name="Comma [0]7Z_87C" xfId="83"/>
    <cellStyle name="Comma [1]" xfId="84"/>
    <cellStyle name="Comma 0" xfId="85"/>
    <cellStyle name="Comma 1" xfId="86"/>
    <cellStyle name="Comma 2" xfId="87"/>
    <cellStyle name="Comma 2 2" xfId="2300"/>
    <cellStyle name="Comma 2 3" xfId="2679"/>
    <cellStyle name="Comma 3" xfId="88"/>
    <cellStyle name="Comma 4" xfId="89"/>
    <cellStyle name="Comma 4 2" xfId="2301"/>
    <cellStyle name="Comma 5" xfId="6220"/>
    <cellStyle name="Comma0" xfId="90"/>
    <cellStyle name="Currency" xfId="6222" builtinId="4"/>
    <cellStyle name="Currency [$0]" xfId="91"/>
    <cellStyle name="Currency [£0]" xfId="92"/>
    <cellStyle name="Currency 11" xfId="93"/>
    <cellStyle name="Currency 11 2" xfId="2302"/>
    <cellStyle name="Currency 11 3" xfId="2680"/>
    <cellStyle name="Currency 2" xfId="94"/>
    <cellStyle name="Currency 2 2" xfId="2303"/>
    <cellStyle name="Currency 2 3" xfId="2681"/>
    <cellStyle name="Currency 3" xfId="95"/>
    <cellStyle name="Currency 3 2" xfId="2304"/>
    <cellStyle name="Currency 3 3" xfId="2682"/>
    <cellStyle name="Currency 4" xfId="96"/>
    <cellStyle name="Currency 4 2" xfId="2305"/>
    <cellStyle name="Currency 4 3" xfId="2683"/>
    <cellStyle name="D4_B8B1_005004B79812_.wvu.PrintTitlest" xfId="97"/>
    <cellStyle name="Date" xfId="98"/>
    <cellStyle name="Date 2" xfId="2306"/>
    <cellStyle name="Date 3" xfId="2684"/>
    <cellStyle name="Emphasis 1" xfId="99"/>
    <cellStyle name="Emphasis 2" xfId="100"/>
    <cellStyle name="Emphasis 3" xfId="101"/>
    <cellStyle name="Euro" xfId="102"/>
    <cellStyle name="Explanatory Text" xfId="103" builtinId="53" customBuiltin="1"/>
    <cellStyle name="Explanatory Text 2" xfId="789"/>
    <cellStyle name="Fixed" xfId="104"/>
    <cellStyle name="Fixed 2" xfId="2307"/>
    <cellStyle name="Fixed 3" xfId="2685"/>
    <cellStyle name="fred" xfId="105"/>
    <cellStyle name="Fred%" xfId="106"/>
    <cellStyle name="Gilsans" xfId="107"/>
    <cellStyle name="Gilsansl" xfId="108"/>
    <cellStyle name="Good" xfId="109" builtinId="26" customBuiltin="1"/>
    <cellStyle name="Good 2" xfId="790"/>
    <cellStyle name="Good 3" xfId="791"/>
    <cellStyle name="Grey" xfId="110"/>
    <cellStyle name="Header1" xfId="111"/>
    <cellStyle name="Header1 2" xfId="5717"/>
    <cellStyle name="Header2" xfId="112"/>
    <cellStyle name="Header2 2" xfId="2308"/>
    <cellStyle name="Header2 2 2" xfId="2686"/>
    <cellStyle name="Header2 2 2 2" xfId="5718"/>
    <cellStyle name="Header2 2 3" xfId="2687"/>
    <cellStyle name="Header2 2 3 2" xfId="5719"/>
    <cellStyle name="Header2 2 4" xfId="2688"/>
    <cellStyle name="Header2 2 4 2" xfId="5720"/>
    <cellStyle name="Header2 2 5" xfId="2689"/>
    <cellStyle name="Header2 2 5 2" xfId="5721"/>
    <cellStyle name="Header2 2 6" xfId="5722"/>
    <cellStyle name="Header2 3" xfId="2690"/>
    <cellStyle name="Header2 3 2" xfId="5723"/>
    <cellStyle name="Header2 4" xfId="2691"/>
    <cellStyle name="Header2 4 2" xfId="5724"/>
    <cellStyle name="Header2 5" xfId="5725"/>
    <cellStyle name="Heading 1" xfId="113" builtinId="16" customBuiltin="1"/>
    <cellStyle name="Heading 1 2" xfId="114"/>
    <cellStyle name="Heading 1 3" xfId="115"/>
    <cellStyle name="Heading 1 4" xfId="792"/>
    <cellStyle name="Heading 1 5" xfId="793"/>
    <cellStyle name="Heading 2" xfId="116" builtinId="17" customBuiltin="1"/>
    <cellStyle name="Heading 2 2" xfId="117"/>
    <cellStyle name="Heading 2 3" xfId="118"/>
    <cellStyle name="Heading 2 4" xfId="794"/>
    <cellStyle name="Heading 2 5" xfId="795"/>
    <cellStyle name="Heading 3" xfId="119" builtinId="18" customBuiltin="1"/>
    <cellStyle name="Heading 3 2" xfId="120"/>
    <cellStyle name="Heading 3 2 2" xfId="5726"/>
    <cellStyle name="Heading 3 2 2 2" xfId="5727"/>
    <cellStyle name="Heading 3 2 2 2 2" xfId="5728"/>
    <cellStyle name="Heading 3 2 2 3" xfId="5729"/>
    <cellStyle name="Heading 3 2 3" xfId="5730"/>
    <cellStyle name="Heading 3 2 3 2" xfId="5731"/>
    <cellStyle name="Heading 3 3" xfId="121"/>
    <cellStyle name="Heading 3 4" xfId="796"/>
    <cellStyle name="Heading 3 4 2" xfId="5732"/>
    <cellStyle name="Heading 3 5" xfId="797"/>
    <cellStyle name="Heading 3 6" xfId="5733"/>
    <cellStyle name="Heading 4" xfId="122" builtinId="19" customBuiltin="1"/>
    <cellStyle name="Heading 4 2" xfId="123"/>
    <cellStyle name="Heading 4 3" xfId="124"/>
    <cellStyle name="Heading 4 4" xfId="798"/>
    <cellStyle name="Heading 4 5" xfId="799"/>
    <cellStyle name="Heading(4)" xfId="125"/>
    <cellStyle name="Heading2" xfId="126"/>
    <cellStyle name="Heading2 2" xfId="5734"/>
    <cellStyle name="Hyperlink 2" xfId="800"/>
    <cellStyle name="Hyperlink 3" xfId="5735"/>
    <cellStyle name="Hyperlink Arrow" xfId="127"/>
    <cellStyle name="Hyperlink Text" xfId="128"/>
    <cellStyle name="Input" xfId="129" builtinId="20" customBuiltin="1"/>
    <cellStyle name="Input $" xfId="130"/>
    <cellStyle name="Input %" xfId="131"/>
    <cellStyle name="Input [yellow]" xfId="132"/>
    <cellStyle name="Input [yellow] 2" xfId="2309"/>
    <cellStyle name="Input [yellow] 2 2" xfId="2692"/>
    <cellStyle name="Input [yellow] 2 2 2" xfId="5736"/>
    <cellStyle name="Input [yellow] 2 3" xfId="5737"/>
    <cellStyle name="Input [yellow] 3" xfId="2693"/>
    <cellStyle name="Input [yellow] 3 2" xfId="5738"/>
    <cellStyle name="Input [yellow] 4" xfId="5739"/>
    <cellStyle name="Input 10" xfId="801"/>
    <cellStyle name="Input 10 2" xfId="2399"/>
    <cellStyle name="Input 10 2 2" xfId="2694"/>
    <cellStyle name="Input 10 2 3" xfId="2695"/>
    <cellStyle name="Input 10 2 4" xfId="2696"/>
    <cellStyle name="Input 10 2 5" xfId="2697"/>
    <cellStyle name="Input 10 3" xfId="2698"/>
    <cellStyle name="Input 10 4" xfId="2699"/>
    <cellStyle name="Input 100" xfId="1374"/>
    <cellStyle name="Input 100 2" xfId="2700"/>
    <cellStyle name="Input 100 2 2" xfId="2701"/>
    <cellStyle name="Input 100 2 3" xfId="2702"/>
    <cellStyle name="Input 100 2 4" xfId="2703"/>
    <cellStyle name="Input 100 2 5" xfId="2704"/>
    <cellStyle name="Input 100 3" xfId="2705"/>
    <cellStyle name="Input 100 4" xfId="2706"/>
    <cellStyle name="Input 101" xfId="1375"/>
    <cellStyle name="Input 101 2" xfId="2707"/>
    <cellStyle name="Input 101 2 2" xfId="2708"/>
    <cellStyle name="Input 101 2 3" xfId="2709"/>
    <cellStyle name="Input 101 2 4" xfId="2710"/>
    <cellStyle name="Input 101 2 5" xfId="2711"/>
    <cellStyle name="Input 101 3" xfId="2712"/>
    <cellStyle name="Input 101 4" xfId="2713"/>
    <cellStyle name="Input 102" xfId="1376"/>
    <cellStyle name="Input 102 2" xfId="2714"/>
    <cellStyle name="Input 102 2 2" xfId="2715"/>
    <cellStyle name="Input 102 2 3" xfId="2716"/>
    <cellStyle name="Input 102 2 4" xfId="2717"/>
    <cellStyle name="Input 102 2 5" xfId="2718"/>
    <cellStyle name="Input 102 3" xfId="2719"/>
    <cellStyle name="Input 102 4" xfId="2720"/>
    <cellStyle name="Input 103" xfId="1377"/>
    <cellStyle name="Input 103 2" xfId="2721"/>
    <cellStyle name="Input 103 2 2" xfId="2722"/>
    <cellStyle name="Input 103 2 3" xfId="2723"/>
    <cellStyle name="Input 103 2 4" xfId="2724"/>
    <cellStyle name="Input 103 2 5" xfId="2725"/>
    <cellStyle name="Input 103 3" xfId="2726"/>
    <cellStyle name="Input 103 4" xfId="2727"/>
    <cellStyle name="Input 104" xfId="1378"/>
    <cellStyle name="Input 104 2" xfId="2728"/>
    <cellStyle name="Input 104 2 2" xfId="2729"/>
    <cellStyle name="Input 104 2 3" xfId="2730"/>
    <cellStyle name="Input 104 2 4" xfId="2731"/>
    <cellStyle name="Input 104 2 5" xfId="2732"/>
    <cellStyle name="Input 104 3" xfId="2733"/>
    <cellStyle name="Input 104 4" xfId="2734"/>
    <cellStyle name="Input 105" xfId="1379"/>
    <cellStyle name="Input 105 2" xfId="2735"/>
    <cellStyle name="Input 105 2 2" xfId="2736"/>
    <cellStyle name="Input 105 2 3" xfId="2737"/>
    <cellStyle name="Input 105 2 4" xfId="2738"/>
    <cellStyle name="Input 105 2 5" xfId="2739"/>
    <cellStyle name="Input 105 3" xfId="2740"/>
    <cellStyle name="Input 105 4" xfId="2741"/>
    <cellStyle name="Input 106" xfId="1380"/>
    <cellStyle name="Input 106 2" xfId="2742"/>
    <cellStyle name="Input 106 2 2" xfId="2743"/>
    <cellStyle name="Input 106 2 3" xfId="2744"/>
    <cellStyle name="Input 106 2 4" xfId="2745"/>
    <cellStyle name="Input 106 2 5" xfId="2746"/>
    <cellStyle name="Input 106 3" xfId="2747"/>
    <cellStyle name="Input 106 4" xfId="2748"/>
    <cellStyle name="Input 107" xfId="1381"/>
    <cellStyle name="Input 107 2" xfId="2749"/>
    <cellStyle name="Input 107 2 2" xfId="2750"/>
    <cellStyle name="Input 107 2 3" xfId="2751"/>
    <cellStyle name="Input 107 2 4" xfId="2752"/>
    <cellStyle name="Input 107 2 5" xfId="2753"/>
    <cellStyle name="Input 107 3" xfId="2754"/>
    <cellStyle name="Input 107 4" xfId="2755"/>
    <cellStyle name="Input 108" xfId="1382"/>
    <cellStyle name="Input 108 2" xfId="2756"/>
    <cellStyle name="Input 108 2 2" xfId="2757"/>
    <cellStyle name="Input 108 2 3" xfId="2758"/>
    <cellStyle name="Input 108 2 4" xfId="2759"/>
    <cellStyle name="Input 108 2 5" xfId="2760"/>
    <cellStyle name="Input 108 3" xfId="2761"/>
    <cellStyle name="Input 108 4" xfId="2762"/>
    <cellStyle name="Input 109" xfId="1383"/>
    <cellStyle name="Input 109 2" xfId="2763"/>
    <cellStyle name="Input 109 2 2" xfId="2764"/>
    <cellStyle name="Input 109 2 3" xfId="2765"/>
    <cellStyle name="Input 109 2 4" xfId="2766"/>
    <cellStyle name="Input 109 2 5" xfId="2767"/>
    <cellStyle name="Input 109 3" xfId="2768"/>
    <cellStyle name="Input 109 4" xfId="2769"/>
    <cellStyle name="Input 11" xfId="802"/>
    <cellStyle name="Input 11 2" xfId="2400"/>
    <cellStyle name="Input 11 2 2" xfId="2770"/>
    <cellStyle name="Input 11 2 3" xfId="2771"/>
    <cellStyle name="Input 11 2 4" xfId="2772"/>
    <cellStyle name="Input 11 2 5" xfId="2773"/>
    <cellStyle name="Input 11 3" xfId="2774"/>
    <cellStyle name="Input 11 4" xfId="2775"/>
    <cellStyle name="Input 110" xfId="1384"/>
    <cellStyle name="Input 110 2" xfId="2776"/>
    <cellStyle name="Input 110 2 2" xfId="2777"/>
    <cellStyle name="Input 110 2 3" xfId="2778"/>
    <cellStyle name="Input 110 2 4" xfId="2779"/>
    <cellStyle name="Input 110 2 5" xfId="2780"/>
    <cellStyle name="Input 110 3" xfId="2781"/>
    <cellStyle name="Input 110 4" xfId="2782"/>
    <cellStyle name="Input 111" xfId="1385"/>
    <cellStyle name="Input 111 2" xfId="2783"/>
    <cellStyle name="Input 111 2 2" xfId="2784"/>
    <cellStyle name="Input 111 2 3" xfId="2785"/>
    <cellStyle name="Input 111 2 4" xfId="2786"/>
    <cellStyle name="Input 111 2 5" xfId="2787"/>
    <cellStyle name="Input 111 3" xfId="2788"/>
    <cellStyle name="Input 111 4" xfId="2789"/>
    <cellStyle name="Input 112" xfId="1386"/>
    <cellStyle name="Input 112 2" xfId="2790"/>
    <cellStyle name="Input 112 2 2" xfId="2791"/>
    <cellStyle name="Input 112 2 3" xfId="2792"/>
    <cellStyle name="Input 112 2 4" xfId="2793"/>
    <cellStyle name="Input 112 2 5" xfId="2794"/>
    <cellStyle name="Input 112 3" xfId="2795"/>
    <cellStyle name="Input 112 4" xfId="2796"/>
    <cellStyle name="Input 113" xfId="1387"/>
    <cellStyle name="Input 113 2" xfId="2797"/>
    <cellStyle name="Input 113 2 2" xfId="2798"/>
    <cellStyle name="Input 113 2 3" xfId="2799"/>
    <cellStyle name="Input 113 2 4" xfId="2800"/>
    <cellStyle name="Input 113 2 5" xfId="2801"/>
    <cellStyle name="Input 113 3" xfId="2802"/>
    <cellStyle name="Input 113 4" xfId="2803"/>
    <cellStyle name="Input 114" xfId="1388"/>
    <cellStyle name="Input 114 2" xfId="2804"/>
    <cellStyle name="Input 114 2 2" xfId="2805"/>
    <cellStyle name="Input 114 2 3" xfId="2806"/>
    <cellStyle name="Input 114 2 4" xfId="2807"/>
    <cellStyle name="Input 114 2 5" xfId="2808"/>
    <cellStyle name="Input 114 3" xfId="2809"/>
    <cellStyle name="Input 114 4" xfId="2810"/>
    <cellStyle name="Input 115" xfId="1389"/>
    <cellStyle name="Input 115 2" xfId="2811"/>
    <cellStyle name="Input 115 2 2" xfId="2812"/>
    <cellStyle name="Input 115 2 3" xfId="2813"/>
    <cellStyle name="Input 115 2 4" xfId="2814"/>
    <cellStyle name="Input 115 2 5" xfId="2815"/>
    <cellStyle name="Input 115 3" xfId="2816"/>
    <cellStyle name="Input 115 4" xfId="2817"/>
    <cellStyle name="Input 116" xfId="1390"/>
    <cellStyle name="Input 116 2" xfId="2818"/>
    <cellStyle name="Input 116 2 2" xfId="2819"/>
    <cellStyle name="Input 116 2 3" xfId="2820"/>
    <cellStyle name="Input 116 2 4" xfId="2821"/>
    <cellStyle name="Input 116 2 5" xfId="2822"/>
    <cellStyle name="Input 116 3" xfId="2823"/>
    <cellStyle name="Input 116 4" xfId="2824"/>
    <cellStyle name="Input 117" xfId="1391"/>
    <cellStyle name="Input 117 2" xfId="2825"/>
    <cellStyle name="Input 117 2 2" xfId="2826"/>
    <cellStyle name="Input 117 2 3" xfId="2827"/>
    <cellStyle name="Input 117 2 4" xfId="2828"/>
    <cellStyle name="Input 117 2 5" xfId="2829"/>
    <cellStyle name="Input 117 3" xfId="2830"/>
    <cellStyle name="Input 117 4" xfId="2831"/>
    <cellStyle name="Input 118" xfId="1392"/>
    <cellStyle name="Input 118 2" xfId="2832"/>
    <cellStyle name="Input 118 2 2" xfId="2833"/>
    <cellStyle name="Input 118 2 3" xfId="2834"/>
    <cellStyle name="Input 118 2 4" xfId="2835"/>
    <cellStyle name="Input 118 2 5" xfId="2836"/>
    <cellStyle name="Input 118 3" xfId="2837"/>
    <cellStyle name="Input 118 4" xfId="2838"/>
    <cellStyle name="Input 119" xfId="1393"/>
    <cellStyle name="Input 119 2" xfId="2839"/>
    <cellStyle name="Input 119 2 2" xfId="2840"/>
    <cellStyle name="Input 119 2 3" xfId="2841"/>
    <cellStyle name="Input 119 2 4" xfId="2842"/>
    <cellStyle name="Input 119 2 5" xfId="2843"/>
    <cellStyle name="Input 119 3" xfId="2844"/>
    <cellStyle name="Input 119 4" xfId="2845"/>
    <cellStyle name="Input 12" xfId="803"/>
    <cellStyle name="Input 12 2" xfId="2401"/>
    <cellStyle name="Input 12 2 2" xfId="2846"/>
    <cellStyle name="Input 12 2 3" xfId="2847"/>
    <cellStyle name="Input 12 2 4" xfId="2848"/>
    <cellStyle name="Input 12 2 5" xfId="2849"/>
    <cellStyle name="Input 12 3" xfId="2850"/>
    <cellStyle name="Input 12 4" xfId="2851"/>
    <cellStyle name="Input 120" xfId="1394"/>
    <cellStyle name="Input 120 2" xfId="2852"/>
    <cellStyle name="Input 120 2 2" xfId="2853"/>
    <cellStyle name="Input 120 2 3" xfId="2854"/>
    <cellStyle name="Input 120 2 4" xfId="2855"/>
    <cellStyle name="Input 120 2 5" xfId="2856"/>
    <cellStyle name="Input 120 3" xfId="2857"/>
    <cellStyle name="Input 120 4" xfId="2858"/>
    <cellStyle name="Input 121" xfId="1395"/>
    <cellStyle name="Input 121 2" xfId="2859"/>
    <cellStyle name="Input 121 2 2" xfId="2860"/>
    <cellStyle name="Input 121 2 3" xfId="2861"/>
    <cellStyle name="Input 121 2 4" xfId="2862"/>
    <cellStyle name="Input 121 2 5" xfId="2863"/>
    <cellStyle name="Input 121 3" xfId="2864"/>
    <cellStyle name="Input 121 4" xfId="2865"/>
    <cellStyle name="Input 122" xfId="1396"/>
    <cellStyle name="Input 122 2" xfId="2866"/>
    <cellStyle name="Input 122 2 2" xfId="2867"/>
    <cellStyle name="Input 122 2 3" xfId="2868"/>
    <cellStyle name="Input 122 2 4" xfId="2869"/>
    <cellStyle name="Input 122 2 5" xfId="2870"/>
    <cellStyle name="Input 122 3" xfId="2871"/>
    <cellStyle name="Input 122 4" xfId="2872"/>
    <cellStyle name="Input 123" xfId="1397"/>
    <cellStyle name="Input 123 2" xfId="2873"/>
    <cellStyle name="Input 123 2 2" xfId="2874"/>
    <cellStyle name="Input 123 2 3" xfId="2875"/>
    <cellStyle name="Input 123 2 4" xfId="2876"/>
    <cellStyle name="Input 123 2 5" xfId="2877"/>
    <cellStyle name="Input 123 3" xfId="2878"/>
    <cellStyle name="Input 123 4" xfId="2879"/>
    <cellStyle name="Input 124" xfId="1398"/>
    <cellStyle name="Input 124 2" xfId="2880"/>
    <cellStyle name="Input 124 2 2" xfId="2881"/>
    <cellStyle name="Input 124 2 3" xfId="2882"/>
    <cellStyle name="Input 124 2 4" xfId="2883"/>
    <cellStyle name="Input 124 2 5" xfId="2884"/>
    <cellStyle name="Input 124 3" xfId="2885"/>
    <cellStyle name="Input 124 4" xfId="2886"/>
    <cellStyle name="Input 125" xfId="1399"/>
    <cellStyle name="Input 125 2" xfId="2887"/>
    <cellStyle name="Input 125 2 2" xfId="2888"/>
    <cellStyle name="Input 125 2 3" xfId="2889"/>
    <cellStyle name="Input 125 2 4" xfId="2890"/>
    <cellStyle name="Input 125 2 5" xfId="2891"/>
    <cellStyle name="Input 125 3" xfId="2892"/>
    <cellStyle name="Input 125 4" xfId="2893"/>
    <cellStyle name="Input 126" xfId="1400"/>
    <cellStyle name="Input 126 2" xfId="2894"/>
    <cellStyle name="Input 126 2 2" xfId="2895"/>
    <cellStyle name="Input 126 2 3" xfId="2896"/>
    <cellStyle name="Input 126 2 4" xfId="2897"/>
    <cellStyle name="Input 126 2 5" xfId="2898"/>
    <cellStyle name="Input 126 3" xfId="2899"/>
    <cellStyle name="Input 126 4" xfId="2900"/>
    <cellStyle name="Input 127" xfId="1401"/>
    <cellStyle name="Input 127 2" xfId="2901"/>
    <cellStyle name="Input 127 2 2" xfId="2902"/>
    <cellStyle name="Input 127 2 3" xfId="2903"/>
    <cellStyle name="Input 127 2 4" xfId="2904"/>
    <cellStyle name="Input 127 2 5" xfId="2905"/>
    <cellStyle name="Input 127 3" xfId="2906"/>
    <cellStyle name="Input 127 4" xfId="2907"/>
    <cellStyle name="Input 128" xfId="1402"/>
    <cellStyle name="Input 128 2" xfId="2908"/>
    <cellStyle name="Input 128 2 2" xfId="2909"/>
    <cellStyle name="Input 128 2 3" xfId="2910"/>
    <cellStyle name="Input 128 2 4" xfId="2911"/>
    <cellStyle name="Input 128 2 5" xfId="2912"/>
    <cellStyle name="Input 128 3" xfId="2913"/>
    <cellStyle name="Input 128 4" xfId="2914"/>
    <cellStyle name="Input 129" xfId="1403"/>
    <cellStyle name="Input 129 2" xfId="2915"/>
    <cellStyle name="Input 129 2 2" xfId="2916"/>
    <cellStyle name="Input 129 2 3" xfId="2917"/>
    <cellStyle name="Input 129 2 4" xfId="2918"/>
    <cellStyle name="Input 129 2 5" xfId="2919"/>
    <cellStyle name="Input 129 3" xfId="2920"/>
    <cellStyle name="Input 129 4" xfId="2921"/>
    <cellStyle name="Input 13" xfId="804"/>
    <cellStyle name="Input 13 2" xfId="2402"/>
    <cellStyle name="Input 13 2 2" xfId="2922"/>
    <cellStyle name="Input 13 2 3" xfId="2923"/>
    <cellStyle name="Input 13 2 4" xfId="2924"/>
    <cellStyle name="Input 13 2 5" xfId="2925"/>
    <cellStyle name="Input 13 3" xfId="2926"/>
    <cellStyle name="Input 13 4" xfId="2927"/>
    <cellStyle name="Input 130" xfId="1489"/>
    <cellStyle name="Input 130 2" xfId="2928"/>
    <cellStyle name="Input 130 2 2" xfId="2929"/>
    <cellStyle name="Input 130 2 3" xfId="2930"/>
    <cellStyle name="Input 130 2 4" xfId="2931"/>
    <cellStyle name="Input 130 2 5" xfId="2932"/>
    <cellStyle name="Input 130 3" xfId="2933"/>
    <cellStyle name="Input 130 4" xfId="2934"/>
    <cellStyle name="Input 131" xfId="1491"/>
    <cellStyle name="Input 131 2" xfId="2935"/>
    <cellStyle name="Input 131 2 2" xfId="2936"/>
    <cellStyle name="Input 131 2 3" xfId="2937"/>
    <cellStyle name="Input 131 2 4" xfId="2938"/>
    <cellStyle name="Input 131 2 5" xfId="2939"/>
    <cellStyle name="Input 131 3" xfId="2940"/>
    <cellStyle name="Input 131 4" xfId="2941"/>
    <cellStyle name="Input 132" xfId="1487"/>
    <cellStyle name="Input 132 2" xfId="2942"/>
    <cellStyle name="Input 132 2 2" xfId="2943"/>
    <cellStyle name="Input 132 2 3" xfId="2944"/>
    <cellStyle name="Input 132 2 4" xfId="2945"/>
    <cellStyle name="Input 132 2 5" xfId="2946"/>
    <cellStyle name="Input 132 3" xfId="2947"/>
    <cellStyle name="Input 132 4" xfId="2948"/>
    <cellStyle name="Input 133" xfId="1492"/>
    <cellStyle name="Input 133 2" xfId="2949"/>
    <cellStyle name="Input 133 2 2" xfId="2950"/>
    <cellStyle name="Input 133 2 3" xfId="2951"/>
    <cellStyle name="Input 133 2 4" xfId="2952"/>
    <cellStyle name="Input 133 2 5" xfId="2953"/>
    <cellStyle name="Input 133 3" xfId="2954"/>
    <cellStyle name="Input 133 4" xfId="2955"/>
    <cellStyle name="Input 134" xfId="1486"/>
    <cellStyle name="Input 134 2" xfId="2956"/>
    <cellStyle name="Input 134 2 2" xfId="2957"/>
    <cellStyle name="Input 134 2 3" xfId="2958"/>
    <cellStyle name="Input 134 2 4" xfId="2959"/>
    <cellStyle name="Input 134 2 5" xfId="2960"/>
    <cellStyle name="Input 134 3" xfId="2961"/>
    <cellStyle name="Input 134 4" xfId="2962"/>
    <cellStyle name="Input 135" xfId="1494"/>
    <cellStyle name="Input 135 2" xfId="2963"/>
    <cellStyle name="Input 135 2 2" xfId="2964"/>
    <cellStyle name="Input 135 2 3" xfId="2965"/>
    <cellStyle name="Input 135 2 4" xfId="2966"/>
    <cellStyle name="Input 135 2 5" xfId="2967"/>
    <cellStyle name="Input 135 3" xfId="2968"/>
    <cellStyle name="Input 135 4" xfId="2969"/>
    <cellStyle name="Input 136" xfId="1488"/>
    <cellStyle name="Input 136 2" xfId="2970"/>
    <cellStyle name="Input 136 2 2" xfId="2971"/>
    <cellStyle name="Input 136 2 3" xfId="2972"/>
    <cellStyle name="Input 136 2 4" xfId="2973"/>
    <cellStyle name="Input 136 2 5" xfId="2974"/>
    <cellStyle name="Input 136 3" xfId="2975"/>
    <cellStyle name="Input 136 4" xfId="2976"/>
    <cellStyle name="Input 137" xfId="1495"/>
    <cellStyle name="Input 137 2" xfId="2977"/>
    <cellStyle name="Input 137 2 2" xfId="2978"/>
    <cellStyle name="Input 137 2 3" xfId="2979"/>
    <cellStyle name="Input 137 2 4" xfId="2980"/>
    <cellStyle name="Input 137 2 5" xfId="2981"/>
    <cellStyle name="Input 137 3" xfId="2982"/>
    <cellStyle name="Input 137 4" xfId="2983"/>
    <cellStyle name="Input 138" xfId="1482"/>
    <cellStyle name="Input 138 2" xfId="2984"/>
    <cellStyle name="Input 138 2 2" xfId="2985"/>
    <cellStyle name="Input 138 2 3" xfId="2986"/>
    <cellStyle name="Input 138 2 4" xfId="2987"/>
    <cellStyle name="Input 138 2 5" xfId="2988"/>
    <cellStyle name="Input 138 3" xfId="2989"/>
    <cellStyle name="Input 138 4" xfId="2990"/>
    <cellStyle name="Input 139" xfId="1496"/>
    <cellStyle name="Input 139 2" xfId="2991"/>
    <cellStyle name="Input 139 2 2" xfId="2992"/>
    <cellStyle name="Input 139 2 3" xfId="2993"/>
    <cellStyle name="Input 139 2 4" xfId="2994"/>
    <cellStyle name="Input 139 2 5" xfId="2995"/>
    <cellStyle name="Input 139 3" xfId="2996"/>
    <cellStyle name="Input 139 4" xfId="2997"/>
    <cellStyle name="Input 14" xfId="805"/>
    <cellStyle name="Input 14 2" xfId="2403"/>
    <cellStyle name="Input 14 2 2" xfId="2998"/>
    <cellStyle name="Input 14 2 3" xfId="2999"/>
    <cellStyle name="Input 14 2 4" xfId="3000"/>
    <cellStyle name="Input 14 2 5" xfId="3001"/>
    <cellStyle name="Input 14 3" xfId="3002"/>
    <cellStyle name="Input 14 4" xfId="3003"/>
    <cellStyle name="Input 140" xfId="1480"/>
    <cellStyle name="Input 140 2" xfId="3004"/>
    <cellStyle name="Input 140 2 2" xfId="3005"/>
    <cellStyle name="Input 140 2 3" xfId="3006"/>
    <cellStyle name="Input 140 2 4" xfId="3007"/>
    <cellStyle name="Input 140 2 5" xfId="3008"/>
    <cellStyle name="Input 140 3" xfId="3009"/>
    <cellStyle name="Input 140 4" xfId="3010"/>
    <cellStyle name="Input 141" xfId="1497"/>
    <cellStyle name="Input 141 2" xfId="3011"/>
    <cellStyle name="Input 141 2 2" xfId="3012"/>
    <cellStyle name="Input 141 2 3" xfId="3013"/>
    <cellStyle name="Input 141 2 4" xfId="3014"/>
    <cellStyle name="Input 141 2 5" xfId="3015"/>
    <cellStyle name="Input 141 3" xfId="3016"/>
    <cellStyle name="Input 141 4" xfId="3017"/>
    <cellStyle name="Input 142" xfId="1478"/>
    <cellStyle name="Input 142 2" xfId="3018"/>
    <cellStyle name="Input 142 2 2" xfId="3019"/>
    <cellStyle name="Input 142 2 3" xfId="3020"/>
    <cellStyle name="Input 142 2 4" xfId="3021"/>
    <cellStyle name="Input 142 2 5" xfId="3022"/>
    <cellStyle name="Input 142 3" xfId="3023"/>
    <cellStyle name="Input 142 4" xfId="3024"/>
    <cellStyle name="Input 143" xfId="1498"/>
    <cellStyle name="Input 143 2" xfId="3025"/>
    <cellStyle name="Input 143 2 2" xfId="3026"/>
    <cellStyle name="Input 143 2 3" xfId="3027"/>
    <cellStyle name="Input 143 2 4" xfId="3028"/>
    <cellStyle name="Input 143 2 5" xfId="3029"/>
    <cellStyle name="Input 143 3" xfId="3030"/>
    <cellStyle name="Input 143 4" xfId="3031"/>
    <cellStyle name="Input 144" xfId="1475"/>
    <cellStyle name="Input 144 2" xfId="3032"/>
    <cellStyle name="Input 144 2 2" xfId="3033"/>
    <cellStyle name="Input 144 2 3" xfId="3034"/>
    <cellStyle name="Input 144 2 4" xfId="3035"/>
    <cellStyle name="Input 144 2 5" xfId="3036"/>
    <cellStyle name="Input 144 3" xfId="3037"/>
    <cellStyle name="Input 144 4" xfId="3038"/>
    <cellStyle name="Input 145" xfId="1499"/>
    <cellStyle name="Input 145 2" xfId="3039"/>
    <cellStyle name="Input 145 2 2" xfId="3040"/>
    <cellStyle name="Input 145 2 3" xfId="3041"/>
    <cellStyle name="Input 145 2 4" xfId="3042"/>
    <cellStyle name="Input 145 2 5" xfId="3043"/>
    <cellStyle name="Input 145 3" xfId="3044"/>
    <cellStyle name="Input 145 4" xfId="3045"/>
    <cellStyle name="Input 146" xfId="1523"/>
    <cellStyle name="Input 146 2" xfId="3046"/>
    <cellStyle name="Input 146 2 2" xfId="3047"/>
    <cellStyle name="Input 146 2 3" xfId="3048"/>
    <cellStyle name="Input 146 2 4" xfId="3049"/>
    <cellStyle name="Input 146 2 5" xfId="3050"/>
    <cellStyle name="Input 146 3" xfId="3051"/>
    <cellStyle name="Input 146 4" xfId="3052"/>
    <cellStyle name="Input 147" xfId="1629"/>
    <cellStyle name="Input 147 2" xfId="3053"/>
    <cellStyle name="Input 147 2 2" xfId="3054"/>
    <cellStyle name="Input 147 2 3" xfId="3055"/>
    <cellStyle name="Input 147 2 4" xfId="3056"/>
    <cellStyle name="Input 147 2 5" xfId="3057"/>
    <cellStyle name="Input 147 3" xfId="3058"/>
    <cellStyle name="Input 147 4" xfId="3059"/>
    <cellStyle name="Input 148" xfId="1630"/>
    <cellStyle name="Input 148 2" xfId="3060"/>
    <cellStyle name="Input 148 2 2" xfId="3061"/>
    <cellStyle name="Input 148 2 3" xfId="3062"/>
    <cellStyle name="Input 148 2 4" xfId="3063"/>
    <cellStyle name="Input 148 2 5" xfId="3064"/>
    <cellStyle name="Input 148 3" xfId="3065"/>
    <cellStyle name="Input 148 4" xfId="3066"/>
    <cellStyle name="Input 149" xfId="1628"/>
    <cellStyle name="Input 149 2" xfId="3067"/>
    <cellStyle name="Input 149 2 2" xfId="3068"/>
    <cellStyle name="Input 149 2 3" xfId="3069"/>
    <cellStyle name="Input 149 2 4" xfId="3070"/>
    <cellStyle name="Input 149 2 5" xfId="3071"/>
    <cellStyle name="Input 149 3" xfId="3072"/>
    <cellStyle name="Input 149 4" xfId="3073"/>
    <cellStyle name="Input 15" xfId="806"/>
    <cellStyle name="Input 15 2" xfId="2404"/>
    <cellStyle name="Input 15 2 2" xfId="3074"/>
    <cellStyle name="Input 15 2 3" xfId="3075"/>
    <cellStyle name="Input 15 2 4" xfId="3076"/>
    <cellStyle name="Input 15 2 5" xfId="3077"/>
    <cellStyle name="Input 15 3" xfId="3078"/>
    <cellStyle name="Input 15 4" xfId="3079"/>
    <cellStyle name="Input 150" xfId="1652"/>
    <cellStyle name="Input 150 2" xfId="3080"/>
    <cellStyle name="Input 150 2 2" xfId="3081"/>
    <cellStyle name="Input 150 2 3" xfId="3082"/>
    <cellStyle name="Input 150 2 4" xfId="3083"/>
    <cellStyle name="Input 150 2 5" xfId="3084"/>
    <cellStyle name="Input 150 3" xfId="3085"/>
    <cellStyle name="Input 150 4" xfId="3086"/>
    <cellStyle name="Input 151" xfId="1653"/>
    <cellStyle name="Input 151 2" xfId="3087"/>
    <cellStyle name="Input 151 2 2" xfId="3088"/>
    <cellStyle name="Input 151 2 3" xfId="3089"/>
    <cellStyle name="Input 151 2 4" xfId="3090"/>
    <cellStyle name="Input 151 2 5" xfId="3091"/>
    <cellStyle name="Input 151 3" xfId="3092"/>
    <cellStyle name="Input 151 4" xfId="3093"/>
    <cellStyle name="Input 152" xfId="1651"/>
    <cellStyle name="Input 152 2" xfId="3094"/>
    <cellStyle name="Input 152 2 2" xfId="3095"/>
    <cellStyle name="Input 152 2 3" xfId="3096"/>
    <cellStyle name="Input 152 2 4" xfId="3097"/>
    <cellStyle name="Input 152 2 5" xfId="3098"/>
    <cellStyle name="Input 152 3" xfId="3099"/>
    <cellStyle name="Input 152 4" xfId="3100"/>
    <cellStyle name="Input 153" xfId="1654"/>
    <cellStyle name="Input 153 2" xfId="3101"/>
    <cellStyle name="Input 153 2 2" xfId="3102"/>
    <cellStyle name="Input 153 2 3" xfId="3103"/>
    <cellStyle name="Input 153 2 4" xfId="3104"/>
    <cellStyle name="Input 153 2 5" xfId="3105"/>
    <cellStyle name="Input 153 3" xfId="3106"/>
    <cellStyle name="Input 153 4" xfId="3107"/>
    <cellStyle name="Input 154" xfId="1687"/>
    <cellStyle name="Input 154 2" xfId="3108"/>
    <cellStyle name="Input 154 2 2" xfId="3109"/>
    <cellStyle name="Input 154 2 3" xfId="3110"/>
    <cellStyle name="Input 154 2 4" xfId="3111"/>
    <cellStyle name="Input 154 2 5" xfId="3112"/>
    <cellStyle name="Input 154 3" xfId="3113"/>
    <cellStyle name="Input 154 4" xfId="3114"/>
    <cellStyle name="Input 155" xfId="1688"/>
    <cellStyle name="Input 155 2" xfId="3115"/>
    <cellStyle name="Input 155 2 2" xfId="3116"/>
    <cellStyle name="Input 155 2 3" xfId="3117"/>
    <cellStyle name="Input 155 2 4" xfId="3118"/>
    <cellStyle name="Input 155 2 5" xfId="3119"/>
    <cellStyle name="Input 155 3" xfId="3120"/>
    <cellStyle name="Input 155 4" xfId="3121"/>
    <cellStyle name="Input 156" xfId="1686"/>
    <cellStyle name="Input 156 2" xfId="3122"/>
    <cellStyle name="Input 156 2 2" xfId="3123"/>
    <cellStyle name="Input 156 2 3" xfId="3124"/>
    <cellStyle name="Input 156 2 4" xfId="3125"/>
    <cellStyle name="Input 156 2 5" xfId="3126"/>
    <cellStyle name="Input 156 3" xfId="3127"/>
    <cellStyle name="Input 156 4" xfId="3128"/>
    <cellStyle name="Input 157" xfId="1689"/>
    <cellStyle name="Input 157 2" xfId="3129"/>
    <cellStyle name="Input 157 2 2" xfId="3130"/>
    <cellStyle name="Input 157 2 3" xfId="3131"/>
    <cellStyle name="Input 157 2 4" xfId="3132"/>
    <cellStyle name="Input 157 2 5" xfId="3133"/>
    <cellStyle name="Input 157 3" xfId="3134"/>
    <cellStyle name="Input 157 4" xfId="3135"/>
    <cellStyle name="Input 158" xfId="1685"/>
    <cellStyle name="Input 158 2" xfId="3136"/>
    <cellStyle name="Input 158 2 2" xfId="3137"/>
    <cellStyle name="Input 158 2 3" xfId="3138"/>
    <cellStyle name="Input 158 2 4" xfId="3139"/>
    <cellStyle name="Input 158 2 5" xfId="3140"/>
    <cellStyle name="Input 158 3" xfId="3141"/>
    <cellStyle name="Input 158 4" xfId="3142"/>
    <cellStyle name="Input 159" xfId="1690"/>
    <cellStyle name="Input 159 2" xfId="3143"/>
    <cellStyle name="Input 159 2 2" xfId="3144"/>
    <cellStyle name="Input 159 2 3" xfId="3145"/>
    <cellStyle name="Input 159 2 4" xfId="3146"/>
    <cellStyle name="Input 159 2 5" xfId="3147"/>
    <cellStyle name="Input 159 3" xfId="3148"/>
    <cellStyle name="Input 159 4" xfId="3149"/>
    <cellStyle name="Input 16" xfId="807"/>
    <cellStyle name="Input 16 2" xfId="2405"/>
    <cellStyle name="Input 16 2 2" xfId="3150"/>
    <cellStyle name="Input 16 2 3" xfId="3151"/>
    <cellStyle name="Input 16 2 4" xfId="3152"/>
    <cellStyle name="Input 16 2 5" xfId="3153"/>
    <cellStyle name="Input 16 3" xfId="3154"/>
    <cellStyle name="Input 16 4" xfId="3155"/>
    <cellStyle name="Input 160" xfId="1684"/>
    <cellStyle name="Input 160 2" xfId="3156"/>
    <cellStyle name="Input 160 2 2" xfId="3157"/>
    <cellStyle name="Input 160 2 3" xfId="3158"/>
    <cellStyle name="Input 160 2 4" xfId="3159"/>
    <cellStyle name="Input 160 2 5" xfId="3160"/>
    <cellStyle name="Input 160 3" xfId="3161"/>
    <cellStyle name="Input 160 4" xfId="3162"/>
    <cellStyle name="Input 161" xfId="1691"/>
    <cellStyle name="Input 161 2" xfId="3163"/>
    <cellStyle name="Input 161 2 2" xfId="3164"/>
    <cellStyle name="Input 161 2 3" xfId="3165"/>
    <cellStyle name="Input 161 2 4" xfId="3166"/>
    <cellStyle name="Input 161 2 5" xfId="3167"/>
    <cellStyle name="Input 161 3" xfId="3168"/>
    <cellStyle name="Input 161 4" xfId="3169"/>
    <cellStyle name="Input 162" xfId="1683"/>
    <cellStyle name="Input 162 2" xfId="3170"/>
    <cellStyle name="Input 162 2 2" xfId="3171"/>
    <cellStyle name="Input 162 2 3" xfId="3172"/>
    <cellStyle name="Input 162 2 4" xfId="3173"/>
    <cellStyle name="Input 162 2 5" xfId="3174"/>
    <cellStyle name="Input 162 3" xfId="3175"/>
    <cellStyle name="Input 162 4" xfId="3176"/>
    <cellStyle name="Input 163" xfId="1692"/>
    <cellStyle name="Input 163 2" xfId="3177"/>
    <cellStyle name="Input 163 2 2" xfId="3178"/>
    <cellStyle name="Input 163 2 3" xfId="3179"/>
    <cellStyle name="Input 163 2 4" xfId="3180"/>
    <cellStyle name="Input 163 2 5" xfId="3181"/>
    <cellStyle name="Input 163 3" xfId="3182"/>
    <cellStyle name="Input 163 4" xfId="3183"/>
    <cellStyle name="Input 164" xfId="1681"/>
    <cellStyle name="Input 164 2" xfId="3184"/>
    <cellStyle name="Input 164 2 2" xfId="3185"/>
    <cellStyle name="Input 164 2 3" xfId="3186"/>
    <cellStyle name="Input 164 2 4" xfId="3187"/>
    <cellStyle name="Input 164 2 5" xfId="3188"/>
    <cellStyle name="Input 164 3" xfId="3189"/>
    <cellStyle name="Input 164 4" xfId="3190"/>
    <cellStyle name="Input 165" xfId="1774"/>
    <cellStyle name="Input 165 2" xfId="3191"/>
    <cellStyle name="Input 165 2 2" xfId="3192"/>
    <cellStyle name="Input 165 2 3" xfId="3193"/>
    <cellStyle name="Input 165 2 4" xfId="3194"/>
    <cellStyle name="Input 165 2 5" xfId="3195"/>
    <cellStyle name="Input 165 3" xfId="3196"/>
    <cellStyle name="Input 165 4" xfId="3197"/>
    <cellStyle name="Input 166" xfId="1775"/>
    <cellStyle name="Input 166 2" xfId="3198"/>
    <cellStyle name="Input 166 2 2" xfId="3199"/>
    <cellStyle name="Input 166 2 3" xfId="3200"/>
    <cellStyle name="Input 166 2 4" xfId="3201"/>
    <cellStyle name="Input 166 2 5" xfId="3202"/>
    <cellStyle name="Input 166 3" xfId="3203"/>
    <cellStyle name="Input 166 4" xfId="3204"/>
    <cellStyle name="Input 167" xfId="1773"/>
    <cellStyle name="Input 167 2" xfId="3205"/>
    <cellStyle name="Input 167 2 2" xfId="3206"/>
    <cellStyle name="Input 167 2 3" xfId="3207"/>
    <cellStyle name="Input 167 2 4" xfId="3208"/>
    <cellStyle name="Input 167 2 5" xfId="3209"/>
    <cellStyle name="Input 167 3" xfId="3210"/>
    <cellStyle name="Input 167 4" xfId="3211"/>
    <cellStyle name="Input 168" xfId="1776"/>
    <cellStyle name="Input 168 2" xfId="3212"/>
    <cellStyle name="Input 168 2 2" xfId="3213"/>
    <cellStyle name="Input 168 2 3" xfId="3214"/>
    <cellStyle name="Input 168 2 4" xfId="3215"/>
    <cellStyle name="Input 168 2 5" xfId="3216"/>
    <cellStyle name="Input 168 3" xfId="3217"/>
    <cellStyle name="Input 168 4" xfId="3218"/>
    <cellStyle name="Input 169" xfId="1772"/>
    <cellStyle name="Input 169 2" xfId="3219"/>
    <cellStyle name="Input 169 2 2" xfId="3220"/>
    <cellStyle name="Input 169 2 3" xfId="3221"/>
    <cellStyle name="Input 169 2 4" xfId="3222"/>
    <cellStyle name="Input 169 2 5" xfId="3223"/>
    <cellStyle name="Input 169 3" xfId="3224"/>
    <cellStyle name="Input 169 4" xfId="3225"/>
    <cellStyle name="Input 17" xfId="808"/>
    <cellStyle name="Input 17 2" xfId="2406"/>
    <cellStyle name="Input 17 2 2" xfId="3226"/>
    <cellStyle name="Input 17 2 3" xfId="3227"/>
    <cellStyle name="Input 17 2 4" xfId="3228"/>
    <cellStyle name="Input 17 2 5" xfId="3229"/>
    <cellStyle name="Input 17 3" xfId="3230"/>
    <cellStyle name="Input 17 4" xfId="3231"/>
    <cellStyle name="Input 170" xfId="1777"/>
    <cellStyle name="Input 170 2" xfId="3232"/>
    <cellStyle name="Input 170 2 2" xfId="3233"/>
    <cellStyle name="Input 170 2 3" xfId="3234"/>
    <cellStyle name="Input 170 2 4" xfId="3235"/>
    <cellStyle name="Input 170 2 5" xfId="3236"/>
    <cellStyle name="Input 170 3" xfId="3237"/>
    <cellStyle name="Input 170 4" xfId="3238"/>
    <cellStyle name="Input 171" xfId="1771"/>
    <cellStyle name="Input 171 2" xfId="3239"/>
    <cellStyle name="Input 171 2 2" xfId="3240"/>
    <cellStyle name="Input 171 2 3" xfId="3241"/>
    <cellStyle name="Input 171 2 4" xfId="3242"/>
    <cellStyle name="Input 171 2 5" xfId="3243"/>
    <cellStyle name="Input 171 3" xfId="3244"/>
    <cellStyle name="Input 171 4" xfId="3245"/>
    <cellStyle name="Input 172" xfId="1778"/>
    <cellStyle name="Input 172 2" xfId="3246"/>
    <cellStyle name="Input 172 2 2" xfId="3247"/>
    <cellStyle name="Input 172 2 3" xfId="3248"/>
    <cellStyle name="Input 172 2 4" xfId="3249"/>
    <cellStyle name="Input 172 2 5" xfId="3250"/>
    <cellStyle name="Input 172 3" xfId="3251"/>
    <cellStyle name="Input 172 4" xfId="3252"/>
    <cellStyle name="Input 173" xfId="1770"/>
    <cellStyle name="Input 173 2" xfId="3253"/>
    <cellStyle name="Input 173 2 2" xfId="3254"/>
    <cellStyle name="Input 173 2 3" xfId="3255"/>
    <cellStyle name="Input 173 2 4" xfId="3256"/>
    <cellStyle name="Input 173 2 5" xfId="3257"/>
    <cellStyle name="Input 173 3" xfId="3258"/>
    <cellStyle name="Input 173 4" xfId="3259"/>
    <cellStyle name="Input 174" xfId="1779"/>
    <cellStyle name="Input 174 2" xfId="3260"/>
    <cellStyle name="Input 174 2 2" xfId="3261"/>
    <cellStyle name="Input 174 2 3" xfId="3262"/>
    <cellStyle name="Input 174 2 4" xfId="3263"/>
    <cellStyle name="Input 174 2 5" xfId="3264"/>
    <cellStyle name="Input 174 3" xfId="3265"/>
    <cellStyle name="Input 174 4" xfId="3266"/>
    <cellStyle name="Input 175" xfId="1855"/>
    <cellStyle name="Input 175 2" xfId="3267"/>
    <cellStyle name="Input 175 2 2" xfId="3268"/>
    <cellStyle name="Input 175 2 3" xfId="3269"/>
    <cellStyle name="Input 175 2 4" xfId="3270"/>
    <cellStyle name="Input 175 2 5" xfId="3271"/>
    <cellStyle name="Input 175 3" xfId="3272"/>
    <cellStyle name="Input 175 4" xfId="3273"/>
    <cellStyle name="Input 176" xfId="1856"/>
    <cellStyle name="Input 176 2" xfId="3274"/>
    <cellStyle name="Input 176 2 2" xfId="3275"/>
    <cellStyle name="Input 176 2 3" xfId="3276"/>
    <cellStyle name="Input 176 2 4" xfId="3277"/>
    <cellStyle name="Input 176 2 5" xfId="3278"/>
    <cellStyle name="Input 176 3" xfId="3279"/>
    <cellStyle name="Input 176 4" xfId="3280"/>
    <cellStyle name="Input 177" xfId="1854"/>
    <cellStyle name="Input 177 2" xfId="3281"/>
    <cellStyle name="Input 177 2 2" xfId="3282"/>
    <cellStyle name="Input 177 2 3" xfId="3283"/>
    <cellStyle name="Input 177 2 4" xfId="3284"/>
    <cellStyle name="Input 177 2 5" xfId="3285"/>
    <cellStyle name="Input 177 3" xfId="3286"/>
    <cellStyle name="Input 177 4" xfId="3287"/>
    <cellStyle name="Input 178" xfId="1857"/>
    <cellStyle name="Input 178 2" xfId="3288"/>
    <cellStyle name="Input 178 2 2" xfId="3289"/>
    <cellStyle name="Input 178 2 3" xfId="3290"/>
    <cellStyle name="Input 178 2 4" xfId="3291"/>
    <cellStyle name="Input 178 2 5" xfId="3292"/>
    <cellStyle name="Input 178 3" xfId="3293"/>
    <cellStyle name="Input 178 4" xfId="3294"/>
    <cellStyle name="Input 179" xfId="1853"/>
    <cellStyle name="Input 179 2" xfId="3295"/>
    <cellStyle name="Input 179 2 2" xfId="3296"/>
    <cellStyle name="Input 179 2 3" xfId="3297"/>
    <cellStyle name="Input 179 2 4" xfId="3298"/>
    <cellStyle name="Input 179 2 5" xfId="3299"/>
    <cellStyle name="Input 179 3" xfId="3300"/>
    <cellStyle name="Input 179 4" xfId="3301"/>
    <cellStyle name="Input 18" xfId="809"/>
    <cellStyle name="Input 18 2" xfId="2407"/>
    <cellStyle name="Input 18 2 2" xfId="3302"/>
    <cellStyle name="Input 18 2 3" xfId="3303"/>
    <cellStyle name="Input 18 2 4" xfId="3304"/>
    <cellStyle name="Input 18 2 5" xfId="3305"/>
    <cellStyle name="Input 18 3" xfId="3306"/>
    <cellStyle name="Input 18 4" xfId="3307"/>
    <cellStyle name="Input 180" xfId="1858"/>
    <cellStyle name="Input 180 2" xfId="3308"/>
    <cellStyle name="Input 180 2 2" xfId="3309"/>
    <cellStyle name="Input 180 2 3" xfId="3310"/>
    <cellStyle name="Input 180 2 4" xfId="3311"/>
    <cellStyle name="Input 180 2 5" xfId="3312"/>
    <cellStyle name="Input 180 3" xfId="3313"/>
    <cellStyle name="Input 180 4" xfId="3314"/>
    <cellStyle name="Input 181" xfId="1852"/>
    <cellStyle name="Input 181 2" xfId="3315"/>
    <cellStyle name="Input 181 2 2" xfId="3316"/>
    <cellStyle name="Input 181 2 3" xfId="3317"/>
    <cellStyle name="Input 181 2 4" xfId="3318"/>
    <cellStyle name="Input 181 2 5" xfId="3319"/>
    <cellStyle name="Input 181 3" xfId="3320"/>
    <cellStyle name="Input 181 4" xfId="3321"/>
    <cellStyle name="Input 182" xfId="1859"/>
    <cellStyle name="Input 182 2" xfId="3322"/>
    <cellStyle name="Input 182 2 2" xfId="3323"/>
    <cellStyle name="Input 182 2 3" xfId="3324"/>
    <cellStyle name="Input 182 2 4" xfId="3325"/>
    <cellStyle name="Input 182 2 5" xfId="3326"/>
    <cellStyle name="Input 182 3" xfId="3327"/>
    <cellStyle name="Input 182 4" xfId="3328"/>
    <cellStyle name="Input 183" xfId="1851"/>
    <cellStyle name="Input 183 2" xfId="3329"/>
    <cellStyle name="Input 183 2 2" xfId="3330"/>
    <cellStyle name="Input 183 2 3" xfId="3331"/>
    <cellStyle name="Input 183 2 4" xfId="3332"/>
    <cellStyle name="Input 183 2 5" xfId="3333"/>
    <cellStyle name="Input 183 3" xfId="3334"/>
    <cellStyle name="Input 183 4" xfId="3335"/>
    <cellStyle name="Input 184" xfId="1860"/>
    <cellStyle name="Input 184 2" xfId="3336"/>
    <cellStyle name="Input 184 2 2" xfId="3337"/>
    <cellStyle name="Input 184 2 3" xfId="3338"/>
    <cellStyle name="Input 184 2 4" xfId="3339"/>
    <cellStyle name="Input 184 2 5" xfId="3340"/>
    <cellStyle name="Input 184 3" xfId="3341"/>
    <cellStyle name="Input 184 4" xfId="3342"/>
    <cellStyle name="Input 185" xfId="1849"/>
    <cellStyle name="Input 185 2" xfId="3343"/>
    <cellStyle name="Input 185 2 2" xfId="3344"/>
    <cellStyle name="Input 185 2 3" xfId="3345"/>
    <cellStyle name="Input 185 2 4" xfId="3346"/>
    <cellStyle name="Input 185 2 5" xfId="3347"/>
    <cellStyle name="Input 185 3" xfId="3348"/>
    <cellStyle name="Input 185 4" xfId="3349"/>
    <cellStyle name="Input 186" xfId="1861"/>
    <cellStyle name="Input 186 2" xfId="3350"/>
    <cellStyle name="Input 186 2 2" xfId="3351"/>
    <cellStyle name="Input 186 2 3" xfId="3352"/>
    <cellStyle name="Input 186 2 4" xfId="3353"/>
    <cellStyle name="Input 186 2 5" xfId="3354"/>
    <cellStyle name="Input 186 3" xfId="3355"/>
    <cellStyle name="Input 186 4" xfId="3356"/>
    <cellStyle name="Input 187" xfId="1960"/>
    <cellStyle name="Input 187 2" xfId="3357"/>
    <cellStyle name="Input 187 2 2" xfId="3358"/>
    <cellStyle name="Input 187 2 3" xfId="3359"/>
    <cellStyle name="Input 187 2 4" xfId="3360"/>
    <cellStyle name="Input 187 2 5" xfId="3361"/>
    <cellStyle name="Input 187 3" xfId="3362"/>
    <cellStyle name="Input 187 4" xfId="3363"/>
    <cellStyle name="Input 188" xfId="1961"/>
    <cellStyle name="Input 188 2" xfId="3364"/>
    <cellStyle name="Input 188 2 2" xfId="3365"/>
    <cellStyle name="Input 188 2 3" xfId="3366"/>
    <cellStyle name="Input 188 2 4" xfId="3367"/>
    <cellStyle name="Input 188 2 5" xfId="3368"/>
    <cellStyle name="Input 188 3" xfId="3369"/>
    <cellStyle name="Input 188 4" xfId="3370"/>
    <cellStyle name="Input 189" xfId="1959"/>
    <cellStyle name="Input 189 2" xfId="3371"/>
    <cellStyle name="Input 189 2 2" xfId="3372"/>
    <cellStyle name="Input 189 2 3" xfId="3373"/>
    <cellStyle name="Input 189 2 4" xfId="3374"/>
    <cellStyle name="Input 189 2 5" xfId="3375"/>
    <cellStyle name="Input 189 3" xfId="3376"/>
    <cellStyle name="Input 189 4" xfId="3377"/>
    <cellStyle name="Input 19" xfId="810"/>
    <cellStyle name="Input 19 2" xfId="2408"/>
    <cellStyle name="Input 19 2 2" xfId="3378"/>
    <cellStyle name="Input 19 2 3" xfId="3379"/>
    <cellStyle name="Input 19 2 4" xfId="3380"/>
    <cellStyle name="Input 19 2 5" xfId="3381"/>
    <cellStyle name="Input 19 3" xfId="3382"/>
    <cellStyle name="Input 19 4" xfId="3383"/>
    <cellStyle name="Input 190" xfId="1962"/>
    <cellStyle name="Input 190 2" xfId="3384"/>
    <cellStyle name="Input 190 2 2" xfId="3385"/>
    <cellStyle name="Input 190 2 3" xfId="3386"/>
    <cellStyle name="Input 190 2 4" xfId="3387"/>
    <cellStyle name="Input 190 2 5" xfId="3388"/>
    <cellStyle name="Input 190 3" xfId="3389"/>
    <cellStyle name="Input 190 4" xfId="3390"/>
    <cellStyle name="Input 191" xfId="1958"/>
    <cellStyle name="Input 191 2" xfId="3391"/>
    <cellStyle name="Input 191 2 2" xfId="3392"/>
    <cellStyle name="Input 191 2 3" xfId="3393"/>
    <cellStyle name="Input 191 2 4" xfId="3394"/>
    <cellStyle name="Input 191 2 5" xfId="3395"/>
    <cellStyle name="Input 191 3" xfId="3396"/>
    <cellStyle name="Input 191 4" xfId="3397"/>
    <cellStyle name="Input 192" xfId="1963"/>
    <cellStyle name="Input 192 2" xfId="3398"/>
    <cellStyle name="Input 192 2 2" xfId="3399"/>
    <cellStyle name="Input 192 2 3" xfId="3400"/>
    <cellStyle name="Input 192 2 4" xfId="3401"/>
    <cellStyle name="Input 192 2 5" xfId="3402"/>
    <cellStyle name="Input 192 3" xfId="3403"/>
    <cellStyle name="Input 192 4" xfId="3404"/>
    <cellStyle name="Input 193" xfId="1957"/>
    <cellStyle name="Input 193 2" xfId="3405"/>
    <cellStyle name="Input 193 2 2" xfId="3406"/>
    <cellStyle name="Input 193 2 3" xfId="3407"/>
    <cellStyle name="Input 193 2 4" xfId="3408"/>
    <cellStyle name="Input 193 2 5" xfId="3409"/>
    <cellStyle name="Input 193 3" xfId="3410"/>
    <cellStyle name="Input 193 4" xfId="3411"/>
    <cellStyle name="Input 194" xfId="1964"/>
    <cellStyle name="Input 194 2" xfId="3412"/>
    <cellStyle name="Input 194 2 2" xfId="3413"/>
    <cellStyle name="Input 194 2 3" xfId="3414"/>
    <cellStyle name="Input 194 2 4" xfId="3415"/>
    <cellStyle name="Input 194 2 5" xfId="3416"/>
    <cellStyle name="Input 194 3" xfId="3417"/>
    <cellStyle name="Input 194 4" xfId="3418"/>
    <cellStyle name="Input 195" xfId="1956"/>
    <cellStyle name="Input 195 2" xfId="3419"/>
    <cellStyle name="Input 195 2 2" xfId="3420"/>
    <cellStyle name="Input 195 2 3" xfId="3421"/>
    <cellStyle name="Input 195 2 4" xfId="3422"/>
    <cellStyle name="Input 195 2 5" xfId="3423"/>
    <cellStyle name="Input 195 3" xfId="3424"/>
    <cellStyle name="Input 195 4" xfId="3425"/>
    <cellStyle name="Input 196" xfId="1965"/>
    <cellStyle name="Input 196 2" xfId="3426"/>
    <cellStyle name="Input 196 2 2" xfId="3427"/>
    <cellStyle name="Input 196 2 3" xfId="3428"/>
    <cellStyle name="Input 196 2 4" xfId="3429"/>
    <cellStyle name="Input 196 2 5" xfId="3430"/>
    <cellStyle name="Input 196 3" xfId="3431"/>
    <cellStyle name="Input 196 4" xfId="3432"/>
    <cellStyle name="Input 197" xfId="1955"/>
    <cellStyle name="Input 197 2" xfId="3433"/>
    <cellStyle name="Input 197 2 2" xfId="3434"/>
    <cellStyle name="Input 197 2 3" xfId="3435"/>
    <cellStyle name="Input 197 2 4" xfId="3436"/>
    <cellStyle name="Input 197 2 5" xfId="3437"/>
    <cellStyle name="Input 197 3" xfId="3438"/>
    <cellStyle name="Input 197 4" xfId="3439"/>
    <cellStyle name="Input 198" xfId="1966"/>
    <cellStyle name="Input 198 2" xfId="3440"/>
    <cellStyle name="Input 198 2 2" xfId="3441"/>
    <cellStyle name="Input 198 2 3" xfId="3442"/>
    <cellStyle name="Input 198 2 4" xfId="3443"/>
    <cellStyle name="Input 198 2 5" xfId="3444"/>
    <cellStyle name="Input 198 3" xfId="3445"/>
    <cellStyle name="Input 198 4" xfId="3446"/>
    <cellStyle name="Input 199" xfId="1954"/>
    <cellStyle name="Input 199 2" xfId="3447"/>
    <cellStyle name="Input 199 2 2" xfId="3448"/>
    <cellStyle name="Input 199 2 3" xfId="3449"/>
    <cellStyle name="Input 199 2 4" xfId="3450"/>
    <cellStyle name="Input 199 2 5" xfId="3451"/>
    <cellStyle name="Input 199 3" xfId="3452"/>
    <cellStyle name="Input 199 4" xfId="3453"/>
    <cellStyle name="Input 2" xfId="811"/>
    <cellStyle name="Input 2 2" xfId="2409"/>
    <cellStyle name="Input 2 2 2" xfId="3454"/>
    <cellStyle name="Input 2 2 2 2" xfId="5740"/>
    <cellStyle name="Input 2 2 2 2 2" xfId="5741"/>
    <cellStyle name="Input 2 2 2 3" xfId="5742"/>
    <cellStyle name="Input 2 2 3" xfId="3455"/>
    <cellStyle name="Input 2 2 3 2" xfId="5743"/>
    <cellStyle name="Input 2 2 3 2 2" xfId="5744"/>
    <cellStyle name="Input 2 2 3 3" xfId="5745"/>
    <cellStyle name="Input 2 2 4" xfId="3456"/>
    <cellStyle name="Input 2 2 4 2" xfId="5746"/>
    <cellStyle name="Input 2 2 5" xfId="3457"/>
    <cellStyle name="Input 2 3" xfId="3458"/>
    <cellStyle name="Input 2 3 2" xfId="5747"/>
    <cellStyle name="Input 2 3 2 2" xfId="5748"/>
    <cellStyle name="Input 2 3 2 2 2" xfId="5749"/>
    <cellStyle name="Input 2 3 2 3" xfId="5750"/>
    <cellStyle name="Input 2 3 3" xfId="5751"/>
    <cellStyle name="Input 2 3 3 2" xfId="5752"/>
    <cellStyle name="Input 2 3 3 2 2" xfId="5753"/>
    <cellStyle name="Input 2 3 3 3" xfId="5754"/>
    <cellStyle name="Input 2 3 4" xfId="5755"/>
    <cellStyle name="Input 2 3 4 2" xfId="5756"/>
    <cellStyle name="Input 2 3 5" xfId="5757"/>
    <cellStyle name="Input 2 4" xfId="3459"/>
    <cellStyle name="Input 2 4 2" xfId="5758"/>
    <cellStyle name="Input 2 4 2 2" xfId="5759"/>
    <cellStyle name="Input 2 4 2 2 2" xfId="5760"/>
    <cellStyle name="Input 2 4 2 3" xfId="5761"/>
    <cellStyle name="Input 2 4 3" xfId="5762"/>
    <cellStyle name="Input 2 4 3 2" xfId="5763"/>
    <cellStyle name="Input 2 4 3 2 2" xfId="5764"/>
    <cellStyle name="Input 2 4 3 3" xfId="5765"/>
    <cellStyle name="Input 2 4 4" xfId="5766"/>
    <cellStyle name="Input 2 4 4 2" xfId="5767"/>
    <cellStyle name="Input 2 4 5" xfId="5768"/>
    <cellStyle name="Input 2 5" xfId="5769"/>
    <cellStyle name="Input 2 5 2" xfId="5770"/>
    <cellStyle name="Input 2 5 2 2" xfId="5771"/>
    <cellStyle name="Input 2 5 2 2 2" xfId="5772"/>
    <cellStyle name="Input 2 5 2 3" xfId="5773"/>
    <cellStyle name="Input 2 5 3" xfId="5774"/>
    <cellStyle name="Input 2 5 3 2" xfId="5775"/>
    <cellStyle name="Input 2 5 3 2 2" xfId="5776"/>
    <cellStyle name="Input 2 5 3 3" xfId="5777"/>
    <cellStyle name="Input 2 5 4" xfId="5778"/>
    <cellStyle name="Input 2 5 4 2" xfId="5779"/>
    <cellStyle name="Input 2 5 5" xfId="5780"/>
    <cellStyle name="Input 2 6" xfId="5781"/>
    <cellStyle name="Input 2 6 2" xfId="5782"/>
    <cellStyle name="Input 2 7" xfId="5783"/>
    <cellStyle name="Input 20" xfId="812"/>
    <cellStyle name="Input 20 2" xfId="2410"/>
    <cellStyle name="Input 20 2 2" xfId="3460"/>
    <cellStyle name="Input 20 2 3" xfId="3461"/>
    <cellStyle name="Input 20 2 4" xfId="3462"/>
    <cellStyle name="Input 20 2 5" xfId="3463"/>
    <cellStyle name="Input 20 3" xfId="3464"/>
    <cellStyle name="Input 20 4" xfId="3465"/>
    <cellStyle name="Input 200" xfId="1967"/>
    <cellStyle name="Input 200 2" xfId="3466"/>
    <cellStyle name="Input 200 2 2" xfId="3467"/>
    <cellStyle name="Input 200 2 3" xfId="3468"/>
    <cellStyle name="Input 200 2 4" xfId="3469"/>
    <cellStyle name="Input 200 2 5" xfId="3470"/>
    <cellStyle name="Input 200 3" xfId="3471"/>
    <cellStyle name="Input 200 4" xfId="3472"/>
    <cellStyle name="Input 201" xfId="2052"/>
    <cellStyle name="Input 202" xfId="2050"/>
    <cellStyle name="Input 203" xfId="2051"/>
    <cellStyle name="Input 204" xfId="2055"/>
    <cellStyle name="Input 205" xfId="2119"/>
    <cellStyle name="Input 205 2" xfId="3473"/>
    <cellStyle name="Input 205 2 2" xfId="3474"/>
    <cellStyle name="Input 205 2 3" xfId="3475"/>
    <cellStyle name="Input 205 2 4" xfId="3476"/>
    <cellStyle name="Input 205 2 5" xfId="3477"/>
    <cellStyle name="Input 205 3" xfId="3478"/>
    <cellStyle name="Input 205 4" xfId="3479"/>
    <cellStyle name="Input 206" xfId="2123"/>
    <cellStyle name="Input 206 2" xfId="3480"/>
    <cellStyle name="Input 206 2 2" xfId="3481"/>
    <cellStyle name="Input 206 2 3" xfId="3482"/>
    <cellStyle name="Input 206 2 4" xfId="3483"/>
    <cellStyle name="Input 206 2 5" xfId="3484"/>
    <cellStyle name="Input 206 3" xfId="3485"/>
    <cellStyle name="Input 206 4" xfId="3486"/>
    <cellStyle name="Input 207" xfId="2116"/>
    <cellStyle name="Input 207 2" xfId="3487"/>
    <cellStyle name="Input 207 2 2" xfId="3488"/>
    <cellStyle name="Input 207 2 3" xfId="3489"/>
    <cellStyle name="Input 207 2 4" xfId="3490"/>
    <cellStyle name="Input 207 2 5" xfId="3491"/>
    <cellStyle name="Input 207 3" xfId="3492"/>
    <cellStyle name="Input 207 4" xfId="3493"/>
    <cellStyle name="Input 208" xfId="2124"/>
    <cellStyle name="Input 208 2" xfId="3494"/>
    <cellStyle name="Input 208 2 2" xfId="3495"/>
    <cellStyle name="Input 208 2 3" xfId="3496"/>
    <cellStyle name="Input 208 2 4" xfId="3497"/>
    <cellStyle name="Input 208 2 5" xfId="3498"/>
    <cellStyle name="Input 208 3" xfId="3499"/>
    <cellStyle name="Input 208 4" xfId="3500"/>
    <cellStyle name="Input 209" xfId="2115"/>
    <cellStyle name="Input 209 2" xfId="3501"/>
    <cellStyle name="Input 209 2 2" xfId="3502"/>
    <cellStyle name="Input 209 2 3" xfId="3503"/>
    <cellStyle name="Input 209 2 4" xfId="3504"/>
    <cellStyle name="Input 209 2 5" xfId="3505"/>
    <cellStyle name="Input 209 3" xfId="3506"/>
    <cellStyle name="Input 209 4" xfId="3507"/>
    <cellStyle name="Input 21" xfId="813"/>
    <cellStyle name="Input 21 2" xfId="2411"/>
    <cellStyle name="Input 21 2 2" xfId="3508"/>
    <cellStyle name="Input 21 2 3" xfId="3509"/>
    <cellStyle name="Input 21 2 4" xfId="3510"/>
    <cellStyle name="Input 21 2 5" xfId="3511"/>
    <cellStyle name="Input 21 3" xfId="3512"/>
    <cellStyle name="Input 21 4" xfId="3513"/>
    <cellStyle name="Input 210" xfId="2125"/>
    <cellStyle name="Input 210 2" xfId="3514"/>
    <cellStyle name="Input 210 2 2" xfId="3515"/>
    <cellStyle name="Input 210 2 3" xfId="3516"/>
    <cellStyle name="Input 210 2 4" xfId="3517"/>
    <cellStyle name="Input 210 2 5" xfId="3518"/>
    <cellStyle name="Input 210 3" xfId="3519"/>
    <cellStyle name="Input 210 4" xfId="3520"/>
    <cellStyle name="Input 211" xfId="2117"/>
    <cellStyle name="Input 211 2" xfId="3521"/>
    <cellStyle name="Input 211 2 2" xfId="3522"/>
    <cellStyle name="Input 211 2 3" xfId="3523"/>
    <cellStyle name="Input 211 2 4" xfId="3524"/>
    <cellStyle name="Input 211 2 5" xfId="3525"/>
    <cellStyle name="Input 211 3" xfId="3526"/>
    <cellStyle name="Input 211 4" xfId="3527"/>
    <cellStyle name="Input 212" xfId="2126"/>
    <cellStyle name="Input 212 2" xfId="3528"/>
    <cellStyle name="Input 212 2 2" xfId="3529"/>
    <cellStyle name="Input 212 2 3" xfId="3530"/>
    <cellStyle name="Input 212 2 4" xfId="3531"/>
    <cellStyle name="Input 212 2 5" xfId="3532"/>
    <cellStyle name="Input 212 3" xfId="3533"/>
    <cellStyle name="Input 212 4" xfId="3534"/>
    <cellStyle name="Input 213" xfId="2108"/>
    <cellStyle name="Input 213 2" xfId="3535"/>
    <cellStyle name="Input 213 2 2" xfId="3536"/>
    <cellStyle name="Input 213 2 3" xfId="3537"/>
    <cellStyle name="Input 213 2 4" xfId="3538"/>
    <cellStyle name="Input 213 2 5" xfId="3539"/>
    <cellStyle name="Input 213 3" xfId="3540"/>
    <cellStyle name="Input 213 4" xfId="3541"/>
    <cellStyle name="Input 214" xfId="2127"/>
    <cellStyle name="Input 214 2" xfId="3542"/>
    <cellStyle name="Input 214 2 2" xfId="3543"/>
    <cellStyle name="Input 214 2 3" xfId="3544"/>
    <cellStyle name="Input 214 2 4" xfId="3545"/>
    <cellStyle name="Input 214 2 5" xfId="3546"/>
    <cellStyle name="Input 214 3" xfId="3547"/>
    <cellStyle name="Input 214 4" xfId="3548"/>
    <cellStyle name="Input 215" xfId="2107"/>
    <cellStyle name="Input 215 2" xfId="3549"/>
    <cellStyle name="Input 215 2 2" xfId="3550"/>
    <cellStyle name="Input 215 2 3" xfId="3551"/>
    <cellStyle name="Input 215 2 4" xfId="3552"/>
    <cellStyle name="Input 215 2 5" xfId="3553"/>
    <cellStyle name="Input 215 3" xfId="3554"/>
    <cellStyle name="Input 215 4" xfId="3555"/>
    <cellStyle name="Input 216" xfId="2128"/>
    <cellStyle name="Input 216 2" xfId="3556"/>
    <cellStyle name="Input 216 2 2" xfId="3557"/>
    <cellStyle name="Input 216 2 3" xfId="3558"/>
    <cellStyle name="Input 216 2 4" xfId="3559"/>
    <cellStyle name="Input 216 2 5" xfId="3560"/>
    <cellStyle name="Input 216 3" xfId="3561"/>
    <cellStyle name="Input 216 4" xfId="3562"/>
    <cellStyle name="Input 217" xfId="2104"/>
    <cellStyle name="Input 217 2" xfId="3563"/>
    <cellStyle name="Input 217 2 2" xfId="3564"/>
    <cellStyle name="Input 217 2 3" xfId="3565"/>
    <cellStyle name="Input 217 2 4" xfId="3566"/>
    <cellStyle name="Input 217 2 5" xfId="3567"/>
    <cellStyle name="Input 217 3" xfId="3568"/>
    <cellStyle name="Input 217 4" xfId="3569"/>
    <cellStyle name="Input 218" xfId="2129"/>
    <cellStyle name="Input 218 2" xfId="3570"/>
    <cellStyle name="Input 218 2 2" xfId="3571"/>
    <cellStyle name="Input 218 2 3" xfId="3572"/>
    <cellStyle name="Input 218 2 4" xfId="3573"/>
    <cellStyle name="Input 218 2 5" xfId="3574"/>
    <cellStyle name="Input 218 3" xfId="3575"/>
    <cellStyle name="Input 218 4" xfId="3576"/>
    <cellStyle name="Input 219" xfId="2101"/>
    <cellStyle name="Input 219 2" xfId="3577"/>
    <cellStyle name="Input 219 2 2" xfId="3578"/>
    <cellStyle name="Input 219 2 3" xfId="3579"/>
    <cellStyle name="Input 219 2 4" xfId="3580"/>
    <cellStyle name="Input 219 2 5" xfId="3581"/>
    <cellStyle name="Input 219 3" xfId="3582"/>
    <cellStyle name="Input 219 4" xfId="3583"/>
    <cellStyle name="Input 22" xfId="814"/>
    <cellStyle name="Input 22 2" xfId="2412"/>
    <cellStyle name="Input 22 2 2" xfId="3584"/>
    <cellStyle name="Input 22 2 3" xfId="3585"/>
    <cellStyle name="Input 22 2 4" xfId="3586"/>
    <cellStyle name="Input 22 2 5" xfId="3587"/>
    <cellStyle name="Input 22 3" xfId="3588"/>
    <cellStyle name="Input 22 4" xfId="3589"/>
    <cellStyle name="Input 220" xfId="2130"/>
    <cellStyle name="Input 220 2" xfId="3590"/>
    <cellStyle name="Input 220 2 2" xfId="3591"/>
    <cellStyle name="Input 220 2 3" xfId="3592"/>
    <cellStyle name="Input 220 2 4" xfId="3593"/>
    <cellStyle name="Input 220 2 5" xfId="3594"/>
    <cellStyle name="Input 220 3" xfId="3595"/>
    <cellStyle name="Input 220 4" xfId="3596"/>
    <cellStyle name="Input 221" xfId="2248"/>
    <cellStyle name="Input 222" xfId="2254"/>
    <cellStyle name="Input 223" xfId="2268"/>
    <cellStyle name="Input 223 2" xfId="3597"/>
    <cellStyle name="Input 223 2 2" xfId="3598"/>
    <cellStyle name="Input 223 2 3" xfId="3599"/>
    <cellStyle name="Input 223 2 4" xfId="3600"/>
    <cellStyle name="Input 223 2 5" xfId="3601"/>
    <cellStyle name="Input 223 3" xfId="3602"/>
    <cellStyle name="Input 223 4" xfId="3603"/>
    <cellStyle name="Input 224" xfId="2269"/>
    <cellStyle name="Input 224 2" xfId="3604"/>
    <cellStyle name="Input 224 2 2" xfId="3605"/>
    <cellStyle name="Input 224 2 3" xfId="3606"/>
    <cellStyle name="Input 224 2 4" xfId="3607"/>
    <cellStyle name="Input 224 2 5" xfId="3608"/>
    <cellStyle name="Input 224 3" xfId="3609"/>
    <cellStyle name="Input 224 4" xfId="3610"/>
    <cellStyle name="Input 225" xfId="2267"/>
    <cellStyle name="Input 225 2" xfId="3611"/>
    <cellStyle name="Input 225 2 2" xfId="3612"/>
    <cellStyle name="Input 225 2 3" xfId="3613"/>
    <cellStyle name="Input 225 2 4" xfId="3614"/>
    <cellStyle name="Input 225 2 5" xfId="3615"/>
    <cellStyle name="Input 225 3" xfId="3616"/>
    <cellStyle name="Input 225 4" xfId="3617"/>
    <cellStyle name="Input 226" xfId="3618"/>
    <cellStyle name="Input 226 2" xfId="3619"/>
    <cellStyle name="Input 226 2 2" xfId="5784"/>
    <cellStyle name="Input 226 3" xfId="3620"/>
    <cellStyle name="Input 226 3 2" xfId="5785"/>
    <cellStyle name="Input 226 4" xfId="3621"/>
    <cellStyle name="Input 226 4 2" xfId="5786"/>
    <cellStyle name="Input 226 5" xfId="3622"/>
    <cellStyle name="Input 226 5 2" xfId="5787"/>
    <cellStyle name="Input 226 6" xfId="5788"/>
    <cellStyle name="Input 227" xfId="3623"/>
    <cellStyle name="Input 227 2" xfId="3624"/>
    <cellStyle name="Input 227 2 2" xfId="5789"/>
    <cellStyle name="Input 227 3" xfId="3625"/>
    <cellStyle name="Input 227 3 2" xfId="5790"/>
    <cellStyle name="Input 227 4" xfId="3626"/>
    <cellStyle name="Input 227 4 2" xfId="5791"/>
    <cellStyle name="Input 227 5" xfId="3627"/>
    <cellStyle name="Input 227 5 2" xfId="5792"/>
    <cellStyle name="Input 227 6" xfId="5793"/>
    <cellStyle name="Input 228" xfId="3628"/>
    <cellStyle name="Input 228 2" xfId="5794"/>
    <cellStyle name="Input 229" xfId="3629"/>
    <cellStyle name="Input 229 2" xfId="5795"/>
    <cellStyle name="Input 23" xfId="815"/>
    <cellStyle name="Input 23 2" xfId="2413"/>
    <cellStyle name="Input 23 2 2" xfId="3630"/>
    <cellStyle name="Input 23 2 3" xfId="3631"/>
    <cellStyle name="Input 23 2 4" xfId="3632"/>
    <cellStyle name="Input 23 2 5" xfId="3633"/>
    <cellStyle name="Input 23 3" xfId="3634"/>
    <cellStyle name="Input 23 4" xfId="3635"/>
    <cellStyle name="Input 230" xfId="3636"/>
    <cellStyle name="Input 230 2" xfId="5796"/>
    <cellStyle name="Input 231" xfId="3637"/>
    <cellStyle name="Input 231 2" xfId="5797"/>
    <cellStyle name="Input 232" xfId="5798"/>
    <cellStyle name="Input 233" xfId="5799"/>
    <cellStyle name="Input 234" xfId="5800"/>
    <cellStyle name="Input 235" xfId="5801"/>
    <cellStyle name="Input 236" xfId="5802"/>
    <cellStyle name="Input 237" xfId="5803"/>
    <cellStyle name="Input 238" xfId="5804"/>
    <cellStyle name="Input 239" xfId="5805"/>
    <cellStyle name="Input 24" xfId="816"/>
    <cellStyle name="Input 24 2" xfId="2414"/>
    <cellStyle name="Input 24 2 2" xfId="3638"/>
    <cellStyle name="Input 24 2 3" xfId="3639"/>
    <cellStyle name="Input 24 2 4" xfId="3640"/>
    <cellStyle name="Input 24 2 5" xfId="3641"/>
    <cellStyle name="Input 24 3" xfId="3642"/>
    <cellStyle name="Input 24 4" xfId="3643"/>
    <cellStyle name="Input 25" xfId="817"/>
    <cellStyle name="Input 25 2" xfId="2415"/>
    <cellStyle name="Input 25 2 2" xfId="3644"/>
    <cellStyle name="Input 25 2 3" xfId="3645"/>
    <cellStyle name="Input 25 2 4" xfId="3646"/>
    <cellStyle name="Input 25 2 5" xfId="3647"/>
    <cellStyle name="Input 25 3" xfId="3648"/>
    <cellStyle name="Input 25 4" xfId="3649"/>
    <cellStyle name="Input 26" xfId="818"/>
    <cellStyle name="Input 26 2" xfId="2416"/>
    <cellStyle name="Input 26 2 2" xfId="3650"/>
    <cellStyle name="Input 26 2 3" xfId="3651"/>
    <cellStyle name="Input 26 2 4" xfId="3652"/>
    <cellStyle name="Input 26 2 5" xfId="3653"/>
    <cellStyle name="Input 26 3" xfId="3654"/>
    <cellStyle name="Input 26 4" xfId="3655"/>
    <cellStyle name="Input 27" xfId="819"/>
    <cellStyle name="Input 27 2" xfId="2417"/>
    <cellStyle name="Input 27 2 2" xfId="3656"/>
    <cellStyle name="Input 27 2 3" xfId="3657"/>
    <cellStyle name="Input 27 2 4" xfId="3658"/>
    <cellStyle name="Input 27 2 5" xfId="3659"/>
    <cellStyle name="Input 27 3" xfId="3660"/>
    <cellStyle name="Input 27 4" xfId="3661"/>
    <cellStyle name="Input 28" xfId="820"/>
    <cellStyle name="Input 28 2" xfId="2418"/>
    <cellStyle name="Input 28 2 2" xfId="3662"/>
    <cellStyle name="Input 28 2 3" xfId="3663"/>
    <cellStyle name="Input 28 2 4" xfId="3664"/>
    <cellStyle name="Input 28 2 5" xfId="3665"/>
    <cellStyle name="Input 28 3" xfId="3666"/>
    <cellStyle name="Input 28 4" xfId="3667"/>
    <cellStyle name="Input 29" xfId="821"/>
    <cellStyle name="Input 29 2" xfId="2419"/>
    <cellStyle name="Input 29 2 2" xfId="3668"/>
    <cellStyle name="Input 29 2 3" xfId="3669"/>
    <cellStyle name="Input 29 2 4" xfId="3670"/>
    <cellStyle name="Input 29 2 5" xfId="3671"/>
    <cellStyle name="Input 29 3" xfId="3672"/>
    <cellStyle name="Input 29 4" xfId="3673"/>
    <cellStyle name="Input 3" xfId="822"/>
    <cellStyle name="Input 3 2" xfId="2420"/>
    <cellStyle name="Input 3 2 2" xfId="3674"/>
    <cellStyle name="Input 3 2 3" xfId="3675"/>
    <cellStyle name="Input 3 2 4" xfId="3676"/>
    <cellStyle name="Input 3 2 5" xfId="3677"/>
    <cellStyle name="Input 3 3" xfId="3678"/>
    <cellStyle name="Input 3 4" xfId="3679"/>
    <cellStyle name="Input 30" xfId="823"/>
    <cellStyle name="Input 30 2" xfId="2421"/>
    <cellStyle name="Input 30 2 2" xfId="3680"/>
    <cellStyle name="Input 30 2 3" xfId="3681"/>
    <cellStyle name="Input 30 2 4" xfId="3682"/>
    <cellStyle name="Input 30 2 5" xfId="3683"/>
    <cellStyle name="Input 30 3" xfId="3684"/>
    <cellStyle name="Input 30 4" xfId="3685"/>
    <cellStyle name="Input 31" xfId="824"/>
    <cellStyle name="Input 31 2" xfId="2422"/>
    <cellStyle name="Input 31 2 2" xfId="3686"/>
    <cellStyle name="Input 31 2 3" xfId="3687"/>
    <cellStyle name="Input 31 2 4" xfId="3688"/>
    <cellStyle name="Input 31 2 5" xfId="3689"/>
    <cellStyle name="Input 31 3" xfId="3690"/>
    <cellStyle name="Input 31 4" xfId="3691"/>
    <cellStyle name="Input 32" xfId="825"/>
    <cellStyle name="Input 32 2" xfId="2423"/>
    <cellStyle name="Input 32 2 2" xfId="3692"/>
    <cellStyle name="Input 32 2 3" xfId="3693"/>
    <cellStyle name="Input 32 2 4" xfId="3694"/>
    <cellStyle name="Input 32 2 5" xfId="3695"/>
    <cellStyle name="Input 32 3" xfId="3696"/>
    <cellStyle name="Input 32 4" xfId="3697"/>
    <cellStyle name="Input 33" xfId="826"/>
    <cellStyle name="Input 33 2" xfId="2424"/>
    <cellStyle name="Input 33 2 2" xfId="3698"/>
    <cellStyle name="Input 33 2 3" xfId="3699"/>
    <cellStyle name="Input 33 2 4" xfId="3700"/>
    <cellStyle name="Input 33 2 5" xfId="3701"/>
    <cellStyle name="Input 33 3" xfId="3702"/>
    <cellStyle name="Input 33 4" xfId="3703"/>
    <cellStyle name="Input 34" xfId="827"/>
    <cellStyle name="Input 34 2" xfId="2425"/>
    <cellStyle name="Input 34 2 2" xfId="3704"/>
    <cellStyle name="Input 34 2 3" xfId="3705"/>
    <cellStyle name="Input 34 2 4" xfId="3706"/>
    <cellStyle name="Input 34 2 5" xfId="3707"/>
    <cellStyle name="Input 34 3" xfId="3708"/>
    <cellStyle name="Input 34 4" xfId="3709"/>
    <cellStyle name="Input 35" xfId="828"/>
    <cellStyle name="Input 35 2" xfId="2426"/>
    <cellStyle name="Input 35 2 2" xfId="3710"/>
    <cellStyle name="Input 35 2 3" xfId="3711"/>
    <cellStyle name="Input 35 2 4" xfId="3712"/>
    <cellStyle name="Input 35 2 5" xfId="3713"/>
    <cellStyle name="Input 35 3" xfId="3714"/>
    <cellStyle name="Input 35 4" xfId="3715"/>
    <cellStyle name="Input 36" xfId="829"/>
    <cellStyle name="Input 36 2" xfId="2427"/>
    <cellStyle name="Input 36 2 2" xfId="3716"/>
    <cellStyle name="Input 36 2 3" xfId="3717"/>
    <cellStyle name="Input 36 2 4" xfId="3718"/>
    <cellStyle name="Input 36 2 5" xfId="3719"/>
    <cellStyle name="Input 36 3" xfId="3720"/>
    <cellStyle name="Input 36 4" xfId="3721"/>
    <cellStyle name="Input 37" xfId="830"/>
    <cellStyle name="Input 37 2" xfId="2428"/>
    <cellStyle name="Input 37 2 2" xfId="3722"/>
    <cellStyle name="Input 37 2 3" xfId="3723"/>
    <cellStyle name="Input 37 2 4" xfId="3724"/>
    <cellStyle name="Input 37 2 5" xfId="3725"/>
    <cellStyle name="Input 37 3" xfId="3726"/>
    <cellStyle name="Input 37 4" xfId="3727"/>
    <cellStyle name="Input 38" xfId="831"/>
    <cellStyle name="Input 38 2" xfId="2429"/>
    <cellStyle name="Input 38 2 2" xfId="3728"/>
    <cellStyle name="Input 38 2 3" xfId="3729"/>
    <cellStyle name="Input 38 2 4" xfId="3730"/>
    <cellStyle name="Input 38 2 5" xfId="3731"/>
    <cellStyle name="Input 38 3" xfId="3732"/>
    <cellStyle name="Input 38 4" xfId="3733"/>
    <cellStyle name="Input 39" xfId="832"/>
    <cellStyle name="Input 39 2" xfId="2430"/>
    <cellStyle name="Input 39 2 2" xfId="3734"/>
    <cellStyle name="Input 39 2 3" xfId="3735"/>
    <cellStyle name="Input 39 2 4" xfId="3736"/>
    <cellStyle name="Input 39 2 5" xfId="3737"/>
    <cellStyle name="Input 39 3" xfId="3738"/>
    <cellStyle name="Input 39 4" xfId="3739"/>
    <cellStyle name="Input 4" xfId="833"/>
    <cellStyle name="Input 4 2" xfId="2431"/>
    <cellStyle name="Input 4 2 2" xfId="3740"/>
    <cellStyle name="Input 4 2 3" xfId="3741"/>
    <cellStyle name="Input 4 2 4" xfId="3742"/>
    <cellStyle name="Input 4 2 5" xfId="3743"/>
    <cellStyle name="Input 4 3" xfId="3744"/>
    <cellStyle name="Input 4 4" xfId="3745"/>
    <cellStyle name="Input 40" xfId="834"/>
    <cellStyle name="Input 40 2" xfId="2432"/>
    <cellStyle name="Input 40 2 2" xfId="3746"/>
    <cellStyle name="Input 40 2 3" xfId="3747"/>
    <cellStyle name="Input 40 2 4" xfId="3748"/>
    <cellStyle name="Input 40 2 5" xfId="3749"/>
    <cellStyle name="Input 40 3" xfId="3750"/>
    <cellStyle name="Input 40 4" xfId="3751"/>
    <cellStyle name="Input 41" xfId="835"/>
    <cellStyle name="Input 42" xfId="836"/>
    <cellStyle name="Input 43" xfId="837"/>
    <cellStyle name="Input 43 2" xfId="2433"/>
    <cellStyle name="Input 43 2 2" xfId="3752"/>
    <cellStyle name="Input 43 2 3" xfId="3753"/>
    <cellStyle name="Input 43 2 4" xfId="3754"/>
    <cellStyle name="Input 43 2 5" xfId="3755"/>
    <cellStyle name="Input 43 3" xfId="3756"/>
    <cellStyle name="Input 43 4" xfId="3757"/>
    <cellStyle name="Input 44" xfId="838"/>
    <cellStyle name="Input 44 2" xfId="2434"/>
    <cellStyle name="Input 44 2 2" xfId="3758"/>
    <cellStyle name="Input 44 2 3" xfId="3759"/>
    <cellStyle name="Input 44 2 4" xfId="3760"/>
    <cellStyle name="Input 44 2 5" xfId="3761"/>
    <cellStyle name="Input 44 3" xfId="3762"/>
    <cellStyle name="Input 44 4" xfId="3763"/>
    <cellStyle name="Input 45" xfId="839"/>
    <cellStyle name="Input 45 2" xfId="2435"/>
    <cellStyle name="Input 45 2 2" xfId="3764"/>
    <cellStyle name="Input 45 2 3" xfId="3765"/>
    <cellStyle name="Input 45 2 4" xfId="3766"/>
    <cellStyle name="Input 45 2 5" xfId="3767"/>
    <cellStyle name="Input 45 3" xfId="3768"/>
    <cellStyle name="Input 45 4" xfId="3769"/>
    <cellStyle name="Input 46" xfId="840"/>
    <cellStyle name="Input 46 2" xfId="2436"/>
    <cellStyle name="Input 46 2 2" xfId="3770"/>
    <cellStyle name="Input 46 2 3" xfId="3771"/>
    <cellStyle name="Input 46 2 4" xfId="3772"/>
    <cellStyle name="Input 46 2 5" xfId="3773"/>
    <cellStyle name="Input 46 3" xfId="3774"/>
    <cellStyle name="Input 46 4" xfId="3775"/>
    <cellStyle name="Input 47" xfId="841"/>
    <cellStyle name="Input 47 2" xfId="2437"/>
    <cellStyle name="Input 47 2 2" xfId="3776"/>
    <cellStyle name="Input 47 2 3" xfId="3777"/>
    <cellStyle name="Input 47 2 4" xfId="3778"/>
    <cellStyle name="Input 47 2 5" xfId="3779"/>
    <cellStyle name="Input 47 3" xfId="3780"/>
    <cellStyle name="Input 47 4" xfId="3781"/>
    <cellStyle name="Input 48" xfId="842"/>
    <cellStyle name="Input 48 2" xfId="2438"/>
    <cellStyle name="Input 48 2 2" xfId="3782"/>
    <cellStyle name="Input 48 2 3" xfId="3783"/>
    <cellStyle name="Input 48 2 4" xfId="3784"/>
    <cellStyle name="Input 48 2 5" xfId="3785"/>
    <cellStyle name="Input 48 3" xfId="3786"/>
    <cellStyle name="Input 48 4" xfId="3787"/>
    <cellStyle name="Input 49" xfId="843"/>
    <cellStyle name="Input 49 2" xfId="2439"/>
    <cellStyle name="Input 49 2 2" xfId="3788"/>
    <cellStyle name="Input 49 2 3" xfId="3789"/>
    <cellStyle name="Input 49 2 4" xfId="3790"/>
    <cellStyle name="Input 49 2 5" xfId="3791"/>
    <cellStyle name="Input 49 3" xfId="3792"/>
    <cellStyle name="Input 49 4" xfId="3793"/>
    <cellStyle name="Input 5" xfId="844"/>
    <cellStyle name="Input 5 2" xfId="2440"/>
    <cellStyle name="Input 5 2 2" xfId="3794"/>
    <cellStyle name="Input 5 2 3" xfId="3795"/>
    <cellStyle name="Input 5 2 4" xfId="3796"/>
    <cellStyle name="Input 5 2 5" xfId="3797"/>
    <cellStyle name="Input 5 3" xfId="3798"/>
    <cellStyle name="Input 5 4" xfId="3799"/>
    <cellStyle name="Input 50" xfId="845"/>
    <cellStyle name="Input 50 2" xfId="2441"/>
    <cellStyle name="Input 50 2 2" xfId="3800"/>
    <cellStyle name="Input 50 2 3" xfId="3801"/>
    <cellStyle name="Input 50 2 4" xfId="3802"/>
    <cellStyle name="Input 50 2 5" xfId="3803"/>
    <cellStyle name="Input 50 3" xfId="3804"/>
    <cellStyle name="Input 50 4" xfId="3805"/>
    <cellStyle name="Input 51" xfId="846"/>
    <cellStyle name="Input 51 2" xfId="2442"/>
    <cellStyle name="Input 51 2 2" xfId="3806"/>
    <cellStyle name="Input 51 2 3" xfId="3807"/>
    <cellStyle name="Input 51 2 4" xfId="3808"/>
    <cellStyle name="Input 51 2 5" xfId="3809"/>
    <cellStyle name="Input 51 3" xfId="3810"/>
    <cellStyle name="Input 51 4" xfId="3811"/>
    <cellStyle name="Input 52" xfId="847"/>
    <cellStyle name="Input 52 2" xfId="2443"/>
    <cellStyle name="Input 52 2 2" xfId="3812"/>
    <cellStyle name="Input 52 2 3" xfId="3813"/>
    <cellStyle name="Input 52 2 4" xfId="3814"/>
    <cellStyle name="Input 52 2 5" xfId="3815"/>
    <cellStyle name="Input 52 3" xfId="3816"/>
    <cellStyle name="Input 52 4" xfId="3817"/>
    <cellStyle name="Input 53" xfId="848"/>
    <cellStyle name="Input 53 2" xfId="2444"/>
    <cellStyle name="Input 53 2 2" xfId="3818"/>
    <cellStyle name="Input 53 2 3" xfId="3819"/>
    <cellStyle name="Input 53 2 4" xfId="3820"/>
    <cellStyle name="Input 53 2 5" xfId="3821"/>
    <cellStyle name="Input 53 3" xfId="3822"/>
    <cellStyle name="Input 53 4" xfId="3823"/>
    <cellStyle name="Input 54" xfId="849"/>
    <cellStyle name="Input 54 2" xfId="2445"/>
    <cellStyle name="Input 54 2 2" xfId="3824"/>
    <cellStyle name="Input 54 2 3" xfId="3825"/>
    <cellStyle name="Input 54 2 4" xfId="3826"/>
    <cellStyle name="Input 54 2 5" xfId="3827"/>
    <cellStyle name="Input 54 3" xfId="3828"/>
    <cellStyle name="Input 54 4" xfId="3829"/>
    <cellStyle name="Input 55" xfId="850"/>
    <cellStyle name="Input 55 2" xfId="2446"/>
    <cellStyle name="Input 55 2 2" xfId="3830"/>
    <cellStyle name="Input 55 2 3" xfId="3831"/>
    <cellStyle name="Input 55 2 4" xfId="3832"/>
    <cellStyle name="Input 55 2 5" xfId="3833"/>
    <cellStyle name="Input 55 3" xfId="3834"/>
    <cellStyle name="Input 55 4" xfId="3835"/>
    <cellStyle name="Input 56" xfId="851"/>
    <cellStyle name="Input 56 2" xfId="2447"/>
    <cellStyle name="Input 56 2 2" xfId="3836"/>
    <cellStyle name="Input 56 2 3" xfId="3837"/>
    <cellStyle name="Input 56 2 4" xfId="3838"/>
    <cellStyle name="Input 56 2 5" xfId="3839"/>
    <cellStyle name="Input 56 3" xfId="3840"/>
    <cellStyle name="Input 56 4" xfId="3841"/>
    <cellStyle name="Input 57" xfId="852"/>
    <cellStyle name="Input 57 2" xfId="2448"/>
    <cellStyle name="Input 57 2 2" xfId="3842"/>
    <cellStyle name="Input 57 2 3" xfId="3843"/>
    <cellStyle name="Input 57 2 4" xfId="3844"/>
    <cellStyle name="Input 57 2 5" xfId="3845"/>
    <cellStyle name="Input 57 3" xfId="3846"/>
    <cellStyle name="Input 57 4" xfId="3847"/>
    <cellStyle name="Input 58" xfId="853"/>
    <cellStyle name="Input 58 2" xfId="2449"/>
    <cellStyle name="Input 58 2 2" xfId="3848"/>
    <cellStyle name="Input 58 2 3" xfId="3849"/>
    <cellStyle name="Input 58 2 4" xfId="3850"/>
    <cellStyle name="Input 58 2 5" xfId="3851"/>
    <cellStyle name="Input 58 3" xfId="3852"/>
    <cellStyle name="Input 58 4" xfId="3853"/>
    <cellStyle name="Input 59" xfId="854"/>
    <cellStyle name="Input 59 2" xfId="2450"/>
    <cellStyle name="Input 59 2 2" xfId="3854"/>
    <cellStyle name="Input 59 2 3" xfId="3855"/>
    <cellStyle name="Input 59 2 4" xfId="3856"/>
    <cellStyle name="Input 59 2 5" xfId="3857"/>
    <cellStyle name="Input 59 3" xfId="3858"/>
    <cellStyle name="Input 59 4" xfId="3859"/>
    <cellStyle name="Input 6" xfId="855"/>
    <cellStyle name="Input 6 2" xfId="2451"/>
    <cellStyle name="Input 6 2 2" xfId="3860"/>
    <cellStyle name="Input 6 2 3" xfId="3861"/>
    <cellStyle name="Input 6 2 4" xfId="3862"/>
    <cellStyle name="Input 6 2 5" xfId="3863"/>
    <cellStyle name="Input 6 3" xfId="3864"/>
    <cellStyle name="Input 6 4" xfId="3865"/>
    <cellStyle name="Input 60" xfId="856"/>
    <cellStyle name="Input 60 2" xfId="2452"/>
    <cellStyle name="Input 60 2 2" xfId="3866"/>
    <cellStyle name="Input 60 2 3" xfId="3867"/>
    <cellStyle name="Input 60 2 4" xfId="3868"/>
    <cellStyle name="Input 60 2 5" xfId="3869"/>
    <cellStyle name="Input 60 3" xfId="3870"/>
    <cellStyle name="Input 60 4" xfId="3871"/>
    <cellStyle name="Input 61" xfId="857"/>
    <cellStyle name="Input 61 2" xfId="2453"/>
    <cellStyle name="Input 61 2 2" xfId="3872"/>
    <cellStyle name="Input 61 2 3" xfId="3873"/>
    <cellStyle name="Input 61 2 4" xfId="3874"/>
    <cellStyle name="Input 61 2 5" xfId="3875"/>
    <cellStyle name="Input 61 3" xfId="3876"/>
    <cellStyle name="Input 61 4" xfId="3877"/>
    <cellStyle name="Input 62" xfId="858"/>
    <cellStyle name="Input 62 2" xfId="2454"/>
    <cellStyle name="Input 62 2 2" xfId="3878"/>
    <cellStyle name="Input 62 2 3" xfId="3879"/>
    <cellStyle name="Input 62 2 4" xfId="3880"/>
    <cellStyle name="Input 62 2 5" xfId="3881"/>
    <cellStyle name="Input 62 3" xfId="3882"/>
    <cellStyle name="Input 62 4" xfId="3883"/>
    <cellStyle name="Input 63" xfId="859"/>
    <cellStyle name="Input 63 2" xfId="2455"/>
    <cellStyle name="Input 63 2 2" xfId="3884"/>
    <cellStyle name="Input 63 2 3" xfId="3885"/>
    <cellStyle name="Input 63 2 4" xfId="3886"/>
    <cellStyle name="Input 63 2 5" xfId="3887"/>
    <cellStyle name="Input 63 3" xfId="3888"/>
    <cellStyle name="Input 63 4" xfId="3889"/>
    <cellStyle name="Input 64" xfId="860"/>
    <cellStyle name="Input 64 2" xfId="2456"/>
    <cellStyle name="Input 64 2 2" xfId="3890"/>
    <cellStyle name="Input 64 2 3" xfId="3891"/>
    <cellStyle name="Input 64 2 4" xfId="3892"/>
    <cellStyle name="Input 64 2 5" xfId="3893"/>
    <cellStyle name="Input 64 3" xfId="3894"/>
    <cellStyle name="Input 64 4" xfId="3895"/>
    <cellStyle name="Input 65" xfId="861"/>
    <cellStyle name="Input 65 2" xfId="2457"/>
    <cellStyle name="Input 65 2 2" xfId="3896"/>
    <cellStyle name="Input 65 2 3" xfId="3897"/>
    <cellStyle name="Input 65 2 4" xfId="3898"/>
    <cellStyle name="Input 65 2 5" xfId="3899"/>
    <cellStyle name="Input 65 3" xfId="3900"/>
    <cellStyle name="Input 65 4" xfId="3901"/>
    <cellStyle name="Input 66" xfId="862"/>
    <cellStyle name="Input 66 2" xfId="2458"/>
    <cellStyle name="Input 66 2 2" xfId="3902"/>
    <cellStyle name="Input 66 2 3" xfId="3903"/>
    <cellStyle name="Input 66 2 4" xfId="3904"/>
    <cellStyle name="Input 66 2 5" xfId="3905"/>
    <cellStyle name="Input 66 3" xfId="3906"/>
    <cellStyle name="Input 66 4" xfId="3907"/>
    <cellStyle name="Input 67" xfId="863"/>
    <cellStyle name="Input 67 2" xfId="2459"/>
    <cellStyle name="Input 67 2 2" xfId="3908"/>
    <cellStyle name="Input 67 2 3" xfId="3909"/>
    <cellStyle name="Input 67 2 4" xfId="3910"/>
    <cellStyle name="Input 67 2 5" xfId="3911"/>
    <cellStyle name="Input 67 3" xfId="3912"/>
    <cellStyle name="Input 67 4" xfId="3913"/>
    <cellStyle name="Input 68" xfId="864"/>
    <cellStyle name="Input 68 2" xfId="2460"/>
    <cellStyle name="Input 68 2 2" xfId="3914"/>
    <cellStyle name="Input 68 2 3" xfId="3915"/>
    <cellStyle name="Input 68 2 4" xfId="3916"/>
    <cellStyle name="Input 68 2 5" xfId="3917"/>
    <cellStyle name="Input 68 3" xfId="3918"/>
    <cellStyle name="Input 68 4" xfId="3919"/>
    <cellStyle name="Input 69" xfId="865"/>
    <cellStyle name="Input 69 2" xfId="2461"/>
    <cellStyle name="Input 69 2 2" xfId="3920"/>
    <cellStyle name="Input 69 2 3" xfId="3921"/>
    <cellStyle name="Input 69 2 4" xfId="3922"/>
    <cellStyle name="Input 69 2 5" xfId="3923"/>
    <cellStyle name="Input 69 3" xfId="3924"/>
    <cellStyle name="Input 69 4" xfId="3925"/>
    <cellStyle name="Input 7" xfId="866"/>
    <cellStyle name="Input 7 2" xfId="2462"/>
    <cellStyle name="Input 7 2 2" xfId="3926"/>
    <cellStyle name="Input 7 2 3" xfId="3927"/>
    <cellStyle name="Input 7 2 4" xfId="3928"/>
    <cellStyle name="Input 7 2 5" xfId="3929"/>
    <cellStyle name="Input 7 3" xfId="3930"/>
    <cellStyle name="Input 7 4" xfId="3931"/>
    <cellStyle name="Input 70" xfId="867"/>
    <cellStyle name="Input 70 2" xfId="2463"/>
    <cellStyle name="Input 70 2 2" xfId="3932"/>
    <cellStyle name="Input 70 2 3" xfId="3933"/>
    <cellStyle name="Input 70 2 4" xfId="3934"/>
    <cellStyle name="Input 70 2 5" xfId="3935"/>
    <cellStyle name="Input 70 3" xfId="3936"/>
    <cellStyle name="Input 70 4" xfId="3937"/>
    <cellStyle name="Input 71" xfId="868"/>
    <cellStyle name="Input 71 2" xfId="2464"/>
    <cellStyle name="Input 71 2 2" xfId="3938"/>
    <cellStyle name="Input 71 2 3" xfId="3939"/>
    <cellStyle name="Input 71 2 4" xfId="3940"/>
    <cellStyle name="Input 71 2 5" xfId="3941"/>
    <cellStyle name="Input 71 3" xfId="3942"/>
    <cellStyle name="Input 71 4" xfId="3943"/>
    <cellStyle name="Input 72" xfId="869"/>
    <cellStyle name="Input 72 2" xfId="2465"/>
    <cellStyle name="Input 72 2 2" xfId="3944"/>
    <cellStyle name="Input 72 2 3" xfId="3945"/>
    <cellStyle name="Input 72 2 4" xfId="3946"/>
    <cellStyle name="Input 72 2 5" xfId="3947"/>
    <cellStyle name="Input 72 3" xfId="3948"/>
    <cellStyle name="Input 72 4" xfId="3949"/>
    <cellStyle name="Input 73" xfId="870"/>
    <cellStyle name="Input 74" xfId="871"/>
    <cellStyle name="Input 74 2" xfId="2466"/>
    <cellStyle name="Input 74 2 2" xfId="3950"/>
    <cellStyle name="Input 74 2 3" xfId="3951"/>
    <cellStyle name="Input 74 2 4" xfId="3952"/>
    <cellStyle name="Input 74 2 5" xfId="3953"/>
    <cellStyle name="Input 74 3" xfId="3954"/>
    <cellStyle name="Input 74 4" xfId="3955"/>
    <cellStyle name="Input 75" xfId="872"/>
    <cellStyle name="Input 75 2" xfId="2467"/>
    <cellStyle name="Input 75 2 2" xfId="3956"/>
    <cellStyle name="Input 75 2 3" xfId="3957"/>
    <cellStyle name="Input 75 2 4" xfId="3958"/>
    <cellStyle name="Input 75 2 5" xfId="3959"/>
    <cellStyle name="Input 75 3" xfId="3960"/>
    <cellStyle name="Input 75 4" xfId="3961"/>
    <cellStyle name="Input 76" xfId="873"/>
    <cellStyle name="Input 76 2" xfId="2468"/>
    <cellStyle name="Input 76 2 2" xfId="3962"/>
    <cellStyle name="Input 76 2 3" xfId="3963"/>
    <cellStyle name="Input 76 2 4" xfId="3964"/>
    <cellStyle name="Input 76 2 5" xfId="3965"/>
    <cellStyle name="Input 76 3" xfId="3966"/>
    <cellStyle name="Input 76 4" xfId="3967"/>
    <cellStyle name="Input 77" xfId="874"/>
    <cellStyle name="Input 77 2" xfId="2469"/>
    <cellStyle name="Input 77 2 2" xfId="3968"/>
    <cellStyle name="Input 77 2 3" xfId="3969"/>
    <cellStyle name="Input 77 2 4" xfId="3970"/>
    <cellStyle name="Input 77 2 5" xfId="3971"/>
    <cellStyle name="Input 77 3" xfId="3972"/>
    <cellStyle name="Input 77 4" xfId="3973"/>
    <cellStyle name="Input 78" xfId="875"/>
    <cellStyle name="Input 78 2" xfId="2470"/>
    <cellStyle name="Input 78 2 2" xfId="3974"/>
    <cellStyle name="Input 78 2 3" xfId="3975"/>
    <cellStyle name="Input 78 2 4" xfId="3976"/>
    <cellStyle name="Input 78 2 5" xfId="3977"/>
    <cellStyle name="Input 78 3" xfId="3978"/>
    <cellStyle name="Input 78 4" xfId="3979"/>
    <cellStyle name="Input 79" xfId="876"/>
    <cellStyle name="Input 79 2" xfId="2471"/>
    <cellStyle name="Input 79 2 2" xfId="3980"/>
    <cellStyle name="Input 79 2 3" xfId="3981"/>
    <cellStyle name="Input 79 2 4" xfId="3982"/>
    <cellStyle name="Input 79 2 5" xfId="3983"/>
    <cellStyle name="Input 79 3" xfId="3984"/>
    <cellStyle name="Input 79 4" xfId="3985"/>
    <cellStyle name="Input 8" xfId="877"/>
    <cellStyle name="Input 8 2" xfId="2472"/>
    <cellStyle name="Input 8 2 2" xfId="3986"/>
    <cellStyle name="Input 8 2 3" xfId="3987"/>
    <cellStyle name="Input 8 2 4" xfId="3988"/>
    <cellStyle name="Input 8 2 5" xfId="3989"/>
    <cellStyle name="Input 8 3" xfId="3990"/>
    <cellStyle name="Input 8 4" xfId="3991"/>
    <cellStyle name="Input 80" xfId="1015"/>
    <cellStyle name="Input 80 2" xfId="2514"/>
    <cellStyle name="Input 80 2 2" xfId="3992"/>
    <cellStyle name="Input 80 2 3" xfId="3993"/>
    <cellStyle name="Input 80 2 4" xfId="3994"/>
    <cellStyle name="Input 80 2 5" xfId="3995"/>
    <cellStyle name="Input 80 3" xfId="3996"/>
    <cellStyle name="Input 80 4" xfId="3997"/>
    <cellStyle name="Input 81" xfId="1016"/>
    <cellStyle name="Input 81 2" xfId="2515"/>
    <cellStyle name="Input 81 2 2" xfId="3998"/>
    <cellStyle name="Input 81 2 3" xfId="3999"/>
    <cellStyle name="Input 81 2 4" xfId="4000"/>
    <cellStyle name="Input 81 2 5" xfId="4001"/>
    <cellStyle name="Input 81 3" xfId="4002"/>
    <cellStyle name="Input 81 4" xfId="4003"/>
    <cellStyle name="Input 82" xfId="1014"/>
    <cellStyle name="Input 82 2" xfId="2513"/>
    <cellStyle name="Input 82 2 2" xfId="4004"/>
    <cellStyle name="Input 82 2 3" xfId="4005"/>
    <cellStyle name="Input 82 2 4" xfId="4006"/>
    <cellStyle name="Input 82 2 5" xfId="4007"/>
    <cellStyle name="Input 82 3" xfId="4008"/>
    <cellStyle name="Input 82 4" xfId="4009"/>
    <cellStyle name="Input 83" xfId="1017"/>
    <cellStyle name="Input 83 2" xfId="2516"/>
    <cellStyle name="Input 83 2 2" xfId="4010"/>
    <cellStyle name="Input 83 2 3" xfId="4011"/>
    <cellStyle name="Input 83 2 4" xfId="4012"/>
    <cellStyle name="Input 83 2 5" xfId="4013"/>
    <cellStyle name="Input 83 3" xfId="4014"/>
    <cellStyle name="Input 83 4" xfId="4015"/>
    <cellStyle name="Input 84" xfId="1061"/>
    <cellStyle name="Input 84 2" xfId="4016"/>
    <cellStyle name="Input 84 2 2" xfId="4017"/>
    <cellStyle name="Input 84 2 3" xfId="4018"/>
    <cellStyle name="Input 84 2 4" xfId="4019"/>
    <cellStyle name="Input 84 2 5" xfId="4020"/>
    <cellStyle name="Input 84 3" xfId="4021"/>
    <cellStyle name="Input 84 4" xfId="4022"/>
    <cellStyle name="Input 85" xfId="1107"/>
    <cellStyle name="Input 85 2" xfId="4023"/>
    <cellStyle name="Input 85 2 2" xfId="4024"/>
    <cellStyle name="Input 85 2 3" xfId="4025"/>
    <cellStyle name="Input 85 2 4" xfId="4026"/>
    <cellStyle name="Input 85 2 5" xfId="4027"/>
    <cellStyle name="Input 85 3" xfId="4028"/>
    <cellStyle name="Input 85 4" xfId="4029"/>
    <cellStyle name="Input 86" xfId="1108"/>
    <cellStyle name="Input 86 2" xfId="4030"/>
    <cellStyle name="Input 86 2 2" xfId="4031"/>
    <cellStyle name="Input 86 2 3" xfId="4032"/>
    <cellStyle name="Input 86 2 4" xfId="4033"/>
    <cellStyle name="Input 86 2 5" xfId="4034"/>
    <cellStyle name="Input 86 3" xfId="4035"/>
    <cellStyle name="Input 86 4" xfId="4036"/>
    <cellStyle name="Input 87" xfId="1404"/>
    <cellStyle name="Input 87 2" xfId="4037"/>
    <cellStyle name="Input 87 2 2" xfId="4038"/>
    <cellStyle name="Input 87 2 3" xfId="4039"/>
    <cellStyle name="Input 87 2 4" xfId="4040"/>
    <cellStyle name="Input 87 2 5" xfId="4041"/>
    <cellStyle name="Input 87 3" xfId="4042"/>
    <cellStyle name="Input 87 4" xfId="4043"/>
    <cellStyle name="Input 88" xfId="1405"/>
    <cellStyle name="Input 88 2" xfId="4044"/>
    <cellStyle name="Input 88 2 2" xfId="4045"/>
    <cellStyle name="Input 88 2 3" xfId="4046"/>
    <cellStyle name="Input 88 2 4" xfId="4047"/>
    <cellStyle name="Input 88 2 5" xfId="4048"/>
    <cellStyle name="Input 88 3" xfId="4049"/>
    <cellStyle name="Input 88 4" xfId="4050"/>
    <cellStyle name="Input 89" xfId="1406"/>
    <cellStyle name="Input 89 2" xfId="4051"/>
    <cellStyle name="Input 89 2 2" xfId="4052"/>
    <cellStyle name="Input 89 2 3" xfId="4053"/>
    <cellStyle name="Input 89 2 4" xfId="4054"/>
    <cellStyle name="Input 89 2 5" xfId="4055"/>
    <cellStyle name="Input 89 3" xfId="4056"/>
    <cellStyle name="Input 89 4" xfId="4057"/>
    <cellStyle name="Input 9" xfId="878"/>
    <cellStyle name="Input 9 2" xfId="2473"/>
    <cellStyle name="Input 9 2 2" xfId="4058"/>
    <cellStyle name="Input 9 2 3" xfId="4059"/>
    <cellStyle name="Input 9 2 4" xfId="4060"/>
    <cellStyle name="Input 9 2 5" xfId="4061"/>
    <cellStyle name="Input 9 3" xfId="4062"/>
    <cellStyle name="Input 9 4" xfId="4063"/>
    <cellStyle name="Input 90" xfId="1407"/>
    <cellStyle name="Input 90 2" xfId="4064"/>
    <cellStyle name="Input 90 2 2" xfId="4065"/>
    <cellStyle name="Input 90 2 3" xfId="4066"/>
    <cellStyle name="Input 90 2 4" xfId="4067"/>
    <cellStyle name="Input 90 2 5" xfId="4068"/>
    <cellStyle name="Input 90 3" xfId="4069"/>
    <cellStyle name="Input 90 4" xfId="4070"/>
    <cellStyle name="Input 91" xfId="1408"/>
    <cellStyle name="Input 91 2" xfId="4071"/>
    <cellStyle name="Input 91 2 2" xfId="4072"/>
    <cellStyle name="Input 91 2 3" xfId="4073"/>
    <cellStyle name="Input 91 2 4" xfId="4074"/>
    <cellStyle name="Input 91 2 5" xfId="4075"/>
    <cellStyle name="Input 91 3" xfId="4076"/>
    <cellStyle name="Input 91 4" xfId="4077"/>
    <cellStyle name="Input 92" xfId="1409"/>
    <cellStyle name="Input 92 2" xfId="4078"/>
    <cellStyle name="Input 92 2 2" xfId="4079"/>
    <cellStyle name="Input 92 2 3" xfId="4080"/>
    <cellStyle name="Input 92 2 4" xfId="4081"/>
    <cellStyle name="Input 92 2 5" xfId="4082"/>
    <cellStyle name="Input 92 3" xfId="4083"/>
    <cellStyle name="Input 92 4" xfId="4084"/>
    <cellStyle name="Input 93" xfId="1410"/>
    <cellStyle name="Input 93 2" xfId="4085"/>
    <cellStyle name="Input 93 2 2" xfId="4086"/>
    <cellStyle name="Input 93 2 3" xfId="4087"/>
    <cellStyle name="Input 93 2 4" xfId="4088"/>
    <cellStyle name="Input 93 2 5" xfId="4089"/>
    <cellStyle name="Input 93 3" xfId="4090"/>
    <cellStyle name="Input 93 4" xfId="4091"/>
    <cellStyle name="Input 94" xfId="1411"/>
    <cellStyle name="Input 94 2" xfId="4092"/>
    <cellStyle name="Input 94 2 2" xfId="4093"/>
    <cellStyle name="Input 94 2 3" xfId="4094"/>
    <cellStyle name="Input 94 2 4" xfId="4095"/>
    <cellStyle name="Input 94 2 5" xfId="4096"/>
    <cellStyle name="Input 94 3" xfId="4097"/>
    <cellStyle name="Input 94 4" xfId="4098"/>
    <cellStyle name="Input 95" xfId="1412"/>
    <cellStyle name="Input 95 2" xfId="4099"/>
    <cellStyle name="Input 95 2 2" xfId="4100"/>
    <cellStyle name="Input 95 2 3" xfId="4101"/>
    <cellStyle name="Input 95 2 4" xfId="4102"/>
    <cellStyle name="Input 95 2 5" xfId="4103"/>
    <cellStyle name="Input 95 3" xfId="4104"/>
    <cellStyle name="Input 95 4" xfId="4105"/>
    <cellStyle name="Input 96" xfId="1413"/>
    <cellStyle name="Input 96 2" xfId="4106"/>
    <cellStyle name="Input 96 2 2" xfId="4107"/>
    <cellStyle name="Input 96 2 3" xfId="4108"/>
    <cellStyle name="Input 96 2 4" xfId="4109"/>
    <cellStyle name="Input 96 2 5" xfId="4110"/>
    <cellStyle name="Input 96 3" xfId="4111"/>
    <cellStyle name="Input 96 4" xfId="4112"/>
    <cellStyle name="Input 97" xfId="1414"/>
    <cellStyle name="Input 97 2" xfId="4113"/>
    <cellStyle name="Input 97 2 2" xfId="4114"/>
    <cellStyle name="Input 97 2 3" xfId="4115"/>
    <cellStyle name="Input 97 2 4" xfId="4116"/>
    <cellStyle name="Input 97 2 5" xfId="4117"/>
    <cellStyle name="Input 97 3" xfId="4118"/>
    <cellStyle name="Input 97 4" xfId="4119"/>
    <cellStyle name="Input 98" xfId="1415"/>
    <cellStyle name="Input 98 2" xfId="4120"/>
    <cellStyle name="Input 98 2 2" xfId="4121"/>
    <cellStyle name="Input 98 2 3" xfId="4122"/>
    <cellStyle name="Input 98 2 4" xfId="4123"/>
    <cellStyle name="Input 98 2 5" xfId="4124"/>
    <cellStyle name="Input 98 3" xfId="4125"/>
    <cellStyle name="Input 98 4" xfId="4126"/>
    <cellStyle name="Input 99" xfId="1416"/>
    <cellStyle name="Input 99 2" xfId="4127"/>
    <cellStyle name="Input 99 2 2" xfId="4128"/>
    <cellStyle name="Input 99 2 3" xfId="4129"/>
    <cellStyle name="Input 99 2 4" xfId="4130"/>
    <cellStyle name="Input 99 2 5" xfId="4131"/>
    <cellStyle name="Input 99 3" xfId="4132"/>
    <cellStyle name="Input 99 4" xfId="4133"/>
    <cellStyle name="Input text" xfId="133"/>
    <cellStyle name="Input1" xfId="134"/>
    <cellStyle name="Input1 2" xfId="5806"/>
    <cellStyle name="Input1 3" xfId="5807"/>
    <cellStyle name="Input1 4" xfId="5808"/>
    <cellStyle name="Input2" xfId="273"/>
    <cellStyle name="Input2 2" xfId="879"/>
    <cellStyle name="Input3" xfId="135"/>
    <cellStyle name="Input3 2" xfId="5809"/>
    <cellStyle name="Input3 3" xfId="5810"/>
    <cellStyle name="Input3 4" xfId="5811"/>
    <cellStyle name="InputArea" xfId="136"/>
    <cellStyle name="InputAreaDotted" xfId="137"/>
    <cellStyle name="Lines" xfId="138"/>
    <cellStyle name="Linked Cell" xfId="139" builtinId="24" customBuiltin="1"/>
    <cellStyle name="Linked Cell 2" xfId="880"/>
    <cellStyle name="Linked Cell 3" xfId="881"/>
    <cellStyle name="Lookup Table Heading" xfId="140"/>
    <cellStyle name="Lookup Table Heading 2" xfId="2310"/>
    <cellStyle name="Lookup Table Heading 2 2" xfId="4134"/>
    <cellStyle name="Lookup Table Heading 2 2 2" xfId="4135"/>
    <cellStyle name="Lookup Table Heading 2 2 3" xfId="4136"/>
    <cellStyle name="Lookup Table Heading 2 2 4" xfId="4137"/>
    <cellStyle name="Lookup Table Heading 2 2 5" xfId="4138"/>
    <cellStyle name="Lookup Table Heading 2 3" xfId="4139"/>
    <cellStyle name="Lookup Table Heading 2 4" xfId="4140"/>
    <cellStyle name="Lookup Table Heading 3" xfId="4141"/>
    <cellStyle name="Lookup Table Heading 3 2" xfId="4142"/>
    <cellStyle name="Lookup Table Heading 3 2 2" xfId="4143"/>
    <cellStyle name="Lookup Table Heading 3 2 3" xfId="4144"/>
    <cellStyle name="Lookup Table Heading 3 2 4" xfId="4145"/>
    <cellStyle name="Lookup Table Heading 3 2 5" xfId="4146"/>
    <cellStyle name="Lookup Table Heading 3 3" xfId="4147"/>
    <cellStyle name="Lookup Table Heading 3 4" xfId="4148"/>
    <cellStyle name="Lookup Table Heading 4" xfId="4149"/>
    <cellStyle name="Lookup Table Heading 4 2" xfId="4150"/>
    <cellStyle name="Lookup Table Heading 4 3" xfId="4151"/>
    <cellStyle name="Lookup Table Heading 4 4" xfId="4152"/>
    <cellStyle name="Lookup Table Heading 4 5" xfId="4153"/>
    <cellStyle name="Lookup Table Heading 5" xfId="4154"/>
    <cellStyle name="Lookup Table Heading 6" xfId="4155"/>
    <cellStyle name="Lookup Table Label" xfId="141"/>
    <cellStyle name="Lookup Table Label 2" xfId="2311"/>
    <cellStyle name="Lookup Table Label 2 2" xfId="4156"/>
    <cellStyle name="Lookup Table Label 2 2 2" xfId="4157"/>
    <cellStyle name="Lookup Table Label 2 2 3" xfId="4158"/>
    <cellStyle name="Lookup Table Label 2 2 4" xfId="4159"/>
    <cellStyle name="Lookup Table Label 2 2 5" xfId="4160"/>
    <cellStyle name="Lookup Table Label 2 3" xfId="4161"/>
    <cellStyle name="Lookup Table Label 2 4" xfId="4162"/>
    <cellStyle name="Lookup Table Label 3" xfId="4163"/>
    <cellStyle name="Lookup Table Label 3 2" xfId="4164"/>
    <cellStyle name="Lookup Table Label 3 2 2" xfId="4165"/>
    <cellStyle name="Lookup Table Label 3 2 3" xfId="4166"/>
    <cellStyle name="Lookup Table Label 3 2 4" xfId="4167"/>
    <cellStyle name="Lookup Table Label 3 2 5" xfId="4168"/>
    <cellStyle name="Lookup Table Label 3 3" xfId="4169"/>
    <cellStyle name="Lookup Table Label 3 4" xfId="4170"/>
    <cellStyle name="Lookup Table Label 4" xfId="4171"/>
    <cellStyle name="Lookup Table Label 4 2" xfId="4172"/>
    <cellStyle name="Lookup Table Label 4 3" xfId="4173"/>
    <cellStyle name="Lookup Table Label 4 4" xfId="4174"/>
    <cellStyle name="Lookup Table Label 4 5" xfId="4175"/>
    <cellStyle name="Lookup Table Label 5" xfId="4176"/>
    <cellStyle name="Lookup Table Label 6" xfId="4177"/>
    <cellStyle name="Lookup Table Number" xfId="142"/>
    <cellStyle name="Lookup Table Number 2" xfId="2312"/>
    <cellStyle name="Lookup Table Number 2 2" xfId="4178"/>
    <cellStyle name="Lookup Table Number 2 2 2" xfId="4179"/>
    <cellStyle name="Lookup Table Number 2 2 3" xfId="4180"/>
    <cellStyle name="Lookup Table Number 2 2 4" xfId="4181"/>
    <cellStyle name="Lookup Table Number 2 2 5" xfId="4182"/>
    <cellStyle name="Lookup Table Number 2 3" xfId="4183"/>
    <cellStyle name="Lookup Table Number 2 4" xfId="4184"/>
    <cellStyle name="Lookup Table Number 3" xfId="4185"/>
    <cellStyle name="Lookup Table Number 3 2" xfId="4186"/>
    <cellStyle name="Lookup Table Number 3 2 2" xfId="4187"/>
    <cellStyle name="Lookup Table Number 3 2 3" xfId="4188"/>
    <cellStyle name="Lookup Table Number 3 2 4" xfId="4189"/>
    <cellStyle name="Lookup Table Number 3 2 5" xfId="4190"/>
    <cellStyle name="Lookup Table Number 3 3" xfId="4191"/>
    <cellStyle name="Lookup Table Number 3 4" xfId="4192"/>
    <cellStyle name="Lookup Table Number 4" xfId="4193"/>
    <cellStyle name="Lookup Table Number 4 2" xfId="4194"/>
    <cellStyle name="Lookup Table Number 4 3" xfId="4195"/>
    <cellStyle name="Lookup Table Number 4 4" xfId="4196"/>
    <cellStyle name="Lookup Table Number 4 5" xfId="4197"/>
    <cellStyle name="Lookup Table Number 5" xfId="4198"/>
    <cellStyle name="Lookup Table Number 6" xfId="4199"/>
    <cellStyle name="Mine" xfId="143"/>
    <cellStyle name="Model Name" xfId="144"/>
    <cellStyle name="Neutral" xfId="145" builtinId="28" customBuiltin="1"/>
    <cellStyle name="Neutral 2" xfId="882"/>
    <cellStyle name="Neutral 3" xfId="883"/>
    <cellStyle name="Non crit Input 0.0" xfId="146"/>
    <cellStyle name="Normal" xfId="0" builtinId="0"/>
    <cellStyle name="Normal - Style1" xfId="147"/>
    <cellStyle name="Normal 10" xfId="884"/>
    <cellStyle name="Normal 10 2" xfId="5812"/>
    <cellStyle name="Normal 100" xfId="1417"/>
    <cellStyle name="Normal 101" xfId="1418"/>
    <cellStyle name="Normal 102" xfId="1419"/>
    <cellStyle name="Normal 103" xfId="1420"/>
    <cellStyle name="Normal 104" xfId="1421"/>
    <cellStyle name="Normal 105" xfId="1422"/>
    <cellStyle name="Normal 106" xfId="1423"/>
    <cellStyle name="Normal 107" xfId="1424"/>
    <cellStyle name="Normal 108" xfId="1425"/>
    <cellStyle name="Normal 109" xfId="1426"/>
    <cellStyle name="Normal 11" xfId="885"/>
    <cellStyle name="Normal 110" xfId="1427"/>
    <cellStyle name="Normal 111" xfId="1428"/>
    <cellStyle name="Normal 112" xfId="1429"/>
    <cellStyle name="Normal 113" xfId="1430"/>
    <cellStyle name="Normal 114" xfId="1431"/>
    <cellStyle name="Normal 114 2" xfId="5813"/>
    <cellStyle name="Normal 115" xfId="1432"/>
    <cellStyle name="Normal 116" xfId="1433"/>
    <cellStyle name="Normal 117" xfId="1434"/>
    <cellStyle name="Normal 118" xfId="1435"/>
    <cellStyle name="Normal 119" xfId="1436"/>
    <cellStyle name="Normal 12" xfId="886"/>
    <cellStyle name="Normal 120" xfId="1437"/>
    <cellStyle name="Normal 121" xfId="1438"/>
    <cellStyle name="Normal 122" xfId="1439"/>
    <cellStyle name="Normal 123" xfId="1440"/>
    <cellStyle name="Normal 124" xfId="1441"/>
    <cellStyle name="Normal 125" xfId="1442"/>
    <cellStyle name="Normal 126" xfId="1443"/>
    <cellStyle name="Normal 127" xfId="1444"/>
    <cellStyle name="Normal 128" xfId="1445"/>
    <cellStyle name="Normal 129" xfId="1446"/>
    <cellStyle name="Normal 13" xfId="148"/>
    <cellStyle name="Normal 13 2" xfId="887"/>
    <cellStyle name="Normal 13 3" xfId="4200"/>
    <cellStyle name="Normal 130" xfId="1447"/>
    <cellStyle name="Normal 131" xfId="1448"/>
    <cellStyle name="Normal 132" xfId="1449"/>
    <cellStyle name="Normal 133" xfId="1450"/>
    <cellStyle name="Normal 134" xfId="1451"/>
    <cellStyle name="Normal 135" xfId="1452"/>
    <cellStyle name="Normal 136" xfId="1453"/>
    <cellStyle name="Normal 137" xfId="1472"/>
    <cellStyle name="Normal 137 2" xfId="2533"/>
    <cellStyle name="Normal 137 2 2" xfId="5505"/>
    <cellStyle name="Normal 137 3" xfId="5433"/>
    <cellStyle name="Normal 138" xfId="1521"/>
    <cellStyle name="Normal 138 2" xfId="2540"/>
    <cellStyle name="Normal 138 2 2" xfId="5507"/>
    <cellStyle name="Normal 138 3" xfId="5435"/>
    <cellStyle name="Normal 139" xfId="1533"/>
    <cellStyle name="Normal 139 2" xfId="2541"/>
    <cellStyle name="Normal 139 2 2" xfId="5508"/>
    <cellStyle name="Normal 139 3" xfId="5436"/>
    <cellStyle name="Normal 14" xfId="888"/>
    <cellStyle name="Normal 14 2" xfId="5814"/>
    <cellStyle name="Normal 140" xfId="1538"/>
    <cellStyle name="Normal 140 2" xfId="2542"/>
    <cellStyle name="Normal 140 2 2" xfId="5509"/>
    <cellStyle name="Normal 140 3" xfId="5437"/>
    <cellStyle name="Normal 141" xfId="1542"/>
    <cellStyle name="Normal 141 2" xfId="2543"/>
    <cellStyle name="Normal 141 2 2" xfId="5510"/>
    <cellStyle name="Normal 141 3" xfId="5438"/>
    <cellStyle name="Normal 142" xfId="1547"/>
    <cellStyle name="Normal 142 2" xfId="2544"/>
    <cellStyle name="Normal 142 2 2" xfId="5511"/>
    <cellStyle name="Normal 142 3" xfId="5439"/>
    <cellStyle name="Normal 143" xfId="1552"/>
    <cellStyle name="Normal 143 2" xfId="2545"/>
    <cellStyle name="Normal 143 2 2" xfId="5512"/>
    <cellStyle name="Normal 143 3" xfId="5440"/>
    <cellStyle name="Normal 144" xfId="1565"/>
    <cellStyle name="Normal 144 2" xfId="2546"/>
    <cellStyle name="Normal 144 2 2" xfId="5513"/>
    <cellStyle name="Normal 144 3" xfId="5441"/>
    <cellStyle name="Normal 145" xfId="1580"/>
    <cellStyle name="Normal 145 2" xfId="2547"/>
    <cellStyle name="Normal 145 2 2" xfId="5514"/>
    <cellStyle name="Normal 145 3" xfId="5442"/>
    <cellStyle name="Normal 146" xfId="1586"/>
    <cellStyle name="Normal 146 2" xfId="2548"/>
    <cellStyle name="Normal 146 2 2" xfId="5515"/>
    <cellStyle name="Normal 146 3" xfId="5443"/>
    <cellStyle name="Normal 147" xfId="1592"/>
    <cellStyle name="Normal 147 2" xfId="2549"/>
    <cellStyle name="Normal 147 2 2" xfId="5516"/>
    <cellStyle name="Normal 147 3" xfId="5444"/>
    <cellStyle name="Normal 148" xfId="1597"/>
    <cellStyle name="Normal 148 2" xfId="2550"/>
    <cellStyle name="Normal 148 2 2" xfId="5517"/>
    <cellStyle name="Normal 148 3" xfId="5445"/>
    <cellStyle name="Normal 149" xfId="1602"/>
    <cellStyle name="Normal 149 2" xfId="2551"/>
    <cellStyle name="Normal 149 2 2" xfId="5518"/>
    <cellStyle name="Normal 149 3" xfId="5446"/>
    <cellStyle name="Normal 15" xfId="889"/>
    <cellStyle name="Normal 150" xfId="1606"/>
    <cellStyle name="Normal 150 2" xfId="2552"/>
    <cellStyle name="Normal 150 2 2" xfId="5519"/>
    <cellStyle name="Normal 150 3" xfId="5447"/>
    <cellStyle name="Normal 151" xfId="1610"/>
    <cellStyle name="Normal 151 2" xfId="2553"/>
    <cellStyle name="Normal 151 2 2" xfId="5520"/>
    <cellStyle name="Normal 151 3" xfId="5448"/>
    <cellStyle name="Normal 152" xfId="1613"/>
    <cellStyle name="Normal 152 2" xfId="2554"/>
    <cellStyle name="Normal 152 2 2" xfId="5521"/>
    <cellStyle name="Normal 152 3" xfId="5449"/>
    <cellStyle name="Normal 153" xfId="1616"/>
    <cellStyle name="Normal 153 2" xfId="2555"/>
    <cellStyle name="Normal 153 2 2" xfId="5522"/>
    <cellStyle name="Normal 153 3" xfId="5450"/>
    <cellStyle name="Normal 154" xfId="1617"/>
    <cellStyle name="Normal 154 2" xfId="2556"/>
    <cellStyle name="Normal 154 2 2" xfId="5523"/>
    <cellStyle name="Normal 154 3" xfId="5451"/>
    <cellStyle name="Normal 155" xfId="1637"/>
    <cellStyle name="Normal 155 2" xfId="2557"/>
    <cellStyle name="Normal 155 2 2" xfId="5524"/>
    <cellStyle name="Normal 155 3" xfId="5452"/>
    <cellStyle name="Normal 156" xfId="1640"/>
    <cellStyle name="Normal 156 2" xfId="2558"/>
    <cellStyle name="Normal 156 2 2" xfId="5525"/>
    <cellStyle name="Normal 156 3" xfId="5453"/>
    <cellStyle name="Normal 157" xfId="1641"/>
    <cellStyle name="Normal 157 2" xfId="2559"/>
    <cellStyle name="Normal 157 2 2" xfId="5526"/>
    <cellStyle name="Normal 157 3" xfId="5454"/>
    <cellStyle name="Normal 158" xfId="1665"/>
    <cellStyle name="Normal 158 2" xfId="2560"/>
    <cellStyle name="Normal 158 2 2" xfId="5527"/>
    <cellStyle name="Normal 158 3" xfId="5455"/>
    <cellStyle name="Normal 159" xfId="1669"/>
    <cellStyle name="Normal 159 2" xfId="2561"/>
    <cellStyle name="Normal 159 2 2" xfId="5528"/>
    <cellStyle name="Normal 159 3" xfId="5456"/>
    <cellStyle name="Normal 16" xfId="890"/>
    <cellStyle name="Normal 160" xfId="1672"/>
    <cellStyle name="Normal 160 2" xfId="2562"/>
    <cellStyle name="Normal 160 2 2" xfId="5529"/>
    <cellStyle name="Normal 160 3" xfId="5457"/>
    <cellStyle name="Normal 161" xfId="1673"/>
    <cellStyle name="Normal 161 2" xfId="2563"/>
    <cellStyle name="Normal 161 2 2" xfId="5530"/>
    <cellStyle name="Normal 161 3" xfId="5458"/>
    <cellStyle name="Normal 162" xfId="1709"/>
    <cellStyle name="Normal 162 2" xfId="2564"/>
    <cellStyle name="Normal 162 2 2" xfId="5531"/>
    <cellStyle name="Normal 162 3" xfId="5459"/>
    <cellStyle name="Normal 163" xfId="1724"/>
    <cellStyle name="Normal 163 2" xfId="2565"/>
    <cellStyle name="Normal 163 2 2" xfId="5532"/>
    <cellStyle name="Normal 163 3" xfId="5460"/>
    <cellStyle name="Normal 164" xfId="1730"/>
    <cellStyle name="Normal 164 2" xfId="2566"/>
    <cellStyle name="Normal 164 2 2" xfId="5533"/>
    <cellStyle name="Normal 164 3" xfId="5461"/>
    <cellStyle name="Normal 165" xfId="1736"/>
    <cellStyle name="Normal 165 2" xfId="2567"/>
    <cellStyle name="Normal 165 2 2" xfId="5534"/>
    <cellStyle name="Normal 165 3" xfId="5462"/>
    <cellStyle name="Normal 166" xfId="1741"/>
    <cellStyle name="Normal 166 2" xfId="2568"/>
    <cellStyle name="Normal 166 2 2" xfId="5535"/>
    <cellStyle name="Normal 166 3" xfId="5463"/>
    <cellStyle name="Normal 167" xfId="1746"/>
    <cellStyle name="Normal 167 2" xfId="2569"/>
    <cellStyle name="Normal 167 2 2" xfId="5536"/>
    <cellStyle name="Normal 167 3" xfId="5464"/>
    <cellStyle name="Normal 168" xfId="1750"/>
    <cellStyle name="Normal 168 2" xfId="2570"/>
    <cellStyle name="Normal 168 2 2" xfId="5537"/>
    <cellStyle name="Normal 168 3" xfId="5465"/>
    <cellStyle name="Normal 169" xfId="1754"/>
    <cellStyle name="Normal 169 2" xfId="2571"/>
    <cellStyle name="Normal 169 2 2" xfId="5538"/>
    <cellStyle name="Normal 169 3" xfId="5466"/>
    <cellStyle name="Normal 17" xfId="891"/>
    <cellStyle name="Normal 170" xfId="1757"/>
    <cellStyle name="Normal 170 2" xfId="2572"/>
    <cellStyle name="Normal 170 2 2" xfId="5539"/>
    <cellStyle name="Normal 170 3" xfId="5467"/>
    <cellStyle name="Normal 171" xfId="1760"/>
    <cellStyle name="Normal 171 2" xfId="2573"/>
    <cellStyle name="Normal 171 2 2" xfId="5540"/>
    <cellStyle name="Normal 171 3" xfId="5468"/>
    <cellStyle name="Normal 172" xfId="1761"/>
    <cellStyle name="Normal 172 2" xfId="2574"/>
    <cellStyle name="Normal 172 2 2" xfId="5541"/>
    <cellStyle name="Normal 172 3" xfId="5469"/>
    <cellStyle name="Normal 173" xfId="1796"/>
    <cellStyle name="Normal 173 2" xfId="2575"/>
    <cellStyle name="Normal 173 2 2" xfId="5542"/>
    <cellStyle name="Normal 173 3" xfId="5470"/>
    <cellStyle name="Normal 174" xfId="1810"/>
    <cellStyle name="Normal 174 2" xfId="2576"/>
    <cellStyle name="Normal 174 2 2" xfId="5543"/>
    <cellStyle name="Normal 174 3" xfId="5471"/>
    <cellStyle name="Normal 175" xfId="1816"/>
    <cellStyle name="Normal 175 2" xfId="2577"/>
    <cellStyle name="Normal 175 2 2" xfId="5544"/>
    <cellStyle name="Normal 175 3" xfId="5472"/>
    <cellStyle name="Normal 176" xfId="1821"/>
    <cellStyle name="Normal 176 2" xfId="2578"/>
    <cellStyle name="Normal 176 2 2" xfId="5545"/>
    <cellStyle name="Normal 176 3" xfId="5473"/>
    <cellStyle name="Normal 177" xfId="1826"/>
    <cellStyle name="Normal 177 2" xfId="2579"/>
    <cellStyle name="Normal 177 2 2" xfId="5546"/>
    <cellStyle name="Normal 177 3" xfId="5474"/>
    <cellStyle name="Normal 178" xfId="1830"/>
    <cellStyle name="Normal 178 2" xfId="2580"/>
    <cellStyle name="Normal 178 2 2" xfId="5547"/>
    <cellStyle name="Normal 178 3" xfId="5475"/>
    <cellStyle name="Normal 179" xfId="1834"/>
    <cellStyle name="Normal 179 2" xfId="2581"/>
    <cellStyle name="Normal 179 2 2" xfId="5548"/>
    <cellStyle name="Normal 179 3" xfId="5476"/>
    <cellStyle name="Normal 18" xfId="892"/>
    <cellStyle name="Normal 180" xfId="1837"/>
    <cellStyle name="Normal 180 2" xfId="2582"/>
    <cellStyle name="Normal 180 2 2" xfId="5549"/>
    <cellStyle name="Normal 180 3" xfId="5477"/>
    <cellStyle name="Normal 181" xfId="1840"/>
    <cellStyle name="Normal 181 2" xfId="2583"/>
    <cellStyle name="Normal 181 2 2" xfId="5550"/>
    <cellStyle name="Normal 181 3" xfId="5478"/>
    <cellStyle name="Normal 182" xfId="1841"/>
    <cellStyle name="Normal 182 2" xfId="2584"/>
    <cellStyle name="Normal 182 2 2" xfId="5551"/>
    <cellStyle name="Normal 182 3" xfId="5479"/>
    <cellStyle name="Normal 183" xfId="1878"/>
    <cellStyle name="Normal 183 2" xfId="2585"/>
    <cellStyle name="Normal 183 2 2" xfId="5552"/>
    <cellStyle name="Normal 183 3" xfId="5480"/>
    <cellStyle name="Normal 184" xfId="1893"/>
    <cellStyle name="Normal 184 2" xfId="2586"/>
    <cellStyle name="Normal 184 2 2" xfId="5553"/>
    <cellStyle name="Normal 184 3" xfId="5481"/>
    <cellStyle name="Normal 185" xfId="1900"/>
    <cellStyle name="Normal 185 2" xfId="2587"/>
    <cellStyle name="Normal 185 2 2" xfId="5554"/>
    <cellStyle name="Normal 185 3" xfId="5482"/>
    <cellStyle name="Normal 186" xfId="1906"/>
    <cellStyle name="Normal 186 2" xfId="2588"/>
    <cellStyle name="Normal 186 2 2" xfId="5555"/>
    <cellStyle name="Normal 186 3" xfId="5483"/>
    <cellStyle name="Normal 187" xfId="1912"/>
    <cellStyle name="Normal 187 2" xfId="2589"/>
    <cellStyle name="Normal 187 2 2" xfId="5556"/>
    <cellStyle name="Normal 187 3" xfId="5484"/>
    <cellStyle name="Normal 188" xfId="1917"/>
    <cellStyle name="Normal 188 2" xfId="2590"/>
    <cellStyle name="Normal 188 2 2" xfId="5557"/>
    <cellStyle name="Normal 188 3" xfId="5485"/>
    <cellStyle name="Normal 189" xfId="1922"/>
    <cellStyle name="Normal 189 2" xfId="2591"/>
    <cellStyle name="Normal 189 2 2" xfId="5558"/>
    <cellStyle name="Normal 189 3" xfId="5486"/>
    <cellStyle name="Normal 19" xfId="893"/>
    <cellStyle name="Normal 190" xfId="1926"/>
    <cellStyle name="Normal 190 2" xfId="2592"/>
    <cellStyle name="Normal 190 2 2" xfId="5559"/>
    <cellStyle name="Normal 190 3" xfId="5487"/>
    <cellStyle name="Normal 191" xfId="1930"/>
    <cellStyle name="Normal 191 2" xfId="2593"/>
    <cellStyle name="Normal 191 2 2" xfId="5560"/>
    <cellStyle name="Normal 191 3" xfId="5488"/>
    <cellStyle name="Normal 192" xfId="1933"/>
    <cellStyle name="Normal 192 2" xfId="2594"/>
    <cellStyle name="Normal 192 2 2" xfId="5561"/>
    <cellStyle name="Normal 192 3" xfId="5489"/>
    <cellStyle name="Normal 193" xfId="1936"/>
    <cellStyle name="Normal 193 2" xfId="2595"/>
    <cellStyle name="Normal 193 2 2" xfId="5562"/>
    <cellStyle name="Normal 193 3" xfId="5490"/>
    <cellStyle name="Normal 194" xfId="1937"/>
    <cellStyle name="Normal 194 2" xfId="2596"/>
    <cellStyle name="Normal 194 2 2" xfId="5563"/>
    <cellStyle name="Normal 194 3" xfId="5491"/>
    <cellStyle name="Normal 195" xfId="1984"/>
    <cellStyle name="Normal 195 2" xfId="2597"/>
    <cellStyle name="Normal 195 2 2" xfId="5564"/>
    <cellStyle name="Normal 195 3" xfId="5492"/>
    <cellStyle name="Normal 196" xfId="1991"/>
    <cellStyle name="Normal 196 2" xfId="2598"/>
    <cellStyle name="Normal 196 2 2" xfId="5565"/>
    <cellStyle name="Normal 196 3" xfId="5493"/>
    <cellStyle name="Normal 197" xfId="1998"/>
    <cellStyle name="Normal 197 2" xfId="2599"/>
    <cellStyle name="Normal 197 2 2" xfId="5566"/>
    <cellStyle name="Normal 197 3" xfId="5494"/>
    <cellStyle name="Normal 198" xfId="2005"/>
    <cellStyle name="Normal 198 2" xfId="2600"/>
    <cellStyle name="Normal 198 2 2" xfId="5567"/>
    <cellStyle name="Normal 198 3" xfId="5495"/>
    <cellStyle name="Normal 199" xfId="2012"/>
    <cellStyle name="Normal 199 2" xfId="2601"/>
    <cellStyle name="Normal 199 2 2" xfId="5568"/>
    <cellStyle name="Normal 199 3" xfId="5496"/>
    <cellStyle name="Normal 2" xfId="149"/>
    <cellStyle name="Normal 2 2" xfId="2313"/>
    <cellStyle name="Normal 2 2 2" xfId="5815"/>
    <cellStyle name="Normal 2 3" xfId="4201"/>
    <cellStyle name="Normal 2 4" xfId="5816"/>
    <cellStyle name="Normal 20" xfId="894"/>
    <cellStyle name="Normal 200" xfId="2018"/>
    <cellStyle name="Normal 200 2" xfId="2602"/>
    <cellStyle name="Normal 200 2 2" xfId="5569"/>
    <cellStyle name="Normal 200 3" xfId="5497"/>
    <cellStyle name="Normal 201" xfId="2024"/>
    <cellStyle name="Normal 201 2" xfId="2603"/>
    <cellStyle name="Normal 201 2 2" xfId="5570"/>
    <cellStyle name="Normal 201 3" xfId="5498"/>
    <cellStyle name="Normal 202" xfId="2029"/>
    <cellStyle name="Normal 202 2" xfId="2604"/>
    <cellStyle name="Normal 202 2 2" xfId="5571"/>
    <cellStyle name="Normal 202 3" xfId="5499"/>
    <cellStyle name="Normal 203" xfId="2034"/>
    <cellStyle name="Normal 203 2" xfId="2605"/>
    <cellStyle name="Normal 203 2 2" xfId="5572"/>
    <cellStyle name="Normal 203 3" xfId="5500"/>
    <cellStyle name="Normal 204" xfId="2038"/>
    <cellStyle name="Normal 204 2" xfId="2606"/>
    <cellStyle name="Normal 204 2 2" xfId="5573"/>
    <cellStyle name="Normal 204 3" xfId="5501"/>
    <cellStyle name="Normal 205" xfId="2042"/>
    <cellStyle name="Normal 205 2" xfId="2607"/>
    <cellStyle name="Normal 205 2 2" xfId="5574"/>
    <cellStyle name="Normal 205 3" xfId="5502"/>
    <cellStyle name="Normal 206" xfId="2045"/>
    <cellStyle name="Normal 206 2" xfId="2608"/>
    <cellStyle name="Normal 206 2 2" xfId="5575"/>
    <cellStyle name="Normal 206 3" xfId="5503"/>
    <cellStyle name="Normal 207" xfId="2048"/>
    <cellStyle name="Normal 207 2" xfId="2609"/>
    <cellStyle name="Normal 207 2 2" xfId="5576"/>
    <cellStyle name="Normal 207 3" xfId="5504"/>
    <cellStyle name="Normal 208" xfId="2049"/>
    <cellStyle name="Normal 208 2" xfId="2610"/>
    <cellStyle name="Normal 209" xfId="2056"/>
    <cellStyle name="Normal 209 2" xfId="2613"/>
    <cellStyle name="Normal 21" xfId="895"/>
    <cellStyle name="Normal 210" xfId="2077"/>
    <cellStyle name="Normal 210 2" xfId="2626"/>
    <cellStyle name="Normal 211" xfId="2053"/>
    <cellStyle name="Normal 211 2" xfId="2611"/>
    <cellStyle name="Normal 212" xfId="2094"/>
    <cellStyle name="Normal 213" xfId="2150"/>
    <cellStyle name="Normal 214" xfId="2162"/>
    <cellStyle name="Normal 215" xfId="2167"/>
    <cellStyle name="Normal 216" xfId="2175"/>
    <cellStyle name="Normal 217" xfId="2180"/>
    <cellStyle name="Normal 218" xfId="2187"/>
    <cellStyle name="Normal 219" xfId="2200"/>
    <cellStyle name="Normal 22" xfId="896"/>
    <cellStyle name="Normal 220" xfId="2218"/>
    <cellStyle name="Normal 221" xfId="2224"/>
    <cellStyle name="Normal 222" xfId="2231"/>
    <cellStyle name="Normal 223" xfId="2236"/>
    <cellStyle name="Normal 224" xfId="2242"/>
    <cellStyle name="Normal 225" xfId="2246"/>
    <cellStyle name="Normal 226" xfId="2250"/>
    <cellStyle name="Normal 227" xfId="2253"/>
    <cellStyle name="Normal 228" xfId="2255"/>
    <cellStyle name="Normal 228 2" xfId="4202"/>
    <cellStyle name="Normal 229" xfId="2239"/>
    <cellStyle name="Normal 229 2" xfId="4203"/>
    <cellStyle name="Normal 23" xfId="897"/>
    <cellStyle name="Normal 230" xfId="2256"/>
    <cellStyle name="Normal 230 2" xfId="4204"/>
    <cellStyle name="Normal 231" xfId="2276"/>
    <cellStyle name="Normal 231 2" xfId="4205"/>
    <cellStyle name="Normal 232" xfId="2279"/>
    <cellStyle name="Normal 232 2" xfId="4206"/>
    <cellStyle name="Normal 233" xfId="4207"/>
    <cellStyle name="Normal 234" xfId="4208"/>
    <cellStyle name="Normal 235" xfId="4209"/>
    <cellStyle name="Normal 236" xfId="4210"/>
    <cellStyle name="Normal 237" xfId="4211"/>
    <cellStyle name="Normal 238" xfId="4212"/>
    <cellStyle name="Normal 239" xfId="5432"/>
    <cellStyle name="Normal 24" xfId="898"/>
    <cellStyle name="Normal 240" xfId="5577"/>
    <cellStyle name="Normal 240 2" xfId="6219"/>
    <cellStyle name="Normal 241" xfId="5579"/>
    <cellStyle name="Normal 242" xfId="5578"/>
    <cellStyle name="Normal 242 2" xfId="6218"/>
    <cellStyle name="Normal 243" xfId="5817"/>
    <cellStyle name="Normal 244" xfId="5818"/>
    <cellStyle name="Normal 245" xfId="5819"/>
    <cellStyle name="Normal 246" xfId="5820"/>
    <cellStyle name="Normal 25" xfId="899"/>
    <cellStyle name="Normal 26" xfId="900"/>
    <cellStyle name="Normal 27" xfId="901"/>
    <cellStyle name="Normal 28" xfId="902"/>
    <cellStyle name="Normal 29" xfId="903"/>
    <cellStyle name="Normal 3" xfId="150"/>
    <cellStyle name="Normal 3 2" xfId="275"/>
    <cellStyle name="Normal 3 3" xfId="4213"/>
    <cellStyle name="Normal 30" xfId="904"/>
    <cellStyle name="Normal 31" xfId="905"/>
    <cellStyle name="Normal 32" xfId="906"/>
    <cellStyle name="Normal 33" xfId="907"/>
    <cellStyle name="Normal 34" xfId="908"/>
    <cellStyle name="Normal 35" xfId="909"/>
    <cellStyle name="Normal 36" xfId="910"/>
    <cellStyle name="Normal 37" xfId="911"/>
    <cellStyle name="Normal 38" xfId="151"/>
    <cellStyle name="Normal 38 2" xfId="2314"/>
    <cellStyle name="Normal 38 3" xfId="4214"/>
    <cellStyle name="Normal 39" xfId="912"/>
    <cellStyle name="Normal 4" xfId="152"/>
    <cellStyle name="Normal 4 2" xfId="2315"/>
    <cellStyle name="Normal 4 2 2" xfId="5821"/>
    <cellStyle name="Normal 4 3" xfId="4215"/>
    <cellStyle name="Normal 4 4" xfId="5822"/>
    <cellStyle name="Normal 40" xfId="153"/>
    <cellStyle name="Normal 40 2" xfId="2316"/>
    <cellStyle name="Normal 40 3" xfId="4216"/>
    <cellStyle name="Normal 41" xfId="913"/>
    <cellStyle name="Normal 42" xfId="914"/>
    <cellStyle name="Normal 43" xfId="915"/>
    <cellStyle name="Normal 44" xfId="916"/>
    <cellStyle name="Normal 45" xfId="917"/>
    <cellStyle name="Normal 46" xfId="918"/>
    <cellStyle name="Normal 47" xfId="919"/>
    <cellStyle name="Normal 48" xfId="920"/>
    <cellStyle name="Normal 48 2" xfId="2474"/>
    <cellStyle name="Normal 49" xfId="921"/>
    <cellStyle name="Normal 49 2" xfId="2475"/>
    <cellStyle name="Normal 5" xfId="154"/>
    <cellStyle name="Normal 5 2" xfId="922"/>
    <cellStyle name="Normal 5 3" xfId="4217"/>
    <cellStyle name="Normal 50" xfId="923"/>
    <cellStyle name="Normal 51" xfId="924"/>
    <cellStyle name="Normal 52" xfId="925"/>
    <cellStyle name="Normal 53" xfId="926"/>
    <cellStyle name="Normal 54" xfId="927"/>
    <cellStyle name="Normal 55" xfId="928"/>
    <cellStyle name="Normal 56" xfId="929"/>
    <cellStyle name="Normal 57" xfId="930"/>
    <cellStyle name="Normal 58" xfId="931"/>
    <cellStyle name="Normal 59" xfId="932"/>
    <cellStyle name="Normal 6" xfId="274"/>
    <cellStyle name="Normal 6 2" xfId="4218"/>
    <cellStyle name="Normal 6 3" xfId="4219"/>
    <cellStyle name="Normal 60" xfId="933"/>
    <cellStyle name="Normal 61" xfId="934"/>
    <cellStyle name="Normal 62" xfId="935"/>
    <cellStyle name="Normal 63" xfId="936"/>
    <cellStyle name="Normal 64" xfId="937"/>
    <cellStyle name="Normal 65" xfId="938"/>
    <cellStyle name="Normal 66" xfId="939"/>
    <cellStyle name="Normal 67" xfId="940"/>
    <cellStyle name="Normal 68" xfId="941"/>
    <cellStyle name="Normal 69" xfId="942"/>
    <cellStyle name="Normal 7" xfId="943"/>
    <cellStyle name="Normal 70" xfId="944"/>
    <cellStyle name="Normal 71" xfId="945"/>
    <cellStyle name="Normal 72" xfId="946"/>
    <cellStyle name="Normal 73" xfId="947"/>
    <cellStyle name="Normal 74" xfId="948"/>
    <cellStyle name="Normal 75" xfId="949"/>
    <cellStyle name="Normal 76" xfId="950"/>
    <cellStyle name="Normal 77" xfId="951"/>
    <cellStyle name="Normal 78" xfId="952"/>
    <cellStyle name="Normal 79" xfId="953"/>
    <cellStyle name="Normal 8" xfId="954"/>
    <cellStyle name="Normal 8 2" xfId="5823"/>
    <cellStyle name="Normal 80" xfId="955"/>
    <cellStyle name="Normal 80 2" xfId="2476"/>
    <cellStyle name="Normal 81" xfId="956"/>
    <cellStyle name="Normal 82" xfId="957"/>
    <cellStyle name="Normal 83" xfId="958"/>
    <cellStyle name="Normal 84" xfId="959"/>
    <cellStyle name="Normal 85" xfId="960"/>
    <cellStyle name="Normal 86" xfId="961"/>
    <cellStyle name="Normal 87" xfId="1006"/>
    <cellStyle name="Normal 87 2" xfId="2512"/>
    <cellStyle name="Normal 88" xfId="1038"/>
    <cellStyle name="Normal 88 2" xfId="1454"/>
    <cellStyle name="Normal 89" xfId="1044"/>
    <cellStyle name="Normal 89 2" xfId="2526"/>
    <cellStyle name="Normal 9" xfId="962"/>
    <cellStyle name="Normal 90" xfId="1047"/>
    <cellStyle name="Normal 90 2" xfId="1455"/>
    <cellStyle name="Normal 91" xfId="1048"/>
    <cellStyle name="Normal 91 2" xfId="2527"/>
    <cellStyle name="Normal 92" xfId="1106"/>
    <cellStyle name="Normal 92 2" xfId="1456"/>
    <cellStyle name="Normal 93" xfId="1115"/>
    <cellStyle name="Normal 93 2" xfId="1457"/>
    <cellStyle name="Normal 94" xfId="1458"/>
    <cellStyle name="Normal 95" xfId="1459"/>
    <cellStyle name="Normal 96" xfId="1460"/>
    <cellStyle name="Normal 97" xfId="1461"/>
    <cellStyle name="Normal 98" xfId="1462"/>
    <cellStyle name="Normal 99" xfId="1463"/>
    <cellStyle name="Note" xfId="155" builtinId="10" customBuiltin="1"/>
    <cellStyle name="Note 10" xfId="2237"/>
    <cellStyle name="Note 10 2" xfId="4220"/>
    <cellStyle name="Note 11" xfId="4221"/>
    <cellStyle name="Note 11 2" xfId="4222"/>
    <cellStyle name="Note 11 2 2" xfId="5824"/>
    <cellStyle name="Note 11 3" xfId="4223"/>
    <cellStyle name="Note 11 3 2" xfId="5825"/>
    <cellStyle name="Note 11 4" xfId="4224"/>
    <cellStyle name="Note 11 4 2" xfId="5826"/>
    <cellStyle name="Note 11 5" xfId="4225"/>
    <cellStyle name="Note 11 5 2" xfId="5827"/>
    <cellStyle name="Note 11 6" xfId="5828"/>
    <cellStyle name="Note 12" xfId="4226"/>
    <cellStyle name="Note 12 2" xfId="5829"/>
    <cellStyle name="Note 13" xfId="4227"/>
    <cellStyle name="Note 13 2" xfId="5830"/>
    <cellStyle name="Note 14" xfId="5831"/>
    <cellStyle name="Note 2" xfId="963"/>
    <cellStyle name="Note 2 2" xfId="2477"/>
    <cellStyle name="Note 2 2 2" xfId="4228"/>
    <cellStyle name="Note 2 2 2 2" xfId="5832"/>
    <cellStyle name="Note 2 2 2 2 2" xfId="5833"/>
    <cellStyle name="Note 2 2 2 3" xfId="5834"/>
    <cellStyle name="Note 2 2 2 3 2" xfId="5835"/>
    <cellStyle name="Note 2 2 2 4" xfId="5836"/>
    <cellStyle name="Note 2 2 3" xfId="4229"/>
    <cellStyle name="Note 2 2 3 2" xfId="5837"/>
    <cellStyle name="Note 2 2 4" xfId="4230"/>
    <cellStyle name="Note 2 2 4 2" xfId="5838"/>
    <cellStyle name="Note 2 2 5" xfId="4231"/>
    <cellStyle name="Note 2 3" xfId="4232"/>
    <cellStyle name="Note 2 3 2" xfId="5839"/>
    <cellStyle name="Note 2 3 2 2" xfId="5840"/>
    <cellStyle name="Note 2 3 2 2 2" xfId="5841"/>
    <cellStyle name="Note 2 3 2 3" xfId="5842"/>
    <cellStyle name="Note 2 3 2 3 2" xfId="5843"/>
    <cellStyle name="Note 2 3 2 4" xfId="5844"/>
    <cellStyle name="Note 2 3 3" xfId="5845"/>
    <cellStyle name="Note 2 3 3 2" xfId="5846"/>
    <cellStyle name="Note 2 3 4" xfId="5847"/>
    <cellStyle name="Note 2 3 4 2" xfId="5848"/>
    <cellStyle name="Note 2 3 5" xfId="5849"/>
    <cellStyle name="Note 2 4" xfId="4233"/>
    <cellStyle name="Note 2 4 2" xfId="5850"/>
    <cellStyle name="Note 2 4 2 2" xfId="5851"/>
    <cellStyle name="Note 2 4 2 2 2" xfId="5852"/>
    <cellStyle name="Note 2 4 2 3" xfId="5853"/>
    <cellStyle name="Note 2 4 2 3 2" xfId="5854"/>
    <cellStyle name="Note 2 4 2 4" xfId="5855"/>
    <cellStyle name="Note 2 4 3" xfId="5856"/>
    <cellStyle name="Note 2 4 3 2" xfId="5857"/>
    <cellStyle name="Note 2 4 4" xfId="5858"/>
    <cellStyle name="Note 2 4 4 2" xfId="5859"/>
    <cellStyle name="Note 2 4 5" xfId="5860"/>
    <cellStyle name="Note 2 5" xfId="5861"/>
    <cellStyle name="Note 2 5 2" xfId="5862"/>
    <cellStyle name="Note 2 5 2 2" xfId="5863"/>
    <cellStyle name="Note 2 5 2 2 2" xfId="5864"/>
    <cellStyle name="Note 2 5 2 3" xfId="5865"/>
    <cellStyle name="Note 2 5 2 3 2" xfId="5866"/>
    <cellStyle name="Note 2 5 2 4" xfId="5867"/>
    <cellStyle name="Note 2 5 3" xfId="5868"/>
    <cellStyle name="Note 2 5 3 2" xfId="5869"/>
    <cellStyle name="Note 2 5 4" xfId="5870"/>
    <cellStyle name="Note 2 5 4 2" xfId="5871"/>
    <cellStyle name="Note 2 5 5" xfId="5872"/>
    <cellStyle name="Note 2 6" xfId="5873"/>
    <cellStyle name="Note 2 6 2" xfId="5874"/>
    <cellStyle name="Note 2 6 2 2" xfId="5875"/>
    <cellStyle name="Note 2 6 2 2 2" xfId="5876"/>
    <cellStyle name="Note 2 6 2 3" xfId="5877"/>
    <cellStyle name="Note 2 6 2 3 2" xfId="5878"/>
    <cellStyle name="Note 2 6 2 4" xfId="5879"/>
    <cellStyle name="Note 2 6 3" xfId="5880"/>
    <cellStyle name="Note 2 6 3 2" xfId="5881"/>
    <cellStyle name="Note 2 6 4" xfId="5882"/>
    <cellStyle name="Note 2 6 4 2" xfId="5883"/>
    <cellStyle name="Note 2 6 5" xfId="5884"/>
    <cellStyle name="Note 2 7" xfId="5885"/>
    <cellStyle name="Note 2 7 2" xfId="5886"/>
    <cellStyle name="Note 2 8" xfId="5887"/>
    <cellStyle name="Note 2 8 2" xfId="5888"/>
    <cellStyle name="Note 2 9" xfId="5889"/>
    <cellStyle name="Note 3" xfId="964"/>
    <cellStyle name="Note 3 2" xfId="2478"/>
    <cellStyle name="Note 4" xfId="965"/>
    <cellStyle name="Note 4 2" xfId="2479"/>
    <cellStyle name="Note 5" xfId="1018"/>
    <cellStyle name="Note 5 2" xfId="2517"/>
    <cellStyle name="Note 5 2 2" xfId="4234"/>
    <cellStyle name="Note 5 2 3" xfId="4235"/>
    <cellStyle name="Note 5 2 4" xfId="4236"/>
    <cellStyle name="Note 5 2 5" xfId="4237"/>
    <cellStyle name="Note 5 3" xfId="4238"/>
    <cellStyle name="Note 5 4" xfId="4239"/>
    <cellStyle name="Note 6" xfId="1062"/>
    <cellStyle name="Note 6 2" xfId="2528"/>
    <cellStyle name="Note 6 2 2" xfId="4240"/>
    <cellStyle name="Note 6 2 3" xfId="4241"/>
    <cellStyle name="Note 6 2 4" xfId="4242"/>
    <cellStyle name="Note 6 2 5" xfId="4243"/>
    <cellStyle name="Note 6 3" xfId="4244"/>
    <cellStyle name="Note 6 4" xfId="4245"/>
    <cellStyle name="Note 7" xfId="1490"/>
    <cellStyle name="Note 7 2" xfId="2534"/>
    <cellStyle name="Note 7 2 2" xfId="4246"/>
    <cellStyle name="Note 7 2 3" xfId="4247"/>
    <cellStyle name="Note 7 2 4" xfId="4248"/>
    <cellStyle name="Note 7 2 5" xfId="4249"/>
    <cellStyle name="Note 7 3" xfId="4250"/>
    <cellStyle name="Note 7 4" xfId="4251"/>
    <cellStyle name="Note 8" xfId="2054"/>
    <cellStyle name="Note 8 2" xfId="2612"/>
    <cellStyle name="Note 9" xfId="2121"/>
    <cellStyle name="Note 9 2" xfId="4252"/>
    <cellStyle name="Note 9 2 2" xfId="4253"/>
    <cellStyle name="Note 9 2 3" xfId="4254"/>
    <cellStyle name="Note 9 2 4" xfId="4255"/>
    <cellStyle name="Note 9 2 5" xfId="4256"/>
    <cellStyle name="Note 9 3" xfId="4257"/>
    <cellStyle name="Note 9 4" xfId="4258"/>
    <cellStyle name="Output" xfId="156" builtinId="21" customBuiltin="1"/>
    <cellStyle name="Output 2" xfId="966"/>
    <cellStyle name="Output 2 10" xfId="5890"/>
    <cellStyle name="Output 2 10 2" xfId="5891"/>
    <cellStyle name="Output 2 11" xfId="5892"/>
    <cellStyle name="Output 2 11 2" xfId="5893"/>
    <cellStyle name="Output 2 12" xfId="5894"/>
    <cellStyle name="Output 2 13" xfId="5895"/>
    <cellStyle name="Output 2 2" xfId="2480"/>
    <cellStyle name="Output 2 2 2" xfId="4259"/>
    <cellStyle name="Output 2 2 2 2" xfId="5896"/>
    <cellStyle name="Output 2 2 2 2 2" xfId="5897"/>
    <cellStyle name="Output 2 2 2 3" xfId="5898"/>
    <cellStyle name="Output 2 2 2 3 2" xfId="5899"/>
    <cellStyle name="Output 2 2 2 4" xfId="5900"/>
    <cellStyle name="Output 2 2 2 5" xfId="5901"/>
    <cellStyle name="Output 2 2 3" xfId="4260"/>
    <cellStyle name="Output 2 2 3 2" xfId="5902"/>
    <cellStyle name="Output 2 2 3 2 2" xfId="5903"/>
    <cellStyle name="Output 2 2 3 3" xfId="5904"/>
    <cellStyle name="Output 2 2 3 3 2" xfId="5905"/>
    <cellStyle name="Output 2 2 3 4" xfId="5906"/>
    <cellStyle name="Output 2 2 3 5" xfId="5907"/>
    <cellStyle name="Output 2 2 4" xfId="4261"/>
    <cellStyle name="Output 2 2 4 2" xfId="5908"/>
    <cellStyle name="Output 2 2 4 3" xfId="5909"/>
    <cellStyle name="Output 2 2 5" xfId="4262"/>
    <cellStyle name="Output 2 2 5 2" xfId="5910"/>
    <cellStyle name="Output 2 2 5 3" xfId="5911"/>
    <cellStyle name="Output 2 2 6" xfId="5912"/>
    <cellStyle name="Output 2 2 7" xfId="5913"/>
    <cellStyle name="Output 2 3" xfId="4263"/>
    <cellStyle name="Output 2 3 2" xfId="4264"/>
    <cellStyle name="Output 2 3 2 2" xfId="5914"/>
    <cellStyle name="Output 2 3 2 2 2" xfId="5915"/>
    <cellStyle name="Output 2 3 2 3" xfId="5916"/>
    <cellStyle name="Output 2 3 2 3 2" xfId="5917"/>
    <cellStyle name="Output 2 3 2 4" xfId="5918"/>
    <cellStyle name="Output 2 3 2 5" xfId="5919"/>
    <cellStyle name="Output 2 3 3" xfId="4265"/>
    <cellStyle name="Output 2 3 3 2" xfId="5920"/>
    <cellStyle name="Output 2 3 3 2 2" xfId="5921"/>
    <cellStyle name="Output 2 3 3 3" xfId="5922"/>
    <cellStyle name="Output 2 3 3 3 2" xfId="5923"/>
    <cellStyle name="Output 2 3 3 4" xfId="5924"/>
    <cellStyle name="Output 2 3 3 5" xfId="5925"/>
    <cellStyle name="Output 2 3 4" xfId="4266"/>
    <cellStyle name="Output 2 3 4 2" xfId="5926"/>
    <cellStyle name="Output 2 3 4 3" xfId="5927"/>
    <cellStyle name="Output 2 3 5" xfId="4267"/>
    <cellStyle name="Output 2 3 5 2" xfId="5928"/>
    <cellStyle name="Output 2 3 5 3" xfId="5929"/>
    <cellStyle name="Output 2 3 6" xfId="5930"/>
    <cellStyle name="Output 2 3 7" xfId="5931"/>
    <cellStyle name="Output 2 4" xfId="4268"/>
    <cellStyle name="Output 2 4 2" xfId="5932"/>
    <cellStyle name="Output 2 4 2 2" xfId="5933"/>
    <cellStyle name="Output 2 4 2 2 2" xfId="5934"/>
    <cellStyle name="Output 2 4 2 3" xfId="5935"/>
    <cellStyle name="Output 2 4 2 3 2" xfId="5936"/>
    <cellStyle name="Output 2 4 2 4" xfId="5937"/>
    <cellStyle name="Output 2 4 3" xfId="5938"/>
    <cellStyle name="Output 2 4 3 2" xfId="5939"/>
    <cellStyle name="Output 2 4 3 2 2" xfId="5940"/>
    <cellStyle name="Output 2 4 3 3" xfId="5941"/>
    <cellStyle name="Output 2 4 3 3 2" xfId="5942"/>
    <cellStyle name="Output 2 4 3 4" xfId="5943"/>
    <cellStyle name="Output 2 4 4" xfId="5944"/>
    <cellStyle name="Output 2 4 4 2" xfId="5945"/>
    <cellStyle name="Output 2 4 5" xfId="5946"/>
    <cellStyle name="Output 2 4 5 2" xfId="5947"/>
    <cellStyle name="Output 2 4 6" xfId="5948"/>
    <cellStyle name="Output 2 4 7" xfId="5949"/>
    <cellStyle name="Output 2 5" xfId="4269"/>
    <cellStyle name="Output 2 5 2" xfId="5950"/>
    <cellStyle name="Output 2 5 2 2" xfId="5951"/>
    <cellStyle name="Output 2 5 2 2 2" xfId="5952"/>
    <cellStyle name="Output 2 5 2 3" xfId="5953"/>
    <cellStyle name="Output 2 5 2 3 2" xfId="5954"/>
    <cellStyle name="Output 2 5 2 4" xfId="5955"/>
    <cellStyle name="Output 2 5 3" xfId="5956"/>
    <cellStyle name="Output 2 5 3 2" xfId="5957"/>
    <cellStyle name="Output 2 5 3 2 2" xfId="5958"/>
    <cellStyle name="Output 2 5 3 3" xfId="5959"/>
    <cellStyle name="Output 2 5 3 3 2" xfId="5960"/>
    <cellStyle name="Output 2 5 3 4" xfId="5961"/>
    <cellStyle name="Output 2 5 4" xfId="5962"/>
    <cellStyle name="Output 2 5 4 2" xfId="5963"/>
    <cellStyle name="Output 2 5 5" xfId="5964"/>
    <cellStyle name="Output 2 5 5 2" xfId="5965"/>
    <cellStyle name="Output 2 5 6" xfId="5966"/>
    <cellStyle name="Output 2 5 7" xfId="5967"/>
    <cellStyle name="Output 2 6" xfId="5968"/>
    <cellStyle name="Output 2 6 2" xfId="5969"/>
    <cellStyle name="Output 2 6 2 2" xfId="5970"/>
    <cellStyle name="Output 2 6 2 2 2" xfId="5971"/>
    <cellStyle name="Output 2 6 2 3" xfId="5972"/>
    <cellStyle name="Output 2 6 2 3 2" xfId="5973"/>
    <cellStyle name="Output 2 6 2 4" xfId="5974"/>
    <cellStyle name="Output 2 6 3" xfId="5975"/>
    <cellStyle name="Output 2 6 3 2" xfId="5976"/>
    <cellStyle name="Output 2 6 3 2 2" xfId="5977"/>
    <cellStyle name="Output 2 6 3 3" xfId="5978"/>
    <cellStyle name="Output 2 6 3 3 2" xfId="5979"/>
    <cellStyle name="Output 2 6 3 4" xfId="5980"/>
    <cellStyle name="Output 2 6 4" xfId="5981"/>
    <cellStyle name="Output 2 6 4 2" xfId="5982"/>
    <cellStyle name="Output 2 6 5" xfId="5983"/>
    <cellStyle name="Output 2 6 5 2" xfId="5984"/>
    <cellStyle name="Output 2 6 6" xfId="5985"/>
    <cellStyle name="Output 2 7" xfId="5986"/>
    <cellStyle name="Output 2 7 2" xfId="5987"/>
    <cellStyle name="Output 2 7 2 2" xfId="5988"/>
    <cellStyle name="Output 2 7 2 2 2" xfId="5989"/>
    <cellStyle name="Output 2 7 2 3" xfId="5990"/>
    <cellStyle name="Output 2 7 2 3 2" xfId="5991"/>
    <cellStyle name="Output 2 7 2 4" xfId="5992"/>
    <cellStyle name="Output 2 7 3" xfId="5993"/>
    <cellStyle name="Output 2 7 3 2" xfId="5994"/>
    <cellStyle name="Output 2 7 3 2 2" xfId="5995"/>
    <cellStyle name="Output 2 7 3 3" xfId="5996"/>
    <cellStyle name="Output 2 7 3 3 2" xfId="5997"/>
    <cellStyle name="Output 2 7 3 4" xfId="5998"/>
    <cellStyle name="Output 2 7 4" xfId="5999"/>
    <cellStyle name="Output 2 7 4 2" xfId="6000"/>
    <cellStyle name="Output 2 7 5" xfId="6001"/>
    <cellStyle name="Output 2 7 5 2" xfId="6002"/>
    <cellStyle name="Output 2 7 6" xfId="6003"/>
    <cellStyle name="Output 2 8" xfId="6004"/>
    <cellStyle name="Output 2 8 2" xfId="6005"/>
    <cellStyle name="Output 2 8 2 2" xfId="6006"/>
    <cellStyle name="Output 2 8 3" xfId="6007"/>
    <cellStyle name="Output 2 8 3 2" xfId="6008"/>
    <cellStyle name="Output 2 8 4" xfId="6009"/>
    <cellStyle name="Output 2 9" xfId="6010"/>
    <cellStyle name="Output 2 9 2" xfId="6011"/>
    <cellStyle name="Output 2 9 2 2" xfId="6012"/>
    <cellStyle name="Output 2 9 3" xfId="6013"/>
    <cellStyle name="Output 2 9 3 2" xfId="6014"/>
    <cellStyle name="Output 2 9 4" xfId="6015"/>
    <cellStyle name="Output 3" xfId="967"/>
    <cellStyle name="Output 4" xfId="1063"/>
    <cellStyle name="Output 4 2" xfId="4270"/>
    <cellStyle name="Output 4 2 2" xfId="4271"/>
    <cellStyle name="Output 4 2 2 2" xfId="6016"/>
    <cellStyle name="Output 4 2 3" xfId="4272"/>
    <cellStyle name="Output 4 2 3 2" xfId="6017"/>
    <cellStyle name="Output 4 2 4" xfId="4273"/>
    <cellStyle name="Output 4 2 4 2" xfId="6018"/>
    <cellStyle name="Output 4 2 5" xfId="4274"/>
    <cellStyle name="Output 4 2 5 2" xfId="6019"/>
    <cellStyle name="Output 4 2 6" xfId="6020"/>
    <cellStyle name="Output 4 3" xfId="4275"/>
    <cellStyle name="Output 4 3 2" xfId="4276"/>
    <cellStyle name="Output 4 3 2 2" xfId="6021"/>
    <cellStyle name="Output 4 3 3" xfId="4277"/>
    <cellStyle name="Output 4 3 3 2" xfId="6022"/>
    <cellStyle name="Output 4 3 4" xfId="4278"/>
    <cellStyle name="Output 4 3 4 2" xfId="6023"/>
    <cellStyle name="Output 4 3 5" xfId="4279"/>
    <cellStyle name="Output 4 3 5 2" xfId="6024"/>
    <cellStyle name="Output 4 3 6" xfId="6025"/>
    <cellStyle name="Output 4 4" xfId="4280"/>
    <cellStyle name="Output 4 4 2" xfId="6026"/>
    <cellStyle name="Output 4 5" xfId="4281"/>
    <cellStyle name="Output 4 5 2" xfId="6027"/>
    <cellStyle name="Output 4 6" xfId="6028"/>
    <cellStyle name="Output 5" xfId="2317"/>
    <cellStyle name="Output 5 2" xfId="4282"/>
    <cellStyle name="Output 5 2 2" xfId="6029"/>
    <cellStyle name="Output 5 3" xfId="4283"/>
    <cellStyle name="Output 5 3 2" xfId="6030"/>
    <cellStyle name="Output 5 4" xfId="4284"/>
    <cellStyle name="Output 5 4 2" xfId="6031"/>
    <cellStyle name="Output 5 5" xfId="4285"/>
    <cellStyle name="Output 5 5 2" xfId="6032"/>
    <cellStyle name="Output 5 6" xfId="6033"/>
    <cellStyle name="Output 6" xfId="4286"/>
    <cellStyle name="Output 6 2" xfId="4287"/>
    <cellStyle name="Output 6 2 2" xfId="6034"/>
    <cellStyle name="Output 6 3" xfId="4288"/>
    <cellStyle name="Output 6 3 2" xfId="6035"/>
    <cellStyle name="Output 6 4" xfId="4289"/>
    <cellStyle name="Output 6 4 2" xfId="6036"/>
    <cellStyle name="Output 6 5" xfId="4290"/>
    <cellStyle name="Output 6 5 2" xfId="6037"/>
    <cellStyle name="Output 6 6" xfId="6038"/>
    <cellStyle name="Output 7" xfId="4291"/>
    <cellStyle name="Output 7 2" xfId="6039"/>
    <cellStyle name="Output 8" xfId="4292"/>
    <cellStyle name="Output 8 2" xfId="6040"/>
    <cellStyle name="Percent" xfId="6223" builtinId="5"/>
    <cellStyle name="Percent [2]" xfId="157"/>
    <cellStyle name="Percent 2" xfId="158"/>
    <cellStyle name="Percent 2 2" xfId="2318"/>
    <cellStyle name="Percent 2 3" xfId="4293"/>
    <cellStyle name="Percent 3" xfId="159"/>
    <cellStyle name="Percent 3 2" xfId="2319"/>
    <cellStyle name="Percent 3 3" xfId="4294"/>
    <cellStyle name="Percent 4" xfId="160"/>
    <cellStyle name="Percent 4 2" xfId="2320"/>
    <cellStyle name="Percent 5" xfId="4295"/>
    <cellStyle name="Percent 6" xfId="6041"/>
    <cellStyle name="Percentage" xfId="161"/>
    <cellStyle name="Period Title" xfId="162"/>
    <cellStyle name="Period Title 2" xfId="2321"/>
    <cellStyle name="Period Title 3" xfId="4296"/>
    <cellStyle name="PSChar" xfId="163"/>
    <cellStyle name="PSChar 2" xfId="2322"/>
    <cellStyle name="PSChar 3" xfId="4297"/>
    <cellStyle name="PSDate" xfId="164"/>
    <cellStyle name="PSDate 2" xfId="2323"/>
    <cellStyle name="PSDate 3" xfId="4298"/>
    <cellStyle name="PSDec" xfId="165"/>
    <cellStyle name="PSDec 2" xfId="2324"/>
    <cellStyle name="PSDec 3" xfId="4299"/>
    <cellStyle name="PSDetail" xfId="166"/>
    <cellStyle name="PSDetail 2" xfId="6042"/>
    <cellStyle name="PSHeading" xfId="167"/>
    <cellStyle name="PSHeading 2" xfId="6043"/>
    <cellStyle name="PSHeading 2 2" xfId="6044"/>
    <cellStyle name="PSHeading 3" xfId="6045"/>
    <cellStyle name="PSHeading 4" xfId="6046"/>
    <cellStyle name="PSInt" xfId="168"/>
    <cellStyle name="PSInt 2" xfId="2325"/>
    <cellStyle name="PSInt 3" xfId="4300"/>
    <cellStyle name="PSSpacer" xfId="169"/>
    <cellStyle name="PSSpacer 2" xfId="2326"/>
    <cellStyle name="PSSpacer 3" xfId="4301"/>
    <cellStyle name="Ratio" xfId="170"/>
    <cellStyle name="Right Currency" xfId="171"/>
    <cellStyle name="Right Currency 2" xfId="2327"/>
    <cellStyle name="Right Currency 3" xfId="4302"/>
    <cellStyle name="Right Date" xfId="172"/>
    <cellStyle name="Right Date 2" xfId="2328"/>
    <cellStyle name="Right Date 3" xfId="4303"/>
    <cellStyle name="Right Multiple" xfId="173"/>
    <cellStyle name="Right Multiple 2" xfId="2329"/>
    <cellStyle name="Right Multiple 3" xfId="4304"/>
    <cellStyle name="Right Number" xfId="174"/>
    <cellStyle name="Right Number 2" xfId="2330"/>
    <cellStyle name="Right Number 3" xfId="4305"/>
    <cellStyle name="Right Percentage" xfId="175"/>
    <cellStyle name="Right Percentage 2" xfId="2331"/>
    <cellStyle name="Right Percentage 3" xfId="4306"/>
    <cellStyle name="Right Year" xfId="176"/>
    <cellStyle name="Right Year 2" xfId="2332"/>
    <cellStyle name="Right Year 3" xfId="4307"/>
    <cellStyle name="SAPBEXaggData" xfId="177"/>
    <cellStyle name="SAPBEXaggData 2" xfId="178"/>
    <cellStyle name="SAPBEXaggData 2 2" xfId="2334"/>
    <cellStyle name="SAPBEXaggData 2 2 2" xfId="4308"/>
    <cellStyle name="SAPBEXaggData 2 2 3" xfId="4309"/>
    <cellStyle name="SAPBEXaggData 2 2 4" xfId="4310"/>
    <cellStyle name="SAPBEXaggData 2 2 5" xfId="4311"/>
    <cellStyle name="SAPBEXaggData 2 3" xfId="4312"/>
    <cellStyle name="SAPBEXaggData 2 4" xfId="4313"/>
    <cellStyle name="SAPBEXaggData 3" xfId="1064"/>
    <cellStyle name="SAPBEXaggData 3 2" xfId="4314"/>
    <cellStyle name="SAPBEXaggData 3 2 2" xfId="4315"/>
    <cellStyle name="SAPBEXaggData 3 2 3" xfId="4316"/>
    <cellStyle name="SAPBEXaggData 3 2 4" xfId="4317"/>
    <cellStyle name="SAPBEXaggData 3 2 5" xfId="4318"/>
    <cellStyle name="SAPBEXaggData 3 3" xfId="4319"/>
    <cellStyle name="SAPBEXaggData 3 4" xfId="4320"/>
    <cellStyle name="SAPBEXaggData 4" xfId="2333"/>
    <cellStyle name="SAPBEXaggData 4 2" xfId="4321"/>
    <cellStyle name="SAPBEXaggData 4 3" xfId="4322"/>
    <cellStyle name="SAPBEXaggData 4 4" xfId="4323"/>
    <cellStyle name="SAPBEXaggData 4 5" xfId="4324"/>
    <cellStyle name="SAPBEXaggData 5" xfId="4325"/>
    <cellStyle name="SAPBEXaggData 5 2" xfId="4326"/>
    <cellStyle name="SAPBEXaggData 5 3" xfId="4327"/>
    <cellStyle name="SAPBEXaggData 5 4" xfId="4328"/>
    <cellStyle name="SAPBEXaggData 5 5" xfId="4329"/>
    <cellStyle name="SAPBEXaggData 6" xfId="4330"/>
    <cellStyle name="SAPBEXaggData 7" xfId="4331"/>
    <cellStyle name="SAPBEXaggData_BW Capital Summary Flash Dec 09" xfId="179"/>
    <cellStyle name="SAPBEXaggDataEmph" xfId="180"/>
    <cellStyle name="SAPBEXaggDataEmph 2" xfId="968"/>
    <cellStyle name="SAPBEXaggDataEmph 2 2" xfId="2481"/>
    <cellStyle name="SAPBEXaggDataEmph 2 2 2" xfId="4332"/>
    <cellStyle name="SAPBEXaggDataEmph 2 2 3" xfId="4333"/>
    <cellStyle name="SAPBEXaggDataEmph 2 2 4" xfId="4334"/>
    <cellStyle name="SAPBEXaggDataEmph 2 2 5" xfId="4335"/>
    <cellStyle name="SAPBEXaggDataEmph 2 3" xfId="4336"/>
    <cellStyle name="SAPBEXaggDataEmph 2 4" xfId="4337"/>
    <cellStyle name="SAPBEXaggDataEmph 3" xfId="1019"/>
    <cellStyle name="SAPBEXaggDataEmph 3 2" xfId="2518"/>
    <cellStyle name="SAPBEXaggDataEmph 3 2 2" xfId="4338"/>
    <cellStyle name="SAPBEXaggDataEmph 3 2 3" xfId="4339"/>
    <cellStyle name="SAPBEXaggDataEmph 3 2 4" xfId="4340"/>
    <cellStyle name="SAPBEXaggDataEmph 3 2 5" xfId="4341"/>
    <cellStyle name="SAPBEXaggDataEmph 3 3" xfId="4342"/>
    <cellStyle name="SAPBEXaggDataEmph 3 4" xfId="4343"/>
    <cellStyle name="SAPBEXaggDataEmph 4" xfId="1065"/>
    <cellStyle name="SAPBEXaggDataEmph 4 2" xfId="4344"/>
    <cellStyle name="SAPBEXaggDataEmph 4 2 2" xfId="4345"/>
    <cellStyle name="SAPBEXaggDataEmph 4 2 3" xfId="4346"/>
    <cellStyle name="SAPBEXaggDataEmph 4 2 4" xfId="4347"/>
    <cellStyle name="SAPBEXaggDataEmph 4 2 5" xfId="4348"/>
    <cellStyle name="SAPBEXaggDataEmph 4 3" xfId="4349"/>
    <cellStyle name="SAPBEXaggDataEmph 4 4" xfId="4350"/>
    <cellStyle name="SAPBEXaggDataEmph 5" xfId="1493"/>
    <cellStyle name="SAPBEXaggDataEmph 5 2" xfId="4351"/>
    <cellStyle name="SAPBEXaggDataEmph 5 2 2" xfId="4352"/>
    <cellStyle name="SAPBEXaggDataEmph 5 2 3" xfId="4353"/>
    <cellStyle name="SAPBEXaggDataEmph 5 2 4" xfId="4354"/>
    <cellStyle name="SAPBEXaggDataEmph 5 2 5" xfId="4355"/>
    <cellStyle name="SAPBEXaggDataEmph 5 3" xfId="4356"/>
    <cellStyle name="SAPBEXaggDataEmph 5 4" xfId="4357"/>
    <cellStyle name="SAPBEXaggDataEmph 6" xfId="2335"/>
    <cellStyle name="SAPBEXaggDataEmph 6 2" xfId="4358"/>
    <cellStyle name="SAPBEXaggDataEmph 6 3" xfId="4359"/>
    <cellStyle name="SAPBEXaggDataEmph 6 4" xfId="4360"/>
    <cellStyle name="SAPBEXaggDataEmph 6 5" xfId="4361"/>
    <cellStyle name="SAPBEXaggDataEmph 7" xfId="4362"/>
    <cellStyle name="SAPBEXaggDataEmph 7 2" xfId="4363"/>
    <cellStyle name="SAPBEXaggDataEmph 7 3" xfId="4364"/>
    <cellStyle name="SAPBEXaggDataEmph 7 4" xfId="4365"/>
    <cellStyle name="SAPBEXaggDataEmph 7 5" xfId="4366"/>
    <cellStyle name="SAPBEXaggDataEmph 8" xfId="4367"/>
    <cellStyle name="SAPBEXaggDataEmph 9" xfId="4368"/>
    <cellStyle name="SAPBEXaggItem" xfId="181"/>
    <cellStyle name="SAPBEXaggItem 2" xfId="182"/>
    <cellStyle name="SAPBEXaggItem 2 2" xfId="2337"/>
    <cellStyle name="SAPBEXaggItem 2 2 2" xfId="4369"/>
    <cellStyle name="SAPBEXaggItem 2 2 3" xfId="4370"/>
    <cellStyle name="SAPBEXaggItem 2 2 4" xfId="4371"/>
    <cellStyle name="SAPBEXaggItem 2 2 5" xfId="4372"/>
    <cellStyle name="SAPBEXaggItem 2 3" xfId="4373"/>
    <cellStyle name="SAPBEXaggItem 2 4" xfId="4374"/>
    <cellStyle name="SAPBEXaggItem 3" xfId="1066"/>
    <cellStyle name="SAPBEXaggItem 3 2" xfId="4375"/>
    <cellStyle name="SAPBEXaggItem 3 2 2" xfId="4376"/>
    <cellStyle name="SAPBEXaggItem 3 2 3" xfId="4377"/>
    <cellStyle name="SAPBEXaggItem 3 2 4" xfId="4378"/>
    <cellStyle name="SAPBEXaggItem 3 2 5" xfId="4379"/>
    <cellStyle name="SAPBEXaggItem 3 3" xfId="4380"/>
    <cellStyle name="SAPBEXaggItem 3 4" xfId="4381"/>
    <cellStyle name="SAPBEXaggItem 4" xfId="2336"/>
    <cellStyle name="SAPBEXaggItem 4 2" xfId="4382"/>
    <cellStyle name="SAPBEXaggItem 4 3" xfId="4383"/>
    <cellStyle name="SAPBEXaggItem 4 4" xfId="4384"/>
    <cellStyle name="SAPBEXaggItem 4 5" xfId="4385"/>
    <cellStyle name="SAPBEXaggItem 5" xfId="4386"/>
    <cellStyle name="SAPBEXaggItem 5 2" xfId="4387"/>
    <cellStyle name="SAPBEXaggItem 5 3" xfId="4388"/>
    <cellStyle name="SAPBEXaggItem 5 4" xfId="4389"/>
    <cellStyle name="SAPBEXaggItem 5 5" xfId="4390"/>
    <cellStyle name="SAPBEXaggItem 6" xfId="4391"/>
    <cellStyle name="SAPBEXaggItem 7" xfId="4392"/>
    <cellStyle name="SAPBEXaggItem_BW Capital Summary Flash Dec 09" xfId="183"/>
    <cellStyle name="SAPBEXaggItemX" xfId="184"/>
    <cellStyle name="SAPBEXaggItemX 2" xfId="969"/>
    <cellStyle name="SAPBEXaggItemX 2 2" xfId="2482"/>
    <cellStyle name="SAPBEXaggItemX 2 2 2" xfId="4393"/>
    <cellStyle name="SAPBEXaggItemX 2 2 3" xfId="4394"/>
    <cellStyle name="SAPBEXaggItemX 2 2 4" xfId="4395"/>
    <cellStyle name="SAPBEXaggItemX 2 2 5" xfId="4396"/>
    <cellStyle name="SAPBEXaggItemX 2 3" xfId="4397"/>
    <cellStyle name="SAPBEXaggItemX 2 3 2" xfId="4398"/>
    <cellStyle name="SAPBEXaggItemX 2 3 3" xfId="4399"/>
    <cellStyle name="SAPBEXaggItemX 2 3 4" xfId="4400"/>
    <cellStyle name="SAPBEXaggItemX 2 3 5" xfId="4401"/>
    <cellStyle name="SAPBEXaggItemX 2 4" xfId="4402"/>
    <cellStyle name="SAPBEXaggItemX 2 5" xfId="4403"/>
    <cellStyle name="SAPBEXaggItemX 3" xfId="1067"/>
    <cellStyle name="SAPBEXaggItemX 3 2" xfId="4404"/>
    <cellStyle name="SAPBEXaggItemX 3 2 2" xfId="4405"/>
    <cellStyle name="SAPBEXaggItemX 3 2 3" xfId="4406"/>
    <cellStyle name="SAPBEXaggItemX 3 2 4" xfId="4407"/>
    <cellStyle name="SAPBEXaggItemX 3 2 5" xfId="4408"/>
    <cellStyle name="SAPBEXaggItemX 3 3" xfId="4409"/>
    <cellStyle name="SAPBEXaggItemX 3 3 2" xfId="4410"/>
    <cellStyle name="SAPBEXaggItemX 3 3 3" xfId="4411"/>
    <cellStyle name="SAPBEXaggItemX 3 3 4" xfId="4412"/>
    <cellStyle name="SAPBEXaggItemX 3 3 5" xfId="4413"/>
    <cellStyle name="SAPBEXaggItemX 3 4" xfId="4414"/>
    <cellStyle name="SAPBEXaggItemX 3 5" xfId="4415"/>
    <cellStyle name="SAPBEXaggItemX 4" xfId="2338"/>
    <cellStyle name="SAPBEXaggItemX 4 2" xfId="4416"/>
    <cellStyle name="SAPBEXaggItemX 4 3" xfId="4417"/>
    <cellStyle name="SAPBEXaggItemX 4 4" xfId="4418"/>
    <cellStyle name="SAPBEXaggItemX 4 5" xfId="4419"/>
    <cellStyle name="SAPBEXaggItemX 5" xfId="4420"/>
    <cellStyle name="SAPBEXaggItemX 5 2" xfId="4421"/>
    <cellStyle name="SAPBEXaggItemX 5 3" xfId="4422"/>
    <cellStyle name="SAPBEXaggItemX 5 4" xfId="4423"/>
    <cellStyle name="SAPBEXaggItemX 5 5" xfId="4424"/>
    <cellStyle name="SAPBEXaggItemX 6" xfId="4425"/>
    <cellStyle name="SAPBEXaggItemX 7" xfId="4426"/>
    <cellStyle name="SAPBEXchaText" xfId="185"/>
    <cellStyle name="SAPBEXchaText 2" xfId="186"/>
    <cellStyle name="SAPBEXchaText 2 2" xfId="2339"/>
    <cellStyle name="SAPBEXchaText 2 2 2" xfId="4427"/>
    <cellStyle name="SAPBEXchaText 2 2 3" xfId="4428"/>
    <cellStyle name="SAPBEXchaText 2 2 4" xfId="4429"/>
    <cellStyle name="SAPBEXchaText 2 2 5" xfId="4430"/>
    <cellStyle name="SAPBEXchaText 2 3" xfId="4431"/>
    <cellStyle name="SAPBEXchaText 2 4" xfId="4432"/>
    <cellStyle name="SAPBEXchaText 3" xfId="1068"/>
    <cellStyle name="SAPBEXchaText 3 2" xfId="4433"/>
    <cellStyle name="SAPBEXchaText 3 2 2" xfId="4434"/>
    <cellStyle name="SAPBEXchaText 3 2 3" xfId="4435"/>
    <cellStyle name="SAPBEXchaText 3 2 4" xfId="4436"/>
    <cellStyle name="SAPBEXchaText 3 2 5" xfId="4437"/>
    <cellStyle name="SAPBEXchaText 3 3" xfId="4438"/>
    <cellStyle name="SAPBEXchaText 3 4" xfId="4439"/>
    <cellStyle name="SAPBEXchaText_AIMRO_CP" xfId="1464"/>
    <cellStyle name="SAPBEXexcBad7" xfId="187"/>
    <cellStyle name="SAPBEXexcBad7 2" xfId="970"/>
    <cellStyle name="SAPBEXexcBad7 2 2" xfId="2483"/>
    <cellStyle name="SAPBEXexcBad7 2 2 2" xfId="4440"/>
    <cellStyle name="SAPBEXexcBad7 2 2 3" xfId="4441"/>
    <cellStyle name="SAPBEXexcBad7 2 2 4" xfId="4442"/>
    <cellStyle name="SAPBEXexcBad7 2 2 5" xfId="4443"/>
    <cellStyle name="SAPBEXexcBad7 2 3" xfId="4444"/>
    <cellStyle name="SAPBEXexcBad7 2 4" xfId="4445"/>
    <cellStyle name="SAPBEXexcBad7 3" xfId="1069"/>
    <cellStyle name="SAPBEXexcBad7 3 2" xfId="4446"/>
    <cellStyle name="SAPBEXexcBad7 3 2 2" xfId="4447"/>
    <cellStyle name="SAPBEXexcBad7 3 2 3" xfId="4448"/>
    <cellStyle name="SAPBEXexcBad7 3 2 4" xfId="4449"/>
    <cellStyle name="SAPBEXexcBad7 3 2 5" xfId="4450"/>
    <cellStyle name="SAPBEXexcBad7 3 3" xfId="4451"/>
    <cellStyle name="SAPBEXexcBad7 3 4" xfId="4452"/>
    <cellStyle name="SAPBEXexcBad7 4" xfId="2340"/>
    <cellStyle name="SAPBEXexcBad7 4 2" xfId="4453"/>
    <cellStyle name="SAPBEXexcBad7 4 3" xfId="4454"/>
    <cellStyle name="SAPBEXexcBad7 4 4" xfId="4455"/>
    <cellStyle name="SAPBEXexcBad7 4 5" xfId="4456"/>
    <cellStyle name="SAPBEXexcBad7 5" xfId="4457"/>
    <cellStyle name="SAPBEXexcBad7 5 2" xfId="4458"/>
    <cellStyle name="SAPBEXexcBad7 5 3" xfId="4459"/>
    <cellStyle name="SAPBEXexcBad7 5 4" xfId="4460"/>
    <cellStyle name="SAPBEXexcBad7 5 5" xfId="4461"/>
    <cellStyle name="SAPBEXexcBad7 6" xfId="4462"/>
    <cellStyle name="SAPBEXexcBad7 7" xfId="4463"/>
    <cellStyle name="SAPBEXexcBad8" xfId="188"/>
    <cellStyle name="SAPBEXexcBad8 2" xfId="971"/>
    <cellStyle name="SAPBEXexcBad8 2 2" xfId="2484"/>
    <cellStyle name="SAPBEXexcBad8 2 2 2" xfId="4464"/>
    <cellStyle name="SAPBEXexcBad8 2 2 3" xfId="4465"/>
    <cellStyle name="SAPBEXexcBad8 2 2 4" xfId="4466"/>
    <cellStyle name="SAPBEXexcBad8 2 2 5" xfId="4467"/>
    <cellStyle name="SAPBEXexcBad8 2 3" xfId="4468"/>
    <cellStyle name="SAPBEXexcBad8 2 4" xfId="4469"/>
    <cellStyle name="SAPBEXexcBad8 3" xfId="1070"/>
    <cellStyle name="SAPBEXexcBad8 3 2" xfId="4470"/>
    <cellStyle name="SAPBEXexcBad8 3 2 2" xfId="4471"/>
    <cellStyle name="SAPBEXexcBad8 3 2 3" xfId="4472"/>
    <cellStyle name="SAPBEXexcBad8 3 2 4" xfId="4473"/>
    <cellStyle name="SAPBEXexcBad8 3 2 5" xfId="4474"/>
    <cellStyle name="SAPBEXexcBad8 3 3" xfId="4475"/>
    <cellStyle name="SAPBEXexcBad8 3 4" xfId="4476"/>
    <cellStyle name="SAPBEXexcBad8 4" xfId="2341"/>
    <cellStyle name="SAPBEXexcBad8 4 2" xfId="4477"/>
    <cellStyle name="SAPBEXexcBad8 4 3" xfId="4478"/>
    <cellStyle name="SAPBEXexcBad8 4 4" xfId="4479"/>
    <cellStyle name="SAPBEXexcBad8 4 5" xfId="4480"/>
    <cellStyle name="SAPBEXexcBad8 5" xfId="4481"/>
    <cellStyle name="SAPBEXexcBad8 5 2" xfId="4482"/>
    <cellStyle name="SAPBEXexcBad8 5 3" xfId="4483"/>
    <cellStyle name="SAPBEXexcBad8 5 4" xfId="4484"/>
    <cellStyle name="SAPBEXexcBad8 5 5" xfId="4485"/>
    <cellStyle name="SAPBEXexcBad8 6" xfId="4486"/>
    <cellStyle name="SAPBEXexcBad8 7" xfId="4487"/>
    <cellStyle name="SAPBEXexcBad9" xfId="189"/>
    <cellStyle name="SAPBEXexcBad9 2" xfId="972"/>
    <cellStyle name="SAPBEXexcBad9 2 2" xfId="2485"/>
    <cellStyle name="SAPBEXexcBad9 2 2 2" xfId="4488"/>
    <cellStyle name="SAPBEXexcBad9 2 2 3" xfId="4489"/>
    <cellStyle name="SAPBEXexcBad9 2 2 4" xfId="4490"/>
    <cellStyle name="SAPBEXexcBad9 2 2 5" xfId="4491"/>
    <cellStyle name="SAPBEXexcBad9 2 3" xfId="4492"/>
    <cellStyle name="SAPBEXexcBad9 2 4" xfId="4493"/>
    <cellStyle name="SAPBEXexcBad9 3" xfId="1071"/>
    <cellStyle name="SAPBEXexcBad9 3 2" xfId="4494"/>
    <cellStyle name="SAPBEXexcBad9 3 2 2" xfId="4495"/>
    <cellStyle name="SAPBEXexcBad9 3 2 3" xfId="4496"/>
    <cellStyle name="SAPBEXexcBad9 3 2 4" xfId="4497"/>
    <cellStyle name="SAPBEXexcBad9 3 2 5" xfId="4498"/>
    <cellStyle name="SAPBEXexcBad9 3 3" xfId="4499"/>
    <cellStyle name="SAPBEXexcBad9 3 4" xfId="4500"/>
    <cellStyle name="SAPBEXexcBad9 4" xfId="2342"/>
    <cellStyle name="SAPBEXexcBad9 4 2" xfId="4501"/>
    <cellStyle name="SAPBEXexcBad9 4 3" xfId="4502"/>
    <cellStyle name="SAPBEXexcBad9 4 4" xfId="4503"/>
    <cellStyle name="SAPBEXexcBad9 4 5" xfId="4504"/>
    <cellStyle name="SAPBEXexcBad9 5" xfId="4505"/>
    <cellStyle name="SAPBEXexcBad9 5 2" xfId="4506"/>
    <cellStyle name="SAPBEXexcBad9 5 3" xfId="4507"/>
    <cellStyle name="SAPBEXexcBad9 5 4" xfId="4508"/>
    <cellStyle name="SAPBEXexcBad9 5 5" xfId="4509"/>
    <cellStyle name="SAPBEXexcBad9 6" xfId="4510"/>
    <cellStyle name="SAPBEXexcBad9 7" xfId="4511"/>
    <cellStyle name="SAPBEXexcCritical4" xfId="190"/>
    <cellStyle name="SAPBEXexcCritical4 2" xfId="973"/>
    <cellStyle name="SAPBEXexcCritical4 2 2" xfId="2486"/>
    <cellStyle name="SAPBEXexcCritical4 2 2 2" xfId="4512"/>
    <cellStyle name="SAPBEXexcCritical4 2 2 3" xfId="4513"/>
    <cellStyle name="SAPBEXexcCritical4 2 2 4" xfId="4514"/>
    <cellStyle name="SAPBEXexcCritical4 2 2 5" xfId="4515"/>
    <cellStyle name="SAPBEXexcCritical4 2 3" xfId="4516"/>
    <cellStyle name="SAPBEXexcCritical4 2 4" xfId="4517"/>
    <cellStyle name="SAPBEXexcCritical4 3" xfId="1072"/>
    <cellStyle name="SAPBEXexcCritical4 3 2" xfId="4518"/>
    <cellStyle name="SAPBEXexcCritical4 3 2 2" xfId="4519"/>
    <cellStyle name="SAPBEXexcCritical4 3 2 3" xfId="4520"/>
    <cellStyle name="SAPBEXexcCritical4 3 2 4" xfId="4521"/>
    <cellStyle name="SAPBEXexcCritical4 3 2 5" xfId="4522"/>
    <cellStyle name="SAPBEXexcCritical4 3 3" xfId="4523"/>
    <cellStyle name="SAPBEXexcCritical4 3 4" xfId="4524"/>
    <cellStyle name="SAPBEXexcCritical4 4" xfId="2343"/>
    <cellStyle name="SAPBEXexcCritical4 4 2" xfId="4525"/>
    <cellStyle name="SAPBEXexcCritical4 4 3" xfId="4526"/>
    <cellStyle name="SAPBEXexcCritical4 4 4" xfId="4527"/>
    <cellStyle name="SAPBEXexcCritical4 4 5" xfId="4528"/>
    <cellStyle name="SAPBEXexcCritical4 5" xfId="4529"/>
    <cellStyle name="SAPBEXexcCritical4 5 2" xfId="4530"/>
    <cellStyle name="SAPBEXexcCritical4 5 3" xfId="4531"/>
    <cellStyle name="SAPBEXexcCritical4 5 4" xfId="4532"/>
    <cellStyle name="SAPBEXexcCritical4 5 5" xfId="4533"/>
    <cellStyle name="SAPBEXexcCritical4 6" xfId="4534"/>
    <cellStyle name="SAPBEXexcCritical4 7" xfId="4535"/>
    <cellStyle name="SAPBEXexcCritical5" xfId="191"/>
    <cellStyle name="SAPBEXexcCritical5 2" xfId="974"/>
    <cellStyle name="SAPBEXexcCritical5 2 2" xfId="2487"/>
    <cellStyle name="SAPBEXexcCritical5 2 2 2" xfId="4536"/>
    <cellStyle name="SAPBEXexcCritical5 2 2 3" xfId="4537"/>
    <cellStyle name="SAPBEXexcCritical5 2 2 4" xfId="4538"/>
    <cellStyle name="SAPBEXexcCritical5 2 2 5" xfId="4539"/>
    <cellStyle name="SAPBEXexcCritical5 2 3" xfId="4540"/>
    <cellStyle name="SAPBEXexcCritical5 2 4" xfId="4541"/>
    <cellStyle name="SAPBEXexcCritical5 3" xfId="1073"/>
    <cellStyle name="SAPBEXexcCritical5 3 2" xfId="4542"/>
    <cellStyle name="SAPBEXexcCritical5 3 2 2" xfId="4543"/>
    <cellStyle name="SAPBEXexcCritical5 3 2 3" xfId="4544"/>
    <cellStyle name="SAPBEXexcCritical5 3 2 4" xfId="4545"/>
    <cellStyle name="SAPBEXexcCritical5 3 2 5" xfId="4546"/>
    <cellStyle name="SAPBEXexcCritical5 3 3" xfId="4547"/>
    <cellStyle name="SAPBEXexcCritical5 3 4" xfId="4548"/>
    <cellStyle name="SAPBEXexcCritical5 4" xfId="2344"/>
    <cellStyle name="SAPBEXexcCritical5 4 2" xfId="4549"/>
    <cellStyle name="SAPBEXexcCritical5 4 3" xfId="4550"/>
    <cellStyle name="SAPBEXexcCritical5 4 4" xfId="4551"/>
    <cellStyle name="SAPBEXexcCritical5 4 5" xfId="4552"/>
    <cellStyle name="SAPBEXexcCritical5 5" xfId="4553"/>
    <cellStyle name="SAPBEXexcCritical5 5 2" xfId="4554"/>
    <cellStyle name="SAPBEXexcCritical5 5 3" xfId="4555"/>
    <cellStyle name="SAPBEXexcCritical5 5 4" xfId="4556"/>
    <cellStyle name="SAPBEXexcCritical5 5 5" xfId="4557"/>
    <cellStyle name="SAPBEXexcCritical5 6" xfId="4558"/>
    <cellStyle name="SAPBEXexcCritical5 7" xfId="4559"/>
    <cellStyle name="SAPBEXexcCritical6" xfId="192"/>
    <cellStyle name="SAPBEXexcCritical6 2" xfId="975"/>
    <cellStyle name="SAPBEXexcCritical6 2 2" xfId="2488"/>
    <cellStyle name="SAPBEXexcCritical6 2 2 2" xfId="4560"/>
    <cellStyle name="SAPBEXexcCritical6 2 2 3" xfId="4561"/>
    <cellStyle name="SAPBEXexcCritical6 2 2 4" xfId="4562"/>
    <cellStyle name="SAPBEXexcCritical6 2 2 5" xfId="4563"/>
    <cellStyle name="SAPBEXexcCritical6 2 3" xfId="4564"/>
    <cellStyle name="SAPBEXexcCritical6 2 4" xfId="4565"/>
    <cellStyle name="SAPBEXexcCritical6 3" xfId="1074"/>
    <cellStyle name="SAPBEXexcCritical6 3 2" xfId="4566"/>
    <cellStyle name="SAPBEXexcCritical6 3 2 2" xfId="4567"/>
    <cellStyle name="SAPBEXexcCritical6 3 2 3" xfId="4568"/>
    <cellStyle name="SAPBEXexcCritical6 3 2 4" xfId="4569"/>
    <cellStyle name="SAPBEXexcCritical6 3 2 5" xfId="4570"/>
    <cellStyle name="SAPBEXexcCritical6 3 3" xfId="4571"/>
    <cellStyle name="SAPBEXexcCritical6 3 4" xfId="4572"/>
    <cellStyle name="SAPBEXexcCritical6 4" xfId="2345"/>
    <cellStyle name="SAPBEXexcCritical6 4 2" xfId="4573"/>
    <cellStyle name="SAPBEXexcCritical6 4 3" xfId="4574"/>
    <cellStyle name="SAPBEXexcCritical6 4 4" xfId="4575"/>
    <cellStyle name="SAPBEXexcCritical6 4 5" xfId="4576"/>
    <cellStyle name="SAPBEXexcCritical6 5" xfId="4577"/>
    <cellStyle name="SAPBEXexcCritical6 5 2" xfId="4578"/>
    <cellStyle name="SAPBEXexcCritical6 5 3" xfId="4579"/>
    <cellStyle name="SAPBEXexcCritical6 5 4" xfId="4580"/>
    <cellStyle name="SAPBEXexcCritical6 5 5" xfId="4581"/>
    <cellStyle name="SAPBEXexcCritical6 6" xfId="4582"/>
    <cellStyle name="SAPBEXexcCritical6 7" xfId="4583"/>
    <cellStyle name="SAPBEXexcGood1" xfId="193"/>
    <cellStyle name="SAPBEXexcGood1 2" xfId="976"/>
    <cellStyle name="SAPBEXexcGood1 2 2" xfId="2489"/>
    <cellStyle name="SAPBEXexcGood1 2 2 2" xfId="4584"/>
    <cellStyle name="SAPBEXexcGood1 2 2 3" xfId="4585"/>
    <cellStyle name="SAPBEXexcGood1 2 2 4" xfId="4586"/>
    <cellStyle name="SAPBEXexcGood1 2 2 5" xfId="4587"/>
    <cellStyle name="SAPBEXexcGood1 2 3" xfId="4588"/>
    <cellStyle name="SAPBEXexcGood1 2 4" xfId="4589"/>
    <cellStyle name="SAPBEXexcGood1 3" xfId="1075"/>
    <cellStyle name="SAPBEXexcGood1 3 2" xfId="4590"/>
    <cellStyle name="SAPBEXexcGood1 3 2 2" xfId="4591"/>
    <cellStyle name="SAPBEXexcGood1 3 2 3" xfId="4592"/>
    <cellStyle name="SAPBEXexcGood1 3 2 4" xfId="4593"/>
    <cellStyle name="SAPBEXexcGood1 3 2 5" xfId="4594"/>
    <cellStyle name="SAPBEXexcGood1 3 3" xfId="4595"/>
    <cellStyle name="SAPBEXexcGood1 3 4" xfId="4596"/>
    <cellStyle name="SAPBEXexcGood1 4" xfId="2346"/>
    <cellStyle name="SAPBEXexcGood1 4 2" xfId="4597"/>
    <cellStyle name="SAPBEXexcGood1 4 3" xfId="4598"/>
    <cellStyle name="SAPBEXexcGood1 4 4" xfId="4599"/>
    <cellStyle name="SAPBEXexcGood1 4 5" xfId="4600"/>
    <cellStyle name="SAPBEXexcGood1 5" xfId="4601"/>
    <cellStyle name="SAPBEXexcGood1 5 2" xfId="4602"/>
    <cellStyle name="SAPBEXexcGood1 5 3" xfId="4603"/>
    <cellStyle name="SAPBEXexcGood1 5 4" xfId="4604"/>
    <cellStyle name="SAPBEXexcGood1 5 5" xfId="4605"/>
    <cellStyle name="SAPBEXexcGood1 6" xfId="4606"/>
    <cellStyle name="SAPBEXexcGood1 7" xfId="4607"/>
    <cellStyle name="SAPBEXexcGood2" xfId="194"/>
    <cellStyle name="SAPBEXexcGood2 2" xfId="977"/>
    <cellStyle name="SAPBEXexcGood2 2 2" xfId="2490"/>
    <cellStyle name="SAPBEXexcGood2 2 2 2" xfId="4608"/>
    <cellStyle name="SAPBEXexcGood2 2 2 3" xfId="4609"/>
    <cellStyle name="SAPBEXexcGood2 2 2 4" xfId="4610"/>
    <cellStyle name="SAPBEXexcGood2 2 2 5" xfId="4611"/>
    <cellStyle name="SAPBEXexcGood2 2 3" xfId="4612"/>
    <cellStyle name="SAPBEXexcGood2 2 4" xfId="4613"/>
    <cellStyle name="SAPBEXexcGood2 3" xfId="1076"/>
    <cellStyle name="SAPBEXexcGood2 3 2" xfId="4614"/>
    <cellStyle name="SAPBEXexcGood2 3 2 2" xfId="4615"/>
    <cellStyle name="SAPBEXexcGood2 3 2 3" xfId="4616"/>
    <cellStyle name="SAPBEXexcGood2 3 2 4" xfId="4617"/>
    <cellStyle name="SAPBEXexcGood2 3 2 5" xfId="4618"/>
    <cellStyle name="SAPBEXexcGood2 3 3" xfId="4619"/>
    <cellStyle name="SAPBEXexcGood2 3 4" xfId="4620"/>
    <cellStyle name="SAPBEXexcGood2 4" xfId="2347"/>
    <cellStyle name="SAPBEXexcGood2 4 2" xfId="4621"/>
    <cellStyle name="SAPBEXexcGood2 4 3" xfId="4622"/>
    <cellStyle name="SAPBEXexcGood2 4 4" xfId="4623"/>
    <cellStyle name="SAPBEXexcGood2 4 5" xfId="4624"/>
    <cellStyle name="SAPBEXexcGood2 5" xfId="4625"/>
    <cellStyle name="SAPBEXexcGood2 5 2" xfId="4626"/>
    <cellStyle name="SAPBEXexcGood2 5 3" xfId="4627"/>
    <cellStyle name="SAPBEXexcGood2 5 4" xfId="4628"/>
    <cellStyle name="SAPBEXexcGood2 5 5" xfId="4629"/>
    <cellStyle name="SAPBEXexcGood2 6" xfId="4630"/>
    <cellStyle name="SAPBEXexcGood2 7" xfId="4631"/>
    <cellStyle name="SAPBEXexcGood3" xfId="195"/>
    <cellStyle name="SAPBEXexcGood3 2" xfId="978"/>
    <cellStyle name="SAPBEXexcGood3 2 2" xfId="2491"/>
    <cellStyle name="SAPBEXexcGood3 2 2 2" xfId="4632"/>
    <cellStyle name="SAPBEXexcGood3 2 2 3" xfId="4633"/>
    <cellStyle name="SAPBEXexcGood3 2 2 4" xfId="4634"/>
    <cellStyle name="SAPBEXexcGood3 2 2 5" xfId="4635"/>
    <cellStyle name="SAPBEXexcGood3 2 3" xfId="4636"/>
    <cellStyle name="SAPBEXexcGood3 2 4" xfId="4637"/>
    <cellStyle name="SAPBEXexcGood3 3" xfId="1077"/>
    <cellStyle name="SAPBEXexcGood3 3 2" xfId="4638"/>
    <cellStyle name="SAPBEXexcGood3 3 2 2" xfId="4639"/>
    <cellStyle name="SAPBEXexcGood3 3 2 3" xfId="4640"/>
    <cellStyle name="SAPBEXexcGood3 3 2 4" xfId="4641"/>
    <cellStyle name="SAPBEXexcGood3 3 2 5" xfId="4642"/>
    <cellStyle name="SAPBEXexcGood3 3 3" xfId="4643"/>
    <cellStyle name="SAPBEXexcGood3 3 4" xfId="4644"/>
    <cellStyle name="SAPBEXexcGood3 4" xfId="2348"/>
    <cellStyle name="SAPBEXexcGood3 4 2" xfId="4645"/>
    <cellStyle name="SAPBEXexcGood3 4 3" xfId="4646"/>
    <cellStyle name="SAPBEXexcGood3 4 4" xfId="4647"/>
    <cellStyle name="SAPBEXexcGood3 4 5" xfId="4648"/>
    <cellStyle name="SAPBEXexcGood3 5" xfId="4649"/>
    <cellStyle name="SAPBEXexcGood3 5 2" xfId="4650"/>
    <cellStyle name="SAPBEXexcGood3 5 3" xfId="4651"/>
    <cellStyle name="SAPBEXexcGood3 5 4" xfId="4652"/>
    <cellStyle name="SAPBEXexcGood3 5 5" xfId="4653"/>
    <cellStyle name="SAPBEXexcGood3 6" xfId="4654"/>
    <cellStyle name="SAPBEXexcGood3 7" xfId="4655"/>
    <cellStyle name="SAPBEXfilterDrill" xfId="196"/>
    <cellStyle name="SAPBEXfilterDrill 2" xfId="979"/>
    <cellStyle name="SAPBEXfilterDrill 2 2" xfId="2492"/>
    <cellStyle name="SAPBEXfilterDrill 2 2 2" xfId="4656"/>
    <cellStyle name="SAPBEXfilterDrill 2 2 3" xfId="4657"/>
    <cellStyle name="SAPBEXfilterDrill 2 2 4" xfId="4658"/>
    <cellStyle name="SAPBEXfilterDrill 2 2 5" xfId="4659"/>
    <cellStyle name="SAPBEXfilterDrill 2 3" xfId="4660"/>
    <cellStyle name="SAPBEXfilterDrill 2 4" xfId="4661"/>
    <cellStyle name="SAPBEXfilterDrill 3" xfId="1078"/>
    <cellStyle name="SAPBEXfilterDrill 3 2" xfId="4662"/>
    <cellStyle name="SAPBEXfilterDrill 3 2 2" xfId="4663"/>
    <cellStyle name="SAPBEXfilterDrill 3 2 3" xfId="4664"/>
    <cellStyle name="SAPBEXfilterDrill 3 2 4" xfId="4665"/>
    <cellStyle name="SAPBEXfilterDrill 3 2 5" xfId="4666"/>
    <cellStyle name="SAPBEXfilterDrill 3 3" xfId="4667"/>
    <cellStyle name="SAPBEXfilterDrill 3 4" xfId="4668"/>
    <cellStyle name="SAPBEXfilterDrill 4" xfId="6047"/>
    <cellStyle name="SAPBEXfilterDrill_BW Capital Summary Flash December 07" xfId="197"/>
    <cellStyle name="SAPBEXfilterItem" xfId="198"/>
    <cellStyle name="SAPBEXfilterItem 2" xfId="980"/>
    <cellStyle name="SAPBEXfilterItem 2 2" xfId="2493"/>
    <cellStyle name="SAPBEXfilterItem 2 2 2" xfId="4669"/>
    <cellStyle name="SAPBEXfilterItem 2 2 3" xfId="4670"/>
    <cellStyle name="SAPBEXfilterItem 2 2 4" xfId="4671"/>
    <cellStyle name="SAPBEXfilterItem 2 2 5" xfId="4672"/>
    <cellStyle name="SAPBEXfilterItem 2 3" xfId="4673"/>
    <cellStyle name="SAPBEXfilterItem 2 4" xfId="4674"/>
    <cellStyle name="SAPBEXfilterItem 3" xfId="1079"/>
    <cellStyle name="SAPBEXfilterItem 3 2" xfId="4675"/>
    <cellStyle name="SAPBEXfilterItem 3 2 2" xfId="4676"/>
    <cellStyle name="SAPBEXfilterItem 3 2 3" xfId="4677"/>
    <cellStyle name="SAPBEXfilterItem 3 2 4" xfId="4678"/>
    <cellStyle name="SAPBEXfilterItem 3 2 5" xfId="4679"/>
    <cellStyle name="SAPBEXfilterItem 3 3" xfId="4680"/>
    <cellStyle name="SAPBEXfilterItem 3 4" xfId="4681"/>
    <cellStyle name="SAPBEXfilterItem_BW Capital Summary Flash December 07" xfId="199"/>
    <cellStyle name="SAPBEXfilterText" xfId="200"/>
    <cellStyle name="SAPBEXfilterText 2" xfId="981"/>
    <cellStyle name="SAPBEXfilterText 2 2" xfId="2494"/>
    <cellStyle name="SAPBEXfilterText 2 2 2" xfId="4682"/>
    <cellStyle name="SAPBEXfilterText 2 2 3" xfId="4683"/>
    <cellStyle name="SAPBEXfilterText 2 2 4" xfId="4684"/>
    <cellStyle name="SAPBEXfilterText 2 2 5" xfId="4685"/>
    <cellStyle name="SAPBEXfilterText 2 3" xfId="4686"/>
    <cellStyle name="SAPBEXfilterText 2 4" xfId="4687"/>
    <cellStyle name="SAPBEXfilterText 3" xfId="1080"/>
    <cellStyle name="SAPBEXfilterText 3 2" xfId="4688"/>
    <cellStyle name="SAPBEXfilterText 3 2 2" xfId="4689"/>
    <cellStyle name="SAPBEXfilterText 3 2 3" xfId="4690"/>
    <cellStyle name="SAPBEXfilterText 3 2 4" xfId="4691"/>
    <cellStyle name="SAPBEXfilterText 3 2 5" xfId="4692"/>
    <cellStyle name="SAPBEXfilterText 3 3" xfId="4693"/>
    <cellStyle name="SAPBEXfilterText 3 4" xfId="4694"/>
    <cellStyle name="SAPBEXformats" xfId="201"/>
    <cellStyle name="SAPBEXformats 2" xfId="202"/>
    <cellStyle name="SAPBEXformats 2 2" xfId="2349"/>
    <cellStyle name="SAPBEXformats 2 2 2" xfId="4695"/>
    <cellStyle name="SAPBEXformats 2 2 3" xfId="4696"/>
    <cellStyle name="SAPBEXformats 2 2 4" xfId="4697"/>
    <cellStyle name="SAPBEXformats 2 2 5" xfId="4698"/>
    <cellStyle name="SAPBEXformats 2 3" xfId="4699"/>
    <cellStyle name="SAPBEXformats 2 4" xfId="4700"/>
    <cellStyle name="SAPBEXformats 3" xfId="1081"/>
    <cellStyle name="SAPBEXformats 3 2" xfId="4701"/>
    <cellStyle name="SAPBEXformats 3 2 2" xfId="4702"/>
    <cellStyle name="SAPBEXformats 3 2 3" xfId="4703"/>
    <cellStyle name="SAPBEXformats 3 2 4" xfId="4704"/>
    <cellStyle name="SAPBEXformats 3 2 5" xfId="4705"/>
    <cellStyle name="SAPBEXformats 3 3" xfId="4706"/>
    <cellStyle name="SAPBEXformats 3 4" xfId="4707"/>
    <cellStyle name="SAPBEXformats 4" xfId="4708"/>
    <cellStyle name="SAPBEXformats 4 2" xfId="4709"/>
    <cellStyle name="SAPBEXformats 4 2 2" xfId="6048"/>
    <cellStyle name="SAPBEXformats 4 3" xfId="6049"/>
    <cellStyle name="SAPBEXformats 5" xfId="6050"/>
    <cellStyle name="SAPBEXformats_AIMRO_CP" xfId="1465"/>
    <cellStyle name="SAPBEXheaderItem" xfId="203"/>
    <cellStyle name="SAPBEXheaderItem 2" xfId="982"/>
    <cellStyle name="SAPBEXheaderItem 2 2" xfId="2495"/>
    <cellStyle name="SAPBEXheaderItem 2 2 2" xfId="4710"/>
    <cellStyle name="SAPBEXheaderItem 2 2 3" xfId="4711"/>
    <cellStyle name="SAPBEXheaderItem 2 2 4" xfId="4712"/>
    <cellStyle name="SAPBEXheaderItem 2 2 5" xfId="4713"/>
    <cellStyle name="SAPBEXheaderItem 2 3" xfId="4714"/>
    <cellStyle name="SAPBEXheaderItem 2 4" xfId="4715"/>
    <cellStyle name="SAPBEXheaderItem 3" xfId="1082"/>
    <cellStyle name="SAPBEXheaderItem 3 2" xfId="4716"/>
    <cellStyle name="SAPBEXheaderItem 3 2 2" xfId="4717"/>
    <cellStyle name="SAPBEXheaderItem 3 2 3" xfId="4718"/>
    <cellStyle name="SAPBEXheaderItem 3 2 4" xfId="4719"/>
    <cellStyle name="SAPBEXheaderItem 3 2 5" xfId="4720"/>
    <cellStyle name="SAPBEXheaderItem 3 3" xfId="4721"/>
    <cellStyle name="SAPBEXheaderItem 3 4" xfId="4722"/>
    <cellStyle name="SAPBEXheaderItem 4" xfId="2350"/>
    <cellStyle name="SAPBEXheaderItem_BW Capital Summary Flash December 07" xfId="204"/>
    <cellStyle name="SAPBEXheaderText" xfId="205"/>
    <cellStyle name="SAPBEXheaderText 2" xfId="983"/>
    <cellStyle name="SAPBEXheaderText 2 2" xfId="2496"/>
    <cellStyle name="SAPBEXheaderText 2 2 2" xfId="4723"/>
    <cellStyle name="SAPBEXheaderText 2 2 3" xfId="4724"/>
    <cellStyle name="SAPBEXheaderText 2 2 4" xfId="4725"/>
    <cellStyle name="SAPBEXheaderText 2 2 5" xfId="4726"/>
    <cellStyle name="SAPBEXheaderText 2 3" xfId="4727"/>
    <cellStyle name="SAPBEXheaderText 2 4" xfId="4728"/>
    <cellStyle name="SAPBEXheaderText 3" xfId="1083"/>
    <cellStyle name="SAPBEXheaderText 3 2" xfId="4729"/>
    <cellStyle name="SAPBEXheaderText 3 2 2" xfId="4730"/>
    <cellStyle name="SAPBEXheaderText 3 2 3" xfId="4731"/>
    <cellStyle name="SAPBEXheaderText 3 2 4" xfId="4732"/>
    <cellStyle name="SAPBEXheaderText 3 2 5" xfId="4733"/>
    <cellStyle name="SAPBEXheaderText 3 3" xfId="4734"/>
    <cellStyle name="SAPBEXheaderText 3 4" xfId="4735"/>
    <cellStyle name="SAPBEXheaderText 4" xfId="2351"/>
    <cellStyle name="SAPBEXheaderText_BW Capital Summary Flash December 07" xfId="206"/>
    <cellStyle name="SAPBEXHLevel0" xfId="207"/>
    <cellStyle name="SAPBEXHLevel0 2" xfId="208"/>
    <cellStyle name="SAPBEXHLevel0 2 2" xfId="2353"/>
    <cellStyle name="SAPBEXHLevel0 2 2 2" xfId="4736"/>
    <cellStyle name="SAPBEXHLevel0 2 2 3" xfId="4737"/>
    <cellStyle name="SAPBEXHLevel0 2 2 4" xfId="4738"/>
    <cellStyle name="SAPBEXHLevel0 2 2 5" xfId="4739"/>
    <cellStyle name="SAPBEXHLevel0 2 3" xfId="4740"/>
    <cellStyle name="SAPBEXHLevel0 2 4" xfId="4741"/>
    <cellStyle name="SAPBEXHLevel0 3" xfId="1084"/>
    <cellStyle name="SAPBEXHLevel0 3 2" xfId="4742"/>
    <cellStyle name="SAPBEXHLevel0 3 2 2" xfId="4743"/>
    <cellStyle name="SAPBEXHLevel0 3 2 3" xfId="4744"/>
    <cellStyle name="SAPBEXHLevel0 3 2 4" xfId="4745"/>
    <cellStyle name="SAPBEXHLevel0 3 2 5" xfId="4746"/>
    <cellStyle name="SAPBEXHLevel0 3 3" xfId="4747"/>
    <cellStyle name="SAPBEXHLevel0 3 4" xfId="4748"/>
    <cellStyle name="SAPBEXHLevel0 4" xfId="2352"/>
    <cellStyle name="SAPBEXHLevel0 4 2" xfId="4749"/>
    <cellStyle name="SAPBEXHLevel0 4 3" xfId="4750"/>
    <cellStyle name="SAPBEXHLevel0 4 4" xfId="4751"/>
    <cellStyle name="SAPBEXHLevel0 4 5" xfId="4752"/>
    <cellStyle name="SAPBEXHLevel0 5" xfId="4753"/>
    <cellStyle name="SAPBEXHLevel0 5 2" xfId="4754"/>
    <cellStyle name="SAPBEXHLevel0 5 3" xfId="4755"/>
    <cellStyle name="SAPBEXHLevel0 5 4" xfId="4756"/>
    <cellStyle name="SAPBEXHLevel0 5 5" xfId="4757"/>
    <cellStyle name="SAPBEXHLevel0 6" xfId="4758"/>
    <cellStyle name="SAPBEXHLevel0 7" xfId="4759"/>
    <cellStyle name="SAPBEXHLevel0_AIMRO_CP" xfId="1466"/>
    <cellStyle name="SAPBEXHLevel0X" xfId="209"/>
    <cellStyle name="SAPBEXHLevel0X 10" xfId="4760"/>
    <cellStyle name="SAPBEXHLevel0X 11" xfId="6051"/>
    <cellStyle name="SAPBEXHLevel0X 2" xfId="984"/>
    <cellStyle name="SAPBEXHLevel0X 2 2" xfId="2497"/>
    <cellStyle name="SAPBEXHLevel0X 2 2 2" xfId="4761"/>
    <cellStyle name="SAPBEXHLevel0X 2 2 3" xfId="4762"/>
    <cellStyle name="SAPBEXHLevel0X 2 2 4" xfId="4763"/>
    <cellStyle name="SAPBEXHLevel0X 2 2 5" xfId="4764"/>
    <cellStyle name="SAPBEXHLevel0X 2 3" xfId="4765"/>
    <cellStyle name="SAPBEXHLevel0X 2 3 2" xfId="4766"/>
    <cellStyle name="SAPBEXHLevel0X 2 3 3" xfId="4767"/>
    <cellStyle name="SAPBEXHLevel0X 2 3 4" xfId="4768"/>
    <cellStyle name="SAPBEXHLevel0X 2 3 5" xfId="4769"/>
    <cellStyle name="SAPBEXHLevel0X 2 4" xfId="4770"/>
    <cellStyle name="SAPBEXHLevel0X 2 5" xfId="4771"/>
    <cellStyle name="SAPBEXHLevel0X 3" xfId="1024"/>
    <cellStyle name="SAPBEXHLevel0X 3 2" xfId="2519"/>
    <cellStyle name="SAPBEXHLevel0X 3 2 2" xfId="4772"/>
    <cellStyle name="SAPBEXHLevel0X 3 2 3" xfId="4773"/>
    <cellStyle name="SAPBEXHLevel0X 3 2 4" xfId="4774"/>
    <cellStyle name="SAPBEXHLevel0X 3 2 5" xfId="4775"/>
    <cellStyle name="SAPBEXHLevel0X 3 3" xfId="4776"/>
    <cellStyle name="SAPBEXHLevel0X 3 3 2" xfId="4777"/>
    <cellStyle name="SAPBEXHLevel0X 3 3 3" xfId="4778"/>
    <cellStyle name="SAPBEXHLevel0X 3 3 4" xfId="4779"/>
    <cellStyle name="SAPBEXHLevel0X 3 3 5" xfId="4780"/>
    <cellStyle name="SAPBEXHLevel0X 3 4" xfId="4781"/>
    <cellStyle name="SAPBEXHLevel0X 3 5" xfId="4782"/>
    <cellStyle name="SAPBEXHLevel0X 4" xfId="1085"/>
    <cellStyle name="SAPBEXHLevel0X 4 2" xfId="2529"/>
    <cellStyle name="SAPBEXHLevel0X 4 2 2" xfId="4783"/>
    <cellStyle name="SAPBEXHLevel0X 4 2 3" xfId="4784"/>
    <cellStyle name="SAPBEXHLevel0X 4 2 4" xfId="4785"/>
    <cellStyle name="SAPBEXHLevel0X 4 2 5" xfId="4786"/>
    <cellStyle name="SAPBEXHLevel0X 4 3" xfId="4787"/>
    <cellStyle name="SAPBEXHLevel0X 4 3 2" xfId="4788"/>
    <cellStyle name="SAPBEXHLevel0X 4 3 3" xfId="4789"/>
    <cellStyle name="SAPBEXHLevel0X 4 3 4" xfId="4790"/>
    <cellStyle name="SAPBEXHLevel0X 4 3 5" xfId="4791"/>
    <cellStyle name="SAPBEXHLevel0X 4 4" xfId="4792"/>
    <cellStyle name="SAPBEXHLevel0X 4 5" xfId="4793"/>
    <cellStyle name="SAPBEXHLevel0X 5" xfId="1504"/>
    <cellStyle name="SAPBEXHLevel0X 5 2" xfId="2535"/>
    <cellStyle name="SAPBEXHLevel0X 5 2 2" xfId="4794"/>
    <cellStyle name="SAPBEXHLevel0X 5 2 3" xfId="4795"/>
    <cellStyle name="SAPBEXHLevel0X 5 2 4" xfId="4796"/>
    <cellStyle name="SAPBEXHLevel0X 5 2 5" xfId="4797"/>
    <cellStyle name="SAPBEXHLevel0X 5 3" xfId="4798"/>
    <cellStyle name="SAPBEXHLevel0X 5 3 2" xfId="4799"/>
    <cellStyle name="SAPBEXHLevel0X 5 3 3" xfId="4800"/>
    <cellStyle name="SAPBEXHLevel0X 5 3 4" xfId="4801"/>
    <cellStyle name="SAPBEXHLevel0X 5 3 5" xfId="4802"/>
    <cellStyle name="SAPBEXHLevel0X 5 4" xfId="4803"/>
    <cellStyle name="SAPBEXHLevel0X 5 5" xfId="4804"/>
    <cellStyle name="SAPBEXHLevel0X 6" xfId="2134"/>
    <cellStyle name="SAPBEXHLevel0X 6 2" xfId="4805"/>
    <cellStyle name="SAPBEXHLevel0X 6 2 2" xfId="4806"/>
    <cellStyle name="SAPBEXHLevel0X 6 2 3" xfId="4807"/>
    <cellStyle name="SAPBEXHLevel0X 6 2 4" xfId="4808"/>
    <cellStyle name="SAPBEXHLevel0X 6 2 5" xfId="4809"/>
    <cellStyle name="SAPBEXHLevel0X 6 3" xfId="4810"/>
    <cellStyle name="SAPBEXHLevel0X 6 3 2" xfId="4811"/>
    <cellStyle name="SAPBEXHLevel0X 6 3 3" xfId="4812"/>
    <cellStyle name="SAPBEXHLevel0X 6 3 4" xfId="4813"/>
    <cellStyle name="SAPBEXHLevel0X 6 3 5" xfId="4814"/>
    <cellStyle name="SAPBEXHLevel0X 6 4" xfId="4815"/>
    <cellStyle name="SAPBEXHLevel0X 6 5" xfId="4816"/>
    <cellStyle name="SAPBEXHLevel0X 7" xfId="2354"/>
    <cellStyle name="SAPBEXHLevel0X 7 2" xfId="4817"/>
    <cellStyle name="SAPBEXHLevel0X 7 3" xfId="4818"/>
    <cellStyle name="SAPBEXHLevel0X 7 4" xfId="4819"/>
    <cellStyle name="SAPBEXHLevel0X 7 5" xfId="4820"/>
    <cellStyle name="SAPBEXHLevel0X 8" xfId="4821"/>
    <cellStyle name="SAPBEXHLevel0X 8 2" xfId="4822"/>
    <cellStyle name="SAPBEXHLevel0X 8 3" xfId="4823"/>
    <cellStyle name="SAPBEXHLevel0X 8 4" xfId="4824"/>
    <cellStyle name="SAPBEXHLevel0X 8 5" xfId="4825"/>
    <cellStyle name="SAPBEXHLevel0X 9" xfId="4826"/>
    <cellStyle name="SAPBEXHLevel0X_SERVICES STRUCTURE" xfId="985"/>
    <cellStyle name="SAPBEXHLevel1" xfId="210"/>
    <cellStyle name="SAPBEXHLevel1 2" xfId="211"/>
    <cellStyle name="SAPBEXHLevel1 2 2" xfId="2356"/>
    <cellStyle name="SAPBEXHLevel1 2 2 2" xfId="4827"/>
    <cellStyle name="SAPBEXHLevel1 2 2 3" xfId="4828"/>
    <cellStyle name="SAPBEXHLevel1 2 2 4" xfId="4829"/>
    <cellStyle name="SAPBEXHLevel1 2 2 5" xfId="4830"/>
    <cellStyle name="SAPBEXHLevel1 2 3" xfId="4831"/>
    <cellStyle name="SAPBEXHLevel1 2 4" xfId="4832"/>
    <cellStyle name="SAPBEXHLevel1 3" xfId="1086"/>
    <cellStyle name="SAPBEXHLevel1 3 2" xfId="4833"/>
    <cellStyle name="SAPBEXHLevel1 3 2 2" xfId="4834"/>
    <cellStyle name="SAPBEXHLevel1 3 2 3" xfId="4835"/>
    <cellStyle name="SAPBEXHLevel1 3 2 4" xfId="4836"/>
    <cellStyle name="SAPBEXHLevel1 3 2 5" xfId="4837"/>
    <cellStyle name="SAPBEXHLevel1 3 3" xfId="4838"/>
    <cellStyle name="SAPBEXHLevel1 3 4" xfId="4839"/>
    <cellStyle name="SAPBEXHLevel1 4" xfId="2355"/>
    <cellStyle name="SAPBEXHLevel1 4 2" xfId="4840"/>
    <cellStyle name="SAPBEXHLevel1 4 3" xfId="4841"/>
    <cellStyle name="SAPBEXHLevel1 4 4" xfId="4842"/>
    <cellStyle name="SAPBEXHLevel1 4 5" xfId="4843"/>
    <cellStyle name="SAPBEXHLevel1 5" xfId="4844"/>
    <cellStyle name="SAPBEXHLevel1 5 2" xfId="4845"/>
    <cellStyle name="SAPBEXHLevel1 5 3" xfId="4846"/>
    <cellStyle name="SAPBEXHLevel1 5 4" xfId="4847"/>
    <cellStyle name="SAPBEXHLevel1 5 5" xfId="4848"/>
    <cellStyle name="SAPBEXHLevel1 6" xfId="4849"/>
    <cellStyle name="SAPBEXHLevel1 7" xfId="4850"/>
    <cellStyle name="SAPBEXHLevel1_AIMRO_CP" xfId="1467"/>
    <cellStyle name="SAPBEXHLevel1X" xfId="212"/>
    <cellStyle name="SAPBEXHLevel1X 10" xfId="4851"/>
    <cellStyle name="SAPBEXHLevel1X 11" xfId="6052"/>
    <cellStyle name="SAPBEXHLevel1X 2" xfId="986"/>
    <cellStyle name="SAPBEXHLevel1X 2 2" xfId="2498"/>
    <cellStyle name="SAPBEXHLevel1X 2 2 2" xfId="4852"/>
    <cellStyle name="SAPBEXHLevel1X 2 2 3" xfId="4853"/>
    <cellStyle name="SAPBEXHLevel1X 2 2 4" xfId="4854"/>
    <cellStyle name="SAPBEXHLevel1X 2 2 5" xfId="4855"/>
    <cellStyle name="SAPBEXHLevel1X 2 3" xfId="4856"/>
    <cellStyle name="SAPBEXHLevel1X 2 3 2" xfId="4857"/>
    <cellStyle name="SAPBEXHLevel1X 2 3 3" xfId="4858"/>
    <cellStyle name="SAPBEXHLevel1X 2 3 4" xfId="4859"/>
    <cellStyle name="SAPBEXHLevel1X 2 3 5" xfId="4860"/>
    <cellStyle name="SAPBEXHLevel1X 2 4" xfId="4861"/>
    <cellStyle name="SAPBEXHLevel1X 2 5" xfId="4862"/>
    <cellStyle name="SAPBEXHLevel1X 3" xfId="1026"/>
    <cellStyle name="SAPBEXHLevel1X 3 2" xfId="2520"/>
    <cellStyle name="SAPBEXHLevel1X 3 2 2" xfId="4863"/>
    <cellStyle name="SAPBEXHLevel1X 3 2 3" xfId="4864"/>
    <cellStyle name="SAPBEXHLevel1X 3 2 4" xfId="4865"/>
    <cellStyle name="SAPBEXHLevel1X 3 2 5" xfId="4866"/>
    <cellStyle name="SAPBEXHLevel1X 3 3" xfId="4867"/>
    <cellStyle name="SAPBEXHLevel1X 3 3 2" xfId="4868"/>
    <cellStyle name="SAPBEXHLevel1X 3 3 3" xfId="4869"/>
    <cellStyle name="SAPBEXHLevel1X 3 3 4" xfId="4870"/>
    <cellStyle name="SAPBEXHLevel1X 3 3 5" xfId="4871"/>
    <cellStyle name="SAPBEXHLevel1X 3 4" xfId="4872"/>
    <cellStyle name="SAPBEXHLevel1X 3 5" xfId="4873"/>
    <cellStyle name="SAPBEXHLevel1X 4" xfId="1087"/>
    <cellStyle name="SAPBEXHLevel1X 4 2" xfId="2530"/>
    <cellStyle name="SAPBEXHLevel1X 4 2 2" xfId="4874"/>
    <cellStyle name="SAPBEXHLevel1X 4 2 3" xfId="4875"/>
    <cellStyle name="SAPBEXHLevel1X 4 2 4" xfId="4876"/>
    <cellStyle name="SAPBEXHLevel1X 4 2 5" xfId="4877"/>
    <cellStyle name="SAPBEXHLevel1X 4 3" xfId="4878"/>
    <cellStyle name="SAPBEXHLevel1X 4 3 2" xfId="4879"/>
    <cellStyle name="SAPBEXHLevel1X 4 3 3" xfId="4880"/>
    <cellStyle name="SAPBEXHLevel1X 4 3 4" xfId="4881"/>
    <cellStyle name="SAPBEXHLevel1X 4 3 5" xfId="4882"/>
    <cellStyle name="SAPBEXHLevel1X 4 4" xfId="4883"/>
    <cellStyle name="SAPBEXHLevel1X 4 5" xfId="4884"/>
    <cellStyle name="SAPBEXHLevel1X 5" xfId="1505"/>
    <cellStyle name="SAPBEXHLevel1X 5 2" xfId="2536"/>
    <cellStyle name="SAPBEXHLevel1X 5 2 2" xfId="4885"/>
    <cellStyle name="SAPBEXHLevel1X 5 2 3" xfId="4886"/>
    <cellStyle name="SAPBEXHLevel1X 5 2 4" xfId="4887"/>
    <cellStyle name="SAPBEXHLevel1X 5 2 5" xfId="4888"/>
    <cellStyle name="SAPBEXHLevel1X 5 3" xfId="4889"/>
    <cellStyle name="SAPBEXHLevel1X 5 3 2" xfId="4890"/>
    <cellStyle name="SAPBEXHLevel1X 5 3 3" xfId="4891"/>
    <cellStyle name="SAPBEXHLevel1X 5 3 4" xfId="4892"/>
    <cellStyle name="SAPBEXHLevel1X 5 3 5" xfId="4893"/>
    <cellStyle name="SAPBEXHLevel1X 5 4" xfId="4894"/>
    <cellStyle name="SAPBEXHLevel1X 5 5" xfId="4895"/>
    <cellStyle name="SAPBEXHLevel1X 6" xfId="2135"/>
    <cellStyle name="SAPBEXHLevel1X 6 2" xfId="4896"/>
    <cellStyle name="SAPBEXHLevel1X 6 2 2" xfId="4897"/>
    <cellStyle name="SAPBEXHLevel1X 6 2 3" xfId="4898"/>
    <cellStyle name="SAPBEXHLevel1X 6 2 4" xfId="4899"/>
    <cellStyle name="SAPBEXHLevel1X 6 2 5" xfId="4900"/>
    <cellStyle name="SAPBEXHLevel1X 6 3" xfId="4901"/>
    <cellStyle name="SAPBEXHLevel1X 6 3 2" xfId="4902"/>
    <cellStyle name="SAPBEXHLevel1X 6 3 3" xfId="4903"/>
    <cellStyle name="SAPBEXHLevel1X 6 3 4" xfId="4904"/>
    <cellStyle name="SAPBEXHLevel1X 6 3 5" xfId="4905"/>
    <cellStyle name="SAPBEXHLevel1X 6 4" xfId="4906"/>
    <cellStyle name="SAPBEXHLevel1X 6 5" xfId="4907"/>
    <cellStyle name="SAPBEXHLevel1X 7" xfId="2357"/>
    <cellStyle name="SAPBEXHLevel1X 7 2" xfId="4908"/>
    <cellStyle name="SAPBEXHLevel1X 7 3" xfId="4909"/>
    <cellStyle name="SAPBEXHLevel1X 7 4" xfId="4910"/>
    <cellStyle name="SAPBEXHLevel1X 7 5" xfId="4911"/>
    <cellStyle name="SAPBEXHLevel1X 8" xfId="4912"/>
    <cellStyle name="SAPBEXHLevel1X 8 2" xfId="4913"/>
    <cellStyle name="SAPBEXHLevel1X 8 3" xfId="4914"/>
    <cellStyle name="SAPBEXHLevel1X 8 4" xfId="4915"/>
    <cellStyle name="SAPBEXHLevel1X 8 5" xfId="4916"/>
    <cellStyle name="SAPBEXHLevel1X 9" xfId="4917"/>
    <cellStyle name="SAPBEXHLevel2" xfId="213"/>
    <cellStyle name="SAPBEXHLevel2 2" xfId="214"/>
    <cellStyle name="SAPBEXHLevel2 2 2" xfId="2359"/>
    <cellStyle name="SAPBEXHLevel2 2 2 2" xfId="4918"/>
    <cellStyle name="SAPBEXHLevel2 2 2 3" xfId="4919"/>
    <cellStyle name="SAPBEXHLevel2 2 2 4" xfId="4920"/>
    <cellStyle name="SAPBEXHLevel2 2 2 5" xfId="4921"/>
    <cellStyle name="SAPBEXHLevel2 2 3" xfId="4922"/>
    <cellStyle name="SAPBEXHLevel2 2 4" xfId="4923"/>
    <cellStyle name="SAPBEXHLevel2 3" xfId="1088"/>
    <cellStyle name="SAPBEXHLevel2 3 2" xfId="4924"/>
    <cellStyle name="SAPBEXHLevel2 3 2 2" xfId="4925"/>
    <cellStyle name="SAPBEXHLevel2 3 2 3" xfId="4926"/>
    <cellStyle name="SAPBEXHLevel2 3 2 4" xfId="4927"/>
    <cellStyle name="SAPBEXHLevel2 3 2 5" xfId="4928"/>
    <cellStyle name="SAPBEXHLevel2 3 3" xfId="4929"/>
    <cellStyle name="SAPBEXHLevel2 3 4" xfId="4930"/>
    <cellStyle name="SAPBEXHLevel2 4" xfId="2358"/>
    <cellStyle name="SAPBEXHLevel2 4 2" xfId="4931"/>
    <cellStyle name="SAPBEXHLevel2 4 3" xfId="4932"/>
    <cellStyle name="SAPBEXHLevel2 4 4" xfId="4933"/>
    <cellStyle name="SAPBEXHLevel2 4 5" xfId="4934"/>
    <cellStyle name="SAPBEXHLevel2 5" xfId="4935"/>
    <cellStyle name="SAPBEXHLevel2 5 2" xfId="4936"/>
    <cellStyle name="SAPBEXHLevel2 5 3" xfId="4937"/>
    <cellStyle name="SAPBEXHLevel2 5 4" xfId="4938"/>
    <cellStyle name="SAPBEXHLevel2 5 5" xfId="4939"/>
    <cellStyle name="SAPBEXHLevel2 6" xfId="4940"/>
    <cellStyle name="SAPBEXHLevel2 7" xfId="4941"/>
    <cellStyle name="SAPBEXHLevel2_AIMRO_CP" xfId="1468"/>
    <cellStyle name="SAPBEXHLevel2X" xfId="215"/>
    <cellStyle name="SAPBEXHLevel2X 10" xfId="4942"/>
    <cellStyle name="SAPBEXHLevel2X 11" xfId="6053"/>
    <cellStyle name="SAPBEXHLevel2X 2" xfId="987"/>
    <cellStyle name="SAPBEXHLevel2X 2 2" xfId="2499"/>
    <cellStyle name="SAPBEXHLevel2X 2 2 2" xfId="4943"/>
    <cellStyle name="SAPBEXHLevel2X 2 2 3" xfId="4944"/>
    <cellStyle name="SAPBEXHLevel2X 2 2 4" xfId="4945"/>
    <cellStyle name="SAPBEXHLevel2X 2 2 5" xfId="4946"/>
    <cellStyle name="SAPBEXHLevel2X 2 3" xfId="4947"/>
    <cellStyle name="SAPBEXHLevel2X 2 3 2" xfId="4948"/>
    <cellStyle name="SAPBEXHLevel2X 2 3 3" xfId="4949"/>
    <cellStyle name="SAPBEXHLevel2X 2 3 4" xfId="4950"/>
    <cellStyle name="SAPBEXHLevel2X 2 3 5" xfId="4951"/>
    <cellStyle name="SAPBEXHLevel2X 2 4" xfId="4952"/>
    <cellStyle name="SAPBEXHLevel2X 2 5" xfId="4953"/>
    <cellStyle name="SAPBEXHLevel2X 3" xfId="1027"/>
    <cellStyle name="SAPBEXHLevel2X 3 2" xfId="2521"/>
    <cellStyle name="SAPBEXHLevel2X 3 2 2" xfId="4954"/>
    <cellStyle name="SAPBEXHLevel2X 3 2 3" xfId="4955"/>
    <cellStyle name="SAPBEXHLevel2X 3 2 4" xfId="4956"/>
    <cellStyle name="SAPBEXHLevel2X 3 2 5" xfId="4957"/>
    <cellStyle name="SAPBEXHLevel2X 3 3" xfId="4958"/>
    <cellStyle name="SAPBEXHLevel2X 3 3 2" xfId="4959"/>
    <cellStyle name="SAPBEXHLevel2X 3 3 3" xfId="4960"/>
    <cellStyle name="SAPBEXHLevel2X 3 3 4" xfId="4961"/>
    <cellStyle name="SAPBEXHLevel2X 3 3 5" xfId="4962"/>
    <cellStyle name="SAPBEXHLevel2X 3 4" xfId="4963"/>
    <cellStyle name="SAPBEXHLevel2X 3 5" xfId="4964"/>
    <cellStyle name="SAPBEXHLevel2X 4" xfId="1089"/>
    <cellStyle name="SAPBEXHLevel2X 4 2" xfId="2531"/>
    <cellStyle name="SAPBEXHLevel2X 4 2 2" xfId="4965"/>
    <cellStyle name="SAPBEXHLevel2X 4 2 3" xfId="4966"/>
    <cellStyle name="SAPBEXHLevel2X 4 2 4" xfId="4967"/>
    <cellStyle name="SAPBEXHLevel2X 4 2 5" xfId="4968"/>
    <cellStyle name="SAPBEXHLevel2X 4 3" xfId="4969"/>
    <cellStyle name="SAPBEXHLevel2X 4 3 2" xfId="4970"/>
    <cellStyle name="SAPBEXHLevel2X 4 3 3" xfId="4971"/>
    <cellStyle name="SAPBEXHLevel2X 4 3 4" xfId="4972"/>
    <cellStyle name="SAPBEXHLevel2X 4 3 5" xfId="4973"/>
    <cellStyle name="SAPBEXHLevel2X 4 4" xfId="4974"/>
    <cellStyle name="SAPBEXHLevel2X 4 5" xfId="4975"/>
    <cellStyle name="SAPBEXHLevel2X 5" xfId="1507"/>
    <cellStyle name="SAPBEXHLevel2X 5 2" xfId="2537"/>
    <cellStyle name="SAPBEXHLevel2X 5 2 2" xfId="4976"/>
    <cellStyle name="SAPBEXHLevel2X 5 2 3" xfId="4977"/>
    <cellStyle name="SAPBEXHLevel2X 5 2 4" xfId="4978"/>
    <cellStyle name="SAPBEXHLevel2X 5 2 5" xfId="4979"/>
    <cellStyle name="SAPBEXHLevel2X 5 3" xfId="4980"/>
    <cellStyle name="SAPBEXHLevel2X 5 3 2" xfId="4981"/>
    <cellStyle name="SAPBEXHLevel2X 5 3 3" xfId="4982"/>
    <cellStyle name="SAPBEXHLevel2X 5 3 4" xfId="4983"/>
    <cellStyle name="SAPBEXHLevel2X 5 3 5" xfId="4984"/>
    <cellStyle name="SAPBEXHLevel2X 5 4" xfId="4985"/>
    <cellStyle name="SAPBEXHLevel2X 5 5" xfId="4986"/>
    <cellStyle name="SAPBEXHLevel2X 6" xfId="2137"/>
    <cellStyle name="SAPBEXHLevel2X 6 2" xfId="4987"/>
    <cellStyle name="SAPBEXHLevel2X 6 2 2" xfId="4988"/>
    <cellStyle name="SAPBEXHLevel2X 6 2 3" xfId="4989"/>
    <cellStyle name="SAPBEXHLevel2X 6 2 4" xfId="4990"/>
    <cellStyle name="SAPBEXHLevel2X 6 2 5" xfId="4991"/>
    <cellStyle name="SAPBEXHLevel2X 6 3" xfId="4992"/>
    <cellStyle name="SAPBEXHLevel2X 6 3 2" xfId="4993"/>
    <cellStyle name="SAPBEXHLevel2X 6 3 3" xfId="4994"/>
    <cellStyle name="SAPBEXHLevel2X 6 3 4" xfId="4995"/>
    <cellStyle name="SAPBEXHLevel2X 6 3 5" xfId="4996"/>
    <cellStyle name="SAPBEXHLevel2X 6 4" xfId="4997"/>
    <cellStyle name="SAPBEXHLevel2X 6 5" xfId="4998"/>
    <cellStyle name="SAPBEXHLevel2X 7" xfId="2360"/>
    <cellStyle name="SAPBEXHLevel2X 7 2" xfId="4999"/>
    <cellStyle name="SAPBEXHLevel2X 7 3" xfId="5000"/>
    <cellStyle name="SAPBEXHLevel2X 7 4" xfId="5001"/>
    <cellStyle name="SAPBEXHLevel2X 7 5" xfId="5002"/>
    <cellStyle name="SAPBEXHLevel2X 8" xfId="5003"/>
    <cellStyle name="SAPBEXHLevel2X 8 2" xfId="5004"/>
    <cellStyle name="SAPBEXHLevel2X 8 3" xfId="5005"/>
    <cellStyle name="SAPBEXHLevel2X 8 4" xfId="5006"/>
    <cellStyle name="SAPBEXHLevel2X 8 5" xfId="5007"/>
    <cellStyle name="SAPBEXHLevel2X 9" xfId="5008"/>
    <cellStyle name="SAPBEXHLevel3" xfId="216"/>
    <cellStyle name="SAPBEXHLevel3 2" xfId="217"/>
    <cellStyle name="SAPBEXHLevel3 2 2" xfId="2362"/>
    <cellStyle name="SAPBEXHLevel3 2 2 2" xfId="5009"/>
    <cellStyle name="SAPBEXHLevel3 2 2 3" xfId="5010"/>
    <cellStyle name="SAPBEXHLevel3 2 2 4" xfId="5011"/>
    <cellStyle name="SAPBEXHLevel3 2 2 5" xfId="5012"/>
    <cellStyle name="SAPBEXHLevel3 2 3" xfId="5013"/>
    <cellStyle name="SAPBEXHLevel3 2 4" xfId="5014"/>
    <cellStyle name="SAPBEXHLevel3 3" xfId="1090"/>
    <cellStyle name="SAPBEXHLevel3 3 2" xfId="5015"/>
    <cellStyle name="SAPBEXHLevel3 3 2 2" xfId="5016"/>
    <cellStyle name="SAPBEXHLevel3 3 2 3" xfId="5017"/>
    <cellStyle name="SAPBEXHLevel3 3 2 4" xfId="5018"/>
    <cellStyle name="SAPBEXHLevel3 3 2 5" xfId="5019"/>
    <cellStyle name="SAPBEXHLevel3 3 3" xfId="5020"/>
    <cellStyle name="SAPBEXHLevel3 3 4" xfId="5021"/>
    <cellStyle name="SAPBEXHLevel3 4" xfId="2361"/>
    <cellStyle name="SAPBEXHLevel3 4 2" xfId="5022"/>
    <cellStyle name="SAPBEXHLevel3 4 3" xfId="5023"/>
    <cellStyle name="SAPBEXHLevel3 4 4" xfId="5024"/>
    <cellStyle name="SAPBEXHLevel3 4 5" xfId="5025"/>
    <cellStyle name="SAPBEXHLevel3 5" xfId="5026"/>
    <cellStyle name="SAPBEXHLevel3 5 2" xfId="5027"/>
    <cellStyle name="SAPBEXHLevel3 5 3" xfId="5028"/>
    <cellStyle name="SAPBEXHLevel3 5 4" xfId="5029"/>
    <cellStyle name="SAPBEXHLevel3 5 5" xfId="5030"/>
    <cellStyle name="SAPBEXHLevel3 6" xfId="5031"/>
    <cellStyle name="SAPBEXHLevel3 7" xfId="5032"/>
    <cellStyle name="SAPBEXHLevel3_AIMRO_CP" xfId="1469"/>
    <cellStyle name="SAPBEXHLevel3X" xfId="218"/>
    <cellStyle name="SAPBEXHLevel3X 10" xfId="5033"/>
    <cellStyle name="SAPBEXHLevel3X 11" xfId="6054"/>
    <cellStyle name="SAPBEXHLevel3X 2" xfId="988"/>
    <cellStyle name="SAPBEXHLevel3X 2 2" xfId="2500"/>
    <cellStyle name="SAPBEXHLevel3X 2 2 2" xfId="5034"/>
    <cellStyle name="SAPBEXHLevel3X 2 2 3" xfId="5035"/>
    <cellStyle name="SAPBEXHLevel3X 2 2 4" xfId="5036"/>
    <cellStyle name="SAPBEXHLevel3X 2 2 5" xfId="5037"/>
    <cellStyle name="SAPBEXHLevel3X 2 3" xfId="5038"/>
    <cellStyle name="SAPBEXHLevel3X 2 3 2" xfId="5039"/>
    <cellStyle name="SAPBEXHLevel3X 2 3 3" xfId="5040"/>
    <cellStyle name="SAPBEXHLevel3X 2 3 4" xfId="5041"/>
    <cellStyle name="SAPBEXHLevel3X 2 3 5" xfId="5042"/>
    <cellStyle name="SAPBEXHLevel3X 2 4" xfId="5043"/>
    <cellStyle name="SAPBEXHLevel3X 2 5" xfId="5044"/>
    <cellStyle name="SAPBEXHLevel3X 3" xfId="1028"/>
    <cellStyle name="SAPBEXHLevel3X 3 2" xfId="2522"/>
    <cellStyle name="SAPBEXHLevel3X 3 2 2" xfId="5045"/>
    <cellStyle name="SAPBEXHLevel3X 3 2 3" xfId="5046"/>
    <cellStyle name="SAPBEXHLevel3X 3 2 4" xfId="5047"/>
    <cellStyle name="SAPBEXHLevel3X 3 2 5" xfId="5048"/>
    <cellStyle name="SAPBEXHLevel3X 3 3" xfId="5049"/>
    <cellStyle name="SAPBEXHLevel3X 3 3 2" xfId="5050"/>
    <cellStyle name="SAPBEXHLevel3X 3 3 3" xfId="5051"/>
    <cellStyle name="SAPBEXHLevel3X 3 3 4" xfId="5052"/>
    <cellStyle name="SAPBEXHLevel3X 3 3 5" xfId="5053"/>
    <cellStyle name="SAPBEXHLevel3X 3 4" xfId="5054"/>
    <cellStyle name="SAPBEXHLevel3X 3 5" xfId="5055"/>
    <cellStyle name="SAPBEXHLevel3X 4" xfId="1091"/>
    <cellStyle name="SAPBEXHLevel3X 4 2" xfId="2532"/>
    <cellStyle name="SAPBEXHLevel3X 4 2 2" xfId="5056"/>
    <cellStyle name="SAPBEXHLevel3X 4 2 3" xfId="5057"/>
    <cellStyle name="SAPBEXHLevel3X 4 2 4" xfId="5058"/>
    <cellStyle name="SAPBEXHLevel3X 4 2 5" xfId="5059"/>
    <cellStyle name="SAPBEXHLevel3X 4 3" xfId="5060"/>
    <cellStyle name="SAPBEXHLevel3X 4 3 2" xfId="5061"/>
    <cellStyle name="SAPBEXHLevel3X 4 3 3" xfId="5062"/>
    <cellStyle name="SAPBEXHLevel3X 4 3 4" xfId="5063"/>
    <cellStyle name="SAPBEXHLevel3X 4 3 5" xfId="5064"/>
    <cellStyle name="SAPBEXHLevel3X 4 4" xfId="5065"/>
    <cellStyle name="SAPBEXHLevel3X 4 5" xfId="5066"/>
    <cellStyle name="SAPBEXHLevel3X 5" xfId="1509"/>
    <cellStyle name="SAPBEXHLevel3X 5 2" xfId="2538"/>
    <cellStyle name="SAPBEXHLevel3X 5 2 2" xfId="5067"/>
    <cellStyle name="SAPBEXHLevel3X 5 2 3" xfId="5068"/>
    <cellStyle name="SAPBEXHLevel3X 5 2 4" xfId="5069"/>
    <cellStyle name="SAPBEXHLevel3X 5 2 5" xfId="5070"/>
    <cellStyle name="SAPBEXHLevel3X 5 3" xfId="5071"/>
    <cellStyle name="SAPBEXHLevel3X 5 3 2" xfId="5072"/>
    <cellStyle name="SAPBEXHLevel3X 5 3 3" xfId="5073"/>
    <cellStyle name="SAPBEXHLevel3X 5 3 4" xfId="5074"/>
    <cellStyle name="SAPBEXHLevel3X 5 3 5" xfId="5075"/>
    <cellStyle name="SAPBEXHLevel3X 5 4" xfId="5076"/>
    <cellStyle name="SAPBEXHLevel3X 5 5" xfId="5077"/>
    <cellStyle name="SAPBEXHLevel3X 6" xfId="2139"/>
    <cellStyle name="SAPBEXHLevel3X 6 2" xfId="5078"/>
    <cellStyle name="SAPBEXHLevel3X 6 2 2" xfId="5079"/>
    <cellStyle name="SAPBEXHLevel3X 6 2 3" xfId="5080"/>
    <cellStyle name="SAPBEXHLevel3X 6 2 4" xfId="5081"/>
    <cellStyle name="SAPBEXHLevel3X 6 2 5" xfId="5082"/>
    <cellStyle name="SAPBEXHLevel3X 6 3" xfId="5083"/>
    <cellStyle name="SAPBEXHLevel3X 6 3 2" xfId="5084"/>
    <cellStyle name="SAPBEXHLevel3X 6 3 3" xfId="5085"/>
    <cellStyle name="SAPBEXHLevel3X 6 3 4" xfId="5086"/>
    <cellStyle name="SAPBEXHLevel3X 6 3 5" xfId="5087"/>
    <cellStyle name="SAPBEXHLevel3X 6 4" xfId="5088"/>
    <cellStyle name="SAPBEXHLevel3X 6 5" xfId="5089"/>
    <cellStyle name="SAPBEXHLevel3X 7" xfId="2363"/>
    <cellStyle name="SAPBEXHLevel3X 7 2" xfId="5090"/>
    <cellStyle name="SAPBEXHLevel3X 7 3" xfId="5091"/>
    <cellStyle name="SAPBEXHLevel3X 7 4" xfId="5092"/>
    <cellStyle name="SAPBEXHLevel3X 7 5" xfId="5093"/>
    <cellStyle name="SAPBEXHLevel3X 8" xfId="5094"/>
    <cellStyle name="SAPBEXHLevel3X 8 2" xfId="5095"/>
    <cellStyle name="SAPBEXHLevel3X 8 3" xfId="5096"/>
    <cellStyle name="SAPBEXHLevel3X 8 4" xfId="5097"/>
    <cellStyle name="SAPBEXHLevel3X 8 5" xfId="5098"/>
    <cellStyle name="SAPBEXHLevel3X 9" xfId="5099"/>
    <cellStyle name="SAPBEXinputData" xfId="219"/>
    <cellStyle name="SAPBEXinputData 2" xfId="989"/>
    <cellStyle name="SAPBEXinputData 2 2" xfId="6055"/>
    <cellStyle name="SAPBEXinputData 3" xfId="1029"/>
    <cellStyle name="SAPBEXinputData 3 2" xfId="2523"/>
    <cellStyle name="SAPBEXinputData 3 2 2" xfId="6056"/>
    <cellStyle name="SAPBEXinputData 3 3" xfId="6057"/>
    <cellStyle name="SAPBEXinputData 4" xfId="1510"/>
    <cellStyle name="SAPBEXinputData 4 2" xfId="2539"/>
    <cellStyle name="SAPBEXinputData 4 2 2" xfId="5506"/>
    <cellStyle name="SAPBEXinputData 4 3" xfId="5434"/>
    <cellStyle name="SAPBEXinputData 5" xfId="6058"/>
    <cellStyle name="SAPBEXItemHeader" xfId="220"/>
    <cellStyle name="SAPBEXItemHeader 2" xfId="990"/>
    <cellStyle name="SAPBEXItemHeader 2 2" xfId="2501"/>
    <cellStyle name="SAPBEXItemHeader 2 2 2" xfId="5100"/>
    <cellStyle name="SAPBEXItemHeader 2 2 3" xfId="5101"/>
    <cellStyle name="SAPBEXItemHeader 2 2 4" xfId="5102"/>
    <cellStyle name="SAPBEXItemHeader 2 2 5" xfId="5103"/>
    <cellStyle name="SAPBEXItemHeader 2 3" xfId="5104"/>
    <cellStyle name="SAPBEXItemHeader 2 3 2" xfId="5105"/>
    <cellStyle name="SAPBEXItemHeader 2 3 3" xfId="5106"/>
    <cellStyle name="SAPBEXItemHeader 2 3 4" xfId="5107"/>
    <cellStyle name="SAPBEXItemHeader 2 3 5" xfId="5108"/>
    <cellStyle name="SAPBEXItemHeader 2 4" xfId="5109"/>
    <cellStyle name="SAPBEXItemHeader 2 5" xfId="5110"/>
    <cellStyle name="SAPBEXItemHeader 3" xfId="1092"/>
    <cellStyle name="SAPBEXItemHeader 3 2" xfId="5111"/>
    <cellStyle name="SAPBEXItemHeader 3 2 2" xfId="5112"/>
    <cellStyle name="SAPBEXItemHeader 3 2 3" xfId="5113"/>
    <cellStyle name="SAPBEXItemHeader 3 2 4" xfId="5114"/>
    <cellStyle name="SAPBEXItemHeader 3 2 5" xfId="5115"/>
    <cellStyle name="SAPBEXItemHeader 3 3" xfId="5116"/>
    <cellStyle name="SAPBEXItemHeader 3 3 2" xfId="5117"/>
    <cellStyle name="SAPBEXItemHeader 3 3 3" xfId="5118"/>
    <cellStyle name="SAPBEXItemHeader 3 3 4" xfId="5119"/>
    <cellStyle name="SAPBEXItemHeader 3 3 5" xfId="5120"/>
    <cellStyle name="SAPBEXItemHeader 3 4" xfId="5121"/>
    <cellStyle name="SAPBEXItemHeader 3 5" xfId="5122"/>
    <cellStyle name="SAPBEXItemHeader 4" xfId="5123"/>
    <cellStyle name="SAPBEXItemHeader 4 2" xfId="5124"/>
    <cellStyle name="SAPBEXItemHeader 4 3" xfId="5125"/>
    <cellStyle name="SAPBEXItemHeader 4 4" xfId="5126"/>
    <cellStyle name="SAPBEXItemHeader 4 5" xfId="5127"/>
    <cellStyle name="SAPBEXItemHeader 5" xfId="5128"/>
    <cellStyle name="SAPBEXItemHeader 5 2" xfId="5129"/>
    <cellStyle name="SAPBEXItemHeader 5 3" xfId="5130"/>
    <cellStyle name="SAPBEXItemHeader 5 4" xfId="5131"/>
    <cellStyle name="SAPBEXItemHeader 5 5" xfId="5132"/>
    <cellStyle name="SAPBEXItemHeader 6" xfId="5133"/>
    <cellStyle name="SAPBEXItemHeader 7" xfId="5134"/>
    <cellStyle name="SAPBEXresData" xfId="221"/>
    <cellStyle name="SAPBEXresData 2" xfId="991"/>
    <cellStyle name="SAPBEXresData 2 2" xfId="2502"/>
    <cellStyle name="SAPBEXresData 2 2 2" xfId="5135"/>
    <cellStyle name="SAPBEXresData 2 2 3" xfId="5136"/>
    <cellStyle name="SAPBEXresData 2 2 4" xfId="5137"/>
    <cellStyle name="SAPBEXresData 2 2 5" xfId="5138"/>
    <cellStyle name="SAPBEXresData 2 3" xfId="5139"/>
    <cellStyle name="SAPBEXresData 2 3 2" xfId="5140"/>
    <cellStyle name="SAPBEXresData 2 3 3" xfId="5141"/>
    <cellStyle name="SAPBEXresData 2 3 4" xfId="5142"/>
    <cellStyle name="SAPBEXresData 2 3 5" xfId="5143"/>
    <cellStyle name="SAPBEXresData 2 4" xfId="5144"/>
    <cellStyle name="SAPBEXresData 2 5" xfId="5145"/>
    <cellStyle name="SAPBEXresData 3" xfId="1093"/>
    <cellStyle name="SAPBEXresData 3 2" xfId="5146"/>
    <cellStyle name="SAPBEXresData 3 2 2" xfId="5147"/>
    <cellStyle name="SAPBEXresData 3 2 3" xfId="5148"/>
    <cellStyle name="SAPBEXresData 3 2 4" xfId="5149"/>
    <cellStyle name="SAPBEXresData 3 2 5" xfId="5150"/>
    <cellStyle name="SAPBEXresData 3 3" xfId="5151"/>
    <cellStyle name="SAPBEXresData 3 3 2" xfId="5152"/>
    <cellStyle name="SAPBEXresData 3 3 3" xfId="5153"/>
    <cellStyle name="SAPBEXresData 3 3 4" xfId="5154"/>
    <cellStyle name="SAPBEXresData 3 3 5" xfId="5155"/>
    <cellStyle name="SAPBEXresData 3 4" xfId="5156"/>
    <cellStyle name="SAPBEXresData 3 5" xfId="5157"/>
    <cellStyle name="SAPBEXresData 4" xfId="2364"/>
    <cellStyle name="SAPBEXresData 4 2" xfId="5158"/>
    <cellStyle name="SAPBEXresData 4 3" xfId="5159"/>
    <cellStyle name="SAPBEXresData 4 4" xfId="5160"/>
    <cellStyle name="SAPBEXresData 4 5" xfId="5161"/>
    <cellStyle name="SAPBEXresData 5" xfId="5162"/>
    <cellStyle name="SAPBEXresData 5 2" xfId="5163"/>
    <cellStyle name="SAPBEXresData 5 3" xfId="5164"/>
    <cellStyle name="SAPBEXresData 5 4" xfId="5165"/>
    <cellStyle name="SAPBEXresData 5 5" xfId="5166"/>
    <cellStyle name="SAPBEXresData 6" xfId="5167"/>
    <cellStyle name="SAPBEXresData 7" xfId="5168"/>
    <cellStyle name="SAPBEXresDataEmph" xfId="222"/>
    <cellStyle name="SAPBEXresDataEmph 2" xfId="992"/>
    <cellStyle name="SAPBEXresDataEmph 2 2" xfId="2503"/>
    <cellStyle name="SAPBEXresDataEmph 2 2 2" xfId="5169"/>
    <cellStyle name="SAPBEXresDataEmph 2 2 2 2" xfId="6059"/>
    <cellStyle name="SAPBEXresDataEmph 2 2 3" xfId="6060"/>
    <cellStyle name="SAPBEXresDataEmph 2 3" xfId="5170"/>
    <cellStyle name="SAPBEXresDataEmph 2 3 2" xfId="6061"/>
    <cellStyle name="SAPBEXresDataEmph 2 4" xfId="6062"/>
    <cellStyle name="SAPBEXresDataEmph 3" xfId="1031"/>
    <cellStyle name="SAPBEXresDataEmph 3 2" xfId="2524"/>
    <cellStyle name="SAPBEXresDataEmph 3 2 2" xfId="5171"/>
    <cellStyle name="SAPBEXresDataEmph 3 2 2 2" xfId="6063"/>
    <cellStyle name="SAPBEXresDataEmph 3 2 3" xfId="6064"/>
    <cellStyle name="SAPBEXresDataEmph 3 3" xfId="5172"/>
    <cellStyle name="SAPBEXresDataEmph 3 3 2" xfId="6065"/>
    <cellStyle name="SAPBEXresDataEmph 3 4" xfId="6066"/>
    <cellStyle name="SAPBEXresDataEmph 4" xfId="1094"/>
    <cellStyle name="SAPBEXresDataEmph 4 2" xfId="5173"/>
    <cellStyle name="SAPBEXresDataEmph 4 2 2" xfId="6067"/>
    <cellStyle name="SAPBEXresDataEmph 4 3" xfId="6068"/>
    <cellStyle name="SAPBEXresDataEmph 5" xfId="1511"/>
    <cellStyle name="SAPBEXresDataEmph 5 2" xfId="5174"/>
    <cellStyle name="SAPBEXresDataEmph 5 2 2" xfId="6069"/>
    <cellStyle name="SAPBEXresDataEmph 5 3" xfId="6070"/>
    <cellStyle name="SAPBEXresDataEmph 6" xfId="2365"/>
    <cellStyle name="SAPBEXresDataEmph 6 2" xfId="5175"/>
    <cellStyle name="SAPBEXresDataEmph 6 3" xfId="5176"/>
    <cellStyle name="SAPBEXresDataEmph 6 4" xfId="5177"/>
    <cellStyle name="SAPBEXresDataEmph 6 5" xfId="5178"/>
    <cellStyle name="SAPBEXresDataEmph 7" xfId="5179"/>
    <cellStyle name="SAPBEXresDataEmph 7 2" xfId="5180"/>
    <cellStyle name="SAPBEXresDataEmph 7 3" xfId="5181"/>
    <cellStyle name="SAPBEXresDataEmph 7 4" xfId="5182"/>
    <cellStyle name="SAPBEXresDataEmph 7 5" xfId="5183"/>
    <cellStyle name="SAPBEXresDataEmph 8" xfId="5184"/>
    <cellStyle name="SAPBEXresDataEmph 9" xfId="5185"/>
    <cellStyle name="SAPBEXresItem" xfId="223"/>
    <cellStyle name="SAPBEXresItem 2" xfId="993"/>
    <cellStyle name="SAPBEXresItem 2 2" xfId="2504"/>
    <cellStyle name="SAPBEXresItem 2 2 2" xfId="5186"/>
    <cellStyle name="SAPBEXresItem 2 2 3" xfId="5187"/>
    <cellStyle name="SAPBEXresItem 2 2 4" xfId="5188"/>
    <cellStyle name="SAPBEXresItem 2 2 5" xfId="5189"/>
    <cellStyle name="SAPBEXresItem 2 3" xfId="5190"/>
    <cellStyle name="SAPBEXresItem 2 3 2" xfId="5191"/>
    <cellStyle name="SAPBEXresItem 2 3 3" xfId="5192"/>
    <cellStyle name="SAPBEXresItem 2 3 4" xfId="5193"/>
    <cellStyle name="SAPBEXresItem 2 3 5" xfId="5194"/>
    <cellStyle name="SAPBEXresItem 2 4" xfId="5195"/>
    <cellStyle name="SAPBEXresItem 2 5" xfId="5196"/>
    <cellStyle name="SAPBEXresItem 3" xfId="1095"/>
    <cellStyle name="SAPBEXresItem 3 2" xfId="5197"/>
    <cellStyle name="SAPBEXresItem 3 2 2" xfId="5198"/>
    <cellStyle name="SAPBEXresItem 3 2 3" xfId="5199"/>
    <cellStyle name="SAPBEXresItem 3 2 4" xfId="5200"/>
    <cellStyle name="SAPBEXresItem 3 2 5" xfId="5201"/>
    <cellStyle name="SAPBEXresItem 3 3" xfId="5202"/>
    <cellStyle name="SAPBEXresItem 3 3 2" xfId="5203"/>
    <cellStyle name="SAPBEXresItem 3 3 3" xfId="5204"/>
    <cellStyle name="SAPBEXresItem 3 3 4" xfId="5205"/>
    <cellStyle name="SAPBEXresItem 3 3 5" xfId="5206"/>
    <cellStyle name="SAPBEXresItem 3 4" xfId="5207"/>
    <cellStyle name="SAPBEXresItem 3 5" xfId="5208"/>
    <cellStyle name="SAPBEXresItem 4" xfId="2366"/>
    <cellStyle name="SAPBEXresItem 4 2" xfId="5209"/>
    <cellStyle name="SAPBEXresItem 4 3" xfId="5210"/>
    <cellStyle name="SAPBEXresItem 4 4" xfId="5211"/>
    <cellStyle name="SAPBEXresItem 4 5" xfId="5212"/>
    <cellStyle name="SAPBEXresItem 5" xfId="5213"/>
    <cellStyle name="SAPBEXresItem 5 2" xfId="5214"/>
    <cellStyle name="SAPBEXresItem 5 3" xfId="5215"/>
    <cellStyle name="SAPBEXresItem 5 4" xfId="5216"/>
    <cellStyle name="SAPBEXresItem 5 5" xfId="5217"/>
    <cellStyle name="SAPBEXresItem 6" xfId="5218"/>
    <cellStyle name="SAPBEXresItem 7" xfId="5219"/>
    <cellStyle name="SAPBEXresItem_BI profit and loss" xfId="994"/>
    <cellStyle name="SAPBEXresItemX" xfId="224"/>
    <cellStyle name="SAPBEXresItemX 2" xfId="995"/>
    <cellStyle name="SAPBEXresItemX 2 2" xfId="2505"/>
    <cellStyle name="SAPBEXresItemX 2 2 2" xfId="5220"/>
    <cellStyle name="SAPBEXresItemX 2 2 3" xfId="5221"/>
    <cellStyle name="SAPBEXresItemX 2 2 4" xfId="5222"/>
    <cellStyle name="SAPBEXresItemX 2 2 5" xfId="5223"/>
    <cellStyle name="SAPBEXresItemX 2 3" xfId="5224"/>
    <cellStyle name="SAPBEXresItemX 2 3 2" xfId="5225"/>
    <cellStyle name="SAPBEXresItemX 2 3 3" xfId="5226"/>
    <cellStyle name="SAPBEXresItemX 2 3 4" xfId="5227"/>
    <cellStyle name="SAPBEXresItemX 2 3 5" xfId="5228"/>
    <cellStyle name="SAPBEXresItemX 2 4" xfId="5229"/>
    <cellStyle name="SAPBEXresItemX 2 5" xfId="5230"/>
    <cellStyle name="SAPBEXresItemX 3" xfId="1096"/>
    <cellStyle name="SAPBEXresItemX 3 2" xfId="5231"/>
    <cellStyle name="SAPBEXresItemX 3 2 2" xfId="5232"/>
    <cellStyle name="SAPBEXresItemX 3 2 3" xfId="5233"/>
    <cellStyle name="SAPBEXresItemX 3 2 4" xfId="5234"/>
    <cellStyle name="SAPBEXresItemX 3 2 5" xfId="5235"/>
    <cellStyle name="SAPBEXresItemX 3 3" xfId="5236"/>
    <cellStyle name="SAPBEXresItemX 3 3 2" xfId="5237"/>
    <cellStyle name="SAPBEXresItemX 3 3 3" xfId="5238"/>
    <cellStyle name="SAPBEXresItemX 3 3 4" xfId="5239"/>
    <cellStyle name="SAPBEXresItemX 3 3 5" xfId="5240"/>
    <cellStyle name="SAPBEXresItemX 3 4" xfId="5241"/>
    <cellStyle name="SAPBEXresItemX 3 5" xfId="5242"/>
    <cellStyle name="SAPBEXresItemX 4" xfId="2367"/>
    <cellStyle name="SAPBEXresItemX 4 2" xfId="5243"/>
    <cellStyle name="SAPBEXresItemX 4 3" xfId="5244"/>
    <cellStyle name="SAPBEXresItemX 4 4" xfId="5245"/>
    <cellStyle name="SAPBEXresItemX 4 5" xfId="5246"/>
    <cellStyle name="SAPBEXresItemX 5" xfId="5247"/>
    <cellStyle name="SAPBEXresItemX 5 2" xfId="5248"/>
    <cellStyle name="SAPBEXresItemX 5 3" xfId="5249"/>
    <cellStyle name="SAPBEXresItemX 5 4" xfId="5250"/>
    <cellStyle name="SAPBEXresItemX 5 5" xfId="5251"/>
    <cellStyle name="SAPBEXresItemX 6" xfId="5252"/>
    <cellStyle name="SAPBEXresItemX 7" xfId="5253"/>
    <cellStyle name="SAPBEXstdData" xfId="225"/>
    <cellStyle name="SAPBEXstdData 2" xfId="226"/>
    <cellStyle name="SAPBEXstdData 2 2" xfId="2369"/>
    <cellStyle name="SAPBEXstdData 2 2 2" xfId="5254"/>
    <cellStyle name="SAPBEXstdData 2 2 3" xfId="5255"/>
    <cellStyle name="SAPBEXstdData 2 2 4" xfId="5256"/>
    <cellStyle name="SAPBEXstdData 2 2 5" xfId="5257"/>
    <cellStyle name="SAPBEXstdData 2 3" xfId="5258"/>
    <cellStyle name="SAPBEXstdData 2 4" xfId="5259"/>
    <cellStyle name="SAPBEXstdData 3" xfId="1097"/>
    <cellStyle name="SAPBEXstdData 3 2" xfId="5260"/>
    <cellStyle name="SAPBEXstdData 3 2 2" xfId="5261"/>
    <cellStyle name="SAPBEXstdData 3 2 3" xfId="5262"/>
    <cellStyle name="SAPBEXstdData 3 2 4" xfId="5263"/>
    <cellStyle name="SAPBEXstdData 3 2 5" xfId="5264"/>
    <cellStyle name="SAPBEXstdData 3 3" xfId="5265"/>
    <cellStyle name="SAPBEXstdData 3 4" xfId="5266"/>
    <cellStyle name="SAPBEXstdData 4" xfId="2368"/>
    <cellStyle name="SAPBEXstdData 4 2" xfId="5267"/>
    <cellStyle name="SAPBEXstdData 4 3" xfId="5268"/>
    <cellStyle name="SAPBEXstdData 4 4" xfId="5269"/>
    <cellStyle name="SAPBEXstdData 4 5" xfId="5270"/>
    <cellStyle name="SAPBEXstdData 5" xfId="5271"/>
    <cellStyle name="SAPBEXstdData 5 2" xfId="5272"/>
    <cellStyle name="SAPBEXstdData 5 3" xfId="5273"/>
    <cellStyle name="SAPBEXstdData 5 4" xfId="5274"/>
    <cellStyle name="SAPBEXstdData 5 5" xfId="5275"/>
    <cellStyle name="SAPBEXstdData 6" xfId="5276"/>
    <cellStyle name="SAPBEXstdData 7" xfId="5277"/>
    <cellStyle name="SAPBEXstdData_AIMRO_CP" xfId="1470"/>
    <cellStyle name="SAPBEXstdDataEmph" xfId="227"/>
    <cellStyle name="SAPBEXstdDataEmph 2" xfId="996"/>
    <cellStyle name="SAPBEXstdDataEmph 2 2" xfId="2506"/>
    <cellStyle name="SAPBEXstdDataEmph 2 2 2" xfId="5278"/>
    <cellStyle name="SAPBEXstdDataEmph 2 2 3" xfId="5279"/>
    <cellStyle name="SAPBEXstdDataEmph 2 2 4" xfId="5280"/>
    <cellStyle name="SAPBEXstdDataEmph 2 2 5" xfId="5281"/>
    <cellStyle name="SAPBEXstdDataEmph 2 3" xfId="5282"/>
    <cellStyle name="SAPBEXstdDataEmph 2 4" xfId="5283"/>
    <cellStyle name="SAPBEXstdDataEmph 3" xfId="1033"/>
    <cellStyle name="SAPBEXstdDataEmph 3 2" xfId="2525"/>
    <cellStyle name="SAPBEXstdDataEmph 3 2 2" xfId="5284"/>
    <cellStyle name="SAPBEXstdDataEmph 3 2 3" xfId="5285"/>
    <cellStyle name="SAPBEXstdDataEmph 3 2 4" xfId="5286"/>
    <cellStyle name="SAPBEXstdDataEmph 3 2 5" xfId="5287"/>
    <cellStyle name="SAPBEXstdDataEmph 3 3" xfId="5288"/>
    <cellStyle name="SAPBEXstdDataEmph 3 4" xfId="5289"/>
    <cellStyle name="SAPBEXstdDataEmph 4" xfId="1098"/>
    <cellStyle name="SAPBEXstdDataEmph 4 2" xfId="5290"/>
    <cellStyle name="SAPBEXstdDataEmph 4 2 2" xfId="5291"/>
    <cellStyle name="SAPBEXstdDataEmph 4 2 3" xfId="5292"/>
    <cellStyle name="SAPBEXstdDataEmph 4 2 4" xfId="5293"/>
    <cellStyle name="SAPBEXstdDataEmph 4 2 5" xfId="5294"/>
    <cellStyle name="SAPBEXstdDataEmph 4 3" xfId="5295"/>
    <cellStyle name="SAPBEXstdDataEmph 4 4" xfId="5296"/>
    <cellStyle name="SAPBEXstdDataEmph 5" xfId="1515"/>
    <cellStyle name="SAPBEXstdDataEmph 5 2" xfId="5297"/>
    <cellStyle name="SAPBEXstdDataEmph 5 2 2" xfId="5298"/>
    <cellStyle name="SAPBEXstdDataEmph 5 2 3" xfId="5299"/>
    <cellStyle name="SAPBEXstdDataEmph 5 2 4" xfId="5300"/>
    <cellStyle name="SAPBEXstdDataEmph 5 2 5" xfId="5301"/>
    <cellStyle name="SAPBEXstdDataEmph 5 3" xfId="5302"/>
    <cellStyle name="SAPBEXstdDataEmph 5 4" xfId="5303"/>
    <cellStyle name="SAPBEXstdItem" xfId="228"/>
    <cellStyle name="SAPBEXstdItem 2" xfId="229"/>
    <cellStyle name="SAPBEXstdItem 2 2" xfId="2371"/>
    <cellStyle name="SAPBEXstdItem 2 2 2" xfId="5304"/>
    <cellStyle name="SAPBEXstdItem 2 2 3" xfId="5305"/>
    <cellStyle name="SAPBEXstdItem 2 2 4" xfId="5306"/>
    <cellStyle name="SAPBEXstdItem 2 2 5" xfId="5307"/>
    <cellStyle name="SAPBEXstdItem 2 3" xfId="5308"/>
    <cellStyle name="SAPBEXstdItem 2 4" xfId="5309"/>
    <cellStyle name="SAPBEXstdItem 3" xfId="1099"/>
    <cellStyle name="SAPBEXstdItem 3 2" xfId="5310"/>
    <cellStyle name="SAPBEXstdItem 3 2 2" xfId="5311"/>
    <cellStyle name="SAPBEXstdItem 3 2 3" xfId="5312"/>
    <cellStyle name="SAPBEXstdItem 3 2 4" xfId="5313"/>
    <cellStyle name="SAPBEXstdItem 3 2 5" xfId="5314"/>
    <cellStyle name="SAPBEXstdItem 3 3" xfId="5315"/>
    <cellStyle name="SAPBEXstdItem 3 4" xfId="5316"/>
    <cellStyle name="SAPBEXstdItem 4" xfId="2370"/>
    <cellStyle name="SAPBEXstdItem 4 2" xfId="5317"/>
    <cellStyle name="SAPBEXstdItem 4 3" xfId="5318"/>
    <cellStyle name="SAPBEXstdItem 4 4" xfId="5319"/>
    <cellStyle name="SAPBEXstdItem 4 5" xfId="5320"/>
    <cellStyle name="SAPBEXstdItem 5" xfId="5321"/>
    <cellStyle name="SAPBEXstdItem 5 2" xfId="5322"/>
    <cellStyle name="SAPBEXstdItem 5 3" xfId="5323"/>
    <cellStyle name="SAPBEXstdItem 5 4" xfId="5324"/>
    <cellStyle name="SAPBEXstdItem 5 5" xfId="5325"/>
    <cellStyle name="SAPBEXstdItem 6" xfId="5326"/>
    <cellStyle name="SAPBEXstdItem 7" xfId="5327"/>
    <cellStyle name="SAPBEXstdItem_AIMRO_CP" xfId="1471"/>
    <cellStyle name="SAPBEXstdItemX" xfId="230"/>
    <cellStyle name="SAPBEXstdItemX 2" xfId="997"/>
    <cellStyle name="SAPBEXstdItemX 2 2" xfId="2507"/>
    <cellStyle name="SAPBEXstdItemX 2 2 2" xfId="5328"/>
    <cellStyle name="SAPBEXstdItemX 2 2 3" xfId="5329"/>
    <cellStyle name="SAPBEXstdItemX 2 2 4" xfId="5330"/>
    <cellStyle name="SAPBEXstdItemX 2 2 5" xfId="5331"/>
    <cellStyle name="SAPBEXstdItemX 2 3" xfId="5332"/>
    <cellStyle name="SAPBEXstdItemX 2 3 2" xfId="5333"/>
    <cellStyle name="SAPBEXstdItemX 2 3 3" xfId="5334"/>
    <cellStyle name="SAPBEXstdItemX 2 3 4" xfId="5335"/>
    <cellStyle name="SAPBEXstdItemX 2 3 5" xfId="5336"/>
    <cellStyle name="SAPBEXstdItemX 2 4" xfId="5337"/>
    <cellStyle name="SAPBEXstdItemX 2 5" xfId="5338"/>
    <cellStyle name="SAPBEXstdItemX 3" xfId="1100"/>
    <cellStyle name="SAPBEXstdItemX 3 2" xfId="5339"/>
    <cellStyle name="SAPBEXstdItemX 3 2 2" xfId="5340"/>
    <cellStyle name="SAPBEXstdItemX 3 2 3" xfId="5341"/>
    <cellStyle name="SAPBEXstdItemX 3 2 4" xfId="5342"/>
    <cellStyle name="SAPBEXstdItemX 3 2 5" xfId="5343"/>
    <cellStyle name="SAPBEXstdItemX 3 3" xfId="5344"/>
    <cellStyle name="SAPBEXstdItemX 3 3 2" xfId="5345"/>
    <cellStyle name="SAPBEXstdItemX 3 3 3" xfId="5346"/>
    <cellStyle name="SAPBEXstdItemX 3 3 4" xfId="5347"/>
    <cellStyle name="SAPBEXstdItemX 3 3 5" xfId="5348"/>
    <cellStyle name="SAPBEXstdItemX 3 4" xfId="5349"/>
    <cellStyle name="SAPBEXstdItemX 3 5" xfId="5350"/>
    <cellStyle name="SAPBEXstdItemX_BW Capital Summary Flash December 07" xfId="231"/>
    <cellStyle name="SAPBEXtitle" xfId="232"/>
    <cellStyle name="SAPBEXtitle 2" xfId="998"/>
    <cellStyle name="SAPBEXtitle 2 2" xfId="2508"/>
    <cellStyle name="SAPBEXtitle 2 2 2" xfId="5351"/>
    <cellStyle name="SAPBEXtitle 2 2 3" xfId="5352"/>
    <cellStyle name="SAPBEXtitle 2 2 4" xfId="5353"/>
    <cellStyle name="SAPBEXtitle 2 2 5" xfId="5354"/>
    <cellStyle name="SAPBEXtitle 2 3" xfId="5355"/>
    <cellStyle name="SAPBEXtitle 2 4" xfId="5356"/>
    <cellStyle name="SAPBEXtitle 3" xfId="1101"/>
    <cellStyle name="SAPBEXtitle 3 2" xfId="5357"/>
    <cellStyle name="SAPBEXtitle 3 2 2" xfId="5358"/>
    <cellStyle name="SAPBEXtitle 3 2 3" xfId="5359"/>
    <cellStyle name="SAPBEXtitle 3 2 4" xfId="5360"/>
    <cellStyle name="SAPBEXtitle 3 2 5" xfId="5361"/>
    <cellStyle name="SAPBEXtitle 3 3" xfId="5362"/>
    <cellStyle name="SAPBEXtitle 3 4" xfId="5363"/>
    <cellStyle name="SAPBEXtitle_BW Capital Summary Flash December 07" xfId="233"/>
    <cellStyle name="SAPBEXunassignedItem" xfId="234"/>
    <cellStyle name="SAPBEXunassignedItem 2" xfId="999"/>
    <cellStyle name="SAPBEXunassignedItem 2 2" xfId="2509"/>
    <cellStyle name="SAPBEXunassignedItem 2 2 2" xfId="5364"/>
    <cellStyle name="SAPBEXunassignedItem 2 2 2 2" xfId="6071"/>
    <cellStyle name="SAPBEXunassignedItem 2 2 3" xfId="6072"/>
    <cellStyle name="SAPBEXunassignedItem 2 3" xfId="5365"/>
    <cellStyle name="SAPBEXunassignedItem 2 3 2" xfId="6073"/>
    <cellStyle name="SAPBEXunassignedItem 2 4" xfId="6074"/>
    <cellStyle name="SAPBEXunassignedItem 3" xfId="1102"/>
    <cellStyle name="SAPBEXunassignedItem 3 2" xfId="5366"/>
    <cellStyle name="SAPBEXunassignedItem 3 2 2" xfId="6075"/>
    <cellStyle name="SAPBEXunassignedItem 3 3" xfId="6076"/>
    <cellStyle name="SAPBEXunassignedItem 4" xfId="5367"/>
    <cellStyle name="SAPBEXunassignedItem 4 2" xfId="6077"/>
    <cellStyle name="SAPBEXunassignedItem 5" xfId="6078"/>
    <cellStyle name="SAPBEXundefined" xfId="235"/>
    <cellStyle name="SAPBEXundefined 2" xfId="1000"/>
    <cellStyle name="SAPBEXundefined 2 2" xfId="2510"/>
    <cellStyle name="SAPBEXundefined 2 2 2" xfId="5368"/>
    <cellStyle name="SAPBEXundefined 2 2 3" xfId="5369"/>
    <cellStyle name="SAPBEXundefined 2 2 4" xfId="5370"/>
    <cellStyle name="SAPBEXundefined 2 2 5" xfId="5371"/>
    <cellStyle name="SAPBEXundefined 2 3" xfId="5372"/>
    <cellStyle name="SAPBEXundefined 2 4" xfId="5373"/>
    <cellStyle name="SAPBEXundefined 3" xfId="1103"/>
    <cellStyle name="SAPBEXundefined 3 2" xfId="5374"/>
    <cellStyle name="SAPBEXundefined 3 2 2" xfId="5375"/>
    <cellStyle name="SAPBEXundefined 3 2 3" xfId="5376"/>
    <cellStyle name="SAPBEXundefined 3 2 4" xfId="5377"/>
    <cellStyle name="SAPBEXundefined 3 2 5" xfId="5378"/>
    <cellStyle name="SAPBEXundefined 3 3" xfId="5379"/>
    <cellStyle name="SAPBEXundefined 3 4" xfId="5380"/>
    <cellStyle name="SAPBEXundefined 4" xfId="2372"/>
    <cellStyle name="SAPBEXundefined 4 2" xfId="5381"/>
    <cellStyle name="SAPBEXundefined 4 3" xfId="5382"/>
    <cellStyle name="SAPBEXundefined 4 4" xfId="5383"/>
    <cellStyle name="SAPBEXundefined 4 5" xfId="5384"/>
    <cellStyle name="SAPBEXundefined 5" xfId="5385"/>
    <cellStyle name="SAPBEXundefined 5 2" xfId="5386"/>
    <cellStyle name="SAPBEXundefined 5 3" xfId="5387"/>
    <cellStyle name="SAPBEXundefined 5 4" xfId="5388"/>
    <cellStyle name="SAPBEXundefined 5 5" xfId="5389"/>
    <cellStyle name="SAPBEXundefined 6" xfId="5390"/>
    <cellStyle name="SAPBEXundefined 7" xfId="5391"/>
    <cellStyle name="SAPError" xfId="236"/>
    <cellStyle name="SAPKey" xfId="237"/>
    <cellStyle name="SAPLocked" xfId="238"/>
    <cellStyle name="SAPOutput" xfId="239"/>
    <cellStyle name="SAPSpace" xfId="240"/>
    <cellStyle name="SAPText" xfId="241"/>
    <cellStyle name="SAPUnLocked" xfId="242"/>
    <cellStyle name="Section Number" xfId="243"/>
    <cellStyle name="SEM-BPS-data" xfId="244"/>
    <cellStyle name="SEM-BPS-headdata" xfId="245"/>
    <cellStyle name="SEM-BPS-headkey" xfId="246"/>
    <cellStyle name="SEM-BPS-key" xfId="247"/>
    <cellStyle name="Sheet Title" xfId="248"/>
    <cellStyle name="Sheet Title 2" xfId="1037"/>
    <cellStyle name="Special" xfId="249"/>
    <cellStyle name="Special 2" xfId="6079"/>
    <cellStyle name="StaticText" xfId="250"/>
    <cellStyle name="StaticText 2" xfId="6080"/>
    <cellStyle name="Style 1" xfId="251"/>
    <cellStyle name="Style 1 2" xfId="6081"/>
    <cellStyle name="Style2" xfId="252"/>
    <cellStyle name="Style3" xfId="253"/>
    <cellStyle name="Style4" xfId="254"/>
    <cellStyle name="Style5" xfId="255"/>
    <cellStyle name="Table Head Green" xfId="256"/>
    <cellStyle name="Table Head Green 2" xfId="5392"/>
    <cellStyle name="Table Head Green 2 2" xfId="6082"/>
    <cellStyle name="Table Head Green 2 2 2" xfId="6083"/>
    <cellStyle name="Table Head Green 2 3" xfId="6084"/>
    <cellStyle name="Table Head Green 3" xfId="5393"/>
    <cellStyle name="Table Head Green 3 2" xfId="6085"/>
    <cellStyle name="Table Head Green 4" xfId="6086"/>
    <cellStyle name="Table Head_pldt" xfId="257"/>
    <cellStyle name="Table Source" xfId="258"/>
    <cellStyle name="Table Units" xfId="259"/>
    <cellStyle name="Table Units 2" xfId="6087"/>
    <cellStyle name="Text" xfId="260"/>
    <cellStyle name="Text 2" xfId="261"/>
    <cellStyle name="Text 3" xfId="2373"/>
    <cellStyle name="Text 4" xfId="5394"/>
    <cellStyle name="Text Head 1" xfId="262"/>
    <cellStyle name="Text Head 2" xfId="263"/>
    <cellStyle name="Text Indent 2" xfId="264"/>
    <cellStyle name="Theirs" xfId="265"/>
    <cellStyle name="Title" xfId="266" builtinId="15" customBuiltin="1"/>
    <cellStyle name="Title 2" xfId="1001"/>
    <cellStyle name="TOC 1" xfId="267"/>
    <cellStyle name="TOC 2" xfId="268"/>
    <cellStyle name="TOC 3" xfId="269"/>
    <cellStyle name="Total" xfId="270" builtinId="25" customBuiltin="1"/>
    <cellStyle name="Total 2" xfId="1002"/>
    <cellStyle name="Total 2 10" xfId="6088"/>
    <cellStyle name="Total 2 10 2" xfId="6089"/>
    <cellStyle name="Total 2 11" xfId="6090"/>
    <cellStyle name="Total 2 11 2" xfId="6091"/>
    <cellStyle name="Total 2 12" xfId="6092"/>
    <cellStyle name="Total 2 2" xfId="2511"/>
    <cellStyle name="Total 2 2 2" xfId="5395"/>
    <cellStyle name="Total 2 2 2 2" xfId="6093"/>
    <cellStyle name="Total 2 2 2 2 2" xfId="6094"/>
    <cellStyle name="Total 2 2 2 3" xfId="6095"/>
    <cellStyle name="Total 2 2 2 3 2" xfId="6096"/>
    <cellStyle name="Total 2 2 2 4" xfId="6097"/>
    <cellStyle name="Total 2 2 3" xfId="5396"/>
    <cellStyle name="Total 2 2 3 2" xfId="6098"/>
    <cellStyle name="Total 2 2 3 2 2" xfId="6099"/>
    <cellStyle name="Total 2 2 3 3" xfId="6100"/>
    <cellStyle name="Total 2 2 3 3 2" xfId="6101"/>
    <cellStyle name="Total 2 2 3 4" xfId="6102"/>
    <cellStyle name="Total 2 2 4" xfId="5397"/>
    <cellStyle name="Total 2 2 4 2" xfId="6103"/>
    <cellStyle name="Total 2 2 5" xfId="5398"/>
    <cellStyle name="Total 2 2 5 2" xfId="6104"/>
    <cellStyle name="Total 2 2 6" xfId="6105"/>
    <cellStyle name="Total 2 3" xfId="5399"/>
    <cellStyle name="Total 2 3 2" xfId="5400"/>
    <cellStyle name="Total 2 3 2 2" xfId="6106"/>
    <cellStyle name="Total 2 3 2 2 2" xfId="6107"/>
    <cellStyle name="Total 2 3 2 3" xfId="6108"/>
    <cellStyle name="Total 2 3 2 3 2" xfId="6109"/>
    <cellStyle name="Total 2 3 2 4" xfId="6110"/>
    <cellStyle name="Total 2 3 3" xfId="5401"/>
    <cellStyle name="Total 2 3 3 2" xfId="6111"/>
    <cellStyle name="Total 2 3 3 2 2" xfId="6112"/>
    <cellStyle name="Total 2 3 3 3" xfId="6113"/>
    <cellStyle name="Total 2 3 3 3 2" xfId="6114"/>
    <cellStyle name="Total 2 3 3 4" xfId="6115"/>
    <cellStyle name="Total 2 3 4" xfId="5402"/>
    <cellStyle name="Total 2 3 4 2" xfId="6116"/>
    <cellStyle name="Total 2 3 5" xfId="5403"/>
    <cellStyle name="Total 2 3 5 2" xfId="6117"/>
    <cellStyle name="Total 2 3 6" xfId="6118"/>
    <cellStyle name="Total 2 4" xfId="5404"/>
    <cellStyle name="Total 2 4 2" xfId="6119"/>
    <cellStyle name="Total 2 4 2 2" xfId="6120"/>
    <cellStyle name="Total 2 4 2 2 2" xfId="6121"/>
    <cellStyle name="Total 2 4 2 3" xfId="6122"/>
    <cellStyle name="Total 2 4 2 3 2" xfId="6123"/>
    <cellStyle name="Total 2 4 2 4" xfId="6124"/>
    <cellStyle name="Total 2 4 3" xfId="6125"/>
    <cellStyle name="Total 2 4 3 2" xfId="6126"/>
    <cellStyle name="Total 2 4 3 2 2" xfId="6127"/>
    <cellStyle name="Total 2 4 3 3" xfId="6128"/>
    <cellStyle name="Total 2 4 3 3 2" xfId="6129"/>
    <cellStyle name="Total 2 4 3 4" xfId="6130"/>
    <cellStyle name="Total 2 4 4" xfId="6131"/>
    <cellStyle name="Total 2 4 4 2" xfId="6132"/>
    <cellStyle name="Total 2 4 5" xfId="6133"/>
    <cellStyle name="Total 2 4 5 2" xfId="6134"/>
    <cellStyle name="Total 2 4 6" xfId="6135"/>
    <cellStyle name="Total 2 5" xfId="5405"/>
    <cellStyle name="Total 2 5 2" xfId="6136"/>
    <cellStyle name="Total 2 5 2 2" xfId="6137"/>
    <cellStyle name="Total 2 5 2 2 2" xfId="6138"/>
    <cellStyle name="Total 2 5 2 3" xfId="6139"/>
    <cellStyle name="Total 2 5 2 3 2" xfId="6140"/>
    <cellStyle name="Total 2 5 2 4" xfId="6141"/>
    <cellStyle name="Total 2 5 3" xfId="6142"/>
    <cellStyle name="Total 2 5 3 2" xfId="6143"/>
    <cellStyle name="Total 2 5 3 2 2" xfId="6144"/>
    <cellStyle name="Total 2 5 3 3" xfId="6145"/>
    <cellStyle name="Total 2 5 3 3 2" xfId="6146"/>
    <cellStyle name="Total 2 5 3 4" xfId="6147"/>
    <cellStyle name="Total 2 5 4" xfId="6148"/>
    <cellStyle name="Total 2 5 4 2" xfId="6149"/>
    <cellStyle name="Total 2 5 5" xfId="6150"/>
    <cellStyle name="Total 2 5 5 2" xfId="6151"/>
    <cellStyle name="Total 2 5 6" xfId="6152"/>
    <cellStyle name="Total 2 6" xfId="6153"/>
    <cellStyle name="Total 2 6 2" xfId="6154"/>
    <cellStyle name="Total 2 6 2 2" xfId="6155"/>
    <cellStyle name="Total 2 6 2 2 2" xfId="6156"/>
    <cellStyle name="Total 2 6 2 3" xfId="6157"/>
    <cellStyle name="Total 2 6 2 3 2" xfId="6158"/>
    <cellStyle name="Total 2 6 2 4" xfId="6159"/>
    <cellStyle name="Total 2 6 3" xfId="6160"/>
    <cellStyle name="Total 2 6 3 2" xfId="6161"/>
    <cellStyle name="Total 2 6 3 2 2" xfId="6162"/>
    <cellStyle name="Total 2 6 3 3" xfId="6163"/>
    <cellStyle name="Total 2 6 3 3 2" xfId="6164"/>
    <cellStyle name="Total 2 6 3 4" xfId="6165"/>
    <cellStyle name="Total 2 6 4" xfId="6166"/>
    <cellStyle name="Total 2 6 4 2" xfId="6167"/>
    <cellStyle name="Total 2 6 5" xfId="6168"/>
    <cellStyle name="Total 2 6 5 2" xfId="6169"/>
    <cellStyle name="Total 2 6 6" xfId="6170"/>
    <cellStyle name="Total 2 7" xfId="6171"/>
    <cellStyle name="Total 2 7 2" xfId="6172"/>
    <cellStyle name="Total 2 7 2 2" xfId="6173"/>
    <cellStyle name="Total 2 7 2 2 2" xfId="6174"/>
    <cellStyle name="Total 2 7 2 3" xfId="6175"/>
    <cellStyle name="Total 2 7 2 3 2" xfId="6176"/>
    <cellStyle name="Total 2 7 2 4" xfId="6177"/>
    <cellStyle name="Total 2 7 3" xfId="6178"/>
    <cellStyle name="Total 2 7 3 2" xfId="6179"/>
    <cellStyle name="Total 2 7 3 2 2" xfId="6180"/>
    <cellStyle name="Total 2 7 3 3" xfId="6181"/>
    <cellStyle name="Total 2 7 3 3 2" xfId="6182"/>
    <cellStyle name="Total 2 7 3 4" xfId="6183"/>
    <cellStyle name="Total 2 7 4" xfId="6184"/>
    <cellStyle name="Total 2 7 4 2" xfId="6185"/>
    <cellStyle name="Total 2 7 5" xfId="6186"/>
    <cellStyle name="Total 2 7 5 2" xfId="6187"/>
    <cellStyle name="Total 2 7 6" xfId="6188"/>
    <cellStyle name="Total 2 8" xfId="6189"/>
    <cellStyle name="Total 2 8 2" xfId="6190"/>
    <cellStyle name="Total 2 8 2 2" xfId="6191"/>
    <cellStyle name="Total 2 8 3" xfId="6192"/>
    <cellStyle name="Total 2 8 3 2" xfId="6193"/>
    <cellStyle name="Total 2 8 4" xfId="6194"/>
    <cellStyle name="Total 2 9" xfId="6195"/>
    <cellStyle name="Total 2 9 2" xfId="6196"/>
    <cellStyle name="Total 2 9 2 2" xfId="6197"/>
    <cellStyle name="Total 2 9 3" xfId="6198"/>
    <cellStyle name="Total 2 9 3 2" xfId="6199"/>
    <cellStyle name="Total 2 9 4" xfId="6200"/>
    <cellStyle name="Total 3" xfId="1003"/>
    <cellStyle name="Total 4" xfId="1105"/>
    <cellStyle name="Total 4 2" xfId="5406"/>
    <cellStyle name="Total 4 2 2" xfId="5407"/>
    <cellStyle name="Total 4 2 3" xfId="5408"/>
    <cellStyle name="Total 4 2 4" xfId="5409"/>
    <cellStyle name="Total 4 2 5" xfId="5410"/>
    <cellStyle name="Total 4 3" xfId="5411"/>
    <cellStyle name="Total 4 3 2" xfId="5412"/>
    <cellStyle name="Total 4 3 3" xfId="5413"/>
    <cellStyle name="Total 4 3 4" xfId="5414"/>
    <cellStyle name="Total 4 3 5" xfId="5415"/>
    <cellStyle name="Total 4 4" xfId="5416"/>
    <cellStyle name="Total 4 5" xfId="5417"/>
    <cellStyle name="Total 5" xfId="5418"/>
    <cellStyle name="Total 5 2" xfId="5419"/>
    <cellStyle name="Total 5 2 2" xfId="6201"/>
    <cellStyle name="Total 5 3" xfId="5420"/>
    <cellStyle name="Total 5 3 2" xfId="6202"/>
    <cellStyle name="Total 5 4" xfId="5421"/>
    <cellStyle name="Total 5 4 2" xfId="6203"/>
    <cellStyle name="Total 5 5" xfId="5422"/>
    <cellStyle name="Total 5 5 2" xfId="6204"/>
    <cellStyle name="Total 5 6" xfId="6205"/>
    <cellStyle name="Total 6" xfId="5423"/>
    <cellStyle name="Total 6 2" xfId="5424"/>
    <cellStyle name="Total 6 2 2" xfId="6206"/>
    <cellStyle name="Total 6 3" xfId="5425"/>
    <cellStyle name="Total 6 3 2" xfId="6207"/>
    <cellStyle name="Total 6 4" xfId="5426"/>
    <cellStyle name="Total 6 4 2" xfId="6208"/>
    <cellStyle name="Total 6 5" xfId="5427"/>
    <cellStyle name="Total 6 5 2" xfId="6209"/>
    <cellStyle name="Total 6 6" xfId="6210"/>
    <cellStyle name="Total 7" xfId="5428"/>
    <cellStyle name="Total 7 2" xfId="6211"/>
    <cellStyle name="Total 8" xfId="5429"/>
    <cellStyle name="Total 8 2" xfId="6212"/>
    <cellStyle name="Warning Text" xfId="271" builtinId="11" customBuiltin="1"/>
    <cellStyle name="Warning Text 2" xfId="1004"/>
    <cellStyle name="Warning Text 3" xfId="1005"/>
    <cellStyle name="year" xfId="272"/>
    <cellStyle name="year 2" xfId="5430"/>
    <cellStyle name="year 2 2" xfId="6213"/>
    <cellStyle name="year 2 2 2" xfId="6214"/>
    <cellStyle name="year 2 3" xfId="6215"/>
    <cellStyle name="year 3" xfId="5431"/>
    <cellStyle name="year 3 2" xfId="6216"/>
    <cellStyle name="year 4" xfId="6217"/>
  </cellStyles>
  <dxfs count="0"/>
  <tableStyles count="0" defaultTableStyle="TableStyleMedium2" defaultPivotStyle="PivotStyleLight16"/>
  <colors>
    <mruColors>
      <color rgb="FFFF99FF"/>
      <color rgb="FFFF33CC"/>
      <color rgb="FF00FFFF"/>
      <color rgb="FF0000FF"/>
      <color rgb="FFFFCC99"/>
      <color rgb="FFFFCC66"/>
      <color rgb="FFFFCC00"/>
      <color rgb="FF008000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KT\INTER-DEPT\DEPT\CMA\2010\12-Dec\Capital\BW%20Capital%20Summary%20Flash%20December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ec Forecast"/>
      <sheetName val="Flash V1"/>
      <sheetName val="Busi Rpt V1"/>
      <sheetName val="Busi Rpt Graph"/>
      <sheetName val="Capex Growth"/>
      <sheetName val="Adjustments"/>
      <sheetName val="F220 AMI Services"/>
      <sheetName val="F220"/>
      <sheetName val="REG Capex"/>
      <sheetName val="BW V1"/>
      <sheetName val="7 SERIES "/>
      <sheetName val="1.1A PCA Company P&amp;L Corp"/>
      <sheetName val="A606IT BU Proj"/>
      <sheetName val="A606IT BU Proj FC"/>
      <sheetName val="Capital 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M38"/>
  <sheetViews>
    <sheetView showGridLines="0" tabSelected="1" zoomScale="85" zoomScaleNormal="85" zoomScaleSheetLayoutView="100" workbookViewId="0">
      <selection activeCell="C33" sqref="C33"/>
    </sheetView>
  </sheetViews>
  <sheetFormatPr defaultColWidth="13.140625" defaultRowHeight="18" customHeight="1"/>
  <cols>
    <col min="1" max="1" width="13.140625" style="1"/>
    <col min="2" max="2" width="46.7109375" style="2" customWidth="1"/>
    <col min="3" max="3" width="13" style="11" customWidth="1"/>
    <col min="4" max="5" width="13" style="12" customWidth="1"/>
    <col min="6" max="6" width="13" style="11" customWidth="1"/>
    <col min="7" max="8" width="13" style="1" customWidth="1"/>
    <col min="9" max="9" width="5.140625" style="1" customWidth="1"/>
    <col min="10" max="10" width="77.85546875" style="24" customWidth="1"/>
    <col min="11" max="16384" width="13.140625" style="1"/>
  </cols>
  <sheetData>
    <row r="2" spans="2:13" ht="18" customHeight="1">
      <c r="B2" s="4" t="s">
        <v>7</v>
      </c>
      <c r="C2" s="26">
        <v>2016</v>
      </c>
      <c r="D2" s="11"/>
    </row>
    <row r="3" spans="2:13" ht="18" customHeight="1">
      <c r="B3" s="5" t="s">
        <v>8</v>
      </c>
      <c r="C3" s="13">
        <v>785541.94901697314</v>
      </c>
      <c r="D3" s="11"/>
    </row>
    <row r="4" spans="2:13" ht="18" customHeight="1">
      <c r="B4" s="6" t="s">
        <v>9</v>
      </c>
      <c r="C4" s="14">
        <v>339219.89112039859</v>
      </c>
      <c r="D4" s="11"/>
    </row>
    <row r="5" spans="2:13" ht="18" customHeight="1">
      <c r="B5" s="7" t="s">
        <v>0</v>
      </c>
      <c r="C5" s="15">
        <f>SUM(C3:C4)</f>
        <v>1124761.8401373718</v>
      </c>
      <c r="D5" s="11"/>
      <c r="G5" s="11"/>
      <c r="H5" s="11"/>
      <c r="I5" s="11"/>
      <c r="J5" s="11"/>
    </row>
    <row r="6" spans="2:13" ht="18" customHeight="1">
      <c r="E6" s="1"/>
      <c r="G6" s="11"/>
      <c r="H6" s="11"/>
      <c r="I6" s="11"/>
      <c r="J6" s="11"/>
    </row>
    <row r="7" spans="2:13" ht="18" customHeight="1">
      <c r="B7" s="8" t="s">
        <v>11</v>
      </c>
      <c r="C7" s="45" t="s">
        <v>12</v>
      </c>
      <c r="D7" s="46" t="s">
        <v>13</v>
      </c>
      <c r="E7" s="47" t="s">
        <v>3</v>
      </c>
      <c r="G7" s="11"/>
      <c r="H7" s="11"/>
      <c r="I7" s="11"/>
      <c r="J7" s="11"/>
    </row>
    <row r="8" spans="2:13" ht="18" customHeight="1">
      <c r="B8" s="32">
        <v>2010</v>
      </c>
      <c r="C8" s="34">
        <v>35243</v>
      </c>
      <c r="D8" s="33">
        <v>96490</v>
      </c>
      <c r="E8" s="40">
        <f>$E$10*C8/$C$10</f>
        <v>8.2765122010094032</v>
      </c>
      <c r="G8" s="11"/>
      <c r="H8" s="11"/>
      <c r="I8" s="11"/>
      <c r="J8" s="11"/>
    </row>
    <row r="9" spans="2:13" ht="18" customHeight="1">
      <c r="B9" s="32">
        <v>2011</v>
      </c>
      <c r="C9" s="34">
        <v>91843</v>
      </c>
      <c r="D9" s="33">
        <v>151622</v>
      </c>
      <c r="E9" s="40">
        <f>$E$10*C9/$C$10</f>
        <v>21.568530206773165</v>
      </c>
      <c r="G9" s="11"/>
      <c r="H9" s="11"/>
      <c r="I9" s="11"/>
      <c r="J9" s="11"/>
    </row>
    <row r="10" spans="2:13" ht="18" customHeight="1">
      <c r="B10" s="32">
        <v>2012</v>
      </c>
      <c r="C10" s="34">
        <v>84713</v>
      </c>
      <c r="D10" s="33">
        <v>137949</v>
      </c>
      <c r="E10" s="40">
        <v>19.894111684138966</v>
      </c>
      <c r="G10" s="11"/>
      <c r="H10" s="11"/>
      <c r="I10" s="11"/>
      <c r="J10" s="11"/>
    </row>
    <row r="11" spans="2:13" ht="18" customHeight="1">
      <c r="B11" s="32">
        <v>2013</v>
      </c>
      <c r="C11" s="34">
        <v>28047</v>
      </c>
      <c r="D11" s="33">
        <v>193706</v>
      </c>
      <c r="E11" s="41">
        <f>$E$10*C11/$C$10</f>
        <v>6.5865941520787317</v>
      </c>
      <c r="G11" s="11"/>
      <c r="H11" s="11"/>
      <c r="I11" s="11"/>
      <c r="J11" s="11"/>
    </row>
    <row r="12" spans="2:13" ht="18" customHeight="1">
      <c r="B12" s="35" t="s">
        <v>14</v>
      </c>
      <c r="C12" s="36">
        <f>AVERAGE(C8:C11)</f>
        <v>59961.5</v>
      </c>
      <c r="D12" s="37">
        <f t="shared" ref="D12:E12" si="0">AVERAGE(D8:D11)</f>
        <v>144941.75</v>
      </c>
      <c r="E12" s="42">
        <f t="shared" si="0"/>
        <v>14.081437061000067</v>
      </c>
      <c r="G12" s="11"/>
      <c r="H12" s="11"/>
      <c r="I12" s="11"/>
      <c r="J12" s="11"/>
    </row>
    <row r="13" spans="2:13" ht="18" customHeight="1">
      <c r="D13" s="11"/>
      <c r="E13" s="11"/>
      <c r="G13" s="11"/>
      <c r="H13" s="11"/>
      <c r="I13" s="11"/>
      <c r="J13" s="11"/>
    </row>
    <row r="14" spans="2:13" ht="18" customHeight="1">
      <c r="B14" s="23">
        <v>2016</v>
      </c>
      <c r="G14" s="24"/>
      <c r="H14" s="24"/>
      <c r="I14" s="24"/>
    </row>
    <row r="15" spans="2:13" ht="18" customHeight="1">
      <c r="B15" s="8" t="s">
        <v>1</v>
      </c>
      <c r="C15" s="44" t="s">
        <v>2</v>
      </c>
      <c r="D15" s="20" t="s">
        <v>3</v>
      </c>
      <c r="E15" s="21" t="s">
        <v>4</v>
      </c>
      <c r="F15" s="43"/>
      <c r="G15" s="24"/>
      <c r="H15" s="24"/>
      <c r="I15" s="24"/>
    </row>
    <row r="16" spans="2:13" ht="18" customHeight="1">
      <c r="B16" s="22" t="s">
        <v>5</v>
      </c>
      <c r="C16" s="16" t="s">
        <v>10</v>
      </c>
      <c r="D16" s="17">
        <v>0.5</v>
      </c>
      <c r="E16" s="18">
        <f>D16*220000</f>
        <v>110000</v>
      </c>
      <c r="F16" s="1"/>
      <c r="G16" s="24"/>
      <c r="H16" s="24"/>
      <c r="I16" s="24"/>
      <c r="L16" s="10"/>
      <c r="M16" s="9"/>
    </row>
    <row r="17" spans="2:13" ht="18" customHeight="1">
      <c r="B17" s="22" t="s">
        <v>6</v>
      </c>
      <c r="C17" s="16" t="s">
        <v>10</v>
      </c>
      <c r="D17" s="17">
        <v>1</v>
      </c>
      <c r="E17" s="18">
        <f>D17*148500</f>
        <v>148500</v>
      </c>
      <c r="F17" s="1"/>
      <c r="G17" s="24"/>
      <c r="H17" s="24"/>
      <c r="I17" s="24"/>
    </row>
    <row r="18" spans="2:13" s="3" customFormat="1" ht="18" customHeight="1">
      <c r="B18" s="4" t="s">
        <v>0</v>
      </c>
      <c r="C18" s="19"/>
      <c r="D18" s="20"/>
      <c r="E18" s="21">
        <f>SUM(E16:E17)</f>
        <v>258500</v>
      </c>
      <c r="G18" s="24"/>
      <c r="H18" s="24"/>
      <c r="I18" s="24"/>
      <c r="J18" s="24"/>
    </row>
    <row r="19" spans="2:13" ht="18" customHeight="1">
      <c r="E19" s="11"/>
      <c r="F19" s="1"/>
      <c r="G19" s="24"/>
      <c r="H19" s="24"/>
      <c r="I19" s="24"/>
    </row>
    <row r="20" spans="2:13" ht="18" customHeight="1">
      <c r="B20" s="23">
        <v>2017</v>
      </c>
      <c r="C20" s="25"/>
      <c r="E20" s="11"/>
      <c r="F20" s="1"/>
      <c r="G20" s="24"/>
      <c r="H20" s="24"/>
      <c r="I20" s="24"/>
    </row>
    <row r="21" spans="2:13" ht="18" customHeight="1">
      <c r="B21" s="4" t="s">
        <v>1</v>
      </c>
      <c r="C21" s="44" t="s">
        <v>2</v>
      </c>
      <c r="D21" s="20" t="s">
        <v>3</v>
      </c>
      <c r="E21" s="21" t="s">
        <v>4</v>
      </c>
      <c r="F21" s="1"/>
      <c r="G21" s="24"/>
      <c r="H21" s="24"/>
      <c r="I21" s="24"/>
    </row>
    <row r="22" spans="2:13" ht="18" customHeight="1">
      <c r="B22" s="22" t="s">
        <v>19</v>
      </c>
      <c r="C22" s="16">
        <f>C5</f>
        <v>1124761.8401373718</v>
      </c>
      <c r="D22" s="17" t="s">
        <v>10</v>
      </c>
      <c r="E22" s="18">
        <f>C22</f>
        <v>1124761.8401373718</v>
      </c>
      <c r="F22" s="1"/>
      <c r="G22" s="24"/>
      <c r="H22" s="24"/>
      <c r="I22" s="24"/>
    </row>
    <row r="23" spans="2:13" ht="18" customHeight="1">
      <c r="B23" s="22" t="s">
        <v>18</v>
      </c>
      <c r="C23" s="16">
        <f>C12</f>
        <v>59961.5</v>
      </c>
      <c r="D23" s="17">
        <f>E12</f>
        <v>14.081437061000067</v>
      </c>
      <c r="E23" s="18">
        <f>D23*94050</f>
        <v>1324359.1555870562</v>
      </c>
      <c r="F23" s="1"/>
      <c r="G23" s="24"/>
      <c r="H23" s="24"/>
      <c r="I23" s="24"/>
      <c r="L23" s="10"/>
      <c r="M23" s="9"/>
    </row>
    <row r="24" spans="2:13" s="3" customFormat="1" ht="18" customHeight="1">
      <c r="B24" s="8" t="s">
        <v>0</v>
      </c>
      <c r="C24" s="19"/>
      <c r="D24" s="20"/>
      <c r="E24" s="21">
        <f>SUM(E22:E23)</f>
        <v>2449120.995724428</v>
      </c>
      <c r="G24" s="24"/>
      <c r="H24" s="24"/>
      <c r="I24" s="24"/>
      <c r="J24" s="24"/>
    </row>
    <row r="25" spans="2:13" ht="18" customHeight="1">
      <c r="E25" s="11"/>
      <c r="F25" s="1"/>
      <c r="G25" s="24"/>
      <c r="H25" s="24"/>
      <c r="I25" s="24"/>
    </row>
    <row r="26" spans="2:13" s="3" customFormat="1" ht="18" customHeight="1">
      <c r="B26" s="23" t="s">
        <v>17</v>
      </c>
      <c r="C26" s="25"/>
      <c r="D26" s="12"/>
      <c r="E26" s="11"/>
      <c r="F26" s="1"/>
      <c r="G26" s="24"/>
      <c r="H26" s="24"/>
      <c r="I26" s="24"/>
      <c r="J26" s="24"/>
    </row>
    <row r="27" spans="2:13" s="3" customFormat="1" ht="18" customHeight="1">
      <c r="B27" s="4" t="s">
        <v>1</v>
      </c>
      <c r="C27" s="44" t="s">
        <v>2</v>
      </c>
      <c r="D27" s="20" t="s">
        <v>3</v>
      </c>
      <c r="E27" s="21" t="s">
        <v>4</v>
      </c>
      <c r="F27" s="1"/>
      <c r="G27" s="24"/>
      <c r="H27" s="24"/>
      <c r="I27" s="24"/>
      <c r="J27" s="24"/>
    </row>
    <row r="28" spans="2:13" ht="18" customHeight="1">
      <c r="B28" s="22" t="s">
        <v>20</v>
      </c>
      <c r="C28" s="16">
        <f>C5</f>
        <v>1124761.8401373718</v>
      </c>
      <c r="D28" s="17" t="s">
        <v>10</v>
      </c>
      <c r="E28" s="18">
        <f>C28</f>
        <v>1124761.8401373718</v>
      </c>
      <c r="F28" s="1"/>
      <c r="G28" s="24"/>
      <c r="H28" s="24"/>
      <c r="I28" s="24"/>
    </row>
    <row r="29" spans="2:13" ht="18" customHeight="1">
      <c r="B29" s="22" t="s">
        <v>18</v>
      </c>
      <c r="C29" s="16">
        <f>C11</f>
        <v>28047</v>
      </c>
      <c r="D29" s="17">
        <f>E11</f>
        <v>6.5865941520787317</v>
      </c>
      <c r="E29" s="18">
        <f>D29*94050</f>
        <v>619469.18000300473</v>
      </c>
      <c r="F29" s="1"/>
      <c r="G29" s="24"/>
      <c r="H29" s="24"/>
      <c r="I29" s="24"/>
      <c r="L29" s="10"/>
      <c r="M29" s="9"/>
    </row>
    <row r="30" spans="2:13" s="3" customFormat="1" ht="18" customHeight="1">
      <c r="B30" s="8" t="s">
        <v>0</v>
      </c>
      <c r="C30" s="19"/>
      <c r="D30" s="20"/>
      <c r="E30" s="21">
        <f>SUM(E28:E29)</f>
        <v>1744231.0201403764</v>
      </c>
      <c r="F30" s="48"/>
      <c r="G30" s="24"/>
      <c r="H30" s="24"/>
      <c r="I30" s="24"/>
      <c r="J30" s="24"/>
    </row>
    <row r="31" spans="2:13" ht="18" customHeight="1">
      <c r="I31" s="3"/>
    </row>
    <row r="32" spans="2:13" ht="18" customHeight="1">
      <c r="B32" s="4" t="s">
        <v>16</v>
      </c>
      <c r="C32" s="27">
        <v>2016</v>
      </c>
      <c r="D32" s="28">
        <v>2017</v>
      </c>
      <c r="E32" s="28">
        <v>2018</v>
      </c>
      <c r="F32" s="28">
        <v>2019</v>
      </c>
      <c r="G32" s="29">
        <v>2020</v>
      </c>
      <c r="H32" s="29" t="s">
        <v>15</v>
      </c>
      <c r="I32" s="3"/>
      <c r="J32" s="38"/>
    </row>
    <row r="33" spans="2:9" ht="18" customHeight="1">
      <c r="B33" s="49" t="s">
        <v>9</v>
      </c>
      <c r="C33" s="50">
        <f>E18*$C$4/$C$5</f>
        <v>77961.697068166264</v>
      </c>
      <c r="D33" s="51">
        <f>E24*$C$4/$C$5</f>
        <v>738636.8632570738</v>
      </c>
      <c r="E33" s="51">
        <f>$E$30*$C$4/$C$5</f>
        <v>526047.23562507785</v>
      </c>
      <c r="F33" s="51">
        <f>$E$30*$C$4/$C$5</f>
        <v>526047.23562507785</v>
      </c>
      <c r="G33" s="52">
        <f>$E$30*$C$4/$C$5</f>
        <v>526047.23562507785</v>
      </c>
      <c r="H33" s="53">
        <f>SUM(C33:G33)</f>
        <v>2394740.2672004737</v>
      </c>
      <c r="I33" s="3"/>
    </row>
    <row r="36" spans="2:9" ht="18" customHeight="1">
      <c r="I36" s="3"/>
    </row>
    <row r="37" spans="2:9" ht="18" customHeight="1">
      <c r="F37" s="39"/>
      <c r="H37" s="31"/>
      <c r="I37" s="30"/>
    </row>
    <row r="38" spans="2:9" ht="18" customHeight="1">
      <c r="F38" s="39"/>
      <c r="H38" s="31"/>
      <c r="I38" s="30"/>
    </row>
  </sheetData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reflective tariffs</vt:lpstr>
      <vt:lpstr>'Cost reflective tariffs'!Print_Area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Fenella Douglas</cp:lastModifiedBy>
  <cp:lastPrinted>2015-12-06T22:39:40Z</cp:lastPrinted>
  <dcterms:created xsi:type="dcterms:W3CDTF">2011-09-06T02:08:43Z</dcterms:created>
  <dcterms:modified xsi:type="dcterms:W3CDTF">2015-12-22T05:10:45Z</dcterms:modified>
</cp:coreProperties>
</file>