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90" yWindow="-120" windowWidth="27930" windowHeight="164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1" l="1"/>
  <c r="D27" i="1"/>
  <c r="E27" i="1"/>
  <c r="H27" i="1"/>
  <c r="J27" i="1"/>
  <c r="F27" i="1"/>
  <c r="I27" i="1"/>
  <c r="G27" i="1"/>
</calcChain>
</file>

<file path=xl/sharedStrings.xml><?xml version="1.0" encoding="utf-8"?>
<sst xmlns="http://schemas.openxmlformats.org/spreadsheetml/2006/main" count="36" uniqueCount="17">
  <si>
    <t>Major Projects &lt; $2.5m</t>
  </si>
  <si>
    <t>Major Projects &gt; $2.5m</t>
  </si>
  <si>
    <t>Function Code</t>
  </si>
  <si>
    <t>Description</t>
  </si>
  <si>
    <t>2019/20</t>
  </si>
  <si>
    <t>2020/21</t>
  </si>
  <si>
    <t>2021/22</t>
  </si>
  <si>
    <t>2022/23</t>
  </si>
  <si>
    <t>2023/24</t>
  </si>
  <si>
    <t>2024/25</t>
  </si>
  <si>
    <t>2025/26</t>
  </si>
  <si>
    <t>Totals</t>
  </si>
  <si>
    <t>End of Sheet</t>
  </si>
  <si>
    <t>Major Projects</t>
  </si>
  <si>
    <t>Total</t>
  </si>
  <si>
    <t>$2019/20</t>
  </si>
  <si>
    <t>CP Connections Major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</si>
</sst>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_);\(#,##0\);\-\-_)"/>
    <numFmt numFmtId="165" formatCode="_(* #,##0_);_(* \(#,##0\);_(* &quot;-&quot;??_);_(@_)"/>
    <numFmt numFmtId="166" formatCode="_-* #,##0_-;\-* #,##0_-;_-* &quot;-&quot;??_-;_-@_-"/>
  </numFmts>
  <fonts count="10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color theme="0" tint="-0.499984740745262"/>
      <name val="Arial"/>
      <family val="2"/>
    </font>
    <font>
      <sz val="10"/>
      <color theme="0"/>
      <name val="Arial"/>
      <family val="2"/>
    </font>
    <font>
      <sz val="10"/>
      <color theme="3"/>
      <name val="Arial"/>
      <family val="2"/>
    </font>
    <font>
      <sz val="10"/>
      <color theme="9" tint="-0.499984740745262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4" fontId="1" fillId="2" borderId="0"/>
    <xf numFmtId="164" fontId="2" fillId="2" borderId="0"/>
    <xf numFmtId="0" fontId="3" fillId="0" borderId="0"/>
    <xf numFmtId="0" fontId="5" fillId="0" borderId="0" applyNumberFormat="0"/>
    <xf numFmtId="0" fontId="6" fillId="5" borderId="1" applyNumberFormat="0">
      <alignment horizontal="centerContinuous" vertical="center" wrapText="1"/>
    </xf>
    <xf numFmtId="0" fontId="7" fillId="6" borderId="2" applyNumberFormat="0" applyAlignment="0">
      <alignment horizontal="right"/>
      <protection locked="0"/>
    </xf>
    <xf numFmtId="0" fontId="8" fillId="3" borderId="3" applyNumberFormat="0" applyAlignment="0"/>
    <xf numFmtId="0" fontId="9" fillId="7" borderId="1" applyNumberFormat="0" applyAlignment="0"/>
  </cellStyleXfs>
  <cellXfs count="25">
    <xf numFmtId="0" fontId="0" fillId="0" borderId="0" xfId="0"/>
    <xf numFmtId="164" fontId="1" fillId="2" borderId="0" xfId="1"/>
    <xf numFmtId="164" fontId="2" fillId="2" borderId="0" xfId="2"/>
    <xf numFmtId="0" fontId="0" fillId="4" borderId="0" xfId="0" applyFill="1"/>
    <xf numFmtId="0" fontId="4" fillId="4" borderId="0" xfId="3" applyFont="1" applyFill="1"/>
    <xf numFmtId="1" fontId="0" fillId="4" borderId="0" xfId="0" applyNumberFormat="1" applyFill="1"/>
    <xf numFmtId="0" fontId="5" fillId="4" borderId="0" xfId="4" applyFill="1"/>
    <xf numFmtId="0" fontId="6" fillId="5" borderId="1" xfId="5">
      <alignment horizontal="centerContinuous" vertical="center" wrapText="1"/>
    </xf>
    <xf numFmtId="0" fontId="6" fillId="5" borderId="1" xfId="5" applyAlignment="1">
      <alignment horizontal="center" vertical="center" wrapText="1"/>
    </xf>
    <xf numFmtId="0" fontId="7" fillId="6" borderId="2" xfId="6" applyAlignment="1">
      <alignment horizontal="center"/>
      <protection locked="0"/>
    </xf>
    <xf numFmtId="165" fontId="8" fillId="3" borderId="3" xfId="7" applyNumberFormat="1" applyAlignment="1"/>
    <xf numFmtId="0" fontId="7" fillId="6" borderId="2" xfId="6" applyNumberFormat="1" applyAlignment="1">
      <alignment horizontal="center" vertical="center"/>
      <protection locked="0"/>
    </xf>
    <xf numFmtId="0" fontId="9" fillId="7" borderId="1" xfId="8"/>
    <xf numFmtId="165" fontId="9" fillId="7" borderId="1" xfId="8" applyNumberFormat="1"/>
    <xf numFmtId="0" fontId="7" fillId="6" borderId="2" xfId="6" applyFill="1" applyAlignment="1">
      <protection locked="0"/>
    </xf>
    <xf numFmtId="0" fontId="7" fillId="6" borderId="2" xfId="6" applyAlignment="1">
      <protection locked="0"/>
    </xf>
    <xf numFmtId="165" fontId="9" fillId="8" borderId="3" xfId="7" applyNumberFormat="1" applyFont="1" applyFill="1" applyAlignment="1"/>
    <xf numFmtId="165" fontId="9" fillId="8" borderId="2" xfId="6" applyNumberFormat="1" applyFont="1" applyFill="1" applyAlignment="1">
      <protection locked="0"/>
    </xf>
    <xf numFmtId="166" fontId="9" fillId="8" borderId="2" xfId="6" applyNumberFormat="1" applyFont="1" applyFill="1" applyAlignment="1">
      <alignment horizontal="center"/>
      <protection locked="0"/>
    </xf>
    <xf numFmtId="41" fontId="9" fillId="8" borderId="2" xfId="6" applyNumberFormat="1" applyFont="1" applyFill="1" applyAlignment="1">
      <alignment horizontal="center"/>
      <protection locked="0"/>
    </xf>
    <xf numFmtId="0" fontId="9" fillId="8" borderId="2" xfId="6" applyFont="1" applyFill="1" applyAlignment="1">
      <alignment horizontal="left"/>
      <protection locked="0"/>
    </xf>
    <xf numFmtId="0" fontId="9" fillId="8" borderId="2" xfId="6" applyFont="1" applyFill="1" applyAlignment="1">
      <alignment vertical="center"/>
      <protection locked="0"/>
    </xf>
    <xf numFmtId="165" fontId="0" fillId="4" borderId="0" xfId="0" applyNumberFormat="1" applyFill="1"/>
    <xf numFmtId="0" fontId="6" fillId="5" borderId="1" xfId="5" applyBorder="1" applyAlignment="1">
      <alignment horizontal="center" vertical="center" wrapText="1"/>
    </xf>
    <xf numFmtId="0" fontId="6" fillId="5" borderId="4" xfId="5" applyBorder="1" applyAlignment="1">
      <alignment horizontal="center" vertical="center" wrapText="1"/>
    </xf>
  </cellXfs>
  <cellStyles count="9">
    <cellStyle name="Header1" xfId="1"/>
    <cellStyle name="Header1A" xfId="2"/>
    <cellStyle name="Header4" xfId="3"/>
    <cellStyle name="Line_Summary" xfId="8"/>
    <cellStyle name="Normal" xfId="0" builtinId="0"/>
    <cellStyle name="Offsheet" xfId="7"/>
    <cellStyle name="Table_Heading" xfId="5"/>
    <cellStyle name="Unit" xfId="4"/>
    <cellStyle name="User_Input_Actual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8"/>
  <sheetViews>
    <sheetView tabSelected="1" workbookViewId="0">
      <selection activeCell="F26" sqref="F26"/>
    </sheetView>
  </sheetViews>
  <sheetFormatPr defaultColWidth="0" defaultRowHeight="12.75" customHeight="1" zeroHeight="1" x14ac:dyDescent="0.2"/>
  <cols>
    <col min="1" max="1" width="3.25" customWidth="1"/>
    <col min="2" max="2" width="8" customWidth="1"/>
    <col min="3" max="3" width="14.25" bestFit="1" customWidth="1"/>
    <col min="4" max="10" width="10.75" customWidth="1"/>
    <col min="11" max="11" width="3.25" customWidth="1"/>
    <col min="12" max="12" width="8" customWidth="1"/>
    <col min="13" max="13" width="31" bestFit="1" customWidth="1"/>
    <col min="14" max="20" width="10.75" customWidth="1"/>
    <col min="21" max="21" width="3.25" customWidth="1"/>
    <col min="22" max="22" width="10.75" hidden="1" customWidth="1"/>
    <col min="23" max="23" width="3.25" hidden="1" customWidth="1"/>
    <col min="24" max="24" width="8" hidden="1" customWidth="1"/>
    <col min="25" max="25" width="35.625" hidden="1" customWidth="1"/>
    <col min="26" max="34" width="10.75" hidden="1" customWidth="1"/>
    <col min="35" max="35" width="3.25" hidden="1" customWidth="1"/>
    <col min="36" max="16384" width="8" hidden="1"/>
  </cols>
  <sheetData>
    <row r="1" spans="1:52" ht="18" x14ac:dyDescent="0.25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x14ac:dyDescent="0.2">
      <c r="A4" s="3"/>
      <c r="B4" s="4" t="s">
        <v>0</v>
      </c>
      <c r="C4" s="3"/>
      <c r="D4" s="3"/>
      <c r="E4" s="3"/>
      <c r="F4" s="3"/>
      <c r="G4" s="3"/>
      <c r="H4" s="3"/>
      <c r="I4" s="3"/>
      <c r="J4" s="3"/>
      <c r="K4" s="3"/>
      <c r="L4" s="4" t="s">
        <v>1</v>
      </c>
      <c r="M4" s="3"/>
      <c r="N4" s="3"/>
      <c r="O4" s="3"/>
      <c r="P4" s="5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x14ac:dyDescent="0.2">
      <c r="A5" s="3"/>
      <c r="B5" s="6"/>
      <c r="C5" s="3"/>
      <c r="D5" s="3"/>
      <c r="E5" s="3"/>
      <c r="F5" s="3"/>
      <c r="G5" s="3"/>
      <c r="H5" s="3"/>
      <c r="I5" s="3"/>
      <c r="J5" s="3"/>
      <c r="K5" s="3"/>
      <c r="L5" s="6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2">
      <c r="A6" s="3"/>
      <c r="B6" s="3"/>
      <c r="D6" s="23" t="s">
        <v>15</v>
      </c>
      <c r="E6" s="23"/>
      <c r="F6" s="23"/>
      <c r="G6" s="23"/>
      <c r="H6" s="23"/>
      <c r="I6" s="23"/>
      <c r="J6" s="23"/>
      <c r="K6" s="3"/>
      <c r="L6" s="3"/>
      <c r="N6" s="23" t="s">
        <v>15</v>
      </c>
      <c r="O6" s="23"/>
      <c r="P6" s="23"/>
      <c r="Q6" s="23"/>
      <c r="R6" s="23"/>
      <c r="S6" s="23"/>
      <c r="T6" s="2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ht="25.5" x14ac:dyDescent="0.2">
      <c r="A7" s="3"/>
      <c r="B7" s="7" t="s">
        <v>2</v>
      </c>
      <c r="C7" s="7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3"/>
      <c r="L7" s="7" t="s">
        <v>2</v>
      </c>
      <c r="M7" s="7" t="s">
        <v>3</v>
      </c>
      <c r="N7" s="8" t="s">
        <v>4</v>
      </c>
      <c r="O7" s="8" t="s">
        <v>5</v>
      </c>
      <c r="P7" s="8" t="s">
        <v>6</v>
      </c>
      <c r="Q7" s="8" t="s">
        <v>7</v>
      </c>
      <c r="R7" s="8" t="s">
        <v>8</v>
      </c>
      <c r="S7" s="8" t="s">
        <v>9</v>
      </c>
      <c r="T7" s="8" t="s">
        <v>10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2">
      <c r="A8" s="3"/>
      <c r="B8" s="9">
        <v>107</v>
      </c>
      <c r="C8" s="20"/>
      <c r="D8" s="16"/>
      <c r="E8" s="16"/>
      <c r="F8" s="16"/>
      <c r="G8" s="16"/>
      <c r="H8" s="16"/>
      <c r="I8" s="16"/>
      <c r="J8" s="16"/>
      <c r="K8" s="3"/>
      <c r="L8" s="9">
        <v>107</v>
      </c>
      <c r="M8" s="20"/>
      <c r="N8" s="17"/>
      <c r="O8" s="17"/>
      <c r="P8" s="17"/>
      <c r="Q8" s="17"/>
      <c r="R8" s="17"/>
      <c r="S8" s="17"/>
      <c r="T8" s="17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x14ac:dyDescent="0.2">
      <c r="A9" s="3"/>
      <c r="B9" s="9">
        <v>118</v>
      </c>
      <c r="C9" s="20"/>
      <c r="D9" s="16"/>
      <c r="E9" s="16"/>
      <c r="F9" s="16"/>
      <c r="G9" s="16"/>
      <c r="H9" s="16"/>
      <c r="I9" s="16"/>
      <c r="J9" s="16"/>
      <c r="K9" s="3"/>
      <c r="L9" s="9">
        <v>107</v>
      </c>
      <c r="M9" s="20"/>
      <c r="N9" s="17"/>
      <c r="O9" s="17"/>
      <c r="P9" s="17"/>
      <c r="Q9" s="17"/>
      <c r="R9" s="17"/>
      <c r="S9" s="17"/>
      <c r="T9" s="17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2">
      <c r="A10" s="3"/>
      <c r="B10" s="9"/>
      <c r="C10" s="20"/>
      <c r="D10" s="17"/>
      <c r="E10" s="17"/>
      <c r="F10" s="17"/>
      <c r="G10" s="17"/>
      <c r="H10" s="17"/>
      <c r="I10" s="17"/>
      <c r="J10" s="17"/>
      <c r="K10" s="3"/>
      <c r="L10" s="11">
        <v>116</v>
      </c>
      <c r="M10" s="21"/>
      <c r="N10" s="18"/>
      <c r="O10" s="18"/>
      <c r="P10" s="18"/>
      <c r="Q10" s="17"/>
      <c r="R10" s="17"/>
      <c r="S10" s="17"/>
      <c r="T10" s="17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2">
      <c r="A11" s="3"/>
      <c r="B11" s="11"/>
      <c r="C11" s="21"/>
      <c r="D11" s="18"/>
      <c r="E11" s="18"/>
      <c r="F11" s="18"/>
      <c r="G11" s="17"/>
      <c r="H11" s="17"/>
      <c r="I11" s="17"/>
      <c r="J11" s="17"/>
      <c r="K11" s="3"/>
      <c r="L11" s="11">
        <v>116</v>
      </c>
      <c r="M11" s="21"/>
      <c r="N11" s="18"/>
      <c r="O11" s="18"/>
      <c r="P11" s="18"/>
      <c r="Q11" s="17"/>
      <c r="R11" s="17"/>
      <c r="S11" s="17"/>
      <c r="T11" s="17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2">
      <c r="A12" s="3"/>
      <c r="B12" s="11"/>
      <c r="C12" s="21"/>
      <c r="D12" s="19"/>
      <c r="E12" s="18"/>
      <c r="F12" s="18"/>
      <c r="G12" s="17"/>
      <c r="H12" s="17"/>
      <c r="I12" s="17"/>
      <c r="J12" s="17"/>
      <c r="K12" s="3"/>
      <c r="L12" s="11">
        <v>116</v>
      </c>
      <c r="M12" s="21"/>
      <c r="N12" s="18"/>
      <c r="O12" s="18"/>
      <c r="P12" s="18"/>
      <c r="Q12" s="17"/>
      <c r="R12" s="17"/>
      <c r="S12" s="17"/>
      <c r="T12" s="17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2">
      <c r="A13" s="3"/>
      <c r="B13" s="11"/>
      <c r="C13" s="21"/>
      <c r="D13" s="18"/>
      <c r="E13" s="18"/>
      <c r="F13" s="18"/>
      <c r="G13" s="17"/>
      <c r="H13" s="17"/>
      <c r="I13" s="17"/>
      <c r="J13" s="17"/>
      <c r="K13" s="3"/>
      <c r="L13" s="11">
        <v>116</v>
      </c>
      <c r="M13" s="21"/>
      <c r="N13" s="18"/>
      <c r="O13" s="18"/>
      <c r="P13" s="18"/>
      <c r="Q13" s="17"/>
      <c r="R13" s="17"/>
      <c r="S13" s="17"/>
      <c r="T13" s="17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2">
      <c r="A14" s="3"/>
      <c r="B14" s="11"/>
      <c r="C14" s="21"/>
      <c r="D14" s="18"/>
      <c r="E14" s="18"/>
      <c r="F14" s="18"/>
      <c r="G14" s="17"/>
      <c r="H14" s="17"/>
      <c r="I14" s="17"/>
      <c r="J14" s="17"/>
      <c r="K14" s="3"/>
      <c r="L14" s="11">
        <v>116</v>
      </c>
      <c r="M14" s="21"/>
      <c r="N14" s="18"/>
      <c r="O14" s="18"/>
      <c r="P14" s="18"/>
      <c r="Q14" s="18"/>
      <c r="R14" s="18"/>
      <c r="S14" s="17"/>
      <c r="T14" s="18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2">
      <c r="A15" s="3"/>
      <c r="B15" s="9"/>
      <c r="C15" s="20"/>
      <c r="D15" s="17"/>
      <c r="E15" s="18"/>
      <c r="F15" s="18"/>
      <c r="G15" s="17"/>
      <c r="H15" s="17"/>
      <c r="I15" s="17"/>
      <c r="J15" s="17"/>
      <c r="K15" s="3"/>
      <c r="L15" s="11">
        <v>116</v>
      </c>
      <c r="M15" s="21"/>
      <c r="N15" s="17"/>
      <c r="O15" s="17"/>
      <c r="P15" s="17"/>
      <c r="Q15" s="17"/>
      <c r="R15" s="18"/>
      <c r="S15" s="18"/>
      <c r="T15" s="18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2">
      <c r="A16" s="3"/>
      <c r="B16" s="12" t="s">
        <v>11</v>
      </c>
      <c r="C16" s="20"/>
      <c r="D16" s="17"/>
      <c r="E16" s="18"/>
      <c r="F16" s="18"/>
      <c r="G16" s="17"/>
      <c r="H16" s="17"/>
      <c r="I16" s="17"/>
      <c r="J16" s="17"/>
      <c r="K16" s="3"/>
      <c r="L16" s="12" t="s">
        <v>11</v>
      </c>
      <c r="M16" s="21"/>
      <c r="N16" s="17"/>
      <c r="O16" s="17"/>
      <c r="P16" s="17"/>
      <c r="Q16" s="17"/>
      <c r="R16" s="18"/>
      <c r="S16" s="18"/>
      <c r="T16" s="18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2">
      <c r="A20" s="3"/>
      <c r="B20" s="3"/>
      <c r="C20" s="4" t="s">
        <v>13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2">
      <c r="A22" s="3"/>
      <c r="B22" s="3"/>
      <c r="C22" s="3"/>
      <c r="D22" s="24" t="str">
        <f>"$ 2019/20"</f>
        <v>$ 2019/20</v>
      </c>
      <c r="E22" s="24"/>
      <c r="F22" s="24"/>
      <c r="G22" s="24"/>
      <c r="H22" s="24"/>
      <c r="I22" s="24"/>
      <c r="J22" s="2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2">
      <c r="A23" s="3"/>
      <c r="B23" s="3"/>
      <c r="C23" s="7" t="s">
        <v>2</v>
      </c>
      <c r="D23" s="8" t="s">
        <v>4</v>
      </c>
      <c r="E23" s="8" t="s">
        <v>5</v>
      </c>
      <c r="F23" s="8" t="s">
        <v>6</v>
      </c>
      <c r="G23" s="8" t="s">
        <v>7</v>
      </c>
      <c r="H23" s="8" t="s">
        <v>8</v>
      </c>
      <c r="I23" s="8" t="s">
        <v>9</v>
      </c>
      <c r="J23" s="8" t="s">
        <v>10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2">
      <c r="A24" s="3"/>
      <c r="B24" s="3"/>
      <c r="C24" s="14">
        <v>107</v>
      </c>
      <c r="D24" s="10">
        <v>3532853.6358069307</v>
      </c>
      <c r="E24" s="10">
        <v>6414529.5622114204</v>
      </c>
      <c r="F24" s="10">
        <v>6668349.5671278406</v>
      </c>
      <c r="G24" s="10">
        <v>4974939.5667641601</v>
      </c>
      <c r="H24" s="10">
        <v>7135354.5418183748</v>
      </c>
      <c r="I24" s="10">
        <v>2814524.5917099449</v>
      </c>
      <c r="J24" s="10">
        <v>2814524.5917099449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2">
      <c r="A25" s="3"/>
      <c r="B25" s="3"/>
      <c r="C25" s="15">
        <v>116</v>
      </c>
      <c r="D25" s="10">
        <v>15000000</v>
      </c>
      <c r="E25" s="10">
        <v>8800000</v>
      </c>
      <c r="F25" s="10">
        <v>13000000</v>
      </c>
      <c r="G25" s="10">
        <v>10000000</v>
      </c>
      <c r="H25" s="10">
        <v>0</v>
      </c>
      <c r="I25" s="10">
        <v>0</v>
      </c>
      <c r="J25" s="10"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2">
      <c r="A26" s="3"/>
      <c r="B26" s="3"/>
      <c r="C26" s="15">
        <v>118</v>
      </c>
      <c r="D26" s="10">
        <v>28075.329183909776</v>
      </c>
      <c r="E26" s="10">
        <v>28075.329183909776</v>
      </c>
      <c r="F26" s="10">
        <v>28075.329183909776</v>
      </c>
      <c r="G26" s="10">
        <v>28075.329183909776</v>
      </c>
      <c r="H26" s="10">
        <v>28075.329183909776</v>
      </c>
      <c r="I26" s="10">
        <v>28075.329183909776</v>
      </c>
      <c r="J26" s="10">
        <v>28075.329183909776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2">
      <c r="A27" s="3"/>
      <c r="B27" s="3"/>
      <c r="C27" s="12" t="s">
        <v>14</v>
      </c>
      <c r="D27" s="13">
        <f t="shared" ref="D27:J27" si="0">SUM(D24:D26)</f>
        <v>18560928.964990839</v>
      </c>
      <c r="E27" s="13">
        <f t="shared" si="0"/>
        <v>15242604.89139533</v>
      </c>
      <c r="F27" s="13">
        <f t="shared" si="0"/>
        <v>19696424.896311749</v>
      </c>
      <c r="G27" s="13">
        <f t="shared" si="0"/>
        <v>15003014.895948071</v>
      </c>
      <c r="H27" s="13">
        <f t="shared" si="0"/>
        <v>7163429.8710022848</v>
      </c>
      <c r="I27" s="13">
        <f t="shared" si="0"/>
        <v>2842599.9208938545</v>
      </c>
      <c r="J27" s="13">
        <f t="shared" si="0"/>
        <v>2842599.9208938545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2">
      <c r="A29" s="3"/>
      <c r="B29" s="3"/>
      <c r="C29" s="3"/>
      <c r="D29" s="22"/>
      <c r="E29" s="22"/>
      <c r="F29" s="22"/>
      <c r="G29" s="22"/>
      <c r="H29" s="22"/>
      <c r="I29" s="22"/>
      <c r="J29" s="22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ht="15.75" x14ac:dyDescent="0.25">
      <c r="A42" s="2"/>
      <c r="B42" s="2" t="s">
        <v>12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ht="12.75" hidden="1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ht="12.75" hidden="1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ht="12.75" hidden="1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52" hidden="1" x14ac:dyDescent="0.2"/>
    <row r="48" spans="1:52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t="12.75" customHeight="1" x14ac:dyDescent="0.2"/>
  </sheetData>
  <mergeCells count="3">
    <mergeCell ref="D6:J6"/>
    <mergeCell ref="N6:T6"/>
    <mergeCell ref="D22:J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2020-01-22T04:17:22Z</dcterms:created>
  <dcterms:modified xsi:type="dcterms:W3CDTF">2020-01-22T04:33:36Z</dcterms:modified>
</cp:coreProperties>
</file>