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13_ncr:1_{81F13598-76D8-4835-B186-06D457A8439E}" xr6:coauthVersionLast="47" xr6:coauthVersionMax="47" xr10:uidLastSave="{00000000-0000-0000-0000-000000000000}"/>
  <bookViews>
    <workbookView xWindow="-120" yWindow="-120" windowWidth="29040" windowHeight="15840" xr2:uid="{FB80AA15-9369-4935-A253-607715F7251E}"/>
  </bookViews>
  <sheets>
    <sheet name="Concepts" sheetId="2" r:id="rId1"/>
    <sheet name="Definitions" sheetId="9" r:id="rId2"/>
    <sheet name="Validations" sheetId="10" r:id="rId3"/>
    <sheet name="Checks and Totals" sheetId="18" r:id="rId4"/>
    <sheet name="Energy delivered" sheetId="11" r:id="rId5"/>
    <sheet name="Demand" sheetId="13" r:id="rId6"/>
    <sheet name="Connections" sheetId="14" r:id="rId7"/>
    <sheet name="Other outputs" sheetId="15" r:id="rId8"/>
  </sheets>
  <externalReferences>
    <externalReference r:id="rId9"/>
  </externalReferences>
  <definedNames>
    <definedName name="abba" localSheetId="4" hidden="1">{"Ownership",#N/A,FALSE,"Ownership";"Contents",#N/A,FALSE,"Contents"}</definedName>
    <definedName name="abba" hidden="1">{"Ownership",#N/A,FALSE,"Ownership";"Contents",#N/A,FALSE,"Contents"}</definedName>
    <definedName name="anscount" hidden="1">1</definedName>
    <definedName name="CRCP_final_year">'[1]AER ETL'!$C$47</definedName>
    <definedName name="CRCP_y1">'[1]AER lookups'!$G$56</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'[1]Business &amp; other details'!$AL$54</definedName>
    <definedName name="dms_030606_01_Values">'[1]3.6 Quality of services'!$D$28</definedName>
    <definedName name="dms_060101_date" localSheetId="4">'Energy delivered'!#REF!</definedName>
    <definedName name="dms_060101_date">#REF!</definedName>
    <definedName name="dms_060101_endtime" localSheetId="4">'Energy delivered'!#REF!</definedName>
    <definedName name="dms_060101_endtime">#REF!</definedName>
    <definedName name="dms_060101_NMIs_affected" localSheetId="4">'Energy delivered'!#REF!</definedName>
    <definedName name="dms_060101_NMIs_affected">#REF!</definedName>
    <definedName name="dms_060101_NMIs_notified" localSheetId="4">'Energy delivered'!#REF!</definedName>
    <definedName name="dms_060101_NMIs_notified">#REF!</definedName>
    <definedName name="dms_060101_starttime" localSheetId="4">'Energy delivered'!#REF!</definedName>
    <definedName name="dms_060101_starttime">#REF!</definedName>
    <definedName name="dms_0603_FeederList">'[1]AER NRs'!$D$212:$H$212</definedName>
    <definedName name="dms_060301_checkvalue">'[1]AER ETL'!$C$90</definedName>
    <definedName name="dms_060301_LastRow">'[1]AER ETL'!$C$92</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'[1]AER ETL'!$C$100</definedName>
    <definedName name="dms_060701_MaxRows">'[1]AER ETL'!$C$101</definedName>
    <definedName name="dms_060701_Reset_MaxRows">'[1]AER ETL'!$C$99</definedName>
    <definedName name="dms_060701_StartDateTxt">'[1]AER ETL'!$C$106</definedName>
    <definedName name="dms_0608_LastRow">'[1]AER ETL'!$C$112</definedName>
    <definedName name="dms_0608_OffsetRows">'[1]AER ETL'!$C$111</definedName>
    <definedName name="dms_080101_02_ancillary_Values">'[1]8.1 Income'!$K$27:$K$38</definedName>
    <definedName name="dms_080101_02_audited_Values">'[1]8.1 Income'!$C$27:$C$38</definedName>
    <definedName name="dms_080101_02_connection_Values">'[1]8.1 Income'!$I$27:$I$38</definedName>
    <definedName name="dms_080101_02_dnsp_Values">'[1]8.1 Income'!$E$27:$E$38</definedName>
    <definedName name="dms_080101_02_metering_Values">'[1]8.1 Income'!$J$27:$J$38</definedName>
    <definedName name="dms_080101_02_negotiated_Values">'[1]8.1 Income'!$L$27:$L$38</definedName>
    <definedName name="dms_080101_02_SCS_Values">'[1]8.1 Income'!$F$27:$F$38</definedName>
    <definedName name="dms_663_List">'[1]AER lookups'!$N$18:$N$35</definedName>
    <definedName name="dms_ABN_List">'[1]AER lookups'!$D$18:$D$35</definedName>
    <definedName name="dms_Addr1_List">'[1]AER lookups'!$P$18:$P$35</definedName>
    <definedName name="dms_Addr2_List">'[1]AER lookups'!$Q$18:$Q$35</definedName>
    <definedName name="dms_Amendment_Text">'[1]Business &amp; other details'!$AL$70</definedName>
    <definedName name="dms_Cal_Year_B4_CRY">'[1]AER ETL'!$C$29</definedName>
    <definedName name="dms_CBD_flag">'[1]AER lookups'!$Z$18:$Z$35</definedName>
    <definedName name="dms_CBD_flag_NSP">'[1]AER ETL'!$C$121</definedName>
    <definedName name="dms_CF_3.6.5">'[1]AER CF'!$G$7:$G$24</definedName>
    <definedName name="dms_CF_3.6.6.1">'[1]AER CF'!$H$7:$H$24</definedName>
    <definedName name="dms_CF_3.6.6.2">'[1]AER CF'!$I$7:$I$24</definedName>
    <definedName name="dms_CF_3.6.6.3">'[1]AER CF'!$J$7:$J$24</definedName>
    <definedName name="dms_CF_3.6.7.1">'[1]AER CF'!$K$7:$K$24</definedName>
    <definedName name="dms_CF_3.6.7.2">'[1]AER CF'!$L$7:$L$24</definedName>
    <definedName name="dms_CF_3.6.7.3">'[1]AER CF'!$M$7:$M$24</definedName>
    <definedName name="dms_CF_3.6.7.4">'[1]AER CF'!$N$7:$N$24</definedName>
    <definedName name="dms_CF_8.1_A">'[1]AER CF'!$S$7:$S$24</definedName>
    <definedName name="dms_CF_8.1_B">'[1]AER CF'!$T$7:$T$24</definedName>
    <definedName name="dms_CF_8.1_Neg">'[1]AER CF'!$U$7:$U$24</definedName>
    <definedName name="dms_CF_TradingName">'[1]AER CF'!$B$7:$B$24</definedName>
    <definedName name="dms_Confid_status_List">'[1]AER NRs'!$D$6:$D$8</definedName>
    <definedName name="dms_CRCP_FinalYear_Ref" localSheetId="4">'[1]AER ETL'!#REF!</definedName>
    <definedName name="dms_CRCP_FinalYear_Ref">'[1]AER ETL'!#REF!</definedName>
    <definedName name="dms_CRCP_FinalYear_Result" localSheetId="4">'[1]AER ETL'!#REF!</definedName>
    <definedName name="dms_CRCP_FinalYear_Result">'[1]AER ETL'!#REF!</definedName>
    <definedName name="dms_CRCP_FirstYear_Result" localSheetId="4">'[1]AER ETL'!#REF!</definedName>
    <definedName name="dms_CRCP_FirstYear_Result">'[1]AER ETL'!#REF!</definedName>
    <definedName name="dms_CRCP_start_row">'[1]AER ETL'!$C$40</definedName>
    <definedName name="dms_CRCPlength_List">'[1]AER lookups'!$K$18:$K$35</definedName>
    <definedName name="dms_CRCPlength_Num">'[1]AER ETL'!$C$69</definedName>
    <definedName name="dms_CRY_RYE">'[1]AER ETL'!$C$53</definedName>
    <definedName name="dms_CRY_start_row">'[1]AER ETL'!$C$38</definedName>
    <definedName name="dms_CRY_start_year">'[1]AER ETL'!$C$37</definedName>
    <definedName name="dms_DataQuality">'[1]AER ETL'!$C$19</definedName>
    <definedName name="dms_DataQuality_List">'[1]AER NRs'!$C$6:$C$9</definedName>
    <definedName name="dms_DeterminationRef_List">'[1]AER lookups'!$O$18:$O$35</definedName>
    <definedName name="dms_DollarReal_year">'[1]AER ETL'!$C$51</definedName>
    <definedName name="dms_FeederName_1">'[1]AER lookups'!$AE$18:$AE$35</definedName>
    <definedName name="dms_FeederName_2">'[1]AER lookups'!$AF$18:$AF$35</definedName>
    <definedName name="dms_FeederName_3">'[1]AER lookups'!$AG$18:$AG$35</definedName>
    <definedName name="dms_FeederName_4">'[1]AER lookups'!$AH$18:$AH$35</definedName>
    <definedName name="dms_FeederName_5">'[1]AER lookups'!$AI$18:$AI$35</definedName>
    <definedName name="dms_FeederType_5_flag">'[1]AER lookups'!$AD$18:$AD$35</definedName>
    <definedName name="dms_FifthFeeder_flag_NSP">'[1]AER ETL'!$C$125</definedName>
    <definedName name="dms_FormControl_List">'[1]AER lookups'!$H$18:$H$35</definedName>
    <definedName name="dms_FRCP_start_row">'[1]AER ETL'!$C$39</definedName>
    <definedName name="dms_FRCPlength_List">'[1]AER lookups'!$L$18:$L$35</definedName>
    <definedName name="dms_FRCPlength_Num">'[1]AER ETL'!$C$70</definedName>
    <definedName name="dms_Header_Span">'[1]AER ETL'!$C$60</definedName>
    <definedName name="dms_Jurisdiction">'[1]AER ETL'!$C$26</definedName>
    <definedName name="dms_JurisdictionList">'[1]AER lookups'!$E$18:$E$35</definedName>
    <definedName name="dms_LeapYear">'[1]6.7 STPIS Daily Performance'!$B$379</definedName>
    <definedName name="dms_LongRural_flag">'[1]AER lookups'!$AC$18:$AC$35</definedName>
    <definedName name="dms_LongRural_flag_NSP">'[1]AER ETL'!$C$124</definedName>
    <definedName name="dms_MAIFI_Flag">'[1]3.6.8 Network-feeders'!$F$6</definedName>
    <definedName name="dms_MAIFI_flag_List" localSheetId="4">'[1]AER lookups'!#REF!</definedName>
    <definedName name="dms_MAIFI_flag_List">'[1]AER lookups'!#REF!</definedName>
    <definedName name="dms_Model">'[1]AER ETL'!$C$11</definedName>
    <definedName name="dms_Model_List">'[1]AER lookups'!$B$42:$B$51</definedName>
    <definedName name="dms_Model_Span">'[1]AER ETL'!$C$56</definedName>
    <definedName name="dms_Model_Span_List">'[1]AER lookups'!$E$42:$E$51</definedName>
    <definedName name="dms_MultiYear_FinalYear_Ref" localSheetId="4">'[1]AER ETL'!#REF!</definedName>
    <definedName name="dms_MultiYear_FinalYear_Ref">'[1]AER ETL'!#REF!</definedName>
    <definedName name="dms_MultiYear_FinalYear_Result">'[1]AER ETL'!$C$84</definedName>
    <definedName name="dms_MultiYear_Flag">'[1]AER ETL'!$C$63</definedName>
    <definedName name="dms_MultiYear_ResponseFlag">'[1]AER ETL'!$C$62</definedName>
    <definedName name="dms_PAddr1_List">'[1]AER lookups'!$U$18:$U$35</definedName>
    <definedName name="dms_PAddr2_List">'[1]AER lookups'!$V$18:$V$35</definedName>
    <definedName name="dms_PRCP_start_row">'[1]AER ETL'!$C$41</definedName>
    <definedName name="dms_PRCPlength_List">'[1]AER lookups'!$M$18:$M$35</definedName>
    <definedName name="dms_PRCPlength_Num">'[1]AER ETL'!$C$68</definedName>
    <definedName name="dms_Previous_DollarReal_year">'[1]AER ETL'!$C$52</definedName>
    <definedName name="dms_PState_List">'[1]AER lookups'!$X$18:$X$35</definedName>
    <definedName name="dms_PSuburb_List">'[1]AER lookups'!$W$18:$W$35</definedName>
    <definedName name="dms_Public_Lighting">'[1]AER ETL'!$C$120</definedName>
    <definedName name="dms_Public_Lighting_List">'[1]AER lookups'!$AJ$18:$AJ$35</definedName>
    <definedName name="dms_Reg_Year_Span" localSheetId="4">'[1]AER ETL'!#REF!</definedName>
    <definedName name="dms_Reg_Year_Span">'[1]AER ETL'!#REF!</definedName>
    <definedName name="dms_Reset_final_year">'[1]AER ETL'!$C$49</definedName>
    <definedName name="dms_Reset_RYE">'[1]AER ETL'!$C$54</definedName>
    <definedName name="dms_Reset_Span">'[1]AER ETL'!$C$58</definedName>
    <definedName name="dms_RPT">'[1]AER ETL'!$C$23</definedName>
    <definedName name="dms_RPT_List">'[1]AER lookups'!$I$18:$I$35</definedName>
    <definedName name="dms_RPTMonth">'[1]AER ETL'!$C$30</definedName>
    <definedName name="dms_RPTMonth_List">'[1]AER lookups'!$J$18:$J$35</definedName>
    <definedName name="dms_RYE_result">'[1]AER ETL'!$C$57</definedName>
    <definedName name="dms_RYE_start_row">'[1]AER ETL'!$C$42</definedName>
    <definedName name="dms_Sector">'[1]AER ETL'!$C$20</definedName>
    <definedName name="dms_Sector_List">'[1]AER lookups'!$F$18:$F$35</definedName>
    <definedName name="dms_Segment">'[1]AER ETL'!$C$21</definedName>
    <definedName name="dms_Segment_List">'[1]AER lookups'!$G$18:$G$35</definedName>
    <definedName name="dms_Selected_Quality">'[1]Business &amp; other details'!$AL$66</definedName>
    <definedName name="dms_ShortRural_flag">'[1]AER lookups'!$AB$18:$AB$35</definedName>
    <definedName name="dms_ShortRural_flag_NSP">'[1]AER ETL'!$C$123</definedName>
    <definedName name="dms_SingleYear_FinalYear_Ref" localSheetId="4">'[1]AER ETL'!#REF!</definedName>
    <definedName name="dms_SingleYear_FinalYear_Ref">'[1]AER ETL'!#REF!</definedName>
    <definedName name="dms_SingleYear_Model">'[1]AER ETL'!$C$72:$C$74</definedName>
    <definedName name="dms_SingleYearModel">'[1]AER ETL'!$C$75</definedName>
    <definedName name="dms_SourceList">'[1]AER NRs'!$C$14:$C$27</definedName>
    <definedName name="dms_Specified_FinalYear">'[1]AER ETL'!$C$64</definedName>
    <definedName name="dms_Specified_RYE">'[1]AER ETL'!$C$55</definedName>
    <definedName name="dms_SpecifiedYear_Span">'[1]AER ETL'!$C$59</definedName>
    <definedName name="dms_start_year">'[1]AER ETL'!$C$36</definedName>
    <definedName name="dms_State_List">'[1]AER lookups'!$S$18:$S$35</definedName>
    <definedName name="dms_STPIS_Exclusion_List">'[1]AER NRs'!$H$32:$H$41</definedName>
    <definedName name="dms_Suburb_List">'[1]AER lookups'!$R$18:$R$35</definedName>
    <definedName name="dms_TradingName">'[1]Business &amp; other details'!$AL$16</definedName>
    <definedName name="dms_TradingName_List">'[1]AER lookups'!$B$18:$B$35</definedName>
    <definedName name="dms_TradingNameFull">'[1]AER ETL'!$C$9</definedName>
    <definedName name="dms_TradingNameFull_List">'[1]AER lookups'!$C$18:$C$35</definedName>
    <definedName name="dms_Typed_Submission_Date">'[1]Business &amp; other details'!$AL$74</definedName>
    <definedName name="dms_Urban_flag">'[1]AER lookups'!$AA$18:$AA$35</definedName>
    <definedName name="dms_Urban_flag_NSP">'[1]AER ETL'!$C$122</definedName>
    <definedName name="dms_Weather" localSheetId="4">'[1]AER NRs'!#REF!</definedName>
    <definedName name="dms_Weather">'[1]AER NRs'!#REF!</definedName>
    <definedName name="dms_Worksheet_List">'[1]AER lookups'!$D$42:$D$51</definedName>
    <definedName name="FRCP_final_year">'[1]AER ETL'!$C$46</definedName>
    <definedName name="FRCP_y1">'[1]Business &amp; other details'!$AL$42</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'[1]Business &amp; other details'!$AL$56</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4" hidden="1">{"Ownership",#N/A,FALSE,"Ownership";"Contents",#N/A,FALSE,"Contents"}</definedName>
    <definedName name="LAN" hidden="1">{"Ownership",#N/A,FALSE,"Ownership";"Contents",#N/A,FALSE,"Contents"}</definedName>
    <definedName name="MAIFI_flag" localSheetId="4">'[1]AER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'[1]AER lookups'!$E$57</definedName>
    <definedName name="PRCP_y3">'[1]AER lookups'!$E$58</definedName>
    <definedName name="PRCP_y4">'[1]AER lookups'!$E$59</definedName>
    <definedName name="PRCP_y5">'[1]AER lookups'!$E$60</definedName>
    <definedName name="PRCP_y6">'[1]AER lookups'!$E$61</definedName>
    <definedName name="PRCP_y7">'[1]AER lookups'!$E$62</definedName>
    <definedName name="PRCP_y8">'[1]AER lookups'!$E$63</definedName>
    <definedName name="PRCP_y9">'[1]AER lookups'!$E$64</definedName>
    <definedName name="SheetHeader" localSheetId="4">'[1]AER ETL'!#REF!</definedName>
    <definedName name="SheetHeader">'[1]AER ETL'!#REF!</definedName>
    <definedName name="teest" localSheetId="4" hidden="1">{"Ownership",#N/A,FALSE,"Ownership";"Contents",#N/A,FALSE,"Contents"}</definedName>
    <definedName name="teest" hidden="1">{"Ownership",#N/A,FALSE,"Ownership";"Contents",#N/A,FALSE,"Contents"}</definedName>
    <definedName name="test" localSheetId="4" hidden="1">{"Ownership",#N/A,FALSE,"Ownership";"Contents",#N/A,FALSE,"Contents"}</definedName>
    <definedName name="test" hidden="1">{"Ownership",#N/A,FALSE,"Ownership";"Contents",#N/A,FALSE,"Contents"}</definedName>
    <definedName name="wrn.App._.Custodians." localSheetId="4"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1" l="1"/>
  <c r="I9" i="11" s="1"/>
  <c r="I6" i="11" s="1"/>
</calcChain>
</file>

<file path=xl/sharedStrings.xml><?xml version="1.0" encoding="utf-8"?>
<sst xmlns="http://schemas.openxmlformats.org/spreadsheetml/2006/main" count="1210" uniqueCount="468">
  <si>
    <t>Rules applying</t>
  </si>
  <si>
    <t>Energy delivered</t>
  </si>
  <si>
    <t>MW</t>
  </si>
  <si>
    <t>MVA</t>
  </si>
  <si>
    <t>Summer/winter peaking classification</t>
  </si>
  <si>
    <t>Raw Adjusted MD</t>
  </si>
  <si>
    <t>Date MD occurred</t>
  </si>
  <si>
    <t>Half hour time period MD occurred</t>
  </si>
  <si>
    <t>Winter/Summer Peaking</t>
  </si>
  <si>
    <t>Adjustments - Embedded generation</t>
  </si>
  <si>
    <t>Weather Corrected MD 10% POE</t>
  </si>
  <si>
    <t>Weather Corrected MD 50% POE</t>
  </si>
  <si>
    <t>CA 5.4.1</t>
  </si>
  <si>
    <t>Other</t>
  </si>
  <si>
    <t>Number</t>
  </si>
  <si>
    <t>SCADA &amp; network control maintenance</t>
  </si>
  <si>
    <t>Network maintenance activities</t>
  </si>
  <si>
    <t>Project Overview</t>
  </si>
  <si>
    <t>Validation Rules</t>
  </si>
  <si>
    <t xml:space="preserve">Car </t>
  </si>
  <si>
    <t>Light Commercial Vehicle</t>
  </si>
  <si>
    <t>Elevated Work Platform (LCV)</t>
  </si>
  <si>
    <t>Elevated Work Platform (HCV)</t>
  </si>
  <si>
    <t>Heavy Commercial Vehicle</t>
  </si>
  <si>
    <t>Activity metrics</t>
  </si>
  <si>
    <t>km</t>
  </si>
  <si>
    <t>Asset replacement activities</t>
  </si>
  <si>
    <t>Asset augmentation activities</t>
  </si>
  <si>
    <t>Communications Network Assets</t>
  </si>
  <si>
    <t>Master Station Assets</t>
  </si>
  <si>
    <t>Operational outputs are measures of the activities undertaken by a TNSP or the volume of services delivered to customers by the TNSP.</t>
  </si>
  <si>
    <t>Operational output data is used for benchmarking TNSPs, and is useful for understanding the overall performance of TNSPs, and the volume of services they provide to their customers.</t>
  </si>
  <si>
    <t>Energy delivered by connection type</t>
  </si>
  <si>
    <t>GWh</t>
  </si>
  <si>
    <t>To Directly connected end–users (330 kV)</t>
  </si>
  <si>
    <t>To Directly connected end–users (275 kV)</t>
  </si>
  <si>
    <t>To Directly connected end–users (220 kV)</t>
  </si>
  <si>
    <t>To Directly connected end–users (132 kV)</t>
  </si>
  <si>
    <t>To Directly connected end–users (110 kV)</t>
  </si>
  <si>
    <t xml:space="preserve">To Directly connected end–users (44 kV) </t>
  </si>
  <si>
    <t>To Directly connected end–users (33 kV)</t>
  </si>
  <si>
    <t>To Directly connected end–users (22 kV)</t>
  </si>
  <si>
    <t>To Directly connected end–users (11 kV)</t>
  </si>
  <si>
    <t>To Directly connected end–users (6.6 kV)</t>
  </si>
  <si>
    <t>EB 3.4.1</t>
  </si>
  <si>
    <t>Transmission System coincident maximum demand</t>
  </si>
  <si>
    <t>Transmission System coincident weather adjusted maximum demand 10% POE</t>
  </si>
  <si>
    <t>Transmission System coincident weather adjusted maximum demand 50% POE</t>
  </si>
  <si>
    <t>Transmission System non-coincident summated maximum demand</t>
  </si>
  <si>
    <t>Transmission System non-coincident weather adjusted summated maximum demand 10% POE</t>
  </si>
  <si>
    <t>Transmission System non-coincident weather adjusted summated maximum demand 50% POE</t>
  </si>
  <si>
    <t>Connection point Rating</t>
  </si>
  <si>
    <t>500kV</t>
  </si>
  <si>
    <t>330kV</t>
  </si>
  <si>
    <t>275kV</t>
  </si>
  <si>
    <t>220kV</t>
  </si>
  <si>
    <t>132 kV</t>
  </si>
  <si>
    <t>110kV</t>
  </si>
  <si>
    <t>66 kV</t>
  </si>
  <si>
    <t>33 kV</t>
  </si>
  <si>
    <t>22 kV</t>
  </si>
  <si>
    <t>11 kV</t>
  </si>
  <si>
    <t>6.6 kV</t>
  </si>
  <si>
    <t>EB 3.4.2</t>
  </si>
  <si>
    <t>&lt; = 33 kV ; Single Circuit</t>
  </si>
  <si>
    <t>&gt; 33 kV &amp; &lt; = 66 kV ; Single Circuit</t>
  </si>
  <si>
    <t>&gt; 66 kV &amp; &lt; = 132 kV ; Single Circuit</t>
  </si>
  <si>
    <t>&gt; 132 kV &amp; &lt; = 275 kV ; Single Circuit</t>
  </si>
  <si>
    <t>&gt; 275 kV &amp; &lt; = 330 kV ; Single Circuit</t>
  </si>
  <si>
    <t>&gt; 330 kV &amp; &lt; = 500 kV ; Single Circuit</t>
  </si>
  <si>
    <t>&gt; 500 kV ; Single Circuit</t>
  </si>
  <si>
    <t>&lt; = 33 kV ; Multiple Circuit</t>
  </si>
  <si>
    <t>&gt; 33 kV &amp; &lt; = 66 kV ; Multiple Circuit</t>
  </si>
  <si>
    <t>&gt; 66 kV &amp; &lt; = 132 kV ; Multiple Circuit</t>
  </si>
  <si>
    <t>&gt; 132 kV &amp; &lt; = 275 kV ; Multiple Circuit</t>
  </si>
  <si>
    <t>&gt; 275 kV &amp; &lt; = 330 kV ; Multiple Circuit</t>
  </si>
  <si>
    <t>&gt; 330 kV &amp; &lt; = 500 kV ; Multiple Circuit</t>
  </si>
  <si>
    <t>&gt; 500 kV ; Multiple Circuit</t>
  </si>
  <si>
    <t>&lt; = 33 kV ; &lt; = 100 MVA</t>
  </si>
  <si>
    <t>&lt; = 33 kV ; &gt; 100 MVA &amp; &lt; = 400 MVA</t>
  </si>
  <si>
    <t>&lt; = 33 kV ; &gt; 400 MVA</t>
  </si>
  <si>
    <t>&gt; 33 kV &amp; &lt; = 66 kV ; &lt; = 100 MVA</t>
  </si>
  <si>
    <t>&gt; 33 kV &amp; &lt; = 66 kV ; &gt; 100 MVA &amp; &lt; = 400 MVA</t>
  </si>
  <si>
    <t>&gt; 33 kV &amp; &lt; = 66 kV ; &gt; 400 MVA</t>
  </si>
  <si>
    <t>&gt; 66 kV &amp; &lt; = 132 kV ; &lt; = 100 MVA</t>
  </si>
  <si>
    <t>&gt; 66 kV &amp; &lt; = 132 kV ; &gt; 100 MVA &amp; &lt; = 400 MVA</t>
  </si>
  <si>
    <t>&gt; 66 kV &amp; &lt; = 132 kV ; &gt; 400 MVA</t>
  </si>
  <si>
    <t>&gt; 132 kV &amp; &lt; = 275 kV ; &lt; = 200 MVA</t>
  </si>
  <si>
    <t>&gt; 132 kV &amp; &lt; = 275 kV ; &gt; 200 MVA &amp; &lt; = 600 MVA</t>
  </si>
  <si>
    <t>&gt; 132 kV &amp; &lt; = 275 kV ; &gt; 600 MVA</t>
  </si>
  <si>
    <t>&gt; 275 kV &amp; &lt; = 330 kV ; &lt; = 800 MVA</t>
  </si>
  <si>
    <t>&gt; 275 kV &amp; &lt; = 330 kV ; &gt; 800 MVA &amp; &lt; = 1200 MVA</t>
  </si>
  <si>
    <t>&gt; 275 kV &amp; &lt; = 330 kV ; &gt; 1200 MVA</t>
  </si>
  <si>
    <t>&gt; 330 kV &amp; &lt; = 500 kV ; &lt; = 1000 MVA</t>
  </si>
  <si>
    <t>&gt; 330 kV &amp; &lt; = 500 kV ; &gt; 1000 MVA &amp; &lt; = 1500 MVA</t>
  </si>
  <si>
    <t>&gt; 330 kV &amp; &lt; = 500 kV ; &gt; 1500 MVA</t>
  </si>
  <si>
    <t>&gt; 500 kV ; &lt; = 2000 MVA</t>
  </si>
  <si>
    <t>&gt; 500 kV ; &gt; 2000 MVA &amp; &lt; = 3000 MVA</t>
  </si>
  <si>
    <t>&gt; 500 kV ; &gt; 3000 MVA</t>
  </si>
  <si>
    <t>&lt; = 33 kV ; Oil Filled</t>
  </si>
  <si>
    <t>&gt; 33 kV &amp; &lt; = 66 kV ; Oil Filled</t>
  </si>
  <si>
    <t>&gt; 66 kV &amp; &lt; = 132 kV ; Oil Filled</t>
  </si>
  <si>
    <t>&gt; 132 kV &amp; &lt; = 275 kV ; Oil Filled</t>
  </si>
  <si>
    <t>&gt; 275 kV &amp; &lt; = 330 kV ; Oil Filled</t>
  </si>
  <si>
    <t>&gt; 330 kV &amp; &lt; = 500 kV ; Oil Filled</t>
  </si>
  <si>
    <t>&gt; 500 kV ; Oil Filled</t>
  </si>
  <si>
    <t>&lt; = 33 kV ; XLPE Insulated</t>
  </si>
  <si>
    <t>&gt; 33 kV &amp; &lt; = 66 kV ; XLPE Insulated</t>
  </si>
  <si>
    <t>&gt; 66 kV &amp; &lt; = 132 kV ; XLPE Insulated</t>
  </si>
  <si>
    <t>&gt; 132 kV &amp; &lt; = 275 kV ; XLPE Insulated</t>
  </si>
  <si>
    <t>&gt; 275 kV &amp; &lt; = 330 kV ; XLPE Insulated</t>
  </si>
  <si>
    <t>&gt; 330 kV &amp; &lt; = 500 kV ; XLPE Insulated</t>
  </si>
  <si>
    <t>&gt; 500 kV ; XLPE Insulated</t>
  </si>
  <si>
    <t>&lt; = 33 kV ; Other Insulated</t>
  </si>
  <si>
    <t>&gt; 33 kV &amp; &lt; = 66 kV ; Other Insulated</t>
  </si>
  <si>
    <t>&gt; 66 kV &amp; &lt; = 132 kV ; Other Insulated</t>
  </si>
  <si>
    <t>&gt; 132 kV &amp; &lt; = 275 kV ; Other Insulated</t>
  </si>
  <si>
    <t>&gt; 275 kV &amp; &lt; = 330 kV ; Other Insulated</t>
  </si>
  <si>
    <t>&gt; 330 kV &amp; &lt; = 500 kV ; Other Insulated</t>
  </si>
  <si>
    <t>&gt; 500 kV ; Other Insulated</t>
  </si>
  <si>
    <t>&lt; = 33 kV ; Air Insulated circuit Breaker</t>
  </si>
  <si>
    <t>&gt; 33 kV &amp; &lt; = 66 kV ; Air Insulated circuit Breaker</t>
  </si>
  <si>
    <t>&gt; 66 kV &amp; &lt; = 132 kV ; Air Insulated circuit Breaker</t>
  </si>
  <si>
    <t>&gt; 132 kV &amp; &lt; = 275 kV ; Air Insulated circuit Breaker</t>
  </si>
  <si>
    <t>&gt; 275 kV &amp; &lt; = 330 kV ; Air Insulated circuit Breaker</t>
  </si>
  <si>
    <t>&gt; 330 kV &amp; &lt; = 500 kV ; Air Insulated circuit Breaker</t>
  </si>
  <si>
    <t>&gt; 500 kV ; Air Insulated circuit Breaker</t>
  </si>
  <si>
    <t>&lt; = 33 kV ; Air Insulated Isolators / Earth Switch</t>
  </si>
  <si>
    <t>&gt; 33 kV &amp; &lt; = 66 kV ; Air Insulated Isolators / Earth Switch</t>
  </si>
  <si>
    <t>&gt; 66 kV &amp; &lt; = 132 kV ; Air Insulated Isolators / Earth Switch</t>
  </si>
  <si>
    <t>&gt; 132 kV &amp; &lt; = 275 kV ; Air Insulated Isolators / Earth Switch</t>
  </si>
  <si>
    <t>&gt; 275 kV &amp; &lt; = 330 kV ; Air Insulated Isolators / Earth Switch</t>
  </si>
  <si>
    <t>&gt; 330 kV &amp; &lt; = 500 kV ; Air Insulated Isolators / Earth Switch</t>
  </si>
  <si>
    <t>&gt; 500 kV ; Air Insulated Isolators / Earth Switch</t>
  </si>
  <si>
    <t>&lt; = 33 kV ; VT</t>
  </si>
  <si>
    <t>&gt; 33 kV &amp; &lt; = 66 kV ; VT</t>
  </si>
  <si>
    <t>&gt; 66 kV &amp; &lt; = 132 kV ; VT</t>
  </si>
  <si>
    <t>&gt; 132 kV &amp; &lt; = 275 kV ; VT</t>
  </si>
  <si>
    <t>&gt; 275 kV &amp; &lt; = 330 kV ; VT</t>
  </si>
  <si>
    <t>&gt; 330 kV &amp; &lt; = 500 kV ; VT</t>
  </si>
  <si>
    <t>&gt; 500 kV ; VT</t>
  </si>
  <si>
    <t>&lt; = 33 kV ; CT</t>
  </si>
  <si>
    <t>&gt; 33 kV &amp; &lt; = 66 kV ; CT</t>
  </si>
  <si>
    <t>&gt; 66 kV &amp; &lt; = 132 kV ; CT</t>
  </si>
  <si>
    <t>&gt; 132 kV &amp; &lt; = 275 kV ; CT</t>
  </si>
  <si>
    <t>&gt; 275 kV &amp; &lt; = 330 kV ; CT</t>
  </si>
  <si>
    <t>&gt; 330 kV &amp; &lt; = 500 kV ; CT</t>
  </si>
  <si>
    <t>&gt; 500 kV ; CT</t>
  </si>
  <si>
    <t>&lt; = 33 kV ; GIS Module</t>
  </si>
  <si>
    <t>&gt; 33 kV &amp; &lt; = 66 kV ; GIS Module</t>
  </si>
  <si>
    <t>&gt; 66 kV &amp; &lt; = 132 kV ; GIS Module</t>
  </si>
  <si>
    <t>&gt; 132 kV &amp; &lt; = 275 kV ; GIS Module</t>
  </si>
  <si>
    <t>&gt; 275 kV &amp; &lt; = 330 kV ; GIS Module</t>
  </si>
  <si>
    <t>&gt; 330 kV &amp; &lt; = 500 kV ; GIS Module</t>
  </si>
  <si>
    <t>&gt; 500 kV ; GIS Module</t>
  </si>
  <si>
    <t>&lt; = 33 kV ; &lt; = 10 MVA</t>
  </si>
  <si>
    <t>&lt; = 33 kV ; &gt; 10 MVA &amp; &lt; = 30 MVA</t>
  </si>
  <si>
    <t>&lt; = 33 kV ; &gt; 30 MVA</t>
  </si>
  <si>
    <t>&gt; 33 kV &amp; &lt; = 66 kV ; &lt; = 10 MVA</t>
  </si>
  <si>
    <t>&gt; 33 kV &amp; &lt; = 66 kV ; &gt; 10 MVA &amp; &lt; = 30 MVA</t>
  </si>
  <si>
    <t>&gt; 33 kV &amp; &lt; = 66 kV ; &gt; 30 MVA</t>
  </si>
  <si>
    <t>&gt; 66 kV &amp; &lt; = 132 kV ; &lt; = 30 MVA</t>
  </si>
  <si>
    <t>&gt; 66 kV &amp; &lt; = 132 kV ; &gt; 30 MVA &amp; &lt; = 60 MVA</t>
  </si>
  <si>
    <t>&gt; 66 kV &amp; &lt; = 132 kV ; &gt; 60 MVA</t>
  </si>
  <si>
    <t>&gt; 132 kV &amp; &lt; = 220 kV ; &lt; = 50 MVA</t>
  </si>
  <si>
    <t>&gt; 132 kV &amp; &lt; = 220 kV ; &gt; 50 MVA &amp; &lt; = 100 MVA</t>
  </si>
  <si>
    <t>&gt; 132 kV &amp; &lt; = 220 kV ; &gt; 100 MVA</t>
  </si>
  <si>
    <t>&gt; 220 kV &amp; &lt; = 275 kV ; &lt; = 50 MVA</t>
  </si>
  <si>
    <t>&gt; 220 kV &amp; &lt; = 275 kV ; &gt; 50 MVA &amp; &lt; = 100 MVA</t>
  </si>
  <si>
    <t>&gt; 220 kV &amp; &lt; = 275 kV ; &gt; 100 MVA</t>
  </si>
  <si>
    <t>&gt; 275 kV &amp; &lt; = 330 kV ; &lt; = 100 MVA</t>
  </si>
  <si>
    <t>&gt; 275 kV &amp; &lt; = 330 kV ; &gt; 100 MVA &amp; &lt; = 250 MVA</t>
  </si>
  <si>
    <t>&gt; 275 kV &amp; &lt; = 330 kV ; &gt; 250 MVA</t>
  </si>
  <si>
    <t>&gt; 330 kV &amp; &lt; = 500 kV ; &lt; = 150 MVA</t>
  </si>
  <si>
    <t>&gt; 330 kV &amp; &lt; = 500 kV ; &gt; 150 MVA &amp; &lt; = 300 MVA</t>
  </si>
  <si>
    <t>&gt; 330 kV &amp; &lt; = 500 kV ; &gt; 300 MVA</t>
  </si>
  <si>
    <t>&gt; 500 kV ; &lt; = 1000 MVA</t>
  </si>
  <si>
    <t>&gt; 500 kV ; &gt; 1000 MVA &amp; &lt; = 1500 MVA</t>
  </si>
  <si>
    <t>&gt; 500 kV ; &gt; 1500 MVA</t>
  </si>
  <si>
    <t>&lt; = 33 kV ; SVCS</t>
  </si>
  <si>
    <t>&gt; 33 kV &amp; &lt; = 66 kV ; SVCS</t>
  </si>
  <si>
    <t>&gt; 66 kV &amp; &lt; = 132 kV ; SVCS</t>
  </si>
  <si>
    <t>&gt; 132 kV &amp; &lt; = 275 kV ; SVCS</t>
  </si>
  <si>
    <t>&gt; 275 kV &amp; &lt; = 330 kV ; SVCS</t>
  </si>
  <si>
    <t>&gt; 330 kV &amp; &lt; = 500 kV ; SVCS</t>
  </si>
  <si>
    <t>&gt; 500 kV ; SVCS</t>
  </si>
  <si>
    <t>&lt; = 33 kV ; Capacitors</t>
  </si>
  <si>
    <t>&gt; 33 kV &amp; &lt; = 66 kV ; Capacitors</t>
  </si>
  <si>
    <t>&gt; 66 kV &amp; &lt; = 132 kV ; Capacitors</t>
  </si>
  <si>
    <t>&gt; 132 kV &amp; &lt; = 275 kV ; Capacitors</t>
  </si>
  <si>
    <t>&gt; 275 kV &amp; &lt; = 330 kV ; Capacitors</t>
  </si>
  <si>
    <t>&gt; 330 kV &amp; &lt; = 500 kV ; Capacitors</t>
  </si>
  <si>
    <t>&gt; 500 kV ; Capacitors</t>
  </si>
  <si>
    <t>&lt; = 33 kV ; Oil Filled Reactors</t>
  </si>
  <si>
    <t>&gt; 33 kV &amp; &lt; = 66 kV ; Oil Filled Reactors</t>
  </si>
  <si>
    <t>&gt; 66 kV &amp; &lt; = 132 kV ; Oil Filled Reactors</t>
  </si>
  <si>
    <t>&gt; 132 kV &amp; &lt; = 275 kV ; Oil Filled Reactors</t>
  </si>
  <si>
    <t>&gt; 275 kV &amp; &lt; = 330 kV ; Oil Filled Reactors</t>
  </si>
  <si>
    <t>&gt; 330 kV &amp; &lt; = 500 kV ; Oil Filled Reactors</t>
  </si>
  <si>
    <t>&gt; 500 kV ; Oil Filled Reactors</t>
  </si>
  <si>
    <t>Control equipment / systems</t>
  </si>
  <si>
    <t>Infrastructure: protection and control</t>
  </si>
  <si>
    <t>Metering systems</t>
  </si>
  <si>
    <t>OPGW</t>
  </si>
  <si>
    <t>Protection schemes / systems</t>
  </si>
  <si>
    <t>Site establishment</t>
  </si>
  <si>
    <t>Station SCADA and control systems</t>
  </si>
  <si>
    <t>Telecommunications Network / Systems</t>
  </si>
  <si>
    <t>Total secondary systems</t>
  </si>
  <si>
    <t>Substations</t>
  </si>
  <si>
    <t>Transformers added</t>
  </si>
  <si>
    <t>Other plant  added</t>
  </si>
  <si>
    <t>Tower/Poles (including structures and civil works) added</t>
  </si>
  <si>
    <t>Tower/Poles (including structures and civil works) upgraded</t>
  </si>
  <si>
    <t>Lines and cables added</t>
  </si>
  <si>
    <t>Transmission towers</t>
  </si>
  <si>
    <t>Transmission tower support structures</t>
  </si>
  <si>
    <t>Conductors</t>
  </si>
  <si>
    <t>Transmission cables</t>
  </si>
  <si>
    <t>Substation switchbays (incl. Reactive plant)</t>
  </si>
  <si>
    <t>Substation power transformers</t>
  </si>
  <si>
    <t>Embedded generation</t>
  </si>
  <si>
    <t xml:space="preserve">Concepts </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</si>
  <si>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</si>
  <si>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Prescribed Transmission Services</t>
  </si>
  <si>
    <t>Current RIN reference</t>
  </si>
  <si>
    <t>Units</t>
  </si>
  <si>
    <t>EB 3.4.3.1 &amp; CA 5.3.1</t>
  </si>
  <si>
    <t>EB 3.4.3.2</t>
  </si>
  <si>
    <t>System Maximum Demand</t>
  </si>
  <si>
    <t>Coincident Maximum Demand by Connection Point</t>
  </si>
  <si>
    <t>Non-coincident Maximum Demand by Connection Point</t>
  </si>
  <si>
    <t>Connections</t>
  </si>
  <si>
    <t>Description of connection projects</t>
  </si>
  <si>
    <t>Connection Voltage (KV)</t>
  </si>
  <si>
    <t>Year Connection Project Completed</t>
  </si>
  <si>
    <t>Asset Failures</t>
  </si>
  <si>
    <t>Asset Replacements</t>
  </si>
  <si>
    <t>OTHER BY: 
TNSP defined</t>
  </si>
  <si>
    <t>Motor Vehicles</t>
  </si>
  <si>
    <t>Demand</t>
  </si>
  <si>
    <t>Connection point</t>
  </si>
  <si>
    <t>Entry connection point</t>
  </si>
  <si>
    <t>Exit connection point</t>
  </si>
  <si>
    <t>Project name</t>
  </si>
  <si>
    <t>Connection voltage</t>
  </si>
  <si>
    <t>Underground / Overhead</t>
  </si>
  <si>
    <t>Asset replacements</t>
  </si>
  <si>
    <t>Asset failures</t>
  </si>
  <si>
    <t>What is the Installation - Labour row measuring?</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</si>
  <si>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</si>
  <si>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</si>
  <si>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</si>
  <si>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Validation rules</t>
  </si>
  <si>
    <t>A</t>
  </si>
  <si>
    <t>B</t>
  </si>
  <si>
    <t>C</t>
  </si>
  <si>
    <t>D</t>
  </si>
  <si>
    <t>Totals and Data Hierarchies</t>
  </si>
  <si>
    <t>Table</t>
  </si>
  <si>
    <t>Sub table</t>
  </si>
  <si>
    <t>Reference</t>
  </si>
  <si>
    <t>Check</t>
  </si>
  <si>
    <t>ENERGY DELIVERED BY DOWNSTREAM CONNECTION TYPE</t>
  </si>
  <si>
    <t>ENERGY DELIVERED TO DIRECTLY CONNECTED END USERS BY VOLTAGE</t>
  </si>
  <si>
    <t>ANNUAL SYSTEM MAXIMUM DEMAND CHARACTERISTICS – MW MEASURE</t>
  </si>
  <si>
    <t>MAXIMUM DEMAND CHARACTERISTICS</t>
  </si>
  <si>
    <t>ANNUAL SYSTEM MAXIMUM DEMAND CHARACTERISTICS – MVA MEASURE</t>
  </si>
  <si>
    <t>CONNECTION POINT</t>
  </si>
  <si>
    <t>CONNECTION POINT 1</t>
  </si>
  <si>
    <t>Summer/Winter</t>
  </si>
  <si>
    <t>NUMBER OF EXIT CONNECTION POINTS BY VOLTAGE</t>
  </si>
  <si>
    <t>NUMBER OF ENTRY CONNECTION POINTS BY VOLTAGE</t>
  </si>
  <si>
    <t>Compounding Definitions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</si>
  <si>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</si>
  <si>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Term</t>
  </si>
  <si>
    <t>Definition</t>
  </si>
  <si>
    <t>Input cells</t>
  </si>
  <si>
    <t>Stakeholder Comments</t>
  </si>
  <si>
    <t>TRANSMISSION TOWERS: HIGHEST OPERATING VOLTAGE; CIRCUIT CONFIGURATION</t>
  </si>
  <si>
    <t>TRANSMISSION TOWER SUPPORT STRUCTURES BY: HIGHEST OPERATING VOLTAGE; CIRCUIT CONFIGURATION</t>
  </si>
  <si>
    <t>CONDUCTORS BY: VOLTAGE; MAXIMUM CONTINUOUS RATING</t>
  </si>
  <si>
    <t>TRANSMISSION CABLES BY: HIGHEST OPERATING VOLTAGE; INSULATION TYPE</t>
  </si>
  <si>
    <t>SUBSTATION SWITCHBAYS BY: HIGHEST OPERATING VOLTAGE; SWITCH TYPE</t>
  </si>
  <si>
    <t>SUBSTATION REACTIVE PLANT BY: Highest operating voltage; Function</t>
  </si>
  <si>
    <t>SCADA, NETWORK CONTROL AND PROTECTION SYSTEMS BY: Function</t>
  </si>
  <si>
    <t>&lt;TNSP defined field&gt;</t>
  </si>
  <si>
    <t>CONDUCTORS BY: CONDUCTOR LENGTH MATERIAL TYPE</t>
  </si>
  <si>
    <t>SUBSTATION REACTIVE PLANT BY REACTIVE CAPACITY</t>
  </si>
  <si>
    <t>SUBSTATIONS</t>
  </si>
  <si>
    <t>LINES</t>
  </si>
  <si>
    <t>TRANSMISSION LINES MAINTENANCE</t>
  </si>
  <si>
    <t>ASSETS MAINTAINED/INSPECTED</t>
  </si>
  <si>
    <t>SUBSTATION EQUIPMENT AND PROPERTY MAINTENANCE</t>
  </si>
  <si>
    <t>SCADA &amp; NETWORK CONTROL MAINTENANCE</t>
  </si>
  <si>
    <t>PROTECTION SYSTEMS MAINTENANCE</t>
  </si>
  <si>
    <t>OTHER</t>
  </si>
  <si>
    <t>Main protection assets</t>
  </si>
  <si>
    <t>Substation properties maintained</t>
  </si>
  <si>
    <t>AVERAGE KM TRAVELLED</t>
  </si>
  <si>
    <t>NUMBER PURCHASED</t>
  </si>
  <si>
    <t>NUMBER LEASED</t>
  </si>
  <si>
    <t>System maximum demand</t>
  </si>
  <si>
    <t>Pumping and Power Station Auxiliaries</t>
  </si>
  <si>
    <t>Date and time coincident Raw System Annual Maximum Demand occurred</t>
  </si>
  <si>
    <t>Number of connection points</t>
  </si>
  <si>
    <t>Other connected transmission networks</t>
  </si>
  <si>
    <t>Distribution networks</t>
  </si>
  <si>
    <t>Directly connected end–users (total)</t>
  </si>
  <si>
    <t>Directly connected end-users</t>
  </si>
  <si>
    <t>Pumping and power station auxiliaries</t>
  </si>
  <si>
    <t>Coincident maximum demand by connection point</t>
  </si>
  <si>
    <t>Non-coincident maximum demand by connection point</t>
  </si>
  <si>
    <t>DD/MM/YYYY</t>
  </si>
  <si>
    <t>Connection point name</t>
  </si>
  <si>
    <t>Coincident Maximum Demand by Connection Point
Non-Coincident Maximum Demand by Connection Point</t>
  </si>
  <si>
    <t xml:space="preserve">Connection point names must match in the two tables. </t>
  </si>
  <si>
    <t>Other outputs</t>
  </si>
  <si>
    <t>Asset inspections</t>
  </si>
  <si>
    <t>Switchgear added - gas insulated</t>
  </si>
  <si>
    <t>Switchgear added - air insulated</t>
  </si>
  <si>
    <t>Switchgear added - other insulated</t>
  </si>
  <si>
    <t>Reactive plant added - capacitor</t>
  </si>
  <si>
    <t>Reactive plant added - reactor</t>
  </si>
  <si>
    <t>Reactive plant added - static VAR compensator</t>
  </si>
  <si>
    <t>Reactive plant added - other</t>
  </si>
  <si>
    <t>Single circuit tower</t>
  </si>
  <si>
    <t>Multiple circuit tower</t>
  </si>
  <si>
    <t>Overhead</t>
  </si>
  <si>
    <t>Underground</t>
  </si>
  <si>
    <t>Motor vehicles</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</si>
  <si>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</si>
  <si>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</si>
  <si>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Data category 02: Operational outputs</t>
  </si>
  <si>
    <t>Energy Delivered</t>
  </si>
  <si>
    <t xml:space="preserve">Weather Corrected maximum demand </t>
  </si>
  <si>
    <t>The removal of the impact of temperature fluctuations so as to derive a maximum demand measure corrected to a probability of exceedance (PoE), usually 50% PoE and/or 10% PoE.</t>
  </si>
  <si>
    <t>Raw Adjusted maximum demand</t>
  </si>
  <si>
    <t>Raw unadjusted maximum demand that is adjusted to system normal conditions. DNSP must adjust to system normal conditions by accounting for (temporary) switching relevant to the network segment, and for temporary load changes from major customers (such as temporary closure of major industrial customers). DNSP must not adjust maximum demand data for (permanent) transfers, block loads or embedded generation. The term, ‘raw’, refers to demand data that has not undergone weather correction.</t>
  </si>
  <si>
    <t>The maximum demand measured for all connection points within the distribution system.</t>
  </si>
  <si>
    <t>Embedded generation/embedded generator</t>
  </si>
  <si>
    <t>A generator who owns, operates or controls a generating unit connected within a distribution network and not having direct access to the  transmission network.</t>
  </si>
  <si>
    <t>Lines</t>
  </si>
  <si>
    <t>Is 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</si>
  <si>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</si>
  <si>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</si>
  <si>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 xml:space="preserve">Elevated work platforms (LCV) are Motor Vehicles that have permanently attached elevating work platforms that are not Elevated work platform (HCV). </t>
  </si>
  <si>
    <t xml:space="preserve">Elevated work platforms (HCV) are Motor Vehicles that have permanently attached elevating work platforms that would be HCVs but for the exclusion of elevated work platforms from the definition of HCV.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</si>
  <si>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</si>
  <si>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 xml:space="preserve">This is the summation of the Weather Adjusted annual Maximum Demands at TNSP’s downstream connection and supply locations at the 10 per cent POE level at the time when this summation is greatest. Include export demand at the time on interconnectors. </t>
  </si>
  <si>
    <t>This is the summation of the Weather Adjusted annual Maximum Demands at TNSP’s downstream connection and supply locations at the 50 per cent POE level at the time when this summation is greatest. Include export demand at the time on interconnectors.</t>
  </si>
  <si>
    <t>This is the summation of the Weather Adjusted annual Maximum Demands at TNSP’s downstream connection and supply locations at the 10 per cent POE level irrespective of when they occur in the year. Include export demand at the time on interconnectors.</t>
  </si>
  <si>
    <t>This is the summation of the Weather Adjusted annual Maximum Demands at TNSP’s downstream connection and supply locations at the 50 per cent POE level irrespective of when they occur in the year. Include export demand at the time on interconnectors.</t>
  </si>
  <si>
    <t>Has the meaning prescribed in the National Electricity Rules</t>
  </si>
  <si>
    <t>Nominal voltage (KV)</t>
  </si>
  <si>
    <t>Units upgraded</t>
  </si>
  <si>
    <t>Units added</t>
  </si>
  <si>
    <t xml:space="preserve">Tower/Poles (including structures and civil works) </t>
  </si>
  <si>
    <t>Lines and cables</t>
  </si>
  <si>
    <r>
      <t>The load on the</t>
    </r>
    <r>
      <rPr>
        <i/>
        <sz val="11"/>
        <rFont val="Calibri"/>
        <family val="2"/>
        <scheme val="minor"/>
      </rPr>
      <t xml:space="preserve"> connection point</t>
    </r>
    <r>
      <rPr>
        <sz val="11"/>
        <rFont val="Calibri"/>
        <family val="2"/>
        <scheme val="minor"/>
      </rPr>
      <t xml:space="preserve">, or other spatial level, at the time during which the </t>
    </r>
    <r>
      <rPr>
        <i/>
        <sz val="11"/>
        <rFont val="Calibri"/>
        <family val="2"/>
        <scheme val="minor"/>
      </rPr>
      <t>network</t>
    </r>
    <r>
      <rPr>
        <sz val="11"/>
        <rFont val="Calibri"/>
        <family val="2"/>
        <scheme val="minor"/>
      </rPr>
      <t xml:space="preserve"> was experiencing its </t>
    </r>
    <r>
      <rPr>
        <i/>
        <sz val="11"/>
        <rFont val="Calibri"/>
        <family val="2"/>
        <scheme val="minor"/>
      </rPr>
      <t>maximum demand</t>
    </r>
    <r>
      <rPr>
        <sz val="11"/>
        <rFont val="Calibri"/>
        <family val="2"/>
        <scheme val="minor"/>
      </rPr>
      <t xml:space="preserve"> for the relevant regulatory year.</t>
    </r>
  </si>
  <si>
    <r>
      <t xml:space="preserve">The load on the </t>
    </r>
    <r>
      <rPr>
        <i/>
        <sz val="11"/>
        <rFont val="Calibri"/>
        <family val="2"/>
        <scheme val="minor"/>
      </rPr>
      <t>connection point</t>
    </r>
    <r>
      <rPr>
        <sz val="11"/>
        <rFont val="Calibri"/>
        <family val="2"/>
        <scheme val="minor"/>
      </rPr>
      <t xml:space="preserve">, or other spatial level, at the time during which the relevant </t>
    </r>
    <r>
      <rPr>
        <i/>
        <sz val="11"/>
        <rFont val="Calibri"/>
        <family val="2"/>
        <scheme val="minor"/>
      </rPr>
      <t>connection point</t>
    </r>
    <r>
      <rPr>
        <sz val="11"/>
        <rFont val="Calibri"/>
        <family val="2"/>
        <scheme val="minor"/>
      </rPr>
      <t xml:space="preserve">, or spatial level, was experiencing its </t>
    </r>
    <r>
      <rPr>
        <i/>
        <sz val="11"/>
        <rFont val="Calibri"/>
        <family val="2"/>
        <scheme val="minor"/>
      </rPr>
      <t>maximum demand</t>
    </r>
    <r>
      <rPr>
        <sz val="11"/>
        <rFont val="Calibri"/>
        <family val="2"/>
        <scheme val="minor"/>
      </rPr>
      <t xml:space="preserve"> for the relevant regulatory year.</t>
    </r>
  </si>
  <si>
    <r>
      <t xml:space="preserve">Structures that provide support for overhead </t>
    </r>
    <r>
      <rPr>
        <i/>
        <sz val="11"/>
        <rFont val="Calibri"/>
        <family val="2"/>
        <scheme val="minor"/>
      </rPr>
      <t>lines</t>
    </r>
    <r>
      <rPr>
        <sz val="11"/>
        <rFont val="Calibri"/>
        <family val="2"/>
        <scheme val="minor"/>
      </rPr>
      <t xml:space="preserve">, </t>
    </r>
    <r>
      <rPr>
        <i/>
        <sz val="11"/>
        <rFont val="Calibri"/>
        <family val="2"/>
        <scheme val="minor"/>
      </rPr>
      <t>transformers</t>
    </r>
    <r>
      <rPr>
        <sz val="11"/>
        <rFont val="Calibri"/>
        <family val="2"/>
        <scheme val="minor"/>
      </rPr>
      <t xml:space="preserve"> and other </t>
    </r>
    <r>
      <rPr>
        <i/>
        <sz val="11"/>
        <rFont val="Calibri"/>
        <family val="2"/>
        <scheme val="minor"/>
      </rPr>
      <t>lines</t>
    </r>
    <r>
      <rPr>
        <sz val="11"/>
        <rFont val="Calibri"/>
        <family val="2"/>
        <scheme val="minor"/>
      </rPr>
      <t xml:space="preserve"> assets.</t>
    </r>
  </si>
  <si>
    <t>Project names must match project names used in Data category 07: Capex - Connections Direct material expenditure and Direct labour expenditure</t>
  </si>
  <si>
    <t>New Data</t>
  </si>
  <si>
    <t>number</t>
  </si>
  <si>
    <t xml:space="preserve">Number of outages caused by vegetation blow-ins and fall-ins </t>
  </si>
  <si>
    <t xml:space="preserve">Number of outages caused by vegetation grow-ins </t>
  </si>
  <si>
    <t>Number of fire starts caused by vegetation blow-ins and fall-ins</t>
  </si>
  <si>
    <t xml:space="preserve">Number of fire starts caused by vegetation grow-ins </t>
  </si>
  <si>
    <t>Other party responsibility</t>
  </si>
  <si>
    <t>NSP responsibility</t>
  </si>
  <si>
    <t>Unplanned Vegetation events - all zones</t>
  </si>
  <si>
    <t>The amount of electricity transported out of NSP's network in the relevant Regulatory Year (measured in MWh), metered or estimated at the customer charging location rather than the import location.</t>
  </si>
  <si>
    <t>A customer that operates a pumping station or power station auxiliary plant.</t>
  </si>
  <si>
    <t xml:space="preserve">The normal cyclic rating for a connection point. </t>
  </si>
  <si>
    <t>Normal cyclic rating</t>
  </si>
  <si>
    <t>Connection point rating</t>
  </si>
  <si>
    <t>The maximum peak loading based on a given daily load cycle that an asset or element of the network can supply each day of its life under normal conditions resulting in a normal rate of wear. TNSP must provide its definition(s) of ‘normal conditions’</t>
  </si>
  <si>
    <t>Maximum Demand</t>
  </si>
  <si>
    <t>Has the meaning prescribed in the National Electricity Rules. 
The highest amount of electrical power delivered, or forecast to be delivered, over a defined period (day, week, month, season or year) either at a connection point, or simultaneously at a defined set of connection points.
Note: For the avoidance of doubt, maximum demand refers to 30 minute demand unless otherwise indicated.</t>
  </si>
  <si>
    <t>Measurement or estimates of energy from embedded generation in the distribution network.</t>
  </si>
  <si>
    <t>Connection Point Rating (MVA)</t>
  </si>
  <si>
    <t>A connection point at which electricity flows into the network</t>
  </si>
  <si>
    <t>A connection point at which electricity leaves the network.</t>
  </si>
  <si>
    <t>Replacing an asset with its modern equivalent where the asset has reached the end of its economic life.</t>
  </si>
  <si>
    <t>The failure of an asset to perform its intended function safely and in compliance with jurisdictional regulations, not as a result of external impacts such as: 
• extreme or atypical weather events; or 
• third party interference, such as traffic accidents and vandalism; or 
• wildlife interference, but only where the wildlife interference directly, clearly and unambiguously influenced asset performance; or 
• vegetation interference, but only where the vegetation interference directly, clearly and unambiguously influenced asset performance.
Excludes planned interruptions.</t>
  </si>
  <si>
    <t>These are vertically oriented assets that provide load bearing structural support for conductors or other lines assets. This also includes associated transmission tower support structures, insulators, earthing, footings, where these are replaced in conjunction with a transmission tower replacement project. It excludes any assets that are included in any other asset group.</t>
  </si>
  <si>
    <t>Transmission towers support structures</t>
  </si>
  <si>
    <t>These are horizontally oriented structures and their components that provide support for conductors or other line assets to be located on a transmission tower and provide adequate clearances. This expenditure relates to that which TNSPs incur when transmission tower support structures are replaced independently of the transmission tower they are located on. This includes tower section, arms, insulators, earthing It excludes any assets that are included in any other asset group.</t>
  </si>
  <si>
    <t>These assets have the primary function of transmitting power, above ground, within the transmission network. It excludes any assets that are included in any other asset category.</t>
  </si>
  <si>
    <t>These assets have the primary function of transmitting power, below ground, between segments of the network. This includes the material primarily used to transmit the power and cable ends, joints, terminations and associated hardware and equipment (e.g. surge diverters, etc.), cable tunnels, ducts, pipes, pits and pillars. It excludes any assets that are included in any other asset group.</t>
  </si>
  <si>
    <t>Substation switchbays</t>
  </si>
  <si>
    <t>These are assets used to support the transfer of real power across the network. This includes reactors, synchronous condensers, shunt capacitors, static VAr compensators, dynamic VAr compensators. It excludes any assets that are included in any other asset group.</t>
  </si>
  <si>
    <t>Substation Power Transformers</t>
  </si>
  <si>
    <t xml:space="preserve">These are assets used to transform between voltage levels within segments of the network. This includes all its components such as the cooling systems and tap changing equipment. It excludes any assets that are included in any other asset group. For the avoidance of doubt, this does not include instrument transformers as defined in the National Electricity Rules. </t>
  </si>
  <si>
    <t>Substation Reactive plant</t>
  </si>
  <si>
    <t>SCADA network control and protection systems</t>
  </si>
  <si>
    <t>SCADA and network control hardware, software and associated IT systems. Includes protection and control systems and communication systems. This excludes SCADA and Network Control systems that exist within gateway devices (routers, bridges etc.) at corporate offices. Protection systems has the meaning prescribed in the National Electricity Rules.</t>
  </si>
  <si>
    <t>Other by: Business specified categories</t>
  </si>
  <si>
    <t>Assets not included in asset classes listed in the table.</t>
  </si>
  <si>
    <t xml:space="preserve">The act of assessing an asset to determine any defects or necessary maintenance. </t>
  </si>
  <si>
    <t xml:space="preserve">Asset augmentations </t>
  </si>
  <si>
    <t xml:space="preserve">Transformers </t>
  </si>
  <si>
    <t>Switchgear</t>
  </si>
  <si>
    <t>These are assets used to support the transfer of real power across the network.
This includes reactors, synchronous condensers, shunt capacitors, static VAr compensators, dynamic VAr compensators.
It excludes any assets that are included in any other asset group.</t>
  </si>
  <si>
    <t>Has the meaning prescribed in the National Electricity Rules.</t>
  </si>
  <si>
    <t>Static VAR compensator</t>
  </si>
  <si>
    <t xml:space="preserve">Reactive plant </t>
  </si>
  <si>
    <t>An existing asset  upgraded such that its performance is materially improved from its current state.</t>
  </si>
  <si>
    <t>New assets added to the network.</t>
  </si>
  <si>
    <t>Conductors and transmission cables</t>
  </si>
  <si>
    <t>Number of assets inspected / maintained</t>
  </si>
  <si>
    <t>An interruption to supply caused by vegetation blowing onto or falling onto network assets. For example wind born branches lodging across the phases of an overhead line, or an adjacent tree falling onto overhead lines.
These interruptions to supply may be the responsibility of TNSP or other responsible parties such as municipal councils or private land owners.</t>
  </si>
  <si>
    <t xml:space="preserve">Vegetation grow-ins </t>
  </si>
  <si>
    <t>Vegetation blow-ins and fall-ins</t>
  </si>
  <si>
    <t>Fire start</t>
  </si>
  <si>
    <t>Safety related activity</t>
  </si>
  <si>
    <t xml:space="preserve">RESPONSIVE  </t>
  </si>
  <si>
    <t>Project ID (business to define)</t>
  </si>
  <si>
    <t>PREVENTATIVE</t>
  </si>
  <si>
    <t>Major event related activity</t>
  </si>
  <si>
    <t>Activity/Project ID (business to define)</t>
  </si>
  <si>
    <t>Proposed New Data Collections</t>
  </si>
  <si>
    <t>Safety related incident</t>
  </si>
  <si>
    <t>An incident that impacts or is likely to impact on the safety of the employees (including contractors) of the NSP or general public.</t>
  </si>
  <si>
    <t xml:space="preserve">Major event </t>
  </si>
  <si>
    <t>A natural disaster or other event that has a significant impact on the customers of the NSP, and the ability of the NSP to provide services to those customers.</t>
  </si>
  <si>
    <t xml:space="preserve">Response  </t>
  </si>
  <si>
    <t>Activity in response to a safety incident or major event that has occurred (or is occurring).</t>
  </si>
  <si>
    <t>Preventative</t>
  </si>
  <si>
    <t>Activities targeted at reducing the risk of a safety incident or major event occurring; or targeted at reducing the impact of a safety incident or major event when they occur.</t>
  </si>
  <si>
    <t>These are assets used to control, protect and isolate segments of the network. This includes disconnect switches, fuses, circuit breakers, reclosers, sectionalises, etc. It excludes any pole mounted assets that are included in any other asset category</t>
  </si>
  <si>
    <t>These are assets used to transform between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</si>
  <si>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An interruption to supply caused by vegetation growing into network assets. For example a tree branch contacting overhead lines. These interruptions to supply may be the responsibility of TNSP or other responsible parties such as municipal councils or private land owners.</t>
  </si>
  <si>
    <t>Any fire:
• that starts in and originates from the reporting NSP’s transmission system; or
• started by any tree, or part of a tree, which falls or blows in or grows into contact with the reporting NSP’s transmission system; or
• started by any person, bird, reptile or other animal coming into contact with the reporting NSP’s transmission system; or
• started by lightning striking the reporting NSP’s transmission system; or
• started by any other thing forming part of or coming into contact with the reporting NSP’s transmission system; or
• otherwise started by the reporting NSP’s transmission system.</t>
  </si>
  <si>
    <t>DD MM YYYY hh:mm:ss</t>
  </si>
  <si>
    <t>hh:mm</t>
  </si>
  <si>
    <t>&lt;up to 200 connection points&gt;</t>
  </si>
  <si>
    <t>&lt;Business defined project 1&gt;</t>
  </si>
  <si>
    <t>&lt;Business defined project 2&gt;</t>
  </si>
  <si>
    <t>&lt;Business defined project 3&gt;</t>
  </si>
  <si>
    <t>&lt;additional rows allowed&gt;</t>
  </si>
  <si>
    <t>&lt;TNSP defined type 1&gt;</t>
  </si>
  <si>
    <t>&lt;TNSP defined type 2&gt;</t>
  </si>
  <si>
    <t>&lt;TNSP defined type 3&gt;</t>
  </si>
  <si>
    <t>&lt;TNSP defined type 4&gt;</t>
  </si>
  <si>
    <t>&lt;TNSP define type 5&gt;</t>
  </si>
  <si>
    <t>&lt;TNSP defined plant 5&gt;</t>
  </si>
  <si>
    <t>&lt;TNSP defined plant 4&gt;</t>
  </si>
  <si>
    <t>&lt;TNSP defined plant 3&gt;</t>
  </si>
  <si>
    <t>&lt;TNSP defined plant 2&gt;</t>
  </si>
  <si>
    <t>&lt;TNSP defined plant 1&gt;</t>
  </si>
  <si>
    <t>Circuit km</t>
  </si>
  <si>
    <t>&lt;TNSP described 1&gt;</t>
  </si>
  <si>
    <t>&lt;TNSP described 2&gt;</t>
  </si>
  <si>
    <t>&lt;TNSP described 3&gt;</t>
  </si>
  <si>
    <t>NEW</t>
  </si>
  <si>
    <t>CA2.3.1</t>
  </si>
  <si>
    <t>CA2.3.2</t>
  </si>
  <si>
    <t>CA2.5.2</t>
  </si>
  <si>
    <t>CA2.2.1</t>
  </si>
  <si>
    <t>CA2.2.2</t>
  </si>
  <si>
    <t>CA2.8.1</t>
  </si>
  <si>
    <t>CA2.6.3</t>
  </si>
  <si>
    <t>CA2.7.3</t>
  </si>
  <si>
    <t>A customer that is not another network and is connected to a transmission network.</t>
  </si>
  <si>
    <t>This is the summation of actual unadjusted (i.e. not weather normalised) demands at TNSP’s downstream connection and supply locations at the time when this summation is greatest. Include export demand at the time on interconnectors.</t>
  </si>
  <si>
    <t xml:space="preserve">This is the actual unadjusted (i.e. not weather normalised) summation of actual raw demands at TNSP’s downstream connection and supply locations irrespective of when they occur in the year. Include export demand at the time on interconnectors.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</si>
</sst>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0_);_(* \(#,##0\);_(* &quot;-&quot;_);_(@_)"/>
    <numFmt numFmtId="165" formatCode="_(* #,##0.00_);_(* \(#,##0.00\);_(* &quot;-&quot;??_);_(@_)"/>
    <numFmt numFmtId="166" formatCode="_(&quot;$&quot;* #,##0_);_(&quot;$&quot;* \(#,##0\);_(&quot;$&quot;* &quot;-&quot;_);_(@_)"/>
    <numFmt numFmtId="167" formatCode="_(&quot;$&quot;* #,##0.00_);_(&quot;$&quot;* \(#,##0.00\);_(&quot;$&quot;* &quot;-&quot;??_);_(@_)"/>
    <numFmt numFmtId="168" formatCode="_-* #,##0.00_-;[Red]\(#,##0.00\)_-;_-* &quot;-&quot;??_-;_-@_-"/>
    <numFmt numFmtId="169" formatCode="mm/dd/yy"/>
    <numFmt numFmtId="170" formatCode="_([$€-2]* #,##0.00_);_([$€-2]* \(#,##0.00\);_([$€-2]* &quot;-&quot;??_)"/>
    <numFmt numFmtId="171" formatCode="0_);[Red]\(0\)"/>
    <numFmt numFmtId="172" formatCode="0.0%"/>
    <numFmt numFmtId="173" formatCode="#,##0.0_);\(#,##0.0\)"/>
    <numFmt numFmtId="174" formatCode="#,##0_ ;\-#,##0\ "/>
    <numFmt numFmtId="175" formatCode="#,##0;[Red]\(#,##0.0\)"/>
    <numFmt numFmtId="176" formatCode="#,##0_ ;[Red]\(#,##0\)\ "/>
    <numFmt numFmtId="177" formatCode="#,##0.00;\(#,##0.00\)"/>
    <numFmt numFmtId="178" formatCode="_)d\-mmm\-yy_)"/>
    <numFmt numFmtId="179" formatCode="_(#,##0.0_);\(#,##0.0\);_(&quot;-&quot;_)"/>
    <numFmt numFmtId="180" formatCode="_(###0_);\(###0\);_(###0_)"/>
    <numFmt numFmtId="181" formatCode="#,##0.0000_);[Red]\(#,##0.0000\)"/>
    <numFmt numFmtId="182" formatCode="#,##0.000_ ;[Red]\-#,##0.000\ "/>
    <numFmt numFmtId="183" formatCode="_-* #,##0_-;\-* #,##0_-;_-* &quot;-&quot;??_-;_-@_-"/>
  </numFmts>
  <fonts count="103">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11"/>
      <color rgb="FF000000"/>
      <name val="Calibri"/>
      <family val="2"/>
    </font>
    <font>
      <sz val="11"/>
      <color rgb="FF000000"/>
      <name val="Arial"/>
      <family val="2"/>
    </font>
    <font>
      <b/>
      <sz val="12"/>
      <color theme="0"/>
      <name val="Arial"/>
      <family val="2"/>
    </font>
    <font>
      <b/>
      <sz val="10"/>
      <name val="Arial"/>
      <family val="2"/>
    </font>
    <font>
      <sz val="10"/>
      <name val="Arial"/>
      <family val="2"/>
    </font>
    <font>
      <sz val="10"/>
      <color theme="1"/>
      <name val="Verdana"/>
      <family val="2"/>
    </font>
    <font>
      <b/>
      <sz val="9"/>
      <name val="Arial"/>
      <family val="2"/>
    </font>
    <font>
      <sz val="11"/>
      <name val="Calibri"/>
      <family val="2"/>
      <scheme val="minor"/>
    </font>
    <font>
      <sz val="10"/>
      <color theme="1"/>
      <name val="Calibri"/>
      <family val="2"/>
      <scheme val="minor"/>
    </font>
    <font>
      <sz val="8"/>
      <name val="Arial"/>
      <family val="2"/>
    </font>
    <font>
      <b/>
      <sz val="15"/>
      <color theme="3"/>
      <name val="Calibri"/>
      <family val="2"/>
      <scheme val="minor"/>
    </font>
    <font>
      <b/>
      <sz val="13"/>
      <color theme="3"/>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theme="0"/>
      <name val="Calibri"/>
      <family val="2"/>
    </font>
    <font>
      <b/>
      <sz val="11"/>
      <color rgb="FF000000"/>
      <name val="Calibri"/>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color indexed="24"/>
      <name val="Arial"/>
      <family val="2"/>
    </font>
    <font>
      <b/>
      <sz val="11"/>
      <color indexed="8"/>
      <name val="Calibri"/>
      <family val="2"/>
    </font>
    <font>
      <i/>
      <sz val="11"/>
      <color indexed="23"/>
      <name val="Calibri"/>
      <family val="2"/>
    </font>
    <font>
      <sz val="9"/>
      <name val="GillSans"/>
    </font>
    <font>
      <sz val="9"/>
      <name val="GillSans Light"/>
    </font>
    <font>
      <sz val="11"/>
      <color indexed="17"/>
      <name val="Calibri"/>
      <family val="2"/>
    </font>
    <font>
      <b/>
      <sz val="15"/>
      <color indexed="62"/>
      <name val="Calibri"/>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9"/>
      <color indexed="21"/>
      <name val="Helvetica-Black"/>
      <family val="2"/>
    </font>
    <font>
      <sz val="11"/>
      <name val="Helvetica-Black"/>
      <family val="2"/>
    </font>
    <font>
      <sz val="11"/>
      <color rgb="FF9C0006"/>
      <name val="Calibri"/>
      <family val="2"/>
      <scheme val="minor"/>
    </font>
    <font>
      <sz val="11"/>
      <color theme="1"/>
      <name val="Calibri"/>
      <family val="2"/>
    </font>
    <font>
      <sz val="40"/>
      <color rgb="FF000000"/>
      <name val="Calibri"/>
      <family val="2"/>
    </font>
    <font>
      <sz val="14"/>
      <color theme="0"/>
      <name val="Calibri"/>
      <family val="2"/>
      <scheme val="minor"/>
    </font>
    <font>
      <sz val="30"/>
      <color rgb="FF000000"/>
      <name val="Calibri"/>
      <family val="2"/>
    </font>
    <font>
      <sz val="11"/>
      <color theme="0"/>
      <name val="Calibri"/>
      <family val="2"/>
    </font>
    <font>
      <sz val="11"/>
      <color rgb="FF000000"/>
      <name val="Calibri"/>
      <family val="2"/>
      <scheme val="minor"/>
    </font>
    <font>
      <b/>
      <sz val="11"/>
      <color rgb="FF000000"/>
      <name val="Calibri"/>
      <family val="2"/>
      <scheme val="minor"/>
    </font>
    <font>
      <sz val="11"/>
      <color rgb="FF000000"/>
      <name val="Calibri"/>
      <family val="2"/>
    </font>
    <font>
      <b/>
      <sz val="11"/>
      <color theme="1"/>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sz val="8"/>
      <name val="Calibri"/>
      <family val="2"/>
    </font>
    <font>
      <sz val="8"/>
      <name val="Calibri"/>
      <family val="2"/>
    </font>
    <font>
      <b/>
      <sz val="11"/>
      <color theme="0"/>
      <name val="Calibri"/>
      <family val="2"/>
      <scheme val="minor"/>
    </font>
    <font>
      <b/>
      <sz val="12"/>
      <name val="Calibri"/>
      <family val="2"/>
      <scheme val="minor"/>
    </font>
    <font>
      <b/>
      <sz val="11"/>
      <name val="Calibri"/>
      <family val="2"/>
    </font>
    <font>
      <sz val="11"/>
      <name val="Calibri"/>
      <family val="2"/>
    </font>
    <font>
      <sz val="10"/>
      <color rgb="FFFF0000"/>
      <name val="Calibri"/>
      <family val="2"/>
      <scheme val="minor"/>
    </font>
    <font>
      <sz val="30"/>
      <name val="Calibri"/>
      <family val="2"/>
    </font>
    <font>
      <sz val="9"/>
      <color rgb="FF000000"/>
      <name val="Calibri"/>
      <family val="2"/>
    </font>
    <font>
      <sz val="32"/>
      <color rgb="FF000000"/>
      <name val="Calibri"/>
      <family val="2"/>
    </font>
    <font>
      <sz val="28"/>
      <color rgb="FF000000"/>
      <name val="Calibri"/>
      <family val="2"/>
    </font>
    <font>
      <sz val="14"/>
      <color theme="0"/>
      <name val="Calibri"/>
      <family val="2"/>
    </font>
    <font>
      <b/>
      <i/>
      <sz val="11"/>
      <color rgb="FF000000"/>
      <name val="Calibri"/>
      <family val="2"/>
    </font>
    <font>
      <b/>
      <i/>
      <sz val="11"/>
      <color rgb="FF000000"/>
      <name val="Calibri"/>
      <family val="2"/>
      <scheme val="minor"/>
    </font>
    <font>
      <i/>
      <sz val="11"/>
      <name val="Calibri"/>
      <family val="2"/>
      <scheme val="minor"/>
    </font>
    <font>
      <b/>
      <sz val="14"/>
      <color theme="0"/>
      <name val="Calibri"/>
      <family val="2"/>
      <scheme val="minor"/>
    </font>
  </fonts>
  <fills count="5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indexed="49"/>
      </patternFill>
    </fill>
    <fill>
      <patternFill patternType="solid">
        <fgColor rgb="FFC6EFCE"/>
      </patternFill>
    </fill>
    <fill>
      <patternFill patternType="solid">
        <fgColor rgb="FFFFEB9C"/>
      </patternFill>
    </fill>
    <fill>
      <patternFill patternType="solid">
        <fgColor theme="6"/>
      </patternFill>
    </fill>
    <fill>
      <patternFill patternType="solid">
        <fgColor theme="8"/>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45"/>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mediumGray">
        <fgColor indexed="22"/>
      </patternFill>
    </fill>
    <fill>
      <patternFill patternType="solid">
        <fgColor indexed="8"/>
        <bgColor indexed="64"/>
      </patternFill>
    </fill>
    <fill>
      <patternFill patternType="solid">
        <fgColor rgb="FFFFC7CE"/>
      </patternFill>
    </fill>
    <fill>
      <patternFill patternType="solid">
        <fgColor rgb="FF5F9E88"/>
        <bgColor indexed="64"/>
      </patternFill>
    </fill>
    <fill>
      <patternFill patternType="solid">
        <fgColor rgb="FF303F51"/>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3"/>
        <bgColor indexed="64"/>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D9E1F2"/>
        <bgColor indexed="64"/>
      </patternFill>
    </fill>
    <fill>
      <patternFill patternType="solid">
        <fgColor theme="9" tint="0.79998168889431442"/>
        <bgColor rgb="FFFFFFFF"/>
      </patternFill>
    </fill>
    <fill>
      <patternFill patternType="solid">
        <fgColor rgb="FFE2EEE9"/>
        <bgColor indexed="64"/>
      </patternFill>
    </fill>
    <fill>
      <patternFill patternType="solid">
        <fgColor theme="5"/>
      </patternFill>
    </fill>
  </fills>
  <borders count="3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18"/>
      </left>
      <right style="thin">
        <color indexed="18"/>
      </right>
      <top style="thin">
        <color indexed="18"/>
      </top>
      <bottom style="thin">
        <color indexed="18"/>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49">
    <xf numFmtId="0" fontId="0" fillId="0" borderId="0"/>
    <xf numFmtId="0" fontId="8" fillId="0" borderId="0"/>
    <xf numFmtId="0" fontId="9" fillId="0" borderId="0"/>
    <xf numFmtId="0" fontId="11" fillId="2" borderId="2">
      <alignment vertical="center"/>
    </xf>
    <xf numFmtId="0" fontId="14" fillId="0" borderId="0"/>
    <xf numFmtId="4" fontId="18" fillId="4" borderId="3" applyNumberFormat="0" applyProtection="0">
      <alignment horizontal="left" vertical="center" indent="1"/>
    </xf>
    <xf numFmtId="0" fontId="7" fillId="0" borderId="0"/>
    <xf numFmtId="165" fontId="7" fillId="0" borderId="0" applyFont="0" applyFill="0" applyBorder="0" applyAlignment="0" applyProtection="0"/>
    <xf numFmtId="167" fontId="7" fillId="0" borderId="0" applyFont="0" applyFill="0" applyBorder="0" applyAlignment="0" applyProtection="0"/>
    <xf numFmtId="0" fontId="26" fillId="0" borderId="0"/>
    <xf numFmtId="0" fontId="13" fillId="0" borderId="0"/>
    <xf numFmtId="9" fontId="7" fillId="0" borderId="0" applyFont="0" applyFill="0" applyBorder="0" applyAlignment="0" applyProtection="0"/>
    <xf numFmtId="0" fontId="13" fillId="0" borderId="0"/>
    <xf numFmtId="0" fontId="13" fillId="0" borderId="0"/>
    <xf numFmtId="0" fontId="13" fillId="0" borderId="0"/>
    <xf numFmtId="168" fontId="18" fillId="0" borderId="0"/>
    <xf numFmtId="168" fontId="18" fillId="0" borderId="0"/>
    <xf numFmtId="168" fontId="18" fillId="0" borderId="0"/>
    <xf numFmtId="168" fontId="18" fillId="0" borderId="0"/>
    <xf numFmtId="168" fontId="18" fillId="0" borderId="0"/>
    <xf numFmtId="168" fontId="18" fillId="0" borderId="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26" fillId="12"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0" borderId="0" applyNumberFormat="0" applyBorder="0" applyAlignment="0" applyProtection="0"/>
    <xf numFmtId="0" fontId="26" fillId="14" borderId="0" applyNumberFormat="0" applyBorder="0" applyAlignment="0" applyProtection="0"/>
    <xf numFmtId="0" fontId="26" fillId="13" borderId="0" applyNumberFormat="0" applyBorder="0" applyAlignment="0" applyProtection="0"/>
    <xf numFmtId="0" fontId="26" fillId="15" borderId="0" applyNumberFormat="0" applyBorder="0" applyAlignment="0" applyProtection="0"/>
    <xf numFmtId="0" fontId="26" fillId="10" borderId="0" applyNumberFormat="0" applyBorder="0" applyAlignment="0" applyProtection="0"/>
    <xf numFmtId="0" fontId="27" fillId="4" borderId="0" applyNumberFormat="0" applyBorder="0" applyAlignment="0" applyProtection="0"/>
    <xf numFmtId="0" fontId="27" fillId="10" borderId="0" applyNumberFormat="0" applyBorder="0" applyAlignment="0" applyProtection="0"/>
    <xf numFmtId="0" fontId="27" fillId="14" borderId="0" applyNumberFormat="0" applyBorder="0" applyAlignment="0" applyProtection="0"/>
    <xf numFmtId="0" fontId="27" fillId="13" borderId="0" applyNumberFormat="0" applyBorder="0" applyAlignment="0" applyProtection="0"/>
    <xf numFmtId="0" fontId="27" fillId="4" borderId="0" applyNumberFormat="0" applyBorder="0" applyAlignment="0" applyProtection="0"/>
    <xf numFmtId="0" fontId="27" fillId="10" borderId="0" applyNumberFormat="0" applyBorder="0" applyAlignment="0" applyProtection="0"/>
    <xf numFmtId="0" fontId="27" fillId="4" borderId="0" applyNumberFormat="0" applyBorder="0" applyAlignment="0" applyProtection="0"/>
    <xf numFmtId="0" fontId="26" fillId="16" borderId="0" applyNumberFormat="0" applyBorder="0" applyAlignment="0" applyProtection="0"/>
    <xf numFmtId="0" fontId="26"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7" fillId="20"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3" fillId="7" borderId="0" applyNumberFormat="0" applyBorder="0" applyAlignment="0" applyProtection="0"/>
    <xf numFmtId="0" fontId="27" fillId="24"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7" fillId="20" borderId="0" applyNumberFormat="0" applyBorder="0" applyAlignment="0" applyProtection="0"/>
    <xf numFmtId="0" fontId="27" fillId="4" borderId="0" applyNumberFormat="0" applyBorder="0" applyAlignment="0" applyProtection="0"/>
    <xf numFmtId="0" fontId="26" fillId="25" borderId="0" applyNumberFormat="0" applyBorder="0" applyAlignment="0" applyProtection="0"/>
    <xf numFmtId="0" fontId="26" fillId="16" borderId="0" applyNumberFormat="0" applyBorder="0" applyAlignment="0" applyProtection="0"/>
    <xf numFmtId="0" fontId="27" fillId="17"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3" fillId="8" borderId="0" applyNumberFormat="0" applyBorder="0" applyAlignment="0" applyProtection="0"/>
    <xf numFmtId="0" fontId="27" fillId="26" borderId="0" applyNumberFormat="0" applyBorder="0" applyAlignment="0" applyProtection="0"/>
    <xf numFmtId="0" fontId="26" fillId="19" borderId="0" applyNumberFormat="0" applyBorder="0" applyAlignment="0" applyProtection="0"/>
    <xf numFmtId="0" fontId="26" fillId="27" borderId="0" applyNumberFormat="0" applyBorder="0" applyAlignment="0" applyProtection="0"/>
    <xf numFmtId="0" fontId="27" fillId="27" borderId="0" applyNumberFormat="0" applyBorder="0" applyAlignment="0" applyProtection="0"/>
    <xf numFmtId="0" fontId="28" fillId="0" borderId="0"/>
    <xf numFmtId="166" fontId="29" fillId="0" borderId="0" applyFont="0" applyFill="0" applyBorder="0" applyAlignment="0" applyProtection="0"/>
    <xf numFmtId="0" fontId="30" fillId="28" borderId="0" applyNumberFormat="0" applyBorder="0" applyAlignment="0" applyProtection="0"/>
    <xf numFmtId="0" fontId="31" fillId="0" borderId="0" applyNumberFormat="0" applyFill="0" applyBorder="0" applyAlignment="0"/>
    <xf numFmtId="0" fontId="32" fillId="0" borderId="0" applyNumberFormat="0" applyFill="0" applyBorder="0" applyAlignment="0">
      <protection locked="0"/>
    </xf>
    <xf numFmtId="0" fontId="33" fillId="9" borderId="7" applyNumberFormat="0" applyAlignment="0" applyProtection="0"/>
    <xf numFmtId="0" fontId="34" fillId="29" borderId="8" applyNumberFormat="0" applyAlignment="0" applyProtection="0"/>
    <xf numFmtId="165" fontId="13" fillId="0" borderId="0" applyFont="0" applyFill="0" applyBorder="0" applyAlignment="0" applyProtection="0"/>
    <xf numFmtId="164" fontId="13" fillId="0" borderId="0" applyFont="0" applyFill="0" applyBorder="0" applyAlignment="0" applyProtection="0"/>
    <xf numFmtId="0" fontId="35" fillId="0" borderId="0" applyFont="0" applyFill="0" applyBorder="0" applyAlignment="0" applyProtection="0"/>
    <xf numFmtId="0"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26"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0"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3" fontId="36"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169" fontId="13" fillId="0" borderId="0" applyFont="0" applyFill="0" applyBorder="0" applyAlignment="0" applyProtection="0"/>
    <xf numFmtId="0" fontId="37" fillId="30" borderId="0" applyNumberFormat="0" applyBorder="0" applyAlignment="0" applyProtection="0"/>
    <xf numFmtId="0" fontId="37" fillId="31" borderId="0" applyNumberFormat="0" applyBorder="0" applyAlignment="0" applyProtection="0"/>
    <xf numFmtId="0" fontId="37" fillId="32" borderId="0" applyNumberFormat="0" applyBorder="0" applyAlignment="0" applyProtection="0"/>
    <xf numFmtId="170" fontId="26" fillId="0" borderId="0" applyFont="0" applyFill="0" applyBorder="0" applyAlignment="0" applyProtection="0"/>
    <xf numFmtId="0" fontId="38" fillId="0" borderId="0" applyNumberFormat="0" applyFill="0" applyBorder="0" applyAlignment="0" applyProtection="0"/>
    <xf numFmtId="171" fontId="13" fillId="0" borderId="0" applyFont="0" applyFill="0" applyBorder="0" applyAlignment="0" applyProtection="0"/>
    <xf numFmtId="0" fontId="39" fillId="0" borderId="0"/>
    <xf numFmtId="0" fontId="40" fillId="0" borderId="0"/>
    <xf numFmtId="0" fontId="41" fillId="33" borderId="0" applyNumberFormat="0" applyBorder="0" applyAlignment="0" applyProtection="0"/>
    <xf numFmtId="0" fontId="21" fillId="5" borderId="0" applyNumberFormat="0" applyBorder="0" applyAlignment="0" applyProtection="0"/>
    <xf numFmtId="0" fontId="42" fillId="0" borderId="9" applyNumberFormat="0" applyFill="0" applyAlignment="0" applyProtection="0"/>
    <xf numFmtId="0" fontId="12" fillId="0" borderId="0" applyFill="0" applyBorder="0">
      <alignment vertical="center"/>
    </xf>
    <xf numFmtId="0" fontId="12" fillId="0" borderId="0" applyFill="0" applyBorder="0">
      <alignment vertical="center"/>
    </xf>
    <xf numFmtId="0" fontId="19" fillId="0" borderId="5" applyNumberFormat="0" applyFill="0" applyAlignment="0" applyProtection="0"/>
    <xf numFmtId="0" fontId="43" fillId="0" borderId="10" applyNumberFormat="0" applyFill="0" applyAlignment="0" applyProtection="0"/>
    <xf numFmtId="0" fontId="15" fillId="0" borderId="0" applyFill="0" applyBorder="0">
      <alignment vertical="center"/>
    </xf>
    <xf numFmtId="0" fontId="15" fillId="0" borderId="0" applyFill="0" applyBorder="0">
      <alignment vertical="center"/>
    </xf>
    <xf numFmtId="0" fontId="20" fillId="0" borderId="6" applyNumberFormat="0" applyFill="0" applyAlignment="0" applyProtection="0"/>
    <xf numFmtId="0" fontId="44" fillId="0" borderId="11" applyNumberFormat="0" applyFill="0" applyAlignment="0" applyProtection="0"/>
    <xf numFmtId="0" fontId="45" fillId="0" borderId="0" applyFill="0" applyBorder="0">
      <alignment vertical="center"/>
    </xf>
    <xf numFmtId="0" fontId="45" fillId="0" borderId="0" applyFill="0" applyBorder="0">
      <alignment vertical="center"/>
    </xf>
    <xf numFmtId="0" fontId="44" fillId="0" borderId="0" applyNumberFormat="0" applyFill="0" applyBorder="0" applyAlignment="0" applyProtection="0"/>
    <xf numFmtId="0" fontId="18" fillId="0" borderId="0" applyFill="0" applyBorder="0">
      <alignment vertical="center"/>
    </xf>
    <xf numFmtId="0" fontId="18" fillId="0" borderId="0" applyFill="0" applyBorder="0">
      <alignment vertical="center"/>
    </xf>
    <xf numFmtId="172" fontId="46" fillId="0" borderId="0"/>
    <xf numFmtId="0" fontId="47" fillId="0" borderId="0" applyNumberFormat="0" applyFill="0" applyBorder="0" applyAlignment="0" applyProtection="0">
      <alignment vertical="top"/>
      <protection locked="0"/>
    </xf>
    <xf numFmtId="0" fontId="48" fillId="0" borderId="0" applyFill="0" applyBorder="0">
      <alignment horizontal="center" vertical="center"/>
      <protection locked="0"/>
    </xf>
    <xf numFmtId="0" fontId="49" fillId="0" borderId="0" applyFill="0" applyBorder="0">
      <alignment horizontal="left" vertical="center"/>
      <protection locked="0"/>
    </xf>
    <xf numFmtId="0" fontId="50" fillId="10" borderId="7" applyNumberFormat="0" applyAlignment="0" applyProtection="0"/>
    <xf numFmtId="164" fontId="13" fillId="34" borderId="0" applyFont="0" applyBorder="0" applyAlignment="0">
      <alignment horizontal="right"/>
      <protection locked="0"/>
    </xf>
    <xf numFmtId="164" fontId="13" fillId="34" borderId="0" applyFont="0" applyBorder="0" applyAlignment="0">
      <alignment horizontal="right"/>
      <protection locked="0"/>
    </xf>
    <xf numFmtId="164" fontId="13" fillId="35" borderId="0" applyFont="0" applyBorder="0">
      <alignment horizontal="right"/>
      <protection locked="0"/>
    </xf>
    <xf numFmtId="0" fontId="18" fillId="36" borderId="0"/>
    <xf numFmtId="0" fontId="51" fillId="0" borderId="12" applyNumberFormat="0" applyFill="0" applyAlignment="0" applyProtection="0"/>
    <xf numFmtId="173" fontId="52" fillId="0" borderId="0"/>
    <xf numFmtId="0" fontId="53" fillId="0" borderId="0" applyFill="0" applyBorder="0">
      <alignment horizontal="left" vertical="center"/>
    </xf>
    <xf numFmtId="0" fontId="54" fillId="14" borderId="0" applyNumberFormat="0" applyBorder="0" applyAlignment="0" applyProtection="0"/>
    <xf numFmtId="0" fontId="22" fillId="6" borderId="0" applyNumberFormat="0" applyBorder="0" applyAlignment="0" applyProtection="0"/>
    <xf numFmtId="174" fontId="55" fillId="0" borderId="0"/>
    <xf numFmtId="0" fontId="13" fillId="0" borderId="0"/>
    <xf numFmtId="0" fontId="13" fillId="0" borderId="0"/>
    <xf numFmtId="0" fontId="13" fillId="0" borderId="0" applyFill="0"/>
    <xf numFmtId="0" fontId="13" fillId="0" borderId="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13"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26" fillId="0" borderId="0"/>
    <xf numFmtId="0" fontId="26" fillId="0" borderId="0"/>
    <xf numFmtId="0" fontId="26" fillId="0" borderId="0"/>
    <xf numFmtId="0" fontId="26" fillId="0" borderId="0"/>
    <xf numFmtId="0" fontId="26" fillId="0" borderId="0"/>
    <xf numFmtId="0" fontId="2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6" fillId="0" borderId="0"/>
    <xf numFmtId="0" fontId="13" fillId="0" borderId="0"/>
    <xf numFmtId="0" fontId="26" fillId="0" borderId="0"/>
    <xf numFmtId="0" fontId="13" fillId="0" borderId="0"/>
    <xf numFmtId="0" fontId="13" fillId="0" borderId="0"/>
    <xf numFmtId="0" fontId="26" fillId="0" borderId="0"/>
    <xf numFmtId="0" fontId="29" fillId="0" borderId="0"/>
    <xf numFmtId="0" fontId="13" fillId="0" borderId="0" applyFill="0"/>
    <xf numFmtId="0" fontId="13" fillId="0" borderId="0"/>
    <xf numFmtId="0" fontId="13" fillId="0" borderId="0"/>
    <xf numFmtId="0" fontId="13" fillId="11" borderId="13" applyNumberFormat="0" applyFont="0" applyAlignment="0" applyProtection="0"/>
    <xf numFmtId="0" fontId="56" fillId="9" borderId="14" applyNumberFormat="0" applyAlignment="0" applyProtection="0"/>
    <xf numFmtId="9" fontId="13" fillId="0" borderId="0" applyFont="0" applyFill="0" applyBorder="0" applyAlignment="0" applyProtection="0"/>
    <xf numFmtId="175" fontId="13" fillId="0" borderId="0" applyFill="0" applyBorder="0"/>
    <xf numFmtId="9" fontId="13" fillId="0" borderId="0" applyFont="0" applyFill="0" applyBorder="0" applyAlignment="0" applyProtection="0"/>
    <xf numFmtId="9" fontId="13" fillId="0" borderId="0" applyFont="0" applyFill="0" applyBorder="0" applyAlignment="0" applyProtection="0"/>
    <xf numFmtId="172" fontId="57" fillId="0" borderId="0"/>
    <xf numFmtId="0" fontId="45" fillId="0" borderId="0" applyFill="0" applyBorder="0">
      <alignment vertical="center"/>
    </xf>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176" fontId="58" fillId="0" borderId="15"/>
    <xf numFmtId="0" fontId="59" fillId="0" borderId="1">
      <alignment horizontal="center"/>
    </xf>
    <xf numFmtId="3" fontId="35" fillId="0" borderId="0" applyFont="0" applyFill="0" applyBorder="0" applyAlignment="0" applyProtection="0"/>
    <xf numFmtId="0" fontId="35" fillId="37" borderId="0" applyNumberFormat="0" applyFont="0" applyBorder="0" applyAlignment="0" applyProtection="0"/>
    <xf numFmtId="177" fontId="13" fillId="0" borderId="0"/>
    <xf numFmtId="178" fontId="18" fillId="0" borderId="0" applyFill="0" applyBorder="0">
      <alignment horizontal="right" vertical="center"/>
    </xf>
    <xf numFmtId="179" fontId="18" fillId="0" borderId="0" applyFill="0" applyBorder="0">
      <alignment horizontal="right" vertical="center"/>
    </xf>
    <xf numFmtId="180" fontId="18" fillId="0" borderId="0" applyFill="0" applyBorder="0">
      <alignment horizontal="right" vertical="center"/>
    </xf>
    <xf numFmtId="0" fontId="13" fillId="11" borderId="0" applyNumberFormat="0" applyFont="0" applyBorder="0" applyAlignment="0" applyProtection="0"/>
    <xf numFmtId="0" fontId="13" fillId="9" borderId="0" applyNumberFormat="0" applyFont="0" applyBorder="0" applyAlignment="0" applyProtection="0"/>
    <xf numFmtId="0" fontId="13" fillId="13" borderId="0" applyNumberFormat="0" applyFont="0" applyBorder="0" applyAlignment="0" applyProtection="0"/>
    <xf numFmtId="0" fontId="13" fillId="0" borderId="0" applyNumberFormat="0" applyFont="0" applyFill="0" applyBorder="0" applyAlignment="0" applyProtection="0"/>
    <xf numFmtId="0" fontId="13" fillId="13" borderId="0" applyNumberFormat="0" applyFont="0" applyBorder="0" applyAlignment="0" applyProtection="0"/>
    <xf numFmtId="0" fontId="13" fillId="0" borderId="0" applyNumberFormat="0" applyFont="0" applyFill="0" applyBorder="0" applyAlignment="0" applyProtection="0"/>
    <xf numFmtId="0" fontId="13" fillId="0" borderId="0" applyNumberFormat="0" applyFont="0" applyBorder="0" applyAlignment="0" applyProtection="0"/>
    <xf numFmtId="0" fontId="60" fillId="0" borderId="0" applyNumberFormat="0" applyFill="0" applyBorder="0" applyAlignment="0" applyProtection="0"/>
    <xf numFmtId="0" fontId="13" fillId="0" borderId="0"/>
    <xf numFmtId="0" fontId="53" fillId="0" borderId="0"/>
    <xf numFmtId="0" fontId="61" fillId="0" borderId="0"/>
    <xf numFmtId="15" fontId="13" fillId="0" borderId="0"/>
    <xf numFmtId="10" fontId="13" fillId="0" borderId="0"/>
    <xf numFmtId="0" fontId="62" fillId="38" borderId="4" applyBorder="0" applyProtection="0">
      <alignment horizontal="centerContinuous" vertical="center"/>
    </xf>
    <xf numFmtId="0" fontId="71" fillId="38" borderId="4" applyBorder="0" applyProtection="0">
      <alignment horizontal="centerContinuous" vertical="center"/>
    </xf>
    <xf numFmtId="0" fontId="63" fillId="0" borderId="0" applyBorder="0" applyProtection="0">
      <alignment vertical="center"/>
    </xf>
    <xf numFmtId="0" fontId="64" fillId="0" borderId="0">
      <alignment horizontal="left"/>
    </xf>
    <xf numFmtId="0" fontId="64" fillId="0" borderId="16" applyFill="0" applyBorder="0" applyProtection="0">
      <alignment horizontal="left" vertical="top"/>
    </xf>
    <xf numFmtId="49" fontId="13" fillId="0" borderId="0" applyFont="0" applyFill="0" applyBorder="0" applyAlignment="0" applyProtection="0"/>
    <xf numFmtId="0" fontId="65" fillId="0" borderId="0"/>
    <xf numFmtId="0" fontId="66" fillId="0" borderId="0"/>
    <xf numFmtId="0" fontId="72" fillId="0" borderId="0"/>
    <xf numFmtId="0" fontId="66" fillId="0" borderId="0"/>
    <xf numFmtId="0" fontId="72" fillId="0" borderId="0"/>
    <xf numFmtId="0" fontId="65" fillId="0" borderId="0"/>
    <xf numFmtId="173" fontId="67" fillId="0" borderId="0"/>
    <xf numFmtId="0" fontId="60" fillId="0" borderId="0" applyNumberFormat="0" applyFill="0" applyBorder="0" applyAlignment="0" applyProtection="0"/>
    <xf numFmtId="0" fontId="68" fillId="0" borderId="0" applyFill="0" applyBorder="0">
      <alignment horizontal="left" vertical="center"/>
      <protection locked="0"/>
    </xf>
    <xf numFmtId="0" fontId="65" fillId="0" borderId="0"/>
    <xf numFmtId="0" fontId="69" fillId="0" borderId="0" applyFill="0" applyBorder="0">
      <alignment horizontal="left" vertical="center"/>
      <protection locked="0"/>
    </xf>
    <xf numFmtId="0" fontId="37" fillId="0" borderId="17" applyNumberFormat="0" applyFill="0" applyAlignment="0" applyProtection="0"/>
    <xf numFmtId="0" fontId="70" fillId="0" borderId="0" applyNumberFormat="0" applyFill="0" applyBorder="0" applyAlignment="0" applyProtection="0"/>
    <xf numFmtId="181" fontId="13" fillId="0" borderId="4" applyBorder="0" applyProtection="0">
      <alignment horizontal="right"/>
    </xf>
    <xf numFmtId="165" fontId="7" fillId="0" borderId="0" applyFont="0" applyFill="0" applyBorder="0" applyAlignment="0" applyProtection="0"/>
    <xf numFmtId="164" fontId="13" fillId="36" borderId="0" applyNumberFormat="0" applyFont="0" applyBorder="0" applyAlignment="0">
      <alignment horizontal="right"/>
    </xf>
    <xf numFmtId="164" fontId="13" fillId="36" borderId="0" applyNumberFormat="0" applyFont="0" applyBorder="0" applyAlignment="0">
      <alignment horizontal="right"/>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7" fontId="7" fillId="0" borderId="0" applyFont="0" applyFill="0" applyBorder="0" applyAlignment="0" applyProtection="0"/>
    <xf numFmtId="0" fontId="73" fillId="39" borderId="0" applyNumberFormat="0" applyBorder="0" applyAlignment="0" applyProtection="0"/>
    <xf numFmtId="0" fontId="6" fillId="0" borderId="0"/>
    <xf numFmtId="164" fontId="13" fillId="34" borderId="0" applyFont="0" applyBorder="0" applyAlignment="0">
      <alignment horizontal="right"/>
      <protection locked="0"/>
    </xf>
    <xf numFmtId="164" fontId="13" fillId="36" borderId="0" applyNumberFormat="0" applyFont="0" applyBorder="0" applyAlignment="0">
      <alignment horizontal="right"/>
    </xf>
    <xf numFmtId="164" fontId="13" fillId="34" borderId="0" applyFont="0" applyBorder="0" applyAlignment="0">
      <alignment horizontal="right"/>
      <protection locked="0"/>
    </xf>
    <xf numFmtId="164" fontId="13" fillId="36" borderId="0" applyNumberFormat="0" applyFont="0" applyBorder="0" applyAlignment="0">
      <alignment horizontal="right"/>
    </xf>
    <xf numFmtId="0" fontId="5" fillId="0" borderId="0"/>
    <xf numFmtId="0" fontId="5" fillId="0" borderId="0"/>
    <xf numFmtId="165" fontId="81" fillId="0" borderId="0" applyFont="0" applyFill="0" applyBorder="0" applyAlignment="0" applyProtection="0"/>
    <xf numFmtId="0" fontId="83" fillId="0" borderId="0"/>
    <xf numFmtId="0" fontId="3" fillId="0" borderId="0"/>
    <xf numFmtId="0" fontId="23" fillId="54" borderId="0" applyNumberFormat="0" applyBorder="0" applyAlignment="0" applyProtection="0"/>
    <xf numFmtId="0" fontId="23" fillId="8" borderId="0" applyNumberFormat="0" applyBorder="0" applyAlignment="0" applyProtection="0"/>
    <xf numFmtId="0" fontId="1" fillId="0" borderId="0"/>
  </cellStyleXfs>
  <cellXfs count="376">
    <xf numFmtId="0" fontId="0" fillId="0" borderId="0" xfId="0"/>
    <xf numFmtId="0" fontId="17" fillId="0" borderId="0" xfId="4" applyFont="1"/>
    <xf numFmtId="0" fontId="0" fillId="0" borderId="0" xfId="0" applyBorder="1"/>
    <xf numFmtId="0" fontId="9" fillId="3" borderId="0" xfId="2" applyFill="1"/>
    <xf numFmtId="0" fontId="9" fillId="3" borderId="0" xfId="2" applyFill="1" applyAlignment="1">
      <alignment horizontal="center" vertical="center"/>
    </xf>
    <xf numFmtId="0" fontId="74" fillId="3" borderId="0" xfId="0" applyFont="1" applyFill="1" applyAlignment="1">
      <alignment vertical="center" wrapText="1"/>
    </xf>
    <xf numFmtId="0" fontId="9" fillId="3" borderId="0" xfId="2" applyFill="1" applyAlignment="1">
      <alignment vertical="center"/>
    </xf>
    <xf numFmtId="0" fontId="77" fillId="3" borderId="0" xfId="2" applyFont="1" applyFill="1" applyAlignment="1">
      <alignment horizontal="left"/>
    </xf>
    <xf numFmtId="0" fontId="75" fillId="3" borderId="0" xfId="2" applyFont="1" applyFill="1"/>
    <xf numFmtId="0" fontId="77" fillId="3" borderId="0" xfId="2" applyFont="1" applyFill="1" applyAlignment="1"/>
    <xf numFmtId="0" fontId="10" fillId="3" borderId="0" xfId="0" applyFont="1" applyFill="1"/>
    <xf numFmtId="0" fontId="10" fillId="3" borderId="0" xfId="0" applyFont="1" applyFill="1" applyBorder="1"/>
    <xf numFmtId="0" fontId="10" fillId="3" borderId="0" xfId="2" applyFont="1" applyFill="1"/>
    <xf numFmtId="0" fontId="9" fillId="3" borderId="0" xfId="2" applyFill="1" applyAlignment="1">
      <alignment horizontal="right" vertical="center"/>
    </xf>
    <xf numFmtId="0" fontId="76" fillId="3" borderId="0" xfId="2" applyFont="1" applyFill="1" applyAlignment="1">
      <alignment horizontal="center" vertical="center"/>
    </xf>
    <xf numFmtId="0" fontId="0" fillId="43" borderId="0" xfId="0" applyFill="1" applyAlignment="1">
      <alignment horizontal="center" vertical="center" wrapText="1"/>
    </xf>
    <xf numFmtId="0" fontId="0" fillId="43" borderId="0" xfId="0" applyFill="1" applyAlignment="1">
      <alignment wrapText="1"/>
    </xf>
    <xf numFmtId="0" fontId="0" fillId="43" borderId="0" xfId="0" applyFill="1"/>
    <xf numFmtId="0" fontId="85" fillId="3" borderId="0" xfId="0" applyFont="1" applyFill="1" applyAlignment="1">
      <alignment vertical="center"/>
    </xf>
    <xf numFmtId="0" fontId="0" fillId="3" borderId="0" xfId="0" applyFill="1"/>
    <xf numFmtId="0" fontId="79" fillId="42" borderId="25" xfId="0" applyFont="1" applyFill="1" applyBorder="1"/>
    <xf numFmtId="0" fontId="0" fillId="3" borderId="26" xfId="0" applyFill="1" applyBorder="1"/>
    <xf numFmtId="0" fontId="9" fillId="3" borderId="26" xfId="2" applyFill="1" applyBorder="1" applyAlignment="1">
      <alignment horizontal="left" vertical="center" wrapText="1"/>
    </xf>
    <xf numFmtId="0" fontId="0" fillId="3" borderId="4" xfId="0" applyFill="1" applyBorder="1"/>
    <xf numFmtId="0" fontId="0" fillId="3" borderId="0" xfId="0" applyFill="1" applyBorder="1"/>
    <xf numFmtId="164" fontId="84" fillId="41" borderId="0" xfId="344" applyNumberFormat="1" applyFont="1" applyFill="1" applyBorder="1" applyAlignment="1">
      <alignment horizontal="center" vertical="center" wrapText="1"/>
    </xf>
    <xf numFmtId="0" fontId="9" fillId="3" borderId="0" xfId="2" applyFill="1" applyBorder="1" applyAlignment="1">
      <alignment horizontal="left" vertical="center" wrapText="1"/>
    </xf>
    <xf numFmtId="0" fontId="0" fillId="3" borderId="0" xfId="0" applyFill="1" applyBorder="1" applyAlignment="1">
      <alignment horizontal="center"/>
    </xf>
    <xf numFmtId="0" fontId="85" fillId="3" borderId="0" xfId="0" applyFont="1" applyFill="1" applyBorder="1" applyAlignment="1">
      <alignment vertical="center"/>
    </xf>
    <xf numFmtId="0" fontId="0" fillId="43" borderId="0" xfId="0" applyFill="1" applyBorder="1"/>
    <xf numFmtId="0" fontId="79" fillId="3" borderId="26" xfId="2" applyFont="1" applyFill="1" applyBorder="1" applyAlignment="1">
      <alignment horizontal="left" vertical="center" wrapText="1"/>
    </xf>
    <xf numFmtId="0" fontId="79" fillId="3" borderId="26" xfId="0" applyFont="1" applyFill="1" applyBorder="1"/>
    <xf numFmtId="0" fontId="79" fillId="3" borderId="0" xfId="2" applyFont="1" applyFill="1" applyBorder="1" applyAlignment="1">
      <alignment horizontal="left" vertical="center" wrapText="1"/>
    </xf>
    <xf numFmtId="0" fontId="79" fillId="3" borderId="0" xfId="0" applyFont="1" applyFill="1" applyBorder="1"/>
    <xf numFmtId="0" fontId="79" fillId="3" borderId="4" xfId="2" applyFont="1" applyFill="1" applyBorder="1" applyAlignment="1">
      <alignment horizontal="left" vertical="center" wrapText="1"/>
    </xf>
    <xf numFmtId="0" fontId="79" fillId="3" borderId="0" xfId="0" applyFont="1" applyFill="1"/>
    <xf numFmtId="0" fontId="76" fillId="3" borderId="0" xfId="2" applyFont="1" applyFill="1" applyAlignment="1">
      <alignment vertical="center"/>
    </xf>
    <xf numFmtId="0" fontId="0" fillId="3" borderId="26" xfId="0" applyFill="1" applyBorder="1" applyAlignment="1">
      <alignment horizontal="center"/>
    </xf>
    <xf numFmtId="0" fontId="0" fillId="3" borderId="4" xfId="0" applyFill="1" applyBorder="1" applyAlignment="1">
      <alignment horizontal="center"/>
    </xf>
    <xf numFmtId="0" fontId="90" fillId="3" borderId="0" xfId="0" applyFont="1" applyFill="1" applyAlignment="1">
      <alignment vertical="center"/>
    </xf>
    <xf numFmtId="0" fontId="79" fillId="3" borderId="26" xfId="0" applyFont="1" applyFill="1" applyBorder="1" applyAlignment="1">
      <alignment horizontal="center" vertical="center"/>
    </xf>
    <xf numFmtId="0" fontId="79" fillId="3" borderId="0" xfId="0" applyFont="1" applyFill="1" applyBorder="1" applyAlignment="1">
      <alignment horizontal="center" vertical="center"/>
    </xf>
    <xf numFmtId="0" fontId="79" fillId="3" borderId="4" xfId="0" applyFont="1" applyFill="1" applyBorder="1" applyAlignment="1">
      <alignment horizontal="center" vertical="center"/>
    </xf>
    <xf numFmtId="0" fontId="24" fillId="46" borderId="0" xfId="0" applyFont="1" applyFill="1" applyBorder="1" applyAlignment="1">
      <alignment horizontal="center" wrapText="1"/>
    </xf>
    <xf numFmtId="0" fontId="89" fillId="46" borderId="0" xfId="0" applyFont="1" applyFill="1" applyBorder="1" applyAlignment="1">
      <alignment horizontal="center" vertical="center" wrapText="1"/>
    </xf>
    <xf numFmtId="0" fontId="9" fillId="3" borderId="26" xfId="2" applyFill="1" applyBorder="1" applyAlignment="1">
      <alignment horizontal="center" vertical="center" wrapText="1"/>
    </xf>
    <xf numFmtId="0" fontId="9" fillId="3" borderId="0" xfId="2" applyFill="1" applyBorder="1" applyAlignment="1">
      <alignment horizontal="center" vertical="center" wrapText="1"/>
    </xf>
    <xf numFmtId="0" fontId="79" fillId="3" borderId="0" xfId="2" applyFont="1" applyFill="1" applyBorder="1" applyAlignment="1">
      <alignment horizontal="center" vertical="center" wrapText="1"/>
    </xf>
    <xf numFmtId="0" fontId="79" fillId="3" borderId="4" xfId="2" applyFont="1" applyFill="1" applyBorder="1" applyAlignment="1">
      <alignment horizontal="center" vertical="center" wrapText="1"/>
    </xf>
    <xf numFmtId="0" fontId="0" fillId="3" borderId="0" xfId="0" applyFill="1" applyBorder="1" applyAlignment="1">
      <alignment horizontal="center" vertical="center"/>
    </xf>
    <xf numFmtId="0" fontId="9" fillId="3" borderId="0" xfId="0" applyFont="1" applyFill="1" applyBorder="1" applyAlignment="1">
      <alignment horizontal="center" vertical="center"/>
    </xf>
    <xf numFmtId="0" fontId="78" fillId="3" borderId="0" xfId="2" applyFont="1" applyFill="1" applyAlignment="1">
      <alignment horizontal="center" vertical="center"/>
    </xf>
    <xf numFmtId="0" fontId="17" fillId="3" borderId="0" xfId="4" applyFont="1" applyFill="1"/>
    <xf numFmtId="0" fontId="91" fillId="3" borderId="0" xfId="0" applyFont="1" applyFill="1" applyBorder="1" applyAlignment="1">
      <alignment horizontal="center" vertical="center"/>
    </xf>
    <xf numFmtId="0" fontId="24" fillId="3" borderId="0" xfId="0" applyFont="1" applyFill="1" applyBorder="1" applyAlignment="1">
      <alignment horizontal="center" vertical="center"/>
    </xf>
    <xf numFmtId="164" fontId="84" fillId="3" borderId="0" xfId="344" applyNumberFormat="1" applyFont="1" applyFill="1" applyBorder="1" applyAlignment="1">
      <alignment horizontal="center" vertical="center" wrapText="1"/>
    </xf>
    <xf numFmtId="0" fontId="82" fillId="3" borderId="0" xfId="0" applyFont="1" applyFill="1" applyBorder="1" applyAlignment="1">
      <alignment vertical="center"/>
    </xf>
    <xf numFmtId="0" fontId="25" fillId="3" borderId="0" xfId="0" applyFont="1" applyFill="1" applyBorder="1" applyAlignment="1">
      <alignment vertical="center"/>
    </xf>
    <xf numFmtId="0" fontId="77" fillId="3" borderId="0" xfId="2" applyFont="1" applyFill="1" applyAlignment="1">
      <alignment horizontal="center"/>
    </xf>
    <xf numFmtId="0" fontId="77" fillId="3" borderId="0" xfId="2" applyFont="1" applyFill="1" applyBorder="1" applyAlignment="1">
      <alignment horizontal="center"/>
    </xf>
    <xf numFmtId="0" fontId="9" fillId="43" borderId="0" xfId="2" applyFill="1" applyAlignment="1">
      <alignment vertical="center"/>
    </xf>
    <xf numFmtId="0" fontId="17" fillId="43" borderId="0" xfId="4" applyFont="1" applyFill="1"/>
    <xf numFmtId="183" fontId="0" fillId="43" borderId="0" xfId="0" applyNumberFormat="1" applyFill="1"/>
    <xf numFmtId="0" fontId="23" fillId="43" borderId="0" xfId="0" applyFont="1" applyFill="1" applyAlignment="1">
      <alignment horizontal="center" vertical="center" wrapText="1"/>
    </xf>
    <xf numFmtId="164" fontId="86" fillId="3" borderId="18" xfId="344" applyNumberFormat="1" applyFont="1" applyFill="1" applyBorder="1" applyAlignment="1">
      <alignment horizontal="center" vertical="center" wrapText="1"/>
    </xf>
    <xf numFmtId="0" fontId="77" fillId="43" borderId="0" xfId="2" applyFont="1" applyFill="1" applyAlignment="1">
      <alignment horizontal="center"/>
    </xf>
    <xf numFmtId="0" fontId="16" fillId="3" borderId="21" xfId="0" applyFont="1" applyFill="1" applyBorder="1" applyAlignment="1">
      <alignment horizontal="center" vertical="center"/>
    </xf>
    <xf numFmtId="0" fontId="16" fillId="3" borderId="22" xfId="0" applyFont="1" applyFill="1" applyBorder="1" applyAlignment="1">
      <alignment horizontal="center" vertical="center"/>
    </xf>
    <xf numFmtId="0" fontId="0" fillId="47" borderId="16" xfId="0" applyFill="1" applyBorder="1"/>
    <xf numFmtId="0" fontId="0" fillId="47" borderId="28" xfId="0" applyFill="1" applyBorder="1"/>
    <xf numFmtId="0" fontId="0" fillId="47" borderId="25" xfId="0" applyFill="1" applyBorder="1"/>
    <xf numFmtId="0" fontId="0" fillId="47" borderId="27" xfId="0" applyFill="1" applyBorder="1"/>
    <xf numFmtId="0" fontId="0" fillId="47" borderId="23" xfId="0" applyFill="1" applyBorder="1"/>
    <xf numFmtId="0" fontId="0" fillId="47" borderId="24" xfId="0" applyFill="1" applyBorder="1"/>
    <xf numFmtId="0" fontId="0" fillId="3" borderId="27" xfId="0" applyFill="1" applyBorder="1"/>
    <xf numFmtId="0" fontId="0" fillId="3" borderId="28" xfId="0" applyFill="1" applyBorder="1"/>
    <xf numFmtId="0" fontId="23" fillId="43" borderId="0" xfId="0" applyFont="1" applyFill="1" applyBorder="1" applyAlignment="1">
      <alignment horizontal="center" vertical="center" wrapText="1"/>
    </xf>
    <xf numFmtId="0" fontId="0" fillId="43" borderId="0" xfId="0" applyFill="1" applyBorder="1" applyAlignment="1">
      <alignment horizontal="center" vertical="center"/>
    </xf>
    <xf numFmtId="0" fontId="77" fillId="43" borderId="0" xfId="2" applyFont="1" applyFill="1" applyBorder="1" applyAlignment="1">
      <alignment horizontal="left"/>
    </xf>
    <xf numFmtId="0" fontId="0" fillId="47" borderId="0" xfId="0" applyFill="1" applyBorder="1"/>
    <xf numFmtId="0" fontId="9" fillId="43" borderId="0" xfId="0" applyFont="1" applyFill="1"/>
    <xf numFmtId="0" fontId="73" fillId="43" borderId="0" xfId="335" applyFill="1" applyBorder="1"/>
    <xf numFmtId="183" fontId="0" fillId="43" borderId="0" xfId="0" applyNumberFormat="1" applyFill="1" applyBorder="1"/>
    <xf numFmtId="0" fontId="73" fillId="43" borderId="0" xfId="335" applyFill="1"/>
    <xf numFmtId="0" fontId="77" fillId="43" borderId="0" xfId="2" applyFont="1" applyFill="1" applyBorder="1" applyAlignment="1">
      <alignment horizontal="center"/>
    </xf>
    <xf numFmtId="0" fontId="90" fillId="43" borderId="0" xfId="0" applyFont="1" applyFill="1" applyAlignment="1">
      <alignment vertical="center"/>
    </xf>
    <xf numFmtId="0" fontId="17" fillId="43" borderId="0" xfId="4" applyFont="1" applyFill="1" applyBorder="1"/>
    <xf numFmtId="0" fontId="0" fillId="43" borderId="0" xfId="0" applyFill="1" applyBorder="1" applyAlignment="1">
      <alignment horizontal="center"/>
    </xf>
    <xf numFmtId="0" fontId="86" fillId="3" borderId="21" xfId="0" applyFont="1" applyFill="1" applyBorder="1" applyAlignment="1">
      <alignment horizontal="center" vertical="center"/>
    </xf>
    <xf numFmtId="0" fontId="86" fillId="3" borderId="29" xfId="0" applyFont="1" applyFill="1" applyBorder="1" applyAlignment="1">
      <alignment horizontal="center" vertical="center"/>
    </xf>
    <xf numFmtId="0" fontId="86" fillId="3" borderId="22" xfId="0" applyFont="1" applyFill="1" applyBorder="1" applyAlignment="1">
      <alignment horizontal="center" vertical="center"/>
    </xf>
    <xf numFmtId="0" fontId="0" fillId="47" borderId="26" xfId="0" applyFill="1" applyBorder="1"/>
    <xf numFmtId="0" fontId="0" fillId="47" borderId="4" xfId="0" applyFill="1" applyBorder="1"/>
    <xf numFmtId="0" fontId="0" fillId="3" borderId="24" xfId="0" applyFill="1" applyBorder="1"/>
    <xf numFmtId="0" fontId="3" fillId="3" borderId="0" xfId="345" applyFill="1" applyAlignment="1">
      <alignment horizontal="center" vertical="center"/>
    </xf>
    <xf numFmtId="0" fontId="3" fillId="3" borderId="0" xfId="345" applyFill="1" applyAlignment="1">
      <alignment horizontal="center" vertical="center" wrapText="1"/>
    </xf>
    <xf numFmtId="0" fontId="77" fillId="3" borderId="0" xfId="2" applyFont="1" applyFill="1" applyBorder="1" applyAlignment="1">
      <alignment horizontal="left"/>
    </xf>
    <xf numFmtId="0" fontId="16" fillId="3" borderId="25" xfId="336" applyFont="1" applyFill="1" applyBorder="1" applyAlignment="1" applyProtection="1">
      <alignment horizontal="left"/>
    </xf>
    <xf numFmtId="0" fontId="16" fillId="3" borderId="16" xfId="336" applyFont="1" applyFill="1" applyBorder="1" applyAlignment="1" applyProtection="1">
      <alignment horizontal="left"/>
    </xf>
    <xf numFmtId="0" fontId="16" fillId="3" borderId="23" xfId="336" applyFont="1" applyFill="1" applyBorder="1" applyAlignment="1" applyProtection="1">
      <alignment horizontal="left"/>
    </xf>
    <xf numFmtId="0" fontId="77" fillId="3" borderId="0" xfId="2" applyFont="1" applyFill="1" applyAlignment="1">
      <alignment horizontal="left"/>
    </xf>
    <xf numFmtId="0" fontId="77" fillId="3" borderId="0" xfId="2" applyFont="1" applyFill="1" applyBorder="1" applyAlignment="1">
      <alignment horizontal="left"/>
    </xf>
    <xf numFmtId="0" fontId="0" fillId="3" borderId="0" xfId="0" applyFill="1" applyAlignment="1">
      <alignment horizontal="left"/>
    </xf>
    <xf numFmtId="0" fontId="0" fillId="3" borderId="0" xfId="0" applyFill="1" applyAlignment="1">
      <alignment horizontal="center"/>
    </xf>
    <xf numFmtId="0" fontId="25" fillId="3" borderId="0" xfId="0" applyFont="1" applyFill="1"/>
    <xf numFmtId="49" fontId="86" fillId="3" borderId="0" xfId="344" applyNumberFormat="1" applyFont="1" applyFill="1" applyBorder="1" applyAlignment="1">
      <alignment horizontal="center" vertical="center" wrapText="1"/>
    </xf>
    <xf numFmtId="0" fontId="82" fillId="3" borderId="0" xfId="0" applyFont="1" applyFill="1" applyBorder="1"/>
    <xf numFmtId="0" fontId="82" fillId="3" borderId="0" xfId="0" applyFont="1" applyFill="1" applyBorder="1" applyAlignment="1">
      <alignment horizontal="center"/>
    </xf>
    <xf numFmtId="0" fontId="79" fillId="48" borderId="16" xfId="0" applyFont="1" applyFill="1" applyBorder="1"/>
    <xf numFmtId="0" fontId="4" fillId="3" borderId="23" xfId="4" applyFont="1" applyFill="1" applyBorder="1"/>
    <xf numFmtId="0" fontId="17" fillId="3" borderId="4" xfId="4" applyFont="1" applyFill="1" applyBorder="1"/>
    <xf numFmtId="0" fontId="17" fillId="3" borderId="0" xfId="4" applyFont="1" applyFill="1" applyAlignment="1">
      <alignment horizontal="center"/>
    </xf>
    <xf numFmtId="0" fontId="4" fillId="3" borderId="16" xfId="4" applyFont="1" applyFill="1" applyBorder="1"/>
    <xf numFmtId="0" fontId="17" fillId="3" borderId="0" xfId="4" applyFont="1" applyFill="1" applyBorder="1"/>
    <xf numFmtId="183" fontId="0" fillId="3" borderId="0" xfId="0" applyNumberFormat="1" applyFill="1"/>
    <xf numFmtId="183" fontId="0" fillId="40" borderId="0" xfId="0" applyNumberFormat="1" applyFill="1" applyBorder="1"/>
    <xf numFmtId="183" fontId="0" fillId="49" borderId="27" xfId="343" applyNumberFormat="1" applyFont="1" applyFill="1" applyBorder="1"/>
    <xf numFmtId="183" fontId="0" fillId="49" borderId="28" xfId="343" applyNumberFormat="1" applyFont="1" applyFill="1" applyBorder="1"/>
    <xf numFmtId="183" fontId="0" fillId="49" borderId="24" xfId="343" applyNumberFormat="1" applyFont="1" applyFill="1" applyBorder="1"/>
    <xf numFmtId="0" fontId="82" fillId="3" borderId="0" xfId="0" applyNumberFormat="1" applyFont="1" applyFill="1" applyBorder="1" applyAlignment="1"/>
    <xf numFmtId="0" fontId="79" fillId="48" borderId="25" xfId="0" applyFont="1" applyFill="1" applyBorder="1"/>
    <xf numFmtId="183" fontId="0" fillId="40" borderId="28" xfId="0" applyNumberFormat="1" applyFill="1" applyBorder="1"/>
    <xf numFmtId="0" fontId="93" fillId="0" borderId="0" xfId="4" applyFont="1"/>
    <xf numFmtId="0" fontId="79" fillId="48" borderId="23" xfId="0" applyFont="1" applyFill="1" applyBorder="1"/>
    <xf numFmtId="0" fontId="4" fillId="3" borderId="0" xfId="4" applyFont="1" applyFill="1" applyBorder="1"/>
    <xf numFmtId="0" fontId="16" fillId="3" borderId="25" xfId="0" applyFont="1" applyFill="1" applyBorder="1" applyAlignment="1">
      <alignment horizontal="left" vertical="center"/>
    </xf>
    <xf numFmtId="0" fontId="16" fillId="3" borderId="16" xfId="0" applyFont="1" applyFill="1" applyBorder="1" applyAlignment="1">
      <alignment horizontal="left" vertical="center"/>
    </xf>
    <xf numFmtId="0" fontId="16" fillId="3" borderId="23" xfId="0" applyFont="1" applyFill="1" applyBorder="1" applyAlignment="1">
      <alignment horizontal="left" vertical="center"/>
    </xf>
    <xf numFmtId="0" fontId="90" fillId="43" borderId="0" xfId="0" applyFont="1" applyFill="1" applyBorder="1" applyAlignment="1">
      <alignment vertical="center"/>
    </xf>
    <xf numFmtId="0" fontId="9" fillId="43" borderId="0" xfId="0" applyFont="1" applyFill="1" applyBorder="1" applyAlignment="1">
      <alignment horizontal="center"/>
    </xf>
    <xf numFmtId="0" fontId="94" fillId="43" borderId="0" xfId="2" applyFont="1" applyFill="1" applyBorder="1" applyAlignment="1">
      <alignment horizontal="center"/>
    </xf>
    <xf numFmtId="0" fontId="92" fillId="43" borderId="0" xfId="0" applyFont="1" applyFill="1" applyBorder="1"/>
    <xf numFmtId="0" fontId="92" fillId="43" borderId="0" xfId="0" applyFont="1" applyFill="1" applyBorder="1" applyAlignment="1">
      <alignment horizontal="center"/>
    </xf>
    <xf numFmtId="0" fontId="16" fillId="43" borderId="0" xfId="0" applyFont="1" applyFill="1" applyBorder="1" applyAlignment="1">
      <alignment horizontal="center" vertical="center" wrapText="1"/>
    </xf>
    <xf numFmtId="0" fontId="16" fillId="43" borderId="0" xfId="0" applyFont="1" applyFill="1" applyBorder="1"/>
    <xf numFmtId="0" fontId="16" fillId="43" borderId="0" xfId="0" applyFont="1" applyFill="1" applyBorder="1" applyAlignment="1">
      <alignment horizontal="left" vertical="center"/>
    </xf>
    <xf numFmtId="182" fontId="16" fillId="43" borderId="0" xfId="0" applyNumberFormat="1" applyFont="1" applyFill="1" applyBorder="1"/>
    <xf numFmtId="183" fontId="0" fillId="3" borderId="0" xfId="343" applyNumberFormat="1" applyFont="1" applyFill="1" applyBorder="1"/>
    <xf numFmtId="0" fontId="0" fillId="3" borderId="16" xfId="0" applyFill="1" applyBorder="1" applyAlignment="1">
      <alignment horizontal="left" indent="2"/>
    </xf>
    <xf numFmtId="0" fontId="82" fillId="3" borderId="0" xfId="0" applyFont="1" applyFill="1" applyBorder="1" applyAlignment="1">
      <alignment horizontal="center" vertical="center"/>
    </xf>
    <xf numFmtId="0" fontId="79" fillId="3" borderId="0" xfId="0" applyFont="1" applyFill="1" applyBorder="1" applyAlignment="1">
      <alignment horizontal="center"/>
    </xf>
    <xf numFmtId="0" fontId="79" fillId="3" borderId="4" xfId="0" applyFont="1" applyFill="1" applyBorder="1"/>
    <xf numFmtId="0" fontId="79" fillId="3" borderId="4" xfId="0" applyFont="1" applyFill="1" applyBorder="1" applyAlignment="1">
      <alignment horizontal="center"/>
    </xf>
    <xf numFmtId="0" fontId="86" fillId="3" borderId="0" xfId="0" applyFont="1" applyFill="1" applyBorder="1" applyAlignment="1">
      <alignment vertical="center" wrapText="1"/>
    </xf>
    <xf numFmtId="0" fontId="86" fillId="43" borderId="0" xfId="0" applyFont="1" applyFill="1" applyBorder="1" applyAlignment="1">
      <alignment vertical="center" wrapText="1"/>
    </xf>
    <xf numFmtId="0" fontId="0" fillId="3" borderId="0" xfId="0" applyFill="1" applyAlignment="1">
      <alignment horizontal="center" vertical="center"/>
    </xf>
    <xf numFmtId="0" fontId="79" fillId="49" borderId="26" xfId="2" applyFont="1" applyFill="1" applyBorder="1" applyAlignment="1">
      <alignment wrapText="1"/>
    </xf>
    <xf numFmtId="0" fontId="79" fillId="49" borderId="27" xfId="0" applyFont="1" applyFill="1" applyBorder="1" applyAlignment="1">
      <alignment horizontal="center" vertical="center"/>
    </xf>
    <xf numFmtId="0" fontId="79" fillId="49" borderId="4" xfId="2" applyFont="1" applyFill="1" applyBorder="1" applyAlignment="1">
      <alignment wrapText="1"/>
    </xf>
    <xf numFmtId="0" fontId="79" fillId="49" borderId="24" xfId="0" applyFont="1" applyFill="1" applyBorder="1" applyAlignment="1">
      <alignment horizontal="center" vertical="center"/>
    </xf>
    <xf numFmtId="183" fontId="79" fillId="49" borderId="27" xfId="343" applyNumberFormat="1" applyFont="1" applyFill="1" applyBorder="1"/>
    <xf numFmtId="183" fontId="79" fillId="49" borderId="28" xfId="343" applyNumberFormat="1" applyFont="1" applyFill="1" applyBorder="1"/>
    <xf numFmtId="183" fontId="79" fillId="49" borderId="24" xfId="343" applyNumberFormat="1" applyFont="1" applyFill="1" applyBorder="1"/>
    <xf numFmtId="0" fontId="16" fillId="49" borderId="25" xfId="336" applyFont="1" applyFill="1" applyBorder="1" applyAlignment="1" applyProtection="1"/>
    <xf numFmtId="0" fontId="16" fillId="49" borderId="23" xfId="336" applyFont="1" applyFill="1" applyBorder="1" applyAlignment="1" applyProtection="1"/>
    <xf numFmtId="0" fontId="86" fillId="3" borderId="0" xfId="0" applyFont="1" applyFill="1" applyBorder="1" applyAlignment="1">
      <alignment horizontal="center" vertical="center" wrapText="1"/>
    </xf>
    <xf numFmtId="0" fontId="77" fillId="0" borderId="0" xfId="2" applyFont="1"/>
    <xf numFmtId="0" fontId="25" fillId="3" borderId="0" xfId="2" applyFont="1" applyFill="1" applyAlignment="1">
      <alignment horizontal="left" vertical="center" wrapText="1"/>
    </xf>
    <xf numFmtId="0" fontId="76" fillId="41" borderId="21" xfId="2" applyFont="1" applyFill="1" applyBorder="1" applyAlignment="1">
      <alignment vertical="center"/>
    </xf>
    <xf numFmtId="0" fontId="76" fillId="41" borderId="22" xfId="2" applyFont="1" applyFill="1" applyBorder="1" applyAlignment="1">
      <alignment vertical="center"/>
    </xf>
    <xf numFmtId="0" fontId="78" fillId="40" borderId="0" xfId="2" applyFont="1" applyFill="1" applyAlignment="1">
      <alignment horizontal="center" vertical="center"/>
    </xf>
    <xf numFmtId="0" fontId="77" fillId="3" borderId="0" xfId="2" applyFont="1" applyFill="1" applyAlignment="1">
      <alignment vertical="center"/>
    </xf>
    <xf numFmtId="0" fontId="0" fillId="3" borderId="0" xfId="0" applyFill="1" applyAlignment="1"/>
    <xf numFmtId="0" fontId="82" fillId="50" borderId="30" xfId="0" applyFont="1" applyFill="1" applyBorder="1" applyAlignment="1">
      <alignment horizontal="center" vertical="center" wrapText="1"/>
    </xf>
    <xf numFmtId="0" fontId="25" fillId="3" borderId="0" xfId="0" applyFont="1" applyFill="1" applyAlignment="1">
      <alignment horizontal="center"/>
    </xf>
    <xf numFmtId="0" fontId="0" fillId="3" borderId="25" xfId="0" applyFill="1" applyBorder="1"/>
    <xf numFmtId="0" fontId="95" fillId="43" borderId="0" xfId="0" applyFont="1" applyFill="1" applyBorder="1" applyAlignment="1">
      <alignment vertical="center" wrapText="1"/>
    </xf>
    <xf numFmtId="183" fontId="0" fillId="3" borderId="27" xfId="343" applyNumberFormat="1" applyFont="1" applyFill="1" applyBorder="1"/>
    <xf numFmtId="0" fontId="0" fillId="3" borderId="23" xfId="0" applyFill="1" applyBorder="1" applyAlignment="1">
      <alignment horizontal="left" indent="2"/>
    </xf>
    <xf numFmtId="183" fontId="0" fillId="3" borderId="0" xfId="0" applyNumberFormat="1" applyFill="1" applyBorder="1"/>
    <xf numFmtId="0" fontId="0" fillId="3" borderId="4" xfId="0" applyFill="1" applyBorder="1" applyAlignment="1">
      <alignment horizontal="center" vertical="center"/>
    </xf>
    <xf numFmtId="0" fontId="0" fillId="3" borderId="26" xfId="0" applyFill="1" applyBorder="1" applyAlignment="1">
      <alignment horizontal="center" vertical="center"/>
    </xf>
    <xf numFmtId="0" fontId="0" fillId="3" borderId="25" xfId="0" applyFill="1" applyBorder="1" applyAlignment="1">
      <alignment horizontal="left" indent="2"/>
    </xf>
    <xf numFmtId="0" fontId="0" fillId="49" borderId="4" xfId="0" applyFill="1" applyBorder="1"/>
    <xf numFmtId="0" fontId="0" fillId="49" borderId="0" xfId="0" applyFill="1" applyBorder="1"/>
    <xf numFmtId="0" fontId="0" fillId="49" borderId="26" xfId="0" applyFill="1" applyBorder="1"/>
    <xf numFmtId="183" fontId="79" fillId="3" borderId="0" xfId="343" applyNumberFormat="1" applyFont="1" applyFill="1" applyBorder="1"/>
    <xf numFmtId="0" fontId="0" fillId="43" borderId="0" xfId="0" applyFill="1" applyAlignment="1">
      <alignment horizontal="center"/>
    </xf>
    <xf numFmtId="0" fontId="25" fillId="43" borderId="0" xfId="0" applyFont="1" applyFill="1" applyBorder="1" applyAlignment="1">
      <alignment vertical="center" wrapText="1"/>
    </xf>
    <xf numFmtId="0" fontId="82" fillId="3" borderId="0" xfId="0" applyFont="1" applyFill="1" applyAlignment="1">
      <alignment vertical="center"/>
    </xf>
    <xf numFmtId="0" fontId="79" fillId="48" borderId="25" xfId="1" applyFont="1" applyFill="1" applyBorder="1" applyAlignment="1">
      <alignment vertical="center"/>
    </xf>
    <xf numFmtId="0" fontId="79" fillId="48" borderId="16" xfId="1" applyFont="1" applyFill="1" applyBorder="1" applyAlignment="1">
      <alignment vertical="center"/>
    </xf>
    <xf numFmtId="0" fontId="9" fillId="3" borderId="4" xfId="0" applyFont="1" applyFill="1" applyBorder="1" applyAlignment="1">
      <alignment horizontal="center" vertical="center"/>
    </xf>
    <xf numFmtId="0" fontId="79" fillId="48" borderId="23" xfId="1" applyFont="1" applyFill="1" applyBorder="1" applyAlignment="1">
      <alignment vertical="center"/>
    </xf>
    <xf numFmtId="0" fontId="9" fillId="43" borderId="0" xfId="0" applyFont="1" applyFill="1" applyBorder="1" applyAlignment="1">
      <alignment horizontal="center" vertical="center"/>
    </xf>
    <xf numFmtId="0" fontId="80" fillId="48" borderId="29" xfId="1" applyNumberFormat="1" applyFont="1" applyFill="1" applyBorder="1" applyAlignment="1">
      <alignment vertical="center"/>
    </xf>
    <xf numFmtId="0" fontId="0" fillId="3" borderId="29" xfId="0" applyFill="1" applyBorder="1"/>
    <xf numFmtId="0" fontId="9" fillId="3" borderId="29" xfId="0" applyFont="1" applyFill="1" applyBorder="1" applyAlignment="1">
      <alignment horizontal="center" vertical="center"/>
    </xf>
    <xf numFmtId="0" fontId="0" fillId="49" borderId="29" xfId="0" applyFill="1" applyBorder="1"/>
    <xf numFmtId="0" fontId="79" fillId="49" borderId="26" xfId="0" applyFont="1" applyFill="1" applyBorder="1"/>
    <xf numFmtId="0" fontId="79" fillId="49" borderId="0" xfId="0" applyFont="1" applyFill="1" applyBorder="1"/>
    <xf numFmtId="0" fontId="79" fillId="49" borderId="4" xfId="0" applyFont="1" applyFill="1" applyBorder="1"/>
    <xf numFmtId="0" fontId="79" fillId="3" borderId="25" xfId="0" applyFont="1" applyFill="1" applyBorder="1"/>
    <xf numFmtId="0" fontId="79" fillId="3" borderId="16" xfId="0" applyFont="1" applyFill="1" applyBorder="1"/>
    <xf numFmtId="0" fontId="79" fillId="3" borderId="23" xfId="0" applyFont="1" applyFill="1" applyBorder="1"/>
    <xf numFmtId="0" fontId="80" fillId="48" borderId="0" xfId="1" applyNumberFormat="1" applyFont="1" applyFill="1" applyBorder="1" applyAlignment="1">
      <alignment vertical="center"/>
    </xf>
    <xf numFmtId="0" fontId="0" fillId="0" borderId="29" xfId="0" applyBorder="1"/>
    <xf numFmtId="183" fontId="0" fillId="49" borderId="22" xfId="343" applyNumberFormat="1" applyFont="1" applyFill="1" applyBorder="1"/>
    <xf numFmtId="0" fontId="25" fillId="3" borderId="0" xfId="0" applyFont="1" applyFill="1" applyAlignment="1">
      <alignment vertical="center"/>
    </xf>
    <xf numFmtId="0" fontId="0" fillId="3" borderId="0" xfId="0" applyFill="1" applyAlignment="1">
      <alignment vertical="center"/>
    </xf>
    <xf numFmtId="0" fontId="82" fillId="3" borderId="0" xfId="0" applyFont="1" applyFill="1" applyAlignment="1">
      <alignment horizontal="center" vertical="center"/>
    </xf>
    <xf numFmtId="0" fontId="9" fillId="49" borderId="21" xfId="0" applyFont="1" applyFill="1" applyBorder="1"/>
    <xf numFmtId="0" fontId="0" fillId="43" borderId="29" xfId="0" applyFill="1" applyBorder="1"/>
    <xf numFmtId="0" fontId="82" fillId="3" borderId="0" xfId="0" applyNumberFormat="1" applyFont="1" applyFill="1" applyAlignment="1">
      <alignment vertical="center"/>
    </xf>
    <xf numFmtId="0" fontId="79" fillId="3" borderId="0" xfId="0" applyFont="1" applyFill="1" applyAlignment="1">
      <alignment horizontal="center" vertical="center"/>
    </xf>
    <xf numFmtId="0" fontId="99" fillId="3" borderId="0" xfId="0" applyFont="1" applyFill="1"/>
    <xf numFmtId="0" fontId="79" fillId="3" borderId="0" xfId="2" applyFont="1" applyFill="1" applyBorder="1" applyAlignment="1">
      <alignment horizontal="center" vertical="center"/>
    </xf>
    <xf numFmtId="0" fontId="0" fillId="43" borderId="0" xfId="0" applyFill="1" applyBorder="1" applyAlignment="1">
      <alignment horizontal="left" vertical="center" wrapText="1"/>
    </xf>
    <xf numFmtId="0" fontId="80" fillId="3" borderId="0" xfId="0" applyFont="1" applyFill="1"/>
    <xf numFmtId="0" fontId="79" fillId="3" borderId="26" xfId="2" applyFont="1" applyFill="1" applyBorder="1" applyAlignment="1">
      <alignment horizontal="center" vertical="center"/>
    </xf>
    <xf numFmtId="0" fontId="16" fillId="3" borderId="0" xfId="336" applyNumberFormat="1" applyFont="1" applyFill="1" applyBorder="1" applyAlignment="1" applyProtection="1">
      <alignment horizontal="left"/>
    </xf>
    <xf numFmtId="0" fontId="16" fillId="3" borderId="25" xfId="336" applyFont="1" applyFill="1" applyBorder="1" applyAlignment="1" applyProtection="1">
      <alignment horizontal="left" indent="2"/>
    </xf>
    <xf numFmtId="0" fontId="79" fillId="3" borderId="26" xfId="2" applyFont="1" applyFill="1" applyBorder="1" applyAlignment="1">
      <alignment horizontal="center" vertical="center" wrapText="1"/>
    </xf>
    <xf numFmtId="0" fontId="16" fillId="3" borderId="16" xfId="336" applyFont="1" applyFill="1" applyBorder="1" applyAlignment="1" applyProtection="1">
      <alignment horizontal="left" indent="2"/>
    </xf>
    <xf numFmtId="0" fontId="16" fillId="3" borderId="23" xfId="336" applyFont="1" applyFill="1" applyBorder="1" applyAlignment="1" applyProtection="1">
      <alignment horizontal="left" indent="2"/>
    </xf>
    <xf numFmtId="0" fontId="0" fillId="43" borderId="0" xfId="0" applyFill="1" applyBorder="1" applyAlignment="1">
      <alignment vertical="center" wrapText="1"/>
    </xf>
    <xf numFmtId="0" fontId="0" fillId="3" borderId="0" xfId="0" applyNumberFormat="1" applyFill="1" applyBorder="1" applyAlignment="1"/>
    <xf numFmtId="0" fontId="16" fillId="3" borderId="21" xfId="336" applyFont="1" applyFill="1" applyBorder="1" applyAlignment="1" applyProtection="1">
      <alignment horizontal="left" indent="2"/>
    </xf>
    <xf numFmtId="0" fontId="79" fillId="3" borderId="29" xfId="0" applyFont="1" applyFill="1" applyBorder="1" applyAlignment="1">
      <alignment horizontal="center" vertical="center"/>
    </xf>
    <xf numFmtId="0" fontId="79" fillId="49" borderId="26" xfId="0" applyFont="1" applyFill="1" applyBorder="1" applyAlignment="1">
      <alignment horizontal="center" vertical="center"/>
    </xf>
    <xf numFmtId="0" fontId="79" fillId="49" borderId="4" xfId="0" applyFont="1" applyFill="1" applyBorder="1" applyAlignment="1">
      <alignment horizontal="center" vertical="center"/>
    </xf>
    <xf numFmtId="0" fontId="0" fillId="47" borderId="21" xfId="0" applyFill="1" applyBorder="1"/>
    <xf numFmtId="0" fontId="0" fillId="47" borderId="22" xfId="0" applyFill="1" applyBorder="1"/>
    <xf numFmtId="164" fontId="84" fillId="41" borderId="0" xfId="344" applyNumberFormat="1" applyFont="1" applyFill="1" applyBorder="1" applyAlignment="1">
      <alignment horizontal="center" vertical="center" wrapText="1"/>
    </xf>
    <xf numFmtId="0" fontId="86" fillId="3" borderId="0" xfId="336" applyNumberFormat="1" applyFont="1" applyFill="1" applyBorder="1" applyAlignment="1" applyProtection="1">
      <alignment horizontal="left"/>
    </xf>
    <xf numFmtId="0" fontId="25" fillId="3" borderId="0" xfId="0" applyNumberFormat="1" applyFont="1" applyFill="1" applyBorder="1" applyAlignment="1"/>
    <xf numFmtId="0" fontId="2" fillId="3" borderId="23" xfId="4" applyFont="1" applyFill="1" applyBorder="1"/>
    <xf numFmtId="0" fontId="85" fillId="3" borderId="0" xfId="0" applyNumberFormat="1" applyFont="1" applyFill="1" applyBorder="1" applyAlignment="1">
      <alignment vertical="center"/>
    </xf>
    <xf numFmtId="0" fontId="86" fillId="3" borderId="0" xfId="0" applyNumberFormat="1" applyFont="1" applyFill="1" applyBorder="1" applyAlignment="1">
      <alignment vertical="center"/>
    </xf>
    <xf numFmtId="0" fontId="0" fillId="3" borderId="15" xfId="0" applyFill="1" applyBorder="1"/>
    <xf numFmtId="0" fontId="0" fillId="3" borderId="20" xfId="0" applyFill="1" applyBorder="1"/>
    <xf numFmtId="0" fontId="0" fillId="51" borderId="28" xfId="0" applyFill="1" applyBorder="1"/>
    <xf numFmtId="0" fontId="79" fillId="52" borderId="25" xfId="0" applyNumberFormat="1" applyFont="1" applyFill="1" applyBorder="1" applyAlignment="1"/>
    <xf numFmtId="0" fontId="0" fillId="45" borderId="28" xfId="0" applyFill="1" applyBorder="1"/>
    <xf numFmtId="0" fontId="79" fillId="0" borderId="23" xfId="0" applyFont="1" applyBorder="1"/>
    <xf numFmtId="0" fontId="79" fillId="0" borderId="4" xfId="0" applyFont="1" applyBorder="1"/>
    <xf numFmtId="0" fontId="82" fillId="0" borderId="0" xfId="0" applyNumberFormat="1" applyFont="1" applyFill="1" applyAlignment="1"/>
    <xf numFmtId="0" fontId="79" fillId="3" borderId="16" xfId="0" applyFont="1" applyFill="1" applyBorder="1" applyAlignment="1">
      <alignment horizontal="left" indent="1"/>
    </xf>
    <xf numFmtId="0" fontId="79" fillId="3" borderId="23" xfId="0" applyFont="1" applyFill="1" applyBorder="1" applyAlignment="1">
      <alignment horizontal="left" indent="1"/>
    </xf>
    <xf numFmtId="0" fontId="79" fillId="3" borderId="4" xfId="2" applyFont="1" applyFill="1" applyBorder="1" applyAlignment="1">
      <alignment horizontal="center" vertical="center"/>
    </xf>
    <xf numFmtId="0" fontId="82" fillId="0" borderId="0" xfId="0" applyNumberFormat="1" applyFont="1" applyFill="1" applyBorder="1" applyAlignment="1"/>
    <xf numFmtId="0" fontId="16" fillId="49" borderId="25" xfId="336" applyFont="1" applyFill="1" applyBorder="1" applyAlignment="1" applyProtection="1">
      <alignment horizontal="left" indent="2"/>
    </xf>
    <xf numFmtId="0" fontId="16" fillId="49" borderId="23" xfId="336" applyFont="1" applyFill="1" applyBorder="1" applyAlignment="1" applyProtection="1">
      <alignment horizontal="left" indent="2"/>
    </xf>
    <xf numFmtId="0" fontId="80" fillId="3" borderId="0" xfId="0" applyFont="1" applyFill="1" applyBorder="1"/>
    <xf numFmtId="0" fontId="100" fillId="3" borderId="0" xfId="0" applyFont="1" applyFill="1" applyBorder="1"/>
    <xf numFmtId="0" fontId="100" fillId="3" borderId="0" xfId="0" applyFont="1" applyFill="1" applyBorder="1" applyAlignment="1">
      <alignment horizontal="left"/>
    </xf>
    <xf numFmtId="0" fontId="79" fillId="3" borderId="0" xfId="0" applyFont="1" applyFill="1" applyBorder="1" applyAlignment="1">
      <alignment horizontal="left" vertical="center" wrapText="1"/>
    </xf>
    <xf numFmtId="0" fontId="79" fillId="53" borderId="0" xfId="0" applyFont="1" applyFill="1" applyBorder="1" applyAlignment="1">
      <alignment horizontal="left" vertical="center" wrapText="1"/>
    </xf>
    <xf numFmtId="0" fontId="9" fillId="3" borderId="0" xfId="2" applyFill="1" applyAlignment="1">
      <alignment horizontal="left" vertical="center" wrapText="1"/>
    </xf>
    <xf numFmtId="0" fontId="9" fillId="3" borderId="0" xfId="0" applyFont="1" applyFill="1" applyAlignment="1">
      <alignment horizontal="center" wrapText="1"/>
    </xf>
    <xf numFmtId="0" fontId="79" fillId="53" borderId="0" xfId="0" applyFont="1" applyFill="1" applyBorder="1" applyAlignment="1">
      <alignment vertical="center" wrapText="1"/>
    </xf>
    <xf numFmtId="0" fontId="79" fillId="3" borderId="0" xfId="0" applyFont="1" applyFill="1" applyBorder="1" applyAlignment="1">
      <alignment vertical="center" wrapText="1"/>
    </xf>
    <xf numFmtId="0" fontId="80" fillId="3" borderId="0" xfId="0" applyFont="1" applyFill="1" applyBorder="1" applyAlignment="1">
      <alignment horizontal="left" vertical="center" wrapText="1"/>
    </xf>
    <xf numFmtId="0" fontId="79" fillId="53" borderId="0" xfId="0" applyFont="1" applyFill="1" applyBorder="1" applyAlignment="1">
      <alignment vertical="center"/>
    </xf>
    <xf numFmtId="0" fontId="16" fillId="53" borderId="0"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79" fillId="3" borderId="0" xfId="0" applyFont="1" applyFill="1" applyBorder="1" applyAlignment="1">
      <alignment vertical="center"/>
    </xf>
    <xf numFmtId="0" fontId="16" fillId="3" borderId="0" xfId="0" applyFont="1" applyFill="1" applyBorder="1" applyAlignment="1">
      <alignment horizontal="justify" vertical="center" wrapText="1"/>
    </xf>
    <xf numFmtId="0" fontId="16" fillId="53" borderId="0" xfId="0" applyFont="1" applyFill="1" applyBorder="1" applyAlignment="1">
      <alignment horizontal="justify" vertical="center" wrapText="1"/>
    </xf>
    <xf numFmtId="0" fontId="9" fillId="53" borderId="0" xfId="2" applyFill="1" applyAlignment="1">
      <alignment vertical="center"/>
    </xf>
    <xf numFmtId="0" fontId="92" fillId="3" borderId="0" xfId="2" applyFont="1" applyFill="1" applyAlignment="1">
      <alignment horizontal="center" vertical="center"/>
    </xf>
    <xf numFmtId="0" fontId="92" fillId="3" borderId="0" xfId="2" applyFont="1" applyFill="1" applyAlignment="1">
      <alignment horizontal="center" vertical="center" wrapText="1"/>
    </xf>
    <xf numFmtId="0" fontId="92" fillId="3" borderId="0" xfId="2" applyFont="1" applyFill="1" applyAlignment="1">
      <alignment vertical="center"/>
    </xf>
    <xf numFmtId="0" fontId="9" fillId="53" borderId="0" xfId="2" applyFill="1" applyAlignment="1">
      <alignment vertical="center" wrapText="1"/>
    </xf>
    <xf numFmtId="0" fontId="9" fillId="3" borderId="26" xfId="0" applyFont="1" applyFill="1" applyBorder="1" applyAlignment="1">
      <alignment horizontal="center"/>
    </xf>
    <xf numFmtId="0" fontId="9" fillId="3" borderId="0" xfId="0" applyFont="1" applyFill="1" applyBorder="1" applyAlignment="1">
      <alignment horizontal="center"/>
    </xf>
    <xf numFmtId="0" fontId="9" fillId="3" borderId="4" xfId="0" applyFont="1" applyFill="1" applyBorder="1" applyAlignment="1">
      <alignment horizontal="center"/>
    </xf>
    <xf numFmtId="0" fontId="24" fillId="44" borderId="0" xfId="0" applyFont="1" applyFill="1" applyBorder="1" applyAlignment="1">
      <alignment horizontal="center" vertical="center" wrapText="1"/>
    </xf>
    <xf numFmtId="0" fontId="9" fillId="3" borderId="4" xfId="2" applyFill="1" applyBorder="1" applyAlignment="1">
      <alignment horizontal="center" vertical="center" wrapText="1"/>
    </xf>
    <xf numFmtId="0" fontId="80" fillId="48" borderId="4" xfId="1" applyNumberFormat="1" applyFont="1" applyFill="1" applyBorder="1" applyAlignment="1">
      <alignment vertical="center"/>
    </xf>
    <xf numFmtId="183" fontId="0" fillId="3" borderId="4" xfId="343" applyNumberFormat="1" applyFont="1" applyFill="1" applyBorder="1"/>
    <xf numFmtId="0" fontId="9" fillId="3" borderId="26" xfId="0" applyFont="1" applyFill="1" applyBorder="1" applyAlignment="1">
      <alignment horizontal="center" vertical="center"/>
    </xf>
    <xf numFmtId="0" fontId="0" fillId="43" borderId="0" xfId="0" applyFill="1" applyAlignment="1">
      <alignment horizontal="center" vertical="center"/>
    </xf>
    <xf numFmtId="0" fontId="79" fillId="48" borderId="4" xfId="0" applyFont="1" applyFill="1" applyBorder="1" applyAlignment="1">
      <alignment horizontal="center" vertical="center"/>
    </xf>
    <xf numFmtId="0" fontId="79" fillId="42" borderId="23" xfId="0" applyFont="1" applyFill="1" applyBorder="1" applyAlignment="1">
      <alignment vertical="center"/>
    </xf>
    <xf numFmtId="0" fontId="79" fillId="42" borderId="16" xfId="0" applyFont="1" applyFill="1" applyBorder="1" applyAlignment="1">
      <alignment vertical="center"/>
    </xf>
    <xf numFmtId="0" fontId="79" fillId="48" borderId="26" xfId="0" applyFont="1" applyFill="1" applyBorder="1" applyAlignment="1">
      <alignment horizontal="center" vertical="center"/>
    </xf>
    <xf numFmtId="0" fontId="79" fillId="42" borderId="25" xfId="0" applyFont="1" applyFill="1" applyBorder="1" applyAlignment="1">
      <alignment vertical="center"/>
    </xf>
    <xf numFmtId="0" fontId="86" fillId="3" borderId="0" xfId="347" applyFont="1" applyFill="1" applyBorder="1" applyAlignment="1">
      <alignment horizontal="center" vertical="center"/>
    </xf>
    <xf numFmtId="0" fontId="102" fillId="3" borderId="0" xfId="346" applyFont="1" applyFill="1" applyBorder="1" applyAlignment="1"/>
    <xf numFmtId="0" fontId="85" fillId="3" borderId="0" xfId="0" applyFont="1" applyFill="1"/>
    <xf numFmtId="0" fontId="79" fillId="3" borderId="0" xfId="0" applyFont="1" applyFill="1" applyAlignment="1">
      <alignment horizontal="left" vertical="center" wrapText="1"/>
    </xf>
    <xf numFmtId="0" fontId="0" fillId="3" borderId="0" xfId="0" applyFill="1" applyAlignment="1">
      <alignment wrapText="1"/>
    </xf>
    <xf numFmtId="0" fontId="0" fillId="3" borderId="0" xfId="0" applyFill="1" applyAlignment="1">
      <alignment vertical="center" wrapText="1"/>
    </xf>
    <xf numFmtId="0" fontId="1" fillId="3" borderId="0" xfId="348" applyFill="1"/>
    <xf numFmtId="49" fontId="86" fillId="0" borderId="0" xfId="344" applyNumberFormat="1" applyFont="1" applyAlignment="1">
      <alignment horizontal="center" vertical="center" wrapText="1"/>
    </xf>
    <xf numFmtId="0" fontId="85" fillId="3" borderId="0" xfId="348" applyFont="1" applyFill="1" applyAlignment="1">
      <alignment vertical="center"/>
    </xf>
    <xf numFmtId="0" fontId="82" fillId="3" borderId="25" xfId="348" applyFont="1" applyFill="1" applyBorder="1"/>
    <xf numFmtId="0" fontId="82" fillId="3" borderId="26" xfId="348" applyFont="1" applyFill="1" applyBorder="1" applyAlignment="1">
      <alignment horizontal="center" vertical="center"/>
    </xf>
    <xf numFmtId="0" fontId="1" fillId="3" borderId="26" xfId="348" applyFill="1" applyBorder="1"/>
    <xf numFmtId="0" fontId="1" fillId="49" borderId="16" xfId="348" applyFill="1" applyBorder="1"/>
    <xf numFmtId="0" fontId="1" fillId="3" borderId="0" xfId="348" applyFill="1" applyAlignment="1">
      <alignment horizontal="center" vertical="center"/>
    </xf>
    <xf numFmtId="0" fontId="82" fillId="3" borderId="16" xfId="348" applyFont="1" applyFill="1" applyBorder="1"/>
    <xf numFmtId="0" fontId="1" fillId="49" borderId="23" xfId="348" applyFill="1" applyBorder="1"/>
    <xf numFmtId="0" fontId="1" fillId="3" borderId="4" xfId="348" applyFill="1" applyBorder="1" applyAlignment="1">
      <alignment horizontal="center" vertical="center"/>
    </xf>
    <xf numFmtId="0" fontId="1" fillId="3" borderId="4" xfId="348" applyFill="1" applyBorder="1"/>
    <xf numFmtId="0" fontId="85" fillId="3" borderId="0" xfId="348" applyFont="1" applyFill="1" applyAlignment="1">
      <alignment horizontal="center" vertical="center"/>
    </xf>
    <xf numFmtId="0" fontId="1" fillId="3" borderId="0" xfId="348" applyFill="1" applyBorder="1" applyAlignment="1">
      <alignment horizontal="center" vertical="center"/>
    </xf>
    <xf numFmtId="0" fontId="1" fillId="3" borderId="0" xfId="348" applyFill="1" applyBorder="1"/>
    <xf numFmtId="0" fontId="82" fillId="3" borderId="0" xfId="348" applyFont="1" applyFill="1" applyBorder="1" applyAlignment="1">
      <alignment horizontal="center" vertical="center"/>
    </xf>
    <xf numFmtId="0" fontId="80" fillId="3" borderId="0" xfId="0" applyFont="1" applyFill="1" applyAlignment="1">
      <alignment horizontal="left" vertical="center" wrapText="1"/>
    </xf>
    <xf numFmtId="0" fontId="16" fillId="53" borderId="0" xfId="0" applyFont="1" applyFill="1" applyAlignment="1">
      <alignment horizontal="left" vertical="center" wrapText="1"/>
    </xf>
    <xf numFmtId="0" fontId="79" fillId="53" borderId="0" xfId="0" applyFont="1" applyFill="1" applyAlignment="1">
      <alignment horizontal="left" vertical="center" wrapText="1"/>
    </xf>
    <xf numFmtId="0" fontId="79" fillId="53" borderId="0" xfId="2" applyFont="1" applyFill="1" applyBorder="1" applyAlignment="1">
      <alignment vertical="center" wrapText="1"/>
    </xf>
    <xf numFmtId="0" fontId="0" fillId="53" borderId="0" xfId="0" applyFill="1" applyAlignment="1">
      <alignment vertical="center"/>
    </xf>
    <xf numFmtId="0" fontId="0" fillId="53" borderId="0" xfId="0" applyFill="1" applyAlignment="1">
      <alignment vertical="center" wrapText="1"/>
    </xf>
    <xf numFmtId="0" fontId="0" fillId="53" borderId="0" xfId="0" applyFill="1" applyAlignment="1">
      <alignment wrapText="1"/>
    </xf>
    <xf numFmtId="0" fontId="0" fillId="3" borderId="0" xfId="0" applyFill="1" applyAlignment="1">
      <alignment horizontal="left"/>
    </xf>
    <xf numFmtId="0" fontId="97" fillId="3" borderId="0" xfId="2" applyFont="1" applyFill="1" applyAlignment="1">
      <alignment vertical="center"/>
    </xf>
    <xf numFmtId="0" fontId="9" fillId="3" borderId="26" xfId="0" applyFont="1" applyFill="1" applyBorder="1" applyAlignment="1">
      <alignment horizontal="left" vertical="center" indent="2"/>
    </xf>
    <xf numFmtId="0" fontId="99" fillId="3" borderId="0" xfId="0" applyFont="1" applyFill="1" applyBorder="1"/>
    <xf numFmtId="0" fontId="79" fillId="49" borderId="0" xfId="2" applyFont="1" applyFill="1" applyBorder="1" applyAlignment="1">
      <alignment wrapText="1"/>
    </xf>
    <xf numFmtId="0" fontId="79" fillId="49" borderId="0" xfId="0" applyFont="1" applyFill="1" applyBorder="1" applyAlignment="1">
      <alignment horizontal="center" vertical="center"/>
    </xf>
    <xf numFmtId="0" fontId="16" fillId="49" borderId="16" xfId="336" applyFont="1" applyFill="1" applyBorder="1" applyAlignment="1" applyProtection="1"/>
    <xf numFmtId="0" fontId="79" fillId="49" borderId="28" xfId="0" applyFont="1" applyFill="1" applyBorder="1" applyAlignment="1">
      <alignment horizontal="center" vertical="center"/>
    </xf>
    <xf numFmtId="49" fontId="100" fillId="3" borderId="0" xfId="2" applyNumberFormat="1" applyFont="1" applyFill="1" applyAlignment="1" applyProtection="1">
      <alignment horizontal="left" vertical="center"/>
      <protection locked="0"/>
    </xf>
    <xf numFmtId="183" fontId="0" fillId="49" borderId="0" xfId="343" applyNumberFormat="1" applyFont="1" applyFill="1" applyBorder="1"/>
    <xf numFmtId="183" fontId="0" fillId="49" borderId="26" xfId="343" applyNumberFormat="1" applyFont="1" applyFill="1" applyBorder="1"/>
    <xf numFmtId="183" fontId="0" fillId="49" borderId="4" xfId="343" applyNumberFormat="1" applyFont="1" applyFill="1" applyBorder="1"/>
    <xf numFmtId="0" fontId="80" fillId="42" borderId="0" xfId="0" applyNumberFormat="1" applyFont="1" applyFill="1" applyBorder="1" applyAlignment="1">
      <alignment horizontal="left" vertical="top"/>
    </xf>
    <xf numFmtId="0" fontId="9" fillId="43" borderId="26" xfId="0" applyFont="1" applyFill="1" applyBorder="1" applyAlignment="1">
      <alignment horizontal="center"/>
    </xf>
    <xf numFmtId="0" fontId="0" fillId="3" borderId="18" xfId="0" applyFill="1" applyBorder="1" applyAlignment="1">
      <alignment vertical="center" wrapText="1"/>
    </xf>
    <xf numFmtId="0" fontId="24" fillId="44" borderId="18" xfId="0" applyFont="1" applyFill="1" applyBorder="1" applyAlignment="1">
      <alignment horizontal="center" vertical="center" wrapText="1"/>
    </xf>
    <xf numFmtId="183" fontId="79" fillId="49" borderId="0" xfId="343" applyNumberFormat="1" applyFont="1" applyFill="1" applyBorder="1"/>
    <xf numFmtId="183" fontId="79" fillId="49" borderId="26" xfId="343" applyNumberFormat="1" applyFont="1" applyFill="1" applyBorder="1"/>
    <xf numFmtId="183" fontId="79" fillId="49" borderId="4" xfId="343" applyNumberFormat="1" applyFont="1" applyFill="1" applyBorder="1"/>
    <xf numFmtId="0" fontId="0" fillId="3" borderId="22" xfId="0" applyFill="1" applyBorder="1"/>
    <xf numFmtId="0" fontId="16" fillId="49" borderId="16" xfId="336" applyFont="1" applyFill="1" applyBorder="1" applyAlignment="1" applyProtection="1">
      <alignment horizontal="left" indent="2"/>
    </xf>
    <xf numFmtId="0" fontId="9" fillId="43" borderId="0" xfId="0" applyFont="1" applyFill="1" applyBorder="1"/>
    <xf numFmtId="0" fontId="1" fillId="49" borderId="0" xfId="348" applyFill="1" applyBorder="1"/>
    <xf numFmtId="0" fontId="1" fillId="49" borderId="4" xfId="348" applyFill="1" applyBorder="1"/>
    <xf numFmtId="183" fontId="79" fillId="0" borderId="0" xfId="343" applyNumberFormat="1" applyFont="1" applyFill="1" applyBorder="1"/>
    <xf numFmtId="183" fontId="79" fillId="0" borderId="26" xfId="343" applyNumberFormat="1" applyFont="1" applyFill="1" applyBorder="1"/>
    <xf numFmtId="0" fontId="79" fillId="48" borderId="0" xfId="0" applyFont="1" applyFill="1" applyBorder="1" applyAlignment="1">
      <alignment horizontal="center" vertical="center"/>
    </xf>
    <xf numFmtId="0" fontId="76" fillId="41" borderId="0" xfId="2" applyFont="1" applyFill="1" applyAlignment="1">
      <alignment vertical="center"/>
    </xf>
    <xf numFmtId="0" fontId="96" fillId="3" borderId="0" xfId="2" applyFont="1" applyFill="1" applyAlignment="1">
      <alignment horizontal="left" vertical="center"/>
    </xf>
    <xf numFmtId="0" fontId="76" fillId="41" borderId="21" xfId="2" applyFont="1" applyFill="1" applyBorder="1" applyAlignment="1">
      <alignment horizontal="left" vertical="center"/>
    </xf>
    <xf numFmtId="0" fontId="76" fillId="41" borderId="22" xfId="2" applyFont="1" applyFill="1" applyBorder="1" applyAlignment="1">
      <alignment horizontal="left" vertical="center"/>
    </xf>
    <xf numFmtId="0" fontId="74" fillId="3" borderId="0" xfId="0" applyFont="1" applyFill="1" applyAlignment="1">
      <alignment horizontal="left" vertical="center" wrapText="1"/>
    </xf>
    <xf numFmtId="0" fontId="79" fillId="53" borderId="0" xfId="2" applyFont="1" applyFill="1" applyAlignment="1">
      <alignment horizontal="left" vertical="center" wrapText="1"/>
    </xf>
    <xf numFmtId="0" fontId="9" fillId="3" borderId="0" xfId="2" applyFill="1" applyAlignment="1">
      <alignment horizontal="left" vertical="center" wrapText="1"/>
    </xf>
    <xf numFmtId="0" fontId="76" fillId="41" borderId="4" xfId="2" applyFont="1" applyFill="1" applyBorder="1" applyAlignment="1">
      <alignment horizontal="center" vertical="center"/>
    </xf>
    <xf numFmtId="0" fontId="76" fillId="41" borderId="24" xfId="2" applyFont="1" applyFill="1" applyBorder="1" applyAlignment="1">
      <alignment horizontal="center" vertical="center"/>
    </xf>
    <xf numFmtId="0" fontId="77" fillId="3" borderId="0" xfId="2" applyFont="1" applyFill="1" applyAlignment="1">
      <alignment horizontal="left" vertical="center"/>
    </xf>
    <xf numFmtId="0" fontId="9" fillId="3" borderId="0" xfId="2" applyFill="1" applyBorder="1" applyAlignment="1">
      <alignment horizontal="left" vertical="center" wrapText="1"/>
    </xf>
    <xf numFmtId="0" fontId="98" fillId="41" borderId="21" xfId="2" applyFont="1" applyFill="1" applyBorder="1" applyAlignment="1">
      <alignment horizontal="center" vertical="center"/>
    </xf>
    <xf numFmtId="0" fontId="98" fillId="41" borderId="29" xfId="2" applyFont="1" applyFill="1" applyBorder="1" applyAlignment="1">
      <alignment horizontal="center" vertical="center"/>
    </xf>
    <xf numFmtId="164" fontId="86" fillId="3" borderId="21" xfId="344" applyNumberFormat="1" applyFont="1" applyFill="1" applyBorder="1" applyAlignment="1">
      <alignment horizontal="center" vertical="center" wrapText="1"/>
    </xf>
    <xf numFmtId="164" fontId="86" fillId="3" borderId="22" xfId="344" applyNumberFormat="1" applyFont="1" applyFill="1" applyBorder="1" applyAlignment="1">
      <alignment horizontal="center" vertical="center" wrapText="1"/>
    </xf>
    <xf numFmtId="0" fontId="77" fillId="3" borderId="0" xfId="2" applyFont="1" applyFill="1" applyAlignment="1">
      <alignment horizontal="left"/>
    </xf>
    <xf numFmtId="0" fontId="0" fillId="3" borderId="0" xfId="0" applyFill="1" applyAlignment="1">
      <alignment horizontal="left"/>
    </xf>
    <xf numFmtId="0" fontId="0" fillId="3" borderId="19" xfId="0" applyFill="1" applyBorder="1" applyAlignment="1">
      <alignment horizontal="left" vertical="center" wrapText="1"/>
    </xf>
    <xf numFmtId="0" fontId="0" fillId="3" borderId="15" xfId="0" applyFill="1" applyBorder="1" applyAlignment="1">
      <alignment horizontal="left" vertical="center" wrapText="1"/>
    </xf>
    <xf numFmtId="0" fontId="0" fillId="3" borderId="20" xfId="0" applyFill="1" applyBorder="1" applyAlignment="1">
      <alignment horizontal="left" vertical="center" wrapText="1"/>
    </xf>
    <xf numFmtId="0" fontId="17" fillId="3" borderId="19" xfId="4" applyFont="1" applyFill="1" applyBorder="1" applyAlignment="1">
      <alignment horizontal="left" vertical="center" wrapText="1"/>
    </xf>
    <xf numFmtId="0" fontId="17" fillId="3" borderId="15" xfId="4" applyFont="1" applyFill="1" applyBorder="1" applyAlignment="1">
      <alignment horizontal="left" vertical="center" wrapText="1"/>
    </xf>
    <xf numFmtId="0" fontId="17" fillId="3" borderId="20" xfId="4" applyFont="1" applyFill="1" applyBorder="1" applyAlignment="1">
      <alignment horizontal="left" vertical="center" wrapText="1"/>
    </xf>
    <xf numFmtId="0" fontId="95" fillId="0" borderId="19"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20" xfId="0" applyFont="1" applyFill="1" applyBorder="1" applyAlignment="1">
      <alignment horizontal="center" vertical="center" wrapText="1"/>
    </xf>
    <xf numFmtId="0" fontId="77" fillId="3" borderId="0" xfId="2" applyFont="1" applyFill="1" applyBorder="1" applyAlignment="1">
      <alignment horizontal="left"/>
    </xf>
    <xf numFmtId="0" fontId="0" fillId="0" borderId="0" xfId="0" applyAlignment="1">
      <alignment horizontal="left"/>
    </xf>
    <xf numFmtId="164" fontId="86" fillId="3" borderId="25" xfId="344" applyNumberFormat="1" applyFont="1" applyFill="1" applyBorder="1" applyAlignment="1">
      <alignment horizontal="center" vertical="center" wrapText="1"/>
    </xf>
    <xf numFmtId="164" fontId="86" fillId="3" borderId="26" xfId="344" applyNumberFormat="1" applyFont="1" applyFill="1" applyBorder="1" applyAlignment="1">
      <alignment horizontal="center" vertical="center" wrapText="1"/>
    </xf>
    <xf numFmtId="164" fontId="86" fillId="3" borderId="27" xfId="344" applyNumberFormat="1" applyFont="1" applyFill="1" applyBorder="1" applyAlignment="1">
      <alignment horizontal="center" vertical="center" wrapText="1"/>
    </xf>
    <xf numFmtId="0" fontId="95" fillId="3" borderId="19" xfId="0" applyFont="1" applyFill="1" applyBorder="1" applyAlignment="1">
      <alignment horizontal="left" vertical="center" wrapText="1"/>
    </xf>
    <xf numFmtId="0" fontId="95" fillId="3" borderId="15" xfId="0" applyFont="1" applyFill="1" applyBorder="1" applyAlignment="1">
      <alignment horizontal="left" vertical="center" wrapText="1"/>
    </xf>
    <xf numFmtId="0" fontId="95" fillId="3"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0" fillId="0" borderId="15" xfId="0" applyFill="1" applyBorder="1" applyAlignment="1">
      <alignment horizontal="left" vertical="center" wrapText="1"/>
    </xf>
    <xf numFmtId="0" fontId="0" fillId="0" borderId="20" xfId="0"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9"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20" xfId="0" applyFont="1" applyFill="1" applyBorder="1" applyAlignment="1">
      <alignment horizontal="center" vertical="center" wrapText="1"/>
    </xf>
  </cellXfs>
  <cellStyles count="349">
    <cellStyle name=" 1" xfId="13" xr:uid="{00000000-0005-0000-0000-000000000000}"/>
    <cellStyle name="_Capex" xfId="14" xr:uid="{00000000-0005-0000-0000-000001000000}"/>
    <cellStyle name="_UED AMP 2009-14 Final 250309 Less PU" xfId="15" xr:uid="{00000000-0005-0000-0000-000002000000}"/>
    <cellStyle name="_UED AMP 2009-14 Final 250309 Less PU_1011 monthly" xfId="16" xr:uid="{00000000-0005-0000-0000-000003000000}"/>
    <cellStyle name="_UED AMP 2009-14 Final 250309 Less PU_1011 monthly_All Outage data RIN 19.2" xfId="17" xr:uid="{00000000-0005-0000-0000-000004000000}"/>
    <cellStyle name="_UED AMP 2009-14 Final 250309 Less PU_1011 monthly_Daily SAIDI SAIFI RIN 19.3ab" xfId="18" xr:uid="{00000000-0005-0000-0000-000005000000}"/>
    <cellStyle name="_UED AMP 2009-14 Final 250309 Less PU_All Outage data RIN 19.2" xfId="19" xr:uid="{00000000-0005-0000-0000-000006000000}"/>
    <cellStyle name="_UED AMP 2009-14 Final 250309 Less PU_Daily SAIDI SAIFI RIN 19.3ab" xfId="20" xr:uid="{00000000-0005-0000-0000-000007000000}"/>
    <cellStyle name="20% - Accent1 2" xfId="21" xr:uid="{00000000-0005-0000-0000-000008000000}"/>
    <cellStyle name="20% - Accent2 2" xfId="22" xr:uid="{00000000-0005-0000-0000-000009000000}"/>
    <cellStyle name="20% - Accent3 2" xfId="23" xr:uid="{00000000-0005-0000-0000-00000A000000}"/>
    <cellStyle name="20% - Accent4 2" xfId="24" xr:uid="{00000000-0005-0000-0000-00000B000000}"/>
    <cellStyle name="20% - Accent5 2" xfId="25" xr:uid="{00000000-0005-0000-0000-00000C000000}"/>
    <cellStyle name="20% - Accent6 2" xfId="26" xr:uid="{00000000-0005-0000-0000-00000D000000}"/>
    <cellStyle name="40% - Accent1 2" xfId="27" xr:uid="{00000000-0005-0000-0000-00000E000000}"/>
    <cellStyle name="40% - Accent2 2" xfId="28" xr:uid="{00000000-0005-0000-0000-00000F000000}"/>
    <cellStyle name="40% - Accent3 2" xfId="29" xr:uid="{00000000-0005-0000-0000-000010000000}"/>
    <cellStyle name="40% - Accent4 2" xfId="30" xr:uid="{00000000-0005-0000-0000-000011000000}"/>
    <cellStyle name="40% - Accent5 2" xfId="31" xr:uid="{00000000-0005-0000-0000-000012000000}"/>
    <cellStyle name="40% - Accent6 2" xfId="32" xr:uid="{00000000-0005-0000-0000-000013000000}"/>
    <cellStyle name="60% - Accent1 2" xfId="33" xr:uid="{00000000-0005-0000-0000-000014000000}"/>
    <cellStyle name="60% - Accent2 2" xfId="34" xr:uid="{00000000-0005-0000-0000-000015000000}"/>
    <cellStyle name="60% - Accent3 2" xfId="35" xr:uid="{00000000-0005-0000-0000-000016000000}"/>
    <cellStyle name="60% - Accent4 2" xfId="36" xr:uid="{00000000-0005-0000-0000-000017000000}"/>
    <cellStyle name="60% - Accent5 2" xfId="37" xr:uid="{00000000-0005-0000-0000-000018000000}"/>
    <cellStyle name="60% - Accent6 2" xfId="38" xr:uid="{00000000-0005-0000-0000-000019000000}"/>
    <cellStyle name="Accent1 - 20%" xfId="40" xr:uid="{00000000-0005-0000-0000-00001A000000}"/>
    <cellStyle name="Accent1 - 40%" xfId="41" xr:uid="{00000000-0005-0000-0000-00001B000000}"/>
    <cellStyle name="Accent1 - 60%" xfId="42" xr:uid="{00000000-0005-0000-0000-00001C000000}"/>
    <cellStyle name="Accent1 2" xfId="39" xr:uid="{00000000-0005-0000-0000-00001D000000}"/>
    <cellStyle name="Accent2" xfId="346" builtinId="33"/>
    <cellStyle name="Accent2 - 20%" xfId="44" xr:uid="{00000000-0005-0000-0000-00001F000000}"/>
    <cellStyle name="Accent2 - 40%" xfId="45" xr:uid="{00000000-0005-0000-0000-000020000000}"/>
    <cellStyle name="Accent2 - 60%" xfId="46" xr:uid="{00000000-0005-0000-0000-000021000000}"/>
    <cellStyle name="Accent2 2" xfId="43" xr:uid="{00000000-0005-0000-0000-000022000000}"/>
    <cellStyle name="Accent3 - 20%" xfId="48" xr:uid="{00000000-0005-0000-0000-000023000000}"/>
    <cellStyle name="Accent3 - 40%" xfId="49" xr:uid="{00000000-0005-0000-0000-000024000000}"/>
    <cellStyle name="Accent3 - 60%" xfId="50" xr:uid="{00000000-0005-0000-0000-000025000000}"/>
    <cellStyle name="Accent3 10" xfId="51" xr:uid="{00000000-0005-0000-0000-000026000000}"/>
    <cellStyle name="Accent3 11" xfId="52" xr:uid="{00000000-0005-0000-0000-000027000000}"/>
    <cellStyle name="Accent3 12" xfId="53" xr:uid="{00000000-0005-0000-0000-000028000000}"/>
    <cellStyle name="Accent3 13" xfId="54" xr:uid="{00000000-0005-0000-0000-000029000000}"/>
    <cellStyle name="Accent3 14" xfId="55" xr:uid="{00000000-0005-0000-0000-00002A000000}"/>
    <cellStyle name="Accent3 15" xfId="56" xr:uid="{00000000-0005-0000-0000-00002B000000}"/>
    <cellStyle name="Accent3 16" xfId="57" xr:uid="{00000000-0005-0000-0000-00002C000000}"/>
    <cellStyle name="Accent3 17" xfId="58" xr:uid="{00000000-0005-0000-0000-00002D000000}"/>
    <cellStyle name="Accent3 18" xfId="59" xr:uid="{00000000-0005-0000-0000-00002E000000}"/>
    <cellStyle name="Accent3 19" xfId="60" xr:uid="{00000000-0005-0000-0000-00002F000000}"/>
    <cellStyle name="Accent3 2" xfId="61" xr:uid="{00000000-0005-0000-0000-000030000000}"/>
    <cellStyle name="Accent3 20" xfId="62" xr:uid="{00000000-0005-0000-0000-000031000000}"/>
    <cellStyle name="Accent3 21" xfId="47" xr:uid="{00000000-0005-0000-0000-000032000000}"/>
    <cellStyle name="Accent3 3" xfId="63" xr:uid="{00000000-0005-0000-0000-000033000000}"/>
    <cellStyle name="Accent3 4" xfId="64" xr:uid="{00000000-0005-0000-0000-000034000000}"/>
    <cellStyle name="Accent3 5" xfId="65" xr:uid="{00000000-0005-0000-0000-000035000000}"/>
    <cellStyle name="Accent3 6" xfId="66" xr:uid="{00000000-0005-0000-0000-000036000000}"/>
    <cellStyle name="Accent3 7" xfId="67" xr:uid="{00000000-0005-0000-0000-000037000000}"/>
    <cellStyle name="Accent3 8" xfId="68" xr:uid="{00000000-0005-0000-0000-000038000000}"/>
    <cellStyle name="Accent3 9" xfId="69" xr:uid="{00000000-0005-0000-0000-000039000000}"/>
    <cellStyle name="Accent4 - 20%" xfId="71" xr:uid="{00000000-0005-0000-0000-00003A000000}"/>
    <cellStyle name="Accent4 - 40%" xfId="72" xr:uid="{00000000-0005-0000-0000-00003B000000}"/>
    <cellStyle name="Accent4 - 60%" xfId="73" xr:uid="{00000000-0005-0000-0000-00003C000000}"/>
    <cellStyle name="Accent4 2" xfId="70" xr:uid="{00000000-0005-0000-0000-00003D000000}"/>
    <cellStyle name="Accent5" xfId="347" builtinId="45"/>
    <cellStyle name="Accent5 - 20%" xfId="75" xr:uid="{00000000-0005-0000-0000-00003F000000}"/>
    <cellStyle name="Accent5 - 40%" xfId="76" xr:uid="{00000000-0005-0000-0000-000040000000}"/>
    <cellStyle name="Accent5 - 60%" xfId="77" xr:uid="{00000000-0005-0000-0000-000041000000}"/>
    <cellStyle name="Accent5 10" xfId="78" xr:uid="{00000000-0005-0000-0000-000042000000}"/>
    <cellStyle name="Accent5 11" xfId="79" xr:uid="{00000000-0005-0000-0000-000043000000}"/>
    <cellStyle name="Accent5 12" xfId="80" xr:uid="{00000000-0005-0000-0000-000044000000}"/>
    <cellStyle name="Accent5 13" xfId="81" xr:uid="{00000000-0005-0000-0000-000045000000}"/>
    <cellStyle name="Accent5 14" xfId="82" xr:uid="{00000000-0005-0000-0000-000046000000}"/>
    <cellStyle name="Accent5 15" xfId="83" xr:uid="{00000000-0005-0000-0000-000047000000}"/>
    <cellStyle name="Accent5 16" xfId="84" xr:uid="{00000000-0005-0000-0000-000048000000}"/>
    <cellStyle name="Accent5 17" xfId="85" xr:uid="{00000000-0005-0000-0000-000049000000}"/>
    <cellStyle name="Accent5 18" xfId="86" xr:uid="{00000000-0005-0000-0000-00004A000000}"/>
    <cellStyle name="Accent5 19" xfId="87" xr:uid="{00000000-0005-0000-0000-00004B000000}"/>
    <cellStyle name="Accent5 2" xfId="88" xr:uid="{00000000-0005-0000-0000-00004C000000}"/>
    <cellStyle name="Accent5 20" xfId="89" xr:uid="{00000000-0005-0000-0000-00004D000000}"/>
    <cellStyle name="Accent5 21" xfId="74" xr:uid="{00000000-0005-0000-0000-00004E000000}"/>
    <cellStyle name="Accent5 3" xfId="90" xr:uid="{00000000-0005-0000-0000-00004F000000}"/>
    <cellStyle name="Accent5 4" xfId="91" xr:uid="{00000000-0005-0000-0000-000050000000}"/>
    <cellStyle name="Accent5 5" xfId="92" xr:uid="{00000000-0005-0000-0000-000051000000}"/>
    <cellStyle name="Accent5 6" xfId="93" xr:uid="{00000000-0005-0000-0000-000052000000}"/>
    <cellStyle name="Accent5 7" xfId="94" xr:uid="{00000000-0005-0000-0000-000053000000}"/>
    <cellStyle name="Accent5 8" xfId="95" xr:uid="{00000000-0005-0000-0000-000054000000}"/>
    <cellStyle name="Accent5 9" xfId="96" xr:uid="{00000000-0005-0000-0000-000055000000}"/>
    <cellStyle name="Accent6 - 20%" xfId="98" xr:uid="{00000000-0005-0000-0000-000056000000}"/>
    <cellStyle name="Accent6 - 40%" xfId="99" xr:uid="{00000000-0005-0000-0000-000057000000}"/>
    <cellStyle name="Accent6 - 60%" xfId="100" xr:uid="{00000000-0005-0000-0000-000058000000}"/>
    <cellStyle name="Accent6 2" xfId="97" xr:uid="{00000000-0005-0000-0000-000059000000}"/>
    <cellStyle name="Agara" xfId="101" xr:uid="{00000000-0005-0000-0000-00005A000000}"/>
    <cellStyle name="B79812_.wvu.PrintTitlest" xfId="102" xr:uid="{00000000-0005-0000-0000-00005B000000}"/>
    <cellStyle name="Bad" xfId="335" builtinId="27"/>
    <cellStyle name="Bad 2" xfId="103" xr:uid="{00000000-0005-0000-0000-00005D000000}"/>
    <cellStyle name="Black" xfId="104" xr:uid="{00000000-0005-0000-0000-00005E000000}"/>
    <cellStyle name="Blockout" xfId="325" xr:uid="{00000000-0005-0000-0000-00005F000000}"/>
    <cellStyle name="Blockout 2" xfId="326" xr:uid="{00000000-0005-0000-0000-000060000000}"/>
    <cellStyle name="Blockout 2 2" xfId="340" xr:uid="{00000000-0005-0000-0000-000061000000}"/>
    <cellStyle name="Blockout 2 3" xfId="338" xr:uid="{00000000-0005-0000-0000-000062000000}"/>
    <cellStyle name="Blue" xfId="105" xr:uid="{00000000-0005-0000-0000-000063000000}"/>
    <cellStyle name="Calculation 2" xfId="106" xr:uid="{00000000-0005-0000-0000-000064000000}"/>
    <cellStyle name="Check Cell 2" xfId="107" xr:uid="{00000000-0005-0000-0000-000065000000}"/>
    <cellStyle name="Comma" xfId="343" builtinId="3"/>
    <cellStyle name="Comma [0]7Z_87C" xfId="109" xr:uid="{00000000-0005-0000-0000-000066000000}"/>
    <cellStyle name="Comma 0" xfId="110" xr:uid="{00000000-0005-0000-0000-000067000000}"/>
    <cellStyle name="Comma 1" xfId="111" xr:uid="{00000000-0005-0000-0000-000068000000}"/>
    <cellStyle name="Comma 10" xfId="112" xr:uid="{00000000-0005-0000-0000-000069000000}"/>
    <cellStyle name="Comma 11" xfId="113" xr:uid="{00000000-0005-0000-0000-00006A000000}"/>
    <cellStyle name="Comma 12" xfId="114" xr:uid="{00000000-0005-0000-0000-00006B000000}"/>
    <cellStyle name="Comma 13" xfId="115" xr:uid="{00000000-0005-0000-0000-00006C000000}"/>
    <cellStyle name="Comma 14" xfId="116" xr:uid="{00000000-0005-0000-0000-00006D000000}"/>
    <cellStyle name="Comma 15" xfId="117" xr:uid="{00000000-0005-0000-0000-00006E000000}"/>
    <cellStyle name="Comma 16" xfId="118" xr:uid="{00000000-0005-0000-0000-00006F000000}"/>
    <cellStyle name="Comma 17" xfId="119" xr:uid="{00000000-0005-0000-0000-000070000000}"/>
    <cellStyle name="Comma 18" xfId="120" xr:uid="{00000000-0005-0000-0000-000071000000}"/>
    <cellStyle name="Comma 19" xfId="121" xr:uid="{00000000-0005-0000-0000-000072000000}"/>
    <cellStyle name="Comma 2" xfId="7" xr:uid="{00000000-0005-0000-0000-000073000000}"/>
    <cellStyle name="Comma 2 2" xfId="123" xr:uid="{00000000-0005-0000-0000-000074000000}"/>
    <cellStyle name="Comma 2 3" xfId="124" xr:uid="{00000000-0005-0000-0000-000075000000}"/>
    <cellStyle name="Comma 2 4" xfId="122" xr:uid="{00000000-0005-0000-0000-000076000000}"/>
    <cellStyle name="Comma 20" xfId="125" xr:uid="{00000000-0005-0000-0000-000077000000}"/>
    <cellStyle name="Comma 21" xfId="126" xr:uid="{00000000-0005-0000-0000-000078000000}"/>
    <cellStyle name="Comma 22" xfId="127" xr:uid="{00000000-0005-0000-0000-000079000000}"/>
    <cellStyle name="Comma 23" xfId="128" xr:uid="{00000000-0005-0000-0000-00007A000000}"/>
    <cellStyle name="Comma 24" xfId="108" xr:uid="{00000000-0005-0000-0000-00007B000000}"/>
    <cellStyle name="Comma 25" xfId="324" xr:uid="{00000000-0005-0000-0000-00007C000000}"/>
    <cellStyle name="Comma 3" xfId="129" xr:uid="{00000000-0005-0000-0000-00007D000000}"/>
    <cellStyle name="Comma 4" xfId="130" xr:uid="{00000000-0005-0000-0000-00007E000000}"/>
    <cellStyle name="Comma 5" xfId="131" xr:uid="{00000000-0005-0000-0000-00007F000000}"/>
    <cellStyle name="Comma 6" xfId="132" xr:uid="{00000000-0005-0000-0000-000080000000}"/>
    <cellStyle name="Comma 7" xfId="133" xr:uid="{00000000-0005-0000-0000-000081000000}"/>
    <cellStyle name="Comma 8" xfId="134" xr:uid="{00000000-0005-0000-0000-000082000000}"/>
    <cellStyle name="Comma 9" xfId="135" xr:uid="{00000000-0005-0000-0000-000083000000}"/>
    <cellStyle name="Comma0" xfId="136" xr:uid="{00000000-0005-0000-0000-000084000000}"/>
    <cellStyle name="Currency 11" xfId="138" xr:uid="{00000000-0005-0000-0000-000085000000}"/>
    <cellStyle name="Currency 2" xfId="8" xr:uid="{00000000-0005-0000-0000-000086000000}"/>
    <cellStyle name="Currency 2 2" xfId="139" xr:uid="{00000000-0005-0000-0000-000087000000}"/>
    <cellStyle name="Currency 3" xfId="140" xr:uid="{00000000-0005-0000-0000-000088000000}"/>
    <cellStyle name="Currency 4" xfId="141" xr:uid="{00000000-0005-0000-0000-000089000000}"/>
    <cellStyle name="Currency 5" xfId="142" xr:uid="{00000000-0005-0000-0000-00008A000000}"/>
    <cellStyle name="Currency 6" xfId="137" xr:uid="{00000000-0005-0000-0000-00008B000000}"/>
    <cellStyle name="Currency 7" xfId="334" xr:uid="{00000000-0005-0000-0000-00008C000000}"/>
    <cellStyle name="D4_B8B1_005004B79812_.wvu.PrintTitlest" xfId="143" xr:uid="{00000000-0005-0000-0000-00008D000000}"/>
    <cellStyle name="Date" xfId="144" xr:uid="{00000000-0005-0000-0000-00008E000000}"/>
    <cellStyle name="dms_1" xfId="3" xr:uid="{00000000-0005-0000-0000-00008F000000}"/>
    <cellStyle name="Emphasis 1" xfId="145" xr:uid="{00000000-0005-0000-0000-000091000000}"/>
    <cellStyle name="Emphasis 2" xfId="146" xr:uid="{00000000-0005-0000-0000-000092000000}"/>
    <cellStyle name="Emphasis 3" xfId="147" xr:uid="{00000000-0005-0000-0000-000093000000}"/>
    <cellStyle name="Euro" xfId="148" xr:uid="{00000000-0005-0000-0000-000094000000}"/>
    <cellStyle name="Explanatory Text 2" xfId="149" xr:uid="{00000000-0005-0000-0000-000095000000}"/>
    <cellStyle name="Fixed" xfId="150" xr:uid="{00000000-0005-0000-0000-000096000000}"/>
    <cellStyle name="Gilsans" xfId="151" xr:uid="{00000000-0005-0000-0000-000097000000}"/>
    <cellStyle name="Gilsansl" xfId="152" xr:uid="{00000000-0005-0000-0000-000098000000}"/>
    <cellStyle name="Good 2" xfId="154" xr:uid="{00000000-0005-0000-0000-000099000000}"/>
    <cellStyle name="Good 3" xfId="153" xr:uid="{00000000-0005-0000-0000-00009A000000}"/>
    <cellStyle name="Heading 1 2" xfId="156" xr:uid="{00000000-0005-0000-0000-00009B000000}"/>
    <cellStyle name="Heading 1 3" xfId="157" xr:uid="{00000000-0005-0000-0000-00009C000000}"/>
    <cellStyle name="Heading 1 4" xfId="158" xr:uid="{00000000-0005-0000-0000-00009D000000}"/>
    <cellStyle name="Heading 1 5" xfId="155" xr:uid="{00000000-0005-0000-0000-00009E000000}"/>
    <cellStyle name="Heading 2 2" xfId="160" xr:uid="{00000000-0005-0000-0000-00009F000000}"/>
    <cellStyle name="Heading 2 3" xfId="161" xr:uid="{00000000-0005-0000-0000-0000A0000000}"/>
    <cellStyle name="Heading 2 4" xfId="162" xr:uid="{00000000-0005-0000-0000-0000A1000000}"/>
    <cellStyle name="Heading 2 5" xfId="159" xr:uid="{00000000-0005-0000-0000-0000A2000000}"/>
    <cellStyle name="Heading 3 2" xfId="164" xr:uid="{00000000-0005-0000-0000-0000A3000000}"/>
    <cellStyle name="Heading 3 3" xfId="165" xr:uid="{00000000-0005-0000-0000-0000A4000000}"/>
    <cellStyle name="Heading 3 4" xfId="163" xr:uid="{00000000-0005-0000-0000-0000A5000000}"/>
    <cellStyle name="Heading 4 2" xfId="167" xr:uid="{00000000-0005-0000-0000-0000A6000000}"/>
    <cellStyle name="Heading 4 3" xfId="168" xr:uid="{00000000-0005-0000-0000-0000A7000000}"/>
    <cellStyle name="Heading 4 4" xfId="166" xr:uid="{00000000-0005-0000-0000-0000A8000000}"/>
    <cellStyle name="Heading(4)" xfId="169" xr:uid="{00000000-0005-0000-0000-0000A9000000}"/>
    <cellStyle name="Hyperlink 2" xfId="170" xr:uid="{00000000-0005-0000-0000-0000AA000000}"/>
    <cellStyle name="Hyperlink Arrow" xfId="171" xr:uid="{00000000-0005-0000-0000-0000AB000000}"/>
    <cellStyle name="Hyperlink Text" xfId="172" xr:uid="{00000000-0005-0000-0000-0000AC000000}"/>
    <cellStyle name="Input 2" xfId="173" xr:uid="{00000000-0005-0000-0000-0000AD000000}"/>
    <cellStyle name="Input1" xfId="174" xr:uid="{00000000-0005-0000-0000-0000AE000000}"/>
    <cellStyle name="Input1 2" xfId="175" xr:uid="{00000000-0005-0000-0000-0000AF000000}"/>
    <cellStyle name="Input1 2 2" xfId="339" xr:uid="{00000000-0005-0000-0000-0000B0000000}"/>
    <cellStyle name="Input1 3" xfId="337" xr:uid="{00000000-0005-0000-0000-0000B1000000}"/>
    <cellStyle name="Input3" xfId="176" xr:uid="{00000000-0005-0000-0000-0000B2000000}"/>
    <cellStyle name="Lines" xfId="177" xr:uid="{00000000-0005-0000-0000-0000B3000000}"/>
    <cellStyle name="Linked Cell 2" xfId="178" xr:uid="{00000000-0005-0000-0000-0000B4000000}"/>
    <cellStyle name="Mine" xfId="179" xr:uid="{00000000-0005-0000-0000-0000B5000000}"/>
    <cellStyle name="Model Name" xfId="180" xr:uid="{00000000-0005-0000-0000-0000B6000000}"/>
    <cellStyle name="Neutral 2" xfId="182" xr:uid="{00000000-0005-0000-0000-0000B7000000}"/>
    <cellStyle name="Neutral 3" xfId="181" xr:uid="{00000000-0005-0000-0000-0000B8000000}"/>
    <cellStyle name="Normal" xfId="0" builtinId="0"/>
    <cellStyle name="Normal - Style1" xfId="183" xr:uid="{00000000-0005-0000-0000-0000BA000000}"/>
    <cellStyle name="Normal 10" xfId="184" xr:uid="{00000000-0005-0000-0000-0000BB000000}"/>
    <cellStyle name="Normal 100" xfId="327" xr:uid="{00000000-0005-0000-0000-0000BC000000}"/>
    <cellStyle name="Normal 11" xfId="185" xr:uid="{00000000-0005-0000-0000-0000BD000000}"/>
    <cellStyle name="Normal 11 4" xfId="341" xr:uid="{00000000-0005-0000-0000-0000BE000000}"/>
    <cellStyle name="Normal 114" xfId="186" xr:uid="{00000000-0005-0000-0000-0000BF000000}"/>
    <cellStyle name="Normal 12" xfId="187" xr:uid="{00000000-0005-0000-0000-0000C0000000}"/>
    <cellStyle name="Normal 13" xfId="188" xr:uid="{00000000-0005-0000-0000-0000C1000000}"/>
    <cellStyle name="Normal 14" xfId="189" xr:uid="{00000000-0005-0000-0000-0000C2000000}"/>
    <cellStyle name="Normal 143" xfId="190" xr:uid="{00000000-0005-0000-0000-0000C3000000}"/>
    <cellStyle name="Normal 144" xfId="191" xr:uid="{00000000-0005-0000-0000-0000C4000000}"/>
    <cellStyle name="Normal 147" xfId="192" xr:uid="{00000000-0005-0000-0000-0000C5000000}"/>
    <cellStyle name="Normal 148" xfId="193" xr:uid="{00000000-0005-0000-0000-0000C6000000}"/>
    <cellStyle name="Normal 149" xfId="194" xr:uid="{00000000-0005-0000-0000-0000C7000000}"/>
    <cellStyle name="Normal 15" xfId="195" xr:uid="{00000000-0005-0000-0000-0000C8000000}"/>
    <cellStyle name="Normal 150" xfId="196" xr:uid="{00000000-0005-0000-0000-0000C9000000}"/>
    <cellStyle name="Normal 151" xfId="197" xr:uid="{00000000-0005-0000-0000-0000CA000000}"/>
    <cellStyle name="Normal 152" xfId="198" xr:uid="{00000000-0005-0000-0000-0000CB000000}"/>
    <cellStyle name="Normal 153" xfId="199" xr:uid="{00000000-0005-0000-0000-0000CC000000}"/>
    <cellStyle name="Normal 154" xfId="200" xr:uid="{00000000-0005-0000-0000-0000CD000000}"/>
    <cellStyle name="Normal 155" xfId="201" xr:uid="{00000000-0005-0000-0000-0000CE000000}"/>
    <cellStyle name="Normal 156" xfId="202" xr:uid="{00000000-0005-0000-0000-0000CF000000}"/>
    <cellStyle name="Normal 16" xfId="203" xr:uid="{00000000-0005-0000-0000-0000D0000000}"/>
    <cellStyle name="Normal 161" xfId="204" xr:uid="{00000000-0005-0000-0000-0000D1000000}"/>
    <cellStyle name="Normal 162" xfId="205" xr:uid="{00000000-0005-0000-0000-0000D2000000}"/>
    <cellStyle name="Normal 163" xfId="206" xr:uid="{00000000-0005-0000-0000-0000D3000000}"/>
    <cellStyle name="Normal 164" xfId="207" xr:uid="{00000000-0005-0000-0000-0000D4000000}"/>
    <cellStyle name="Normal 169" xfId="208" xr:uid="{00000000-0005-0000-0000-0000D5000000}"/>
    <cellStyle name="Normal 17" xfId="209" xr:uid="{00000000-0005-0000-0000-0000D6000000}"/>
    <cellStyle name="Normal 170" xfId="210" xr:uid="{00000000-0005-0000-0000-0000D7000000}"/>
    <cellStyle name="Normal 171" xfId="211" xr:uid="{00000000-0005-0000-0000-0000D8000000}"/>
    <cellStyle name="Normal 172" xfId="212" xr:uid="{00000000-0005-0000-0000-0000D9000000}"/>
    <cellStyle name="Normal 177" xfId="213" xr:uid="{00000000-0005-0000-0000-0000DA000000}"/>
    <cellStyle name="Normal 178" xfId="214" xr:uid="{00000000-0005-0000-0000-0000DB000000}"/>
    <cellStyle name="Normal 179" xfId="215" xr:uid="{00000000-0005-0000-0000-0000DC000000}"/>
    <cellStyle name="Normal 18" xfId="216" xr:uid="{00000000-0005-0000-0000-0000DD000000}"/>
    <cellStyle name="Normal 180" xfId="217" xr:uid="{00000000-0005-0000-0000-0000DE000000}"/>
    <cellStyle name="Normal 181" xfId="218" xr:uid="{00000000-0005-0000-0000-0000DF000000}"/>
    <cellStyle name="Normal 182" xfId="219" xr:uid="{00000000-0005-0000-0000-0000E0000000}"/>
    <cellStyle name="Normal 183" xfId="220" xr:uid="{00000000-0005-0000-0000-0000E1000000}"/>
    <cellStyle name="Normal 184" xfId="221" xr:uid="{00000000-0005-0000-0000-0000E2000000}"/>
    <cellStyle name="Normal 185" xfId="222" xr:uid="{00000000-0005-0000-0000-0000E3000000}"/>
    <cellStyle name="Normal 186" xfId="223" xr:uid="{00000000-0005-0000-0000-0000E4000000}"/>
    <cellStyle name="Normal 187" xfId="224" xr:uid="{00000000-0005-0000-0000-0000E5000000}"/>
    <cellStyle name="Normal 188" xfId="225" xr:uid="{00000000-0005-0000-0000-0000E6000000}"/>
    <cellStyle name="Normal 189" xfId="226" xr:uid="{00000000-0005-0000-0000-0000E7000000}"/>
    <cellStyle name="Normal 19" xfId="227" xr:uid="{00000000-0005-0000-0000-0000E8000000}"/>
    <cellStyle name="Normal 190" xfId="228" xr:uid="{00000000-0005-0000-0000-0000E9000000}"/>
    <cellStyle name="Normal 192" xfId="229" xr:uid="{00000000-0005-0000-0000-0000EA000000}"/>
    <cellStyle name="Normal 193" xfId="230" xr:uid="{00000000-0005-0000-0000-0000EB000000}"/>
    <cellStyle name="Normal 196" xfId="231" xr:uid="{00000000-0005-0000-0000-0000EC000000}"/>
    <cellStyle name="Normal 197" xfId="232" xr:uid="{00000000-0005-0000-0000-0000ED000000}"/>
    <cellStyle name="Normal 198" xfId="233" xr:uid="{00000000-0005-0000-0000-0000EE000000}"/>
    <cellStyle name="Normal 199" xfId="234" xr:uid="{00000000-0005-0000-0000-0000EF000000}"/>
    <cellStyle name="Normal 2" xfId="2" xr:uid="{00000000-0005-0000-0000-0000F0000000}"/>
    <cellStyle name="Normal 2 2" xfId="4" xr:uid="{00000000-0005-0000-0000-0000F1000000}"/>
    <cellStyle name="Normal 2 2 2" xfId="236" xr:uid="{00000000-0005-0000-0000-0000F2000000}"/>
    <cellStyle name="Normal 2 3" xfId="237" xr:uid="{00000000-0005-0000-0000-0000F3000000}"/>
    <cellStyle name="Normal 2 4" xfId="235" xr:uid="{00000000-0005-0000-0000-0000F4000000}"/>
    <cellStyle name="Normal 20" xfId="238" xr:uid="{00000000-0005-0000-0000-0000F5000000}"/>
    <cellStyle name="Normal 200" xfId="239" xr:uid="{00000000-0005-0000-0000-0000F6000000}"/>
    <cellStyle name="Normal 201" xfId="240" xr:uid="{00000000-0005-0000-0000-0000F7000000}"/>
    <cellStyle name="Normal 202" xfId="241" xr:uid="{00000000-0005-0000-0000-0000F8000000}"/>
    <cellStyle name="Normal 203" xfId="242" xr:uid="{00000000-0005-0000-0000-0000F9000000}"/>
    <cellStyle name="Normal 204" xfId="243" xr:uid="{00000000-0005-0000-0000-0000FA000000}"/>
    <cellStyle name="Normal 205" xfId="244" xr:uid="{00000000-0005-0000-0000-0000FB000000}"/>
    <cellStyle name="Normal 207" xfId="245" xr:uid="{00000000-0005-0000-0000-0000FC000000}"/>
    <cellStyle name="Normal 208" xfId="246" xr:uid="{00000000-0005-0000-0000-0000FD000000}"/>
    <cellStyle name="Normal 209" xfId="247" xr:uid="{00000000-0005-0000-0000-0000FE000000}"/>
    <cellStyle name="Normal 21" xfId="248" xr:uid="{00000000-0005-0000-0000-0000FF000000}"/>
    <cellStyle name="Normal 210" xfId="249" xr:uid="{00000000-0005-0000-0000-000000010000}"/>
    <cellStyle name="Normal 211" xfId="250" xr:uid="{00000000-0005-0000-0000-000001010000}"/>
    <cellStyle name="Normal 212" xfId="251" xr:uid="{00000000-0005-0000-0000-000002010000}"/>
    <cellStyle name="Normal 213" xfId="252" xr:uid="{00000000-0005-0000-0000-000003010000}"/>
    <cellStyle name="Normal 214" xfId="253" xr:uid="{00000000-0005-0000-0000-000004010000}"/>
    <cellStyle name="Normal 215" xfId="9" xr:uid="{00000000-0005-0000-0000-000005010000}"/>
    <cellStyle name="Normal 216" xfId="254" xr:uid="{00000000-0005-0000-0000-000006010000}"/>
    <cellStyle name="Normal 22" xfId="255" xr:uid="{00000000-0005-0000-0000-000007010000}"/>
    <cellStyle name="Normal 23" xfId="256" xr:uid="{00000000-0005-0000-0000-000008010000}"/>
    <cellStyle name="Normal 24" xfId="257" xr:uid="{00000000-0005-0000-0000-000009010000}"/>
    <cellStyle name="Normal 25" xfId="258" xr:uid="{00000000-0005-0000-0000-00000A010000}"/>
    <cellStyle name="Normal 26" xfId="259" xr:uid="{00000000-0005-0000-0000-00000B010000}"/>
    <cellStyle name="Normal 27" xfId="260" xr:uid="{00000000-0005-0000-0000-00000C010000}"/>
    <cellStyle name="Normal 28" xfId="261" xr:uid="{00000000-0005-0000-0000-00000D010000}"/>
    <cellStyle name="Normal 29" xfId="12" xr:uid="{00000000-0005-0000-0000-00000E010000}"/>
    <cellStyle name="Normal 3" xfId="1" xr:uid="{00000000-0005-0000-0000-00000F010000}"/>
    <cellStyle name="Normal 3 2" xfId="10" xr:uid="{00000000-0005-0000-0000-000010010000}"/>
    <cellStyle name="Normal 30" xfId="6" xr:uid="{00000000-0005-0000-0000-000011010000}"/>
    <cellStyle name="Normal 31" xfId="336" xr:uid="{00000000-0005-0000-0000-000012010000}"/>
    <cellStyle name="Normal 32" xfId="345" xr:uid="{C9787163-6425-4F2F-B713-DB879076C2A1}"/>
    <cellStyle name="Normal 33" xfId="348" xr:uid="{DCA5688E-515F-49A6-9CEF-49897B6C27C9}"/>
    <cellStyle name="Normal 37" xfId="262" xr:uid="{00000000-0005-0000-0000-000013010000}"/>
    <cellStyle name="Normal 38" xfId="263" xr:uid="{00000000-0005-0000-0000-000014010000}"/>
    <cellStyle name="Normal 39" xfId="264" xr:uid="{00000000-0005-0000-0000-000015010000}"/>
    <cellStyle name="Normal 4" xfId="265" xr:uid="{00000000-0005-0000-0000-000016010000}"/>
    <cellStyle name="Normal 40" xfId="266" xr:uid="{00000000-0005-0000-0000-000017010000}"/>
    <cellStyle name="Normal 5" xfId="267" xr:uid="{00000000-0005-0000-0000-000018010000}"/>
    <cellStyle name="Normal 6" xfId="268" xr:uid="{00000000-0005-0000-0000-000019010000}"/>
    <cellStyle name="Normal 7" xfId="269" xr:uid="{00000000-0005-0000-0000-00001A010000}"/>
    <cellStyle name="Normal 77" xfId="328" xr:uid="{00000000-0005-0000-0000-00001B010000}"/>
    <cellStyle name="Normal 78" xfId="329" xr:uid="{00000000-0005-0000-0000-00001C010000}"/>
    <cellStyle name="Normal 79" xfId="330" xr:uid="{00000000-0005-0000-0000-00001D010000}"/>
    <cellStyle name="Normal 8" xfId="270" xr:uid="{00000000-0005-0000-0000-00001E010000}"/>
    <cellStyle name="Normal 80" xfId="331" xr:uid="{00000000-0005-0000-0000-00001F010000}"/>
    <cellStyle name="Normal 81" xfId="332" xr:uid="{00000000-0005-0000-0000-000020010000}"/>
    <cellStyle name="Normal 82" xfId="333" xr:uid="{00000000-0005-0000-0000-000021010000}"/>
    <cellStyle name="Normal 9" xfId="271" xr:uid="{00000000-0005-0000-0000-000022010000}"/>
    <cellStyle name="Normal 9 3" xfId="342" xr:uid="{00000000-0005-0000-0000-000023010000}"/>
    <cellStyle name="Normal_AppendixB" xfId="344" xr:uid="{72382D63-2743-44C3-88D2-3881B7A12F4D}"/>
    <cellStyle name="Note 2" xfId="272" xr:uid="{00000000-0005-0000-0000-000024010000}"/>
    <cellStyle name="Output 2" xfId="273" xr:uid="{00000000-0005-0000-0000-000025010000}"/>
    <cellStyle name="Percent [2]" xfId="275" xr:uid="{00000000-0005-0000-0000-000026010000}"/>
    <cellStyle name="Percent 2" xfId="276" xr:uid="{00000000-0005-0000-0000-000027010000}"/>
    <cellStyle name="Percent 3" xfId="277" xr:uid="{00000000-0005-0000-0000-000028010000}"/>
    <cellStyle name="Percent 4" xfId="274" xr:uid="{00000000-0005-0000-0000-000029010000}"/>
    <cellStyle name="Percent 5" xfId="11" xr:uid="{00000000-0005-0000-0000-00002A010000}"/>
    <cellStyle name="Percentage" xfId="278" xr:uid="{00000000-0005-0000-0000-00002B010000}"/>
    <cellStyle name="Period Title" xfId="279" xr:uid="{00000000-0005-0000-0000-00002C010000}"/>
    <cellStyle name="PSChar" xfId="280" xr:uid="{00000000-0005-0000-0000-00002D010000}"/>
    <cellStyle name="PSDate" xfId="281" xr:uid="{00000000-0005-0000-0000-00002E010000}"/>
    <cellStyle name="PSDec" xfId="282" xr:uid="{00000000-0005-0000-0000-00002F010000}"/>
    <cellStyle name="PSDetail" xfId="283" xr:uid="{00000000-0005-0000-0000-000030010000}"/>
    <cellStyle name="PSHeading" xfId="284" xr:uid="{00000000-0005-0000-0000-000031010000}"/>
    <cellStyle name="PSInt" xfId="285" xr:uid="{00000000-0005-0000-0000-000032010000}"/>
    <cellStyle name="PSSpacer" xfId="286" xr:uid="{00000000-0005-0000-0000-000033010000}"/>
    <cellStyle name="Ratio" xfId="287" xr:uid="{00000000-0005-0000-0000-000034010000}"/>
    <cellStyle name="Right Date" xfId="288" xr:uid="{00000000-0005-0000-0000-000035010000}"/>
    <cellStyle name="Right Number" xfId="289" xr:uid="{00000000-0005-0000-0000-000036010000}"/>
    <cellStyle name="Right Year" xfId="290" xr:uid="{00000000-0005-0000-0000-000037010000}"/>
    <cellStyle name="SAPBEXstdItem 2" xfId="5" xr:uid="{00000000-0005-0000-0000-000038010000}"/>
    <cellStyle name="SAPError" xfId="291" xr:uid="{00000000-0005-0000-0000-000039010000}"/>
    <cellStyle name="SAPKey" xfId="292" xr:uid="{00000000-0005-0000-0000-00003A010000}"/>
    <cellStyle name="SAPLocked" xfId="293" xr:uid="{00000000-0005-0000-0000-00003B010000}"/>
    <cellStyle name="SAPOutput" xfId="294" xr:uid="{00000000-0005-0000-0000-00003C010000}"/>
    <cellStyle name="SAPSpace" xfId="295" xr:uid="{00000000-0005-0000-0000-00003D010000}"/>
    <cellStyle name="SAPText" xfId="296" xr:uid="{00000000-0005-0000-0000-00003E010000}"/>
    <cellStyle name="SAPUnLocked" xfId="297" xr:uid="{00000000-0005-0000-0000-00003F010000}"/>
    <cellStyle name="Sheet Title" xfId="298" xr:uid="{00000000-0005-0000-0000-000040010000}"/>
    <cellStyle name="Style 1" xfId="299" xr:uid="{00000000-0005-0000-0000-000041010000}"/>
    <cellStyle name="Style2" xfId="300" xr:uid="{00000000-0005-0000-0000-000042010000}"/>
    <cellStyle name="Style3" xfId="301" xr:uid="{00000000-0005-0000-0000-000043010000}"/>
    <cellStyle name="Style4" xfId="302" xr:uid="{00000000-0005-0000-0000-000044010000}"/>
    <cellStyle name="Style5" xfId="303" xr:uid="{00000000-0005-0000-0000-000045010000}"/>
    <cellStyle name="Table Head Green" xfId="304" xr:uid="{00000000-0005-0000-0000-000046010000}"/>
    <cellStyle name="Table Head Green 2" xfId="305" xr:uid="{00000000-0005-0000-0000-000047010000}"/>
    <cellStyle name="Table Head_pldt" xfId="306" xr:uid="{00000000-0005-0000-0000-000048010000}"/>
    <cellStyle name="Table Source" xfId="307" xr:uid="{00000000-0005-0000-0000-000049010000}"/>
    <cellStyle name="Table Units" xfId="308" xr:uid="{00000000-0005-0000-0000-00004A010000}"/>
    <cellStyle name="Text" xfId="309" xr:uid="{00000000-0005-0000-0000-00004B010000}"/>
    <cellStyle name="Text 2" xfId="310" xr:uid="{00000000-0005-0000-0000-00004C010000}"/>
    <cellStyle name="Text Head 1" xfId="311" xr:uid="{00000000-0005-0000-0000-00004D010000}"/>
    <cellStyle name="Text Head 1 2" xfId="312" xr:uid="{00000000-0005-0000-0000-00004E010000}"/>
    <cellStyle name="Text Head 2" xfId="313" xr:uid="{00000000-0005-0000-0000-00004F010000}"/>
    <cellStyle name="Text Head 2 2" xfId="314" xr:uid="{00000000-0005-0000-0000-000050010000}"/>
    <cellStyle name="Text Indent 2" xfId="315" xr:uid="{00000000-0005-0000-0000-000051010000}"/>
    <cellStyle name="Theirs" xfId="316" xr:uid="{00000000-0005-0000-0000-000052010000}"/>
    <cellStyle name="Title 2" xfId="317" xr:uid="{00000000-0005-0000-0000-000053010000}"/>
    <cellStyle name="TOC 1" xfId="318" xr:uid="{00000000-0005-0000-0000-000054010000}"/>
    <cellStyle name="TOC 2" xfId="319" xr:uid="{00000000-0005-0000-0000-000055010000}"/>
    <cellStyle name="TOC 3" xfId="320" xr:uid="{00000000-0005-0000-0000-000056010000}"/>
    <cellStyle name="Total 2" xfId="321" xr:uid="{00000000-0005-0000-0000-000057010000}"/>
    <cellStyle name="Warning Text 2" xfId="322" xr:uid="{00000000-0005-0000-0000-000058010000}"/>
    <cellStyle name="year" xfId="323" xr:uid="{00000000-0005-0000-0000-000059010000}"/>
  </cellStyles>
  <dxfs count="18">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D9E1F2"/>
      <color rgb="FF5F9E88"/>
      <color rgb="FF339966"/>
      <color rgb="FFFCF0EA"/>
      <color rgb="FFF6D2C0"/>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15</xdr:col>
      <xdr:colOff>153337</xdr:colOff>
      <xdr:row>2</xdr:row>
      <xdr:rowOff>267169</xdr:rowOff>
    </xdr:from>
    <xdr:to>
      <xdr:col>17</xdr:col>
      <xdr:colOff>41279</xdr:colOff>
      <xdr:row>4</xdr:row>
      <xdr:rowOff>163182</xdr:rowOff>
    </xdr:to>
    <xdr:pic>
      <xdr:nvPicPr>
        <xdr:cNvPr id="3" name="Picture 2">
          <a:extLst>
            <a:ext uri="{FF2B5EF4-FFF2-40B4-BE49-F238E27FC236}">
              <a16:creationId xmlns:a16="http://schemas.microsoft.com/office/drawing/2014/main" id="{345F66F1-F0E9-41E8-907F-E58D7E91D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98690" y="1600669"/>
          <a:ext cx="1255060" cy="579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322755</xdr:colOff>
      <xdr:row>1</xdr:row>
      <xdr:rowOff>156882</xdr:rowOff>
    </xdr:from>
    <xdr:to>
      <xdr:col>4</xdr:col>
      <xdr:colOff>1989158</xdr:colOff>
      <xdr:row>3</xdr:row>
      <xdr:rowOff>241939</xdr:rowOff>
    </xdr:to>
    <xdr:pic>
      <xdr:nvPicPr>
        <xdr:cNvPr id="4" name="Picture 3">
          <a:extLst>
            <a:ext uri="{FF2B5EF4-FFF2-40B4-BE49-F238E27FC236}">
              <a16:creationId xmlns:a16="http://schemas.microsoft.com/office/drawing/2014/main" id="{A62BE542-846F-45F7-AB2F-C241DDE8AEAF}"/>
            </a:ext>
          </a:extLst>
        </xdr:cNvPr>
        <xdr:cNvPicPr>
          <a:picLocks noChangeAspect="1"/>
        </xdr:cNvPicPr>
      </xdr:nvPicPr>
      <xdr:blipFill>
        <a:blip xmlns:r="http://schemas.openxmlformats.org/officeDocument/2006/relationships" r:embed="rId2"/>
        <a:stretch>
          <a:fillRect/>
        </a:stretch>
      </xdr:blipFill>
      <xdr:spPr>
        <a:xfrm>
          <a:off x="2205343" y="952500"/>
          <a:ext cx="2013786" cy="8918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31750</xdr:colOff>
      <xdr:row>1</xdr:row>
      <xdr:rowOff>166843</xdr:rowOff>
    </xdr:from>
    <xdr:to>
      <xdr:col>5</xdr:col>
      <xdr:colOff>479203</xdr:colOff>
      <xdr:row>2</xdr:row>
      <xdr:rowOff>381642</xdr:rowOff>
    </xdr:to>
    <xdr:pic>
      <xdr:nvPicPr>
        <xdr:cNvPr id="6" name="Picture 5">
          <a:extLst>
            <a:ext uri="{FF2B5EF4-FFF2-40B4-BE49-F238E27FC236}">
              <a16:creationId xmlns:a16="http://schemas.microsoft.com/office/drawing/2014/main" id="{EE340A36-77BC-4D20-AE5C-FB3523DA6FD4}"/>
            </a:ext>
          </a:extLst>
        </xdr:cNvPr>
        <xdr:cNvPicPr>
          <a:picLocks noChangeAspect="1"/>
        </xdr:cNvPicPr>
      </xdr:nvPicPr>
      <xdr:blipFill>
        <a:blip xmlns:r="http://schemas.openxmlformats.org/officeDocument/2006/relationships" r:embed="rId1"/>
        <a:stretch>
          <a:fillRect/>
        </a:stretch>
      </xdr:blipFill>
      <xdr:spPr>
        <a:xfrm>
          <a:off x="2609103" y="962461"/>
          <a:ext cx="1937835" cy="888272"/>
        </a:xfrm>
        <a:prstGeom prst="rect">
          <a:avLst/>
        </a:prstGeom>
      </xdr:spPr>
    </xdr:pic>
    <xdr:clientData/>
  </xdr:twoCellAnchor>
  <xdr:twoCellAnchor editAs="oneCell">
    <xdr:from>
      <xdr:col>16</xdr:col>
      <xdr:colOff>104621</xdr:colOff>
      <xdr:row>2</xdr:row>
      <xdr:rowOff>0</xdr:rowOff>
    </xdr:from>
    <xdr:to>
      <xdr:col>19</xdr:col>
      <xdr:colOff>531743</xdr:colOff>
      <xdr:row>4</xdr:row>
      <xdr:rowOff>127499</xdr:rowOff>
    </xdr:to>
    <xdr:pic>
      <xdr:nvPicPr>
        <xdr:cNvPr id="5" name="Picture 4">
          <a:extLst>
            <a:ext uri="{FF2B5EF4-FFF2-40B4-BE49-F238E27FC236}">
              <a16:creationId xmlns:a16="http://schemas.microsoft.com/office/drawing/2014/main" id="{8F938154-E634-4D3C-B42F-1EF96A1249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677996" y="1806077"/>
          <a:ext cx="2255922" cy="937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4</xdr:col>
      <xdr:colOff>1969654</xdr:colOff>
      <xdr:row>3</xdr:row>
      <xdr:rowOff>431094</xdr:rowOff>
    </xdr:to>
    <xdr:pic>
      <xdr:nvPicPr>
        <xdr:cNvPr id="3" name="Picture 2">
          <a:extLst>
            <a:ext uri="{FF2B5EF4-FFF2-40B4-BE49-F238E27FC236}">
              <a16:creationId xmlns:a16="http://schemas.microsoft.com/office/drawing/2014/main" id="{758CF6D4-ABED-4CD5-9097-7D67D95E255B}"/>
            </a:ext>
          </a:extLst>
        </xdr:cNvPr>
        <xdr:cNvPicPr>
          <a:picLocks noChangeAspect="1"/>
        </xdr:cNvPicPr>
      </xdr:nvPicPr>
      <xdr:blipFill>
        <a:blip xmlns:r="http://schemas.openxmlformats.org/officeDocument/2006/relationships" r:embed="rId1"/>
        <a:stretch>
          <a:fillRect/>
        </a:stretch>
      </xdr:blipFill>
      <xdr:spPr>
        <a:xfrm>
          <a:off x="2162735" y="1128625"/>
          <a:ext cx="1969654" cy="890535"/>
        </a:xfrm>
        <a:prstGeom prst="rect">
          <a:avLst/>
        </a:prstGeom>
      </xdr:spPr>
    </xdr:pic>
    <xdr:clientData/>
  </xdr:twoCellAnchor>
  <xdr:twoCellAnchor editAs="oneCell">
    <xdr:from>
      <xdr:col>15</xdr:col>
      <xdr:colOff>161863</xdr:colOff>
      <xdr:row>4</xdr:row>
      <xdr:rowOff>13244</xdr:rowOff>
    </xdr:from>
    <xdr:to>
      <xdr:col>17</xdr:col>
      <xdr:colOff>242191</xdr:colOff>
      <xdr:row>6</xdr:row>
      <xdr:rowOff>12883</xdr:rowOff>
    </xdr:to>
    <xdr:pic>
      <xdr:nvPicPr>
        <xdr:cNvPr id="4" name="Picture 3">
          <a:extLst>
            <a:ext uri="{FF2B5EF4-FFF2-40B4-BE49-F238E27FC236}">
              <a16:creationId xmlns:a16="http://schemas.microsoft.com/office/drawing/2014/main" id="{A97E82BD-8778-46B3-951B-02864FD73C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13304" y="2131156"/>
          <a:ext cx="1245740" cy="576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34033</xdr:colOff>
      <xdr:row>1</xdr:row>
      <xdr:rowOff>36523</xdr:rowOff>
    </xdr:from>
    <xdr:to>
      <xdr:col>4</xdr:col>
      <xdr:colOff>1974794</xdr:colOff>
      <xdr:row>2</xdr:row>
      <xdr:rowOff>410009</xdr:rowOff>
    </xdr:to>
    <xdr:pic>
      <xdr:nvPicPr>
        <xdr:cNvPr id="3" name="Picture 2">
          <a:extLst>
            <a:ext uri="{FF2B5EF4-FFF2-40B4-BE49-F238E27FC236}">
              <a16:creationId xmlns:a16="http://schemas.microsoft.com/office/drawing/2014/main" id="{45C83529-34ED-4CF2-B106-C0C45AD5897B}"/>
            </a:ext>
          </a:extLst>
        </xdr:cNvPr>
        <xdr:cNvPicPr>
          <a:picLocks noChangeAspect="1"/>
        </xdr:cNvPicPr>
      </xdr:nvPicPr>
      <xdr:blipFill>
        <a:blip xmlns:r="http://schemas.openxmlformats.org/officeDocument/2006/relationships" r:embed="rId1"/>
        <a:stretch>
          <a:fillRect/>
        </a:stretch>
      </xdr:blipFill>
      <xdr:spPr>
        <a:xfrm>
          <a:off x="2006268" y="832141"/>
          <a:ext cx="1937586" cy="885781"/>
        </a:xfrm>
        <a:prstGeom prst="rect">
          <a:avLst/>
        </a:prstGeom>
      </xdr:spPr>
    </xdr:pic>
    <xdr:clientData/>
  </xdr:twoCellAnchor>
  <xdr:twoCellAnchor editAs="oneCell">
    <xdr:from>
      <xdr:col>17</xdr:col>
      <xdr:colOff>98778</xdr:colOff>
      <xdr:row>3</xdr:row>
      <xdr:rowOff>0</xdr:rowOff>
    </xdr:from>
    <xdr:to>
      <xdr:col>19</xdr:col>
      <xdr:colOff>276974</xdr:colOff>
      <xdr:row>4</xdr:row>
      <xdr:rowOff>216899</xdr:rowOff>
    </xdr:to>
    <xdr:pic>
      <xdr:nvPicPr>
        <xdr:cNvPr id="5" name="Picture 4">
          <a:extLst>
            <a:ext uri="{FF2B5EF4-FFF2-40B4-BE49-F238E27FC236}">
              <a16:creationId xmlns:a16="http://schemas.microsoft.com/office/drawing/2014/main" id="{D909320C-198F-4A4B-A617-2F0EB00460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04925" y="2275211"/>
          <a:ext cx="1346781" cy="612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G7" t="str">
            <v>Y</v>
          </cell>
          <cell r="H7"/>
          <cell r="I7" t="str">
            <v>Y</v>
          </cell>
          <cell r="J7" t="str">
            <v>Y</v>
          </cell>
          <cell r="K7" t="str">
            <v>N</v>
          </cell>
          <cell r="L7" t="str">
            <v>N</v>
          </cell>
          <cell r="M7" t="str">
            <v>N</v>
          </cell>
          <cell r="N7" t="str">
            <v>Y</v>
          </cell>
          <cell r="S7" t="str">
            <v>N</v>
          </cell>
          <cell r="T7" t="str">
            <v>Y</v>
          </cell>
          <cell r="U7" t="str">
            <v>N</v>
          </cell>
        </row>
        <row r="8">
          <cell r="B8" t="str">
            <v>Ausgrid (Tx Assets)</v>
          </cell>
          <cell r="G8" t="str">
            <v>Y</v>
          </cell>
          <cell r="H8"/>
          <cell r="I8" t="str">
            <v>Y</v>
          </cell>
          <cell r="J8" t="str">
            <v>Y</v>
          </cell>
          <cell r="K8" t="str">
            <v>N</v>
          </cell>
          <cell r="L8" t="str">
            <v>N</v>
          </cell>
          <cell r="M8" t="str">
            <v>N</v>
          </cell>
          <cell r="N8" t="str">
            <v>Y</v>
          </cell>
          <cell r="S8" t="str">
            <v>N</v>
          </cell>
          <cell r="T8" t="str">
            <v>Y</v>
          </cell>
          <cell r="U8" t="str">
            <v>N</v>
          </cell>
        </row>
        <row r="9">
          <cell r="B9" t="str">
            <v>AusNet (D)</v>
          </cell>
          <cell r="G9" t="str">
            <v>N</v>
          </cell>
          <cell r="H9"/>
          <cell r="I9"/>
          <cell r="J9"/>
          <cell r="K9" t="str">
            <v>N</v>
          </cell>
          <cell r="L9" t="str">
            <v>N</v>
          </cell>
          <cell r="M9" t="str">
            <v>N</v>
          </cell>
          <cell r="N9" t="str">
            <v>N</v>
          </cell>
          <cell r="S9" t="str">
            <v>N</v>
          </cell>
          <cell r="T9" t="str">
            <v>N</v>
          </cell>
          <cell r="U9" t="str">
            <v>N</v>
          </cell>
        </row>
        <row r="10">
          <cell r="B10" t="str">
            <v>Australian Distribution Co.</v>
          </cell>
          <cell r="G10" t="str">
            <v>N</v>
          </cell>
          <cell r="H10"/>
          <cell r="I10" t="str">
            <v>N</v>
          </cell>
          <cell r="J10"/>
          <cell r="K10" t="str">
            <v>N</v>
          </cell>
          <cell r="L10" t="str">
            <v>N</v>
          </cell>
          <cell r="M10" t="str">
            <v>N</v>
          </cell>
          <cell r="N10" t="str">
            <v>N</v>
          </cell>
          <cell r="S10" t="str">
            <v>N</v>
          </cell>
          <cell r="T10" t="str">
            <v>Y</v>
          </cell>
          <cell r="U10" t="str">
            <v>N</v>
          </cell>
        </row>
        <row r="11">
          <cell r="B11" t="str">
            <v>Australian Distribution Co. (Vic)</v>
          </cell>
          <cell r="G11" t="str">
            <v>N</v>
          </cell>
          <cell r="H11"/>
          <cell r="I11" t="str">
            <v>N</v>
          </cell>
          <cell r="J11"/>
          <cell r="K11" t="str">
            <v>N</v>
          </cell>
          <cell r="L11" t="str">
            <v>N</v>
          </cell>
          <cell r="M11" t="str">
            <v>N</v>
          </cell>
          <cell r="N11" t="str">
            <v>N</v>
          </cell>
          <cell r="S11" t="str">
            <v>N</v>
          </cell>
          <cell r="T11" t="str">
            <v>N</v>
          </cell>
          <cell r="U11" t="str">
            <v>N</v>
          </cell>
        </row>
        <row r="12">
          <cell r="B12" t="str">
            <v>CitiPower</v>
          </cell>
          <cell r="G12" t="str">
            <v>N</v>
          </cell>
          <cell r="H12"/>
          <cell r="I12"/>
          <cell r="J12"/>
          <cell r="K12" t="str">
            <v>N</v>
          </cell>
          <cell r="L12" t="str">
            <v>N</v>
          </cell>
          <cell r="M12" t="str">
            <v>N</v>
          </cell>
          <cell r="N12" t="str">
            <v>N</v>
          </cell>
          <cell r="S12" t="str">
            <v>N</v>
          </cell>
          <cell r="T12" t="str">
            <v>N</v>
          </cell>
          <cell r="U12" t="str">
            <v>N</v>
          </cell>
        </row>
        <row r="13">
          <cell r="B13" t="str">
            <v>Endeavour Energy</v>
          </cell>
          <cell r="G13" t="str">
            <v>Y</v>
          </cell>
          <cell r="H13"/>
          <cell r="I13" t="str">
            <v>Y</v>
          </cell>
          <cell r="J13" t="str">
            <v>Y</v>
          </cell>
          <cell r="K13" t="str">
            <v>N</v>
          </cell>
          <cell r="L13" t="str">
            <v>N</v>
          </cell>
          <cell r="M13" t="str">
            <v>N</v>
          </cell>
          <cell r="N13" t="str">
            <v>Y</v>
          </cell>
          <cell r="S13" t="str">
            <v>N</v>
          </cell>
          <cell r="T13" t="str">
            <v>Y</v>
          </cell>
          <cell r="U13" t="str">
            <v>N</v>
          </cell>
        </row>
        <row r="14">
          <cell r="B14" t="str">
            <v>Energex</v>
          </cell>
          <cell r="G14" t="str">
            <v>Y</v>
          </cell>
          <cell r="H14"/>
          <cell r="I14"/>
          <cell r="J14"/>
          <cell r="K14" t="str">
            <v>N</v>
          </cell>
          <cell r="L14" t="str">
            <v>N</v>
          </cell>
          <cell r="M14" t="str">
            <v>N</v>
          </cell>
          <cell r="N14" t="str">
            <v>N</v>
          </cell>
          <cell r="S14" t="str">
            <v>N</v>
          </cell>
          <cell r="T14" t="str">
            <v>Y</v>
          </cell>
          <cell r="U14" t="str">
            <v>N</v>
          </cell>
        </row>
        <row r="15">
          <cell r="B15" t="str">
            <v>Ergon Energy</v>
          </cell>
          <cell r="G15" t="str">
            <v>Y</v>
          </cell>
          <cell r="H15"/>
          <cell r="I15" t="str">
            <v>Y</v>
          </cell>
          <cell r="J15" t="str">
            <v>Y</v>
          </cell>
          <cell r="K15" t="str">
            <v>N</v>
          </cell>
          <cell r="L15" t="str">
            <v>N</v>
          </cell>
          <cell r="M15" t="str">
            <v>N</v>
          </cell>
          <cell r="N15" t="str">
            <v>N</v>
          </cell>
          <cell r="S15" t="str">
            <v>N</v>
          </cell>
          <cell r="T15" t="str">
            <v>Y</v>
          </cell>
          <cell r="U15" t="str">
            <v>N</v>
          </cell>
        </row>
        <row r="16">
          <cell r="B16" t="str">
            <v>Essential Energy</v>
          </cell>
          <cell r="G16" t="str">
            <v>Y</v>
          </cell>
          <cell r="H16"/>
          <cell r="I16" t="str">
            <v>Y</v>
          </cell>
          <cell r="J16" t="str">
            <v>Y</v>
          </cell>
          <cell r="K16" t="str">
            <v>N</v>
          </cell>
          <cell r="L16" t="str">
            <v>N</v>
          </cell>
          <cell r="M16" t="str">
            <v>N</v>
          </cell>
          <cell r="N16" t="str">
            <v>Y</v>
          </cell>
          <cell r="S16" t="str">
            <v>N</v>
          </cell>
          <cell r="T16" t="str">
            <v>Y</v>
          </cell>
          <cell r="U16" t="str">
            <v>N</v>
          </cell>
        </row>
        <row r="17">
          <cell r="B17" t="str">
            <v>Evoenergy Distribution</v>
          </cell>
          <cell r="G17" t="str">
            <v>Y</v>
          </cell>
          <cell r="H17"/>
          <cell r="I17" t="str">
            <v>Y</v>
          </cell>
          <cell r="J17" t="str">
            <v>Y</v>
          </cell>
          <cell r="K17" t="str">
            <v>Y</v>
          </cell>
          <cell r="L17" t="str">
            <v>Y</v>
          </cell>
          <cell r="M17" t="str">
            <v>N</v>
          </cell>
          <cell r="N17" t="str">
            <v>Y</v>
          </cell>
          <cell r="S17" t="str">
            <v>N</v>
          </cell>
          <cell r="T17" t="str">
            <v>Y</v>
          </cell>
          <cell r="U17" t="str">
            <v>N</v>
          </cell>
        </row>
        <row r="18">
          <cell r="B18" t="str">
            <v>Evoenergy Distribution (Tx Assets)</v>
          </cell>
          <cell r="G18" t="str">
            <v>Y</v>
          </cell>
          <cell r="H18"/>
          <cell r="I18" t="str">
            <v>Y</v>
          </cell>
          <cell r="J18" t="str">
            <v>Y</v>
          </cell>
          <cell r="K18" t="str">
            <v>Y</v>
          </cell>
          <cell r="L18" t="str">
            <v>Y</v>
          </cell>
          <cell r="M18" t="str">
            <v>N</v>
          </cell>
          <cell r="N18" t="str">
            <v>Y</v>
          </cell>
          <cell r="S18" t="str">
            <v>N</v>
          </cell>
          <cell r="T18" t="str">
            <v>Y</v>
          </cell>
          <cell r="U18" t="str">
            <v>N</v>
          </cell>
        </row>
        <row r="19">
          <cell r="B19" t="str">
            <v>Jemena Electricity</v>
          </cell>
          <cell r="G19" t="str">
            <v>N</v>
          </cell>
          <cell r="H19"/>
          <cell r="I19"/>
          <cell r="J19"/>
          <cell r="K19" t="str">
            <v>N</v>
          </cell>
          <cell r="L19" t="str">
            <v>N</v>
          </cell>
          <cell r="M19" t="str">
            <v>N</v>
          </cell>
          <cell r="N19" t="str">
            <v>N</v>
          </cell>
          <cell r="S19" t="str">
            <v>N</v>
          </cell>
          <cell r="T19" t="str">
            <v>N</v>
          </cell>
          <cell r="U19" t="str">
            <v>N</v>
          </cell>
        </row>
        <row r="20">
          <cell r="B20" t="str">
            <v>Power and Water</v>
          </cell>
          <cell r="G20" t="str">
            <v>N</v>
          </cell>
          <cell r="H20"/>
          <cell r="I20"/>
          <cell r="J20"/>
          <cell r="K20" t="str">
            <v>N</v>
          </cell>
          <cell r="L20" t="str">
            <v>Y</v>
          </cell>
          <cell r="M20" t="str">
            <v>N</v>
          </cell>
          <cell r="N20" t="str">
            <v>N</v>
          </cell>
          <cell r="S20" t="str">
            <v>N</v>
          </cell>
          <cell r="T20" t="str">
            <v>Y</v>
          </cell>
          <cell r="U20" t="str">
            <v>N</v>
          </cell>
        </row>
        <row r="21">
          <cell r="B21" t="str">
            <v>Powercor Australia</v>
          </cell>
          <cell r="G21" t="str">
            <v>N</v>
          </cell>
          <cell r="H21"/>
          <cell r="I21"/>
          <cell r="J21"/>
          <cell r="K21" t="str">
            <v>N</v>
          </cell>
          <cell r="L21" t="str">
            <v>N</v>
          </cell>
          <cell r="M21" t="str">
            <v>N</v>
          </cell>
          <cell r="N21" t="str">
            <v>N</v>
          </cell>
          <cell r="S21" t="str">
            <v>N</v>
          </cell>
          <cell r="T21" t="str">
            <v>N</v>
          </cell>
          <cell r="U21" t="str">
            <v>N</v>
          </cell>
        </row>
        <row r="22">
          <cell r="B22" t="str">
            <v>SA Power Networks</v>
          </cell>
          <cell r="G22" t="str">
            <v>Y</v>
          </cell>
          <cell r="H22"/>
          <cell r="I22"/>
          <cell r="J22"/>
          <cell r="K22" t="str">
            <v>N</v>
          </cell>
          <cell r="L22" t="str">
            <v>N</v>
          </cell>
          <cell r="M22" t="str">
            <v>N</v>
          </cell>
          <cell r="N22" t="str">
            <v>N</v>
          </cell>
          <cell r="S22" t="str">
            <v>N</v>
          </cell>
          <cell r="T22" t="str">
            <v>Y</v>
          </cell>
          <cell r="U22" t="str">
            <v>N</v>
          </cell>
        </row>
        <row r="23">
          <cell r="B23" t="str">
            <v>TasNetworks (D)</v>
          </cell>
          <cell r="G23" t="str">
            <v>Y</v>
          </cell>
          <cell r="H23"/>
          <cell r="I23"/>
          <cell r="J23"/>
          <cell r="K23" t="str">
            <v>N</v>
          </cell>
          <cell r="L23" t="str">
            <v>N</v>
          </cell>
          <cell r="M23" t="str">
            <v>N</v>
          </cell>
          <cell r="N23" t="str">
            <v>N</v>
          </cell>
          <cell r="S23" t="str">
            <v>N</v>
          </cell>
          <cell r="T23" t="str">
            <v>Y</v>
          </cell>
          <cell r="U23" t="str">
            <v>N</v>
          </cell>
        </row>
        <row r="24">
          <cell r="B24" t="str">
            <v>United Energy</v>
          </cell>
          <cell r="G24" t="str">
            <v>N</v>
          </cell>
          <cell r="H24"/>
          <cell r="I24"/>
          <cell r="J24"/>
          <cell r="K24" t="str">
            <v>N</v>
          </cell>
          <cell r="L24" t="str">
            <v>N</v>
          </cell>
          <cell r="M24" t="str">
            <v>N</v>
          </cell>
          <cell r="N24" t="str">
            <v>N</v>
          </cell>
          <cell r="S24" t="str">
            <v>N</v>
          </cell>
          <cell r="T24" t="str">
            <v>N</v>
          </cell>
          <cell r="U24" t="str">
            <v>N</v>
          </cell>
        </row>
      </sheetData>
      <sheetData sheetId="1">
        <row r="6">
          <cell r="C6" t="str">
            <v>-- select --</v>
          </cell>
          <cell r="D6" t="str">
            <v>-- select --</v>
          </cell>
        </row>
        <row r="7">
          <cell r="C7" t="str">
            <v>Actual</v>
          </cell>
          <cell r="D7" t="str">
            <v>Public</v>
          </cell>
        </row>
        <row r="8">
          <cell r="C8" t="str">
            <v>Estimate</v>
          </cell>
          <cell r="D8" t="str">
            <v>Confidential</v>
          </cell>
        </row>
        <row r="9">
          <cell r="C9" t="str">
            <v>Consolidated</v>
          </cell>
        </row>
        <row r="14">
          <cell r="C14" t="str">
            <v>-- select --</v>
          </cell>
        </row>
        <row r="15">
          <cell r="C15" t="str">
            <v>After appeal</v>
          </cell>
        </row>
        <row r="16">
          <cell r="C16" t="str">
            <v>Draft decision</v>
          </cell>
        </row>
        <row r="17">
          <cell r="C17" t="str">
            <v>Final decision</v>
          </cell>
        </row>
        <row r="18">
          <cell r="C18" t="str">
            <v>PTRM update 1</v>
          </cell>
        </row>
        <row r="19">
          <cell r="C19" t="str">
            <v>PTRM update 2</v>
          </cell>
        </row>
        <row r="20">
          <cell r="C20" t="str">
            <v>PTRM update 3</v>
          </cell>
        </row>
        <row r="21">
          <cell r="C21" t="str">
            <v>PTRM update 4</v>
          </cell>
        </row>
        <row r="22">
          <cell r="C22" t="str">
            <v>PTRM update 5</v>
          </cell>
        </row>
        <row r="23">
          <cell r="C23" t="str">
            <v>PTRM update 6</v>
          </cell>
        </row>
        <row r="24">
          <cell r="C24" t="str">
            <v>PTRM update 7</v>
          </cell>
        </row>
        <row r="25">
          <cell r="C25" t="str">
            <v>Regulatory proposal</v>
          </cell>
        </row>
        <row r="26">
          <cell r="C26" t="str">
            <v>Reporting</v>
          </cell>
        </row>
        <row r="27">
          <cell r="C27" t="str">
            <v>Revised regulatory proposal</v>
          </cell>
        </row>
        <row r="32">
          <cell r="H32" t="str">
            <v>Weather</v>
          </cell>
        </row>
        <row r="33">
          <cell r="H33" t="str">
            <v>Equipment failure</v>
          </cell>
        </row>
        <row r="34">
          <cell r="H34" t="str">
            <v>Operational error</v>
          </cell>
        </row>
        <row r="35">
          <cell r="H35" t="str">
            <v>Vegetation</v>
          </cell>
        </row>
        <row r="36">
          <cell r="H36" t="str">
            <v>Animals</v>
          </cell>
        </row>
        <row r="37">
          <cell r="H37" t="str">
            <v>Third party impacts</v>
          </cell>
        </row>
        <row r="38">
          <cell r="H38" t="str">
            <v>Transmission failure</v>
          </cell>
        </row>
        <row r="39">
          <cell r="H39" t="str">
            <v>Load shedding</v>
          </cell>
        </row>
        <row r="40">
          <cell r="H40" t="str">
            <v>Inter-distributor connection failure</v>
          </cell>
        </row>
        <row r="41">
          <cell r="H41" t="str">
            <v>Other</v>
          </cell>
        </row>
        <row r="212">
          <cell r="D212" t="str">
            <v>CBD</v>
          </cell>
          <cell r="E212" t="str">
            <v>Urban</v>
          </cell>
          <cell r="F212" t="str">
            <v>Short rural</v>
          </cell>
          <cell r="G212" t="str">
            <v>Long rural</v>
          </cell>
          <cell r="H212"/>
        </row>
      </sheetData>
      <sheetData sheetId="2">
        <row r="18">
          <cell r="B18" t="str">
            <v>Ausgrid</v>
          </cell>
          <cell r="C18" t="str">
            <v>Ausgrid</v>
          </cell>
          <cell r="D18">
            <v>78508211731</v>
          </cell>
          <cell r="E18" t="str">
            <v>NSW</v>
          </cell>
          <cell r="F18" t="str">
            <v>Electricity</v>
          </cell>
          <cell r="G18" t="str">
            <v>Distribution</v>
          </cell>
          <cell r="H18" t="str">
            <v>Revenue cap</v>
          </cell>
          <cell r="I18" t="str">
            <v>Financial</v>
          </cell>
          <cell r="J18" t="str">
            <v>June</v>
          </cell>
          <cell r="K18">
            <v>5</v>
          </cell>
          <cell r="L18">
            <v>5</v>
          </cell>
          <cell r="M18">
            <v>5</v>
          </cell>
          <cell r="N18">
            <v>5</v>
          </cell>
          <cell r="O18" t="str">
            <v>2014-19 Distribution Determination</v>
          </cell>
          <cell r="P18" t="str">
            <v>570 George St</v>
          </cell>
          <cell r="Q18"/>
          <cell r="R18" t="str">
            <v>SYDNEY</v>
          </cell>
          <cell r="S18" t="str">
            <v>NSW</v>
          </cell>
          <cell r="U18" t="str">
            <v>GPO Box 4009</v>
          </cell>
          <cell r="V18"/>
          <cell r="W18" t="str">
            <v>SYDNEY</v>
          </cell>
          <cell r="X18" t="str">
            <v>NSW</v>
          </cell>
          <cell r="Z18" t="str">
            <v>YES</v>
          </cell>
          <cell r="AA18" t="str">
            <v>YES</v>
          </cell>
          <cell r="AB18" t="str">
            <v>YES</v>
          </cell>
          <cell r="AC18" t="str">
            <v>YES</v>
          </cell>
          <cell r="AD18" t="str">
            <v>NO</v>
          </cell>
          <cell r="AE18" t="str">
            <v>CBD</v>
          </cell>
          <cell r="AF18" t="str">
            <v>Urban</v>
          </cell>
          <cell r="AG18" t="str">
            <v>Short rural</v>
          </cell>
          <cell r="AH18" t="str">
            <v>Long rural</v>
          </cell>
          <cell r="AI18"/>
          <cell r="AJ18" t="str">
            <v>YES</v>
          </cell>
        </row>
        <row r="19">
          <cell r="B19" t="str">
            <v>Ausgrid (Tx Assets)</v>
          </cell>
          <cell r="C19" t="str">
            <v>Ausgrid (Tx Assets)</v>
          </cell>
          <cell r="D19">
            <v>67505337385</v>
          </cell>
          <cell r="E19" t="str">
            <v>NSW</v>
          </cell>
          <cell r="F19" t="str">
            <v>Electricity</v>
          </cell>
          <cell r="G19" t="str">
            <v>Distribution</v>
          </cell>
          <cell r="H19" t="str">
            <v>Revenue cap</v>
          </cell>
          <cell r="I19" t="str">
            <v>Financial</v>
          </cell>
          <cell r="J19" t="str">
            <v>June</v>
          </cell>
          <cell r="K19">
            <v>5</v>
          </cell>
          <cell r="L19">
            <v>5</v>
          </cell>
          <cell r="M19">
            <v>5</v>
          </cell>
          <cell r="N19">
            <v>5</v>
          </cell>
          <cell r="O19" t="str">
            <v>distribution determination</v>
          </cell>
          <cell r="P19" t="str">
            <v>570 George St</v>
          </cell>
          <cell r="Q19"/>
          <cell r="R19" t="str">
            <v>SYDNEY</v>
          </cell>
          <cell r="S19" t="str">
            <v>NSW</v>
          </cell>
          <cell r="U19" t="str">
            <v>GPO Box 4009</v>
          </cell>
          <cell r="V19"/>
          <cell r="W19" t="str">
            <v>SYDNEY</v>
          </cell>
          <cell r="X19" t="str">
            <v>NSW</v>
          </cell>
          <cell r="Z19" t="str">
            <v>YES</v>
          </cell>
          <cell r="AA19" t="str">
            <v>YES</v>
          </cell>
          <cell r="AB19" t="str">
            <v>YES</v>
          </cell>
          <cell r="AC19" t="str">
            <v>YES</v>
          </cell>
          <cell r="AD19" t="str">
            <v>NO</v>
          </cell>
          <cell r="AE19" t="str">
            <v>CBD</v>
          </cell>
          <cell r="AF19" t="str">
            <v>Urban</v>
          </cell>
          <cell r="AG19" t="str">
            <v>Short rural</v>
          </cell>
          <cell r="AH19" t="str">
            <v>Long rural</v>
          </cell>
          <cell r="AI19"/>
          <cell r="AJ19" t="str">
            <v>YES</v>
          </cell>
        </row>
        <row r="20">
          <cell r="B20" t="str">
            <v>AusNet (D)</v>
          </cell>
          <cell r="C20" t="str">
            <v>AusNet Electricity Services Pty Ltd</v>
          </cell>
          <cell r="D20">
            <v>91064651118</v>
          </cell>
          <cell r="E20" t="str">
            <v>Vic</v>
          </cell>
          <cell r="F20" t="str">
            <v>Electricity</v>
          </cell>
          <cell r="G20" t="str">
            <v>Distribution</v>
          </cell>
          <cell r="H20" t="str">
            <v>Revenue cap</v>
          </cell>
          <cell r="I20" t="str">
            <v>Financial</v>
          </cell>
          <cell r="J20" t="str">
            <v>June</v>
          </cell>
          <cell r="K20">
            <v>5</v>
          </cell>
          <cell r="L20">
            <v>5</v>
          </cell>
          <cell r="M20">
            <v>5</v>
          </cell>
          <cell r="N20">
            <v>2</v>
          </cell>
          <cell r="O20" t="str">
            <v>2016-20 Distribution Determination</v>
          </cell>
          <cell r="P20" t="str">
            <v>Level 32</v>
          </cell>
          <cell r="Q20" t="str">
            <v>2 Southbank Boulevard</v>
          </cell>
          <cell r="R20" t="str">
            <v>SOUTHBANK</v>
          </cell>
          <cell r="S20" t="str">
            <v>Vic</v>
          </cell>
          <cell r="U20" t="str">
            <v>Locked Bag 14051</v>
          </cell>
          <cell r="V20"/>
          <cell r="W20" t="str">
            <v>MELBOURNE CITY MAIL CENTRE</v>
          </cell>
          <cell r="X20" t="str">
            <v>Vic</v>
          </cell>
          <cell r="Z20" t="str">
            <v>NO</v>
          </cell>
          <cell r="AA20" t="str">
            <v>YES</v>
          </cell>
          <cell r="AB20" t="str">
            <v>YES</v>
          </cell>
          <cell r="AC20" t="str">
            <v>YES</v>
          </cell>
          <cell r="AD20" t="str">
            <v>NO</v>
          </cell>
          <cell r="AE20" t="str">
            <v>CBD</v>
          </cell>
          <cell r="AF20" t="str">
            <v>Urban</v>
          </cell>
          <cell r="AG20" t="str">
            <v>Short rural</v>
          </cell>
          <cell r="AH20" t="str">
            <v>Long rural</v>
          </cell>
          <cell r="AI20"/>
          <cell r="AJ20" t="str">
            <v>YES</v>
          </cell>
        </row>
        <row r="21">
          <cell r="B21" t="str">
            <v>Australian Distribution Co.</v>
          </cell>
          <cell r="C21" t="str">
            <v>Australian Distribution Co.</v>
          </cell>
          <cell r="D21">
            <v>11222333444</v>
          </cell>
          <cell r="E21" t="str">
            <v>-</v>
          </cell>
          <cell r="F21" t="str">
            <v>Electricity</v>
          </cell>
          <cell r="G21" t="str">
            <v>Distribution</v>
          </cell>
          <cell r="H21" t="str">
            <v>Revenue cap</v>
          </cell>
          <cell r="I21" t="str">
            <v>Financial</v>
          </cell>
          <cell r="J21" t="str">
            <v>June</v>
          </cell>
          <cell r="K21">
            <v>5</v>
          </cell>
          <cell r="L21">
            <v>5</v>
          </cell>
          <cell r="M21">
            <v>5</v>
          </cell>
          <cell r="N21">
            <v>2</v>
          </cell>
          <cell r="O21" t="str">
            <v>distribution determination</v>
          </cell>
          <cell r="P21" t="str">
            <v>123 Straight Street</v>
          </cell>
          <cell r="Q21"/>
          <cell r="R21" t="str">
            <v>SYDNEY</v>
          </cell>
          <cell r="S21" t="str">
            <v>NSW</v>
          </cell>
          <cell r="U21" t="str">
            <v>PO Box 123</v>
          </cell>
          <cell r="V21"/>
          <cell r="W21" t="str">
            <v>SYDNEY</v>
          </cell>
          <cell r="X21" t="str">
            <v>NSW</v>
          </cell>
          <cell r="Z21" t="str">
            <v>YES</v>
          </cell>
          <cell r="AA21" t="str">
            <v>YES</v>
          </cell>
          <cell r="AB21" t="str">
            <v>YES</v>
          </cell>
          <cell r="AC21" t="str">
            <v>YES</v>
          </cell>
          <cell r="AD21" t="str">
            <v>NO</v>
          </cell>
          <cell r="AE21" t="str">
            <v>CBD</v>
          </cell>
          <cell r="AF21" t="str">
            <v>Urban</v>
          </cell>
          <cell r="AG21" t="str">
            <v>Short rural</v>
          </cell>
          <cell r="AH21" t="str">
            <v>Long rural</v>
          </cell>
          <cell r="AI21"/>
          <cell r="AJ21" t="str">
            <v>YES</v>
          </cell>
        </row>
        <row r="22">
          <cell r="B22" t="str">
            <v>Australian Distribution Co. (Vic)</v>
          </cell>
          <cell r="C22" t="str">
            <v>Australian Distribution Co. (Victoria)</v>
          </cell>
          <cell r="D22">
            <v>11222333444</v>
          </cell>
          <cell r="E22" t="str">
            <v>Vic</v>
          </cell>
          <cell r="F22" t="str">
            <v>Electricity</v>
          </cell>
          <cell r="G22" t="str">
            <v>Distribution</v>
          </cell>
          <cell r="H22" t="str">
            <v>Revenue cap</v>
          </cell>
          <cell r="I22" t="str">
            <v>Financial</v>
          </cell>
          <cell r="J22" t="str">
            <v>June</v>
          </cell>
          <cell r="K22">
            <v>5</v>
          </cell>
          <cell r="L22">
            <v>5</v>
          </cell>
          <cell r="M22">
            <v>5</v>
          </cell>
          <cell r="N22">
            <v>2</v>
          </cell>
          <cell r="O22" t="str">
            <v>distribution determination</v>
          </cell>
          <cell r="P22" t="str">
            <v>123 Straight Street</v>
          </cell>
          <cell r="Q22"/>
          <cell r="R22" t="str">
            <v>MELBOURNE</v>
          </cell>
          <cell r="S22" t="str">
            <v>Vic</v>
          </cell>
          <cell r="U22" t="str">
            <v>PO Box 123</v>
          </cell>
          <cell r="V22"/>
          <cell r="W22" t="str">
            <v>MELBOURNE</v>
          </cell>
          <cell r="X22" t="str">
            <v>Vic</v>
          </cell>
          <cell r="Z22" t="str">
            <v>YES</v>
          </cell>
          <cell r="AA22" t="str">
            <v>YES</v>
          </cell>
          <cell r="AB22" t="str">
            <v>YES</v>
          </cell>
          <cell r="AC22" t="str">
            <v>YES</v>
          </cell>
          <cell r="AD22" t="str">
            <v>NO</v>
          </cell>
          <cell r="AE22" t="str">
            <v>CBD</v>
          </cell>
          <cell r="AF22" t="str">
            <v>Urban</v>
          </cell>
          <cell r="AG22" t="str">
            <v>Short rural</v>
          </cell>
          <cell r="AH22" t="str">
            <v>Long rural</v>
          </cell>
          <cell r="AI22"/>
          <cell r="AJ22" t="str">
            <v>YES</v>
          </cell>
        </row>
        <row r="23">
          <cell r="B23" t="str">
            <v>CitiPower</v>
          </cell>
          <cell r="C23" t="str">
            <v>CitiPower</v>
          </cell>
          <cell r="D23">
            <v>76064651056</v>
          </cell>
          <cell r="E23" t="str">
            <v>Vic</v>
          </cell>
          <cell r="F23" t="str">
            <v>Electricity</v>
          </cell>
          <cell r="G23" t="str">
            <v>Distribution</v>
          </cell>
          <cell r="H23" t="str">
            <v>Revenue cap</v>
          </cell>
          <cell r="I23" t="str">
            <v>Financial</v>
          </cell>
          <cell r="J23" t="str">
            <v>June</v>
          </cell>
          <cell r="K23">
            <v>5</v>
          </cell>
          <cell r="L23">
            <v>5</v>
          </cell>
          <cell r="M23">
            <v>5</v>
          </cell>
          <cell r="N23">
            <v>2</v>
          </cell>
          <cell r="O23" t="str">
            <v>2016-20 Distribution Determination</v>
          </cell>
          <cell r="P23" t="str">
            <v>40 Market Street</v>
          </cell>
          <cell r="Q23"/>
          <cell r="R23" t="str">
            <v>MELBOURNE</v>
          </cell>
          <cell r="S23" t="str">
            <v>Vic</v>
          </cell>
          <cell r="U23" t="str">
            <v>Locked Bag 14090</v>
          </cell>
          <cell r="V23"/>
          <cell r="W23" t="str">
            <v>MELBOURNE</v>
          </cell>
          <cell r="X23" t="str">
            <v>Vic</v>
          </cell>
          <cell r="Z23" t="str">
            <v>YES</v>
          </cell>
          <cell r="AA23" t="str">
            <v>YES</v>
          </cell>
          <cell r="AB23" t="str">
            <v>NO</v>
          </cell>
          <cell r="AC23" t="str">
            <v>NO</v>
          </cell>
          <cell r="AD23" t="str">
            <v>NO</v>
          </cell>
          <cell r="AE23" t="str">
            <v>CBD</v>
          </cell>
          <cell r="AF23" t="str">
            <v>Urban</v>
          </cell>
          <cell r="AG23" t="str">
            <v>Short rural</v>
          </cell>
          <cell r="AH23" t="str">
            <v>Long rural</v>
          </cell>
          <cell r="AI23"/>
          <cell r="AJ23" t="str">
            <v>YES</v>
          </cell>
        </row>
        <row r="24">
          <cell r="B24" t="str">
            <v>Endeavour Energy</v>
          </cell>
          <cell r="C24" t="str">
            <v>Endeavour Energy</v>
          </cell>
          <cell r="D24">
            <v>11247365823</v>
          </cell>
          <cell r="E24" t="str">
            <v>NSW</v>
          </cell>
          <cell r="F24" t="str">
            <v>Electricity</v>
          </cell>
          <cell r="G24" t="str">
            <v>Distribution</v>
          </cell>
          <cell r="H24" t="str">
            <v>Revenue cap</v>
          </cell>
          <cell r="I24" t="str">
            <v>Financial</v>
          </cell>
          <cell r="J24" t="str">
            <v>June</v>
          </cell>
          <cell r="K24">
            <v>5</v>
          </cell>
          <cell r="L24">
            <v>5</v>
          </cell>
          <cell r="M24">
            <v>5</v>
          </cell>
          <cell r="N24">
            <v>5</v>
          </cell>
          <cell r="O24" t="str">
            <v>2014-19 Distribution Determination</v>
          </cell>
          <cell r="P24" t="str">
            <v>51 Huntingwood Drive</v>
          </cell>
          <cell r="Q24"/>
          <cell r="R24" t="str">
            <v>HUNTINGWOOD</v>
          </cell>
          <cell r="S24" t="str">
            <v>NSW</v>
          </cell>
          <cell r="U24" t="str">
            <v>PO Box 811</v>
          </cell>
          <cell r="V24"/>
          <cell r="W24" t="str">
            <v>SEVEN HILLS</v>
          </cell>
          <cell r="X24" t="str">
            <v>NSW</v>
          </cell>
          <cell r="Z24" t="str">
            <v>YES</v>
          </cell>
          <cell r="AA24" t="str">
            <v>YES</v>
          </cell>
          <cell r="AB24" t="str">
            <v>YES</v>
          </cell>
          <cell r="AC24" t="str">
            <v>YES</v>
          </cell>
          <cell r="AD24" t="str">
            <v>NO</v>
          </cell>
          <cell r="AE24" t="str">
            <v>CBD</v>
          </cell>
          <cell r="AF24" t="str">
            <v>Urban</v>
          </cell>
          <cell r="AG24" t="str">
            <v>Short rural</v>
          </cell>
          <cell r="AH24" t="str">
            <v>Long rural</v>
          </cell>
          <cell r="AI24"/>
          <cell r="AJ24" t="str">
            <v>YES</v>
          </cell>
        </row>
        <row r="25">
          <cell r="B25" t="str">
            <v>Energex</v>
          </cell>
          <cell r="C25" t="str">
            <v>Energex</v>
          </cell>
          <cell r="D25">
            <v>40078849055</v>
          </cell>
          <cell r="E25" t="str">
            <v>Qld</v>
          </cell>
          <cell r="F25" t="str">
            <v>Electricity</v>
          </cell>
          <cell r="G25" t="str">
            <v>Distribution</v>
          </cell>
          <cell r="H25" t="str">
            <v>Revenue cap</v>
          </cell>
          <cell r="I25" t="str">
            <v>Financial</v>
          </cell>
          <cell r="J25" t="str">
            <v>June</v>
          </cell>
          <cell r="K25">
            <v>5</v>
          </cell>
          <cell r="L25">
            <v>5</v>
          </cell>
          <cell r="M25">
            <v>5</v>
          </cell>
          <cell r="N25">
            <v>5</v>
          </cell>
          <cell r="O25" t="str">
            <v>2015-20 Distribution Determination</v>
          </cell>
          <cell r="P25" t="str">
            <v>26 Reddacliff Street</v>
          </cell>
          <cell r="Q25"/>
          <cell r="R25" t="str">
            <v>NEWSTEAD</v>
          </cell>
          <cell r="S25" t="str">
            <v>Qld</v>
          </cell>
          <cell r="U25" t="str">
            <v>26 Reddacliff Street</v>
          </cell>
          <cell r="V25"/>
          <cell r="W25" t="str">
            <v>NEWSTEAD</v>
          </cell>
          <cell r="X25" t="str">
            <v>QLD</v>
          </cell>
          <cell r="Z25" t="str">
            <v>YES</v>
          </cell>
          <cell r="AA25" t="str">
            <v>YES</v>
          </cell>
          <cell r="AB25" t="str">
            <v>YES</v>
          </cell>
          <cell r="AC25" t="str">
            <v>NO</v>
          </cell>
          <cell r="AD25" t="str">
            <v>NO</v>
          </cell>
          <cell r="AE25" t="str">
            <v>CBD</v>
          </cell>
          <cell r="AF25" t="str">
            <v>Urban</v>
          </cell>
          <cell r="AG25" t="str">
            <v>Short rural</v>
          </cell>
          <cell r="AH25" t="str">
            <v>Long rural</v>
          </cell>
          <cell r="AI25"/>
          <cell r="AJ25" t="str">
            <v>YES</v>
          </cell>
        </row>
        <row r="26">
          <cell r="B26" t="str">
            <v>Ergon Energy</v>
          </cell>
          <cell r="C26" t="str">
            <v>Ergon Energy</v>
          </cell>
          <cell r="D26">
            <v>50087646062</v>
          </cell>
          <cell r="E26" t="str">
            <v>Qld</v>
          </cell>
          <cell r="F26" t="str">
            <v>Electricity</v>
          </cell>
          <cell r="G26" t="str">
            <v>Distribution</v>
          </cell>
          <cell r="H26" t="str">
            <v>Revenue cap</v>
          </cell>
          <cell r="I26" t="str">
            <v>Financial</v>
          </cell>
          <cell r="J26" t="str">
            <v>June</v>
          </cell>
          <cell r="K26">
            <v>5</v>
          </cell>
          <cell r="L26">
            <v>5</v>
          </cell>
          <cell r="M26">
            <v>5</v>
          </cell>
          <cell r="N26">
            <v>5</v>
          </cell>
          <cell r="O26" t="str">
            <v>2015-20 Distribution Determination</v>
          </cell>
          <cell r="P26" t="str">
            <v>22 Walker Street</v>
          </cell>
          <cell r="Q26"/>
          <cell r="R26" t="str">
            <v>TOWNSVILLE</v>
          </cell>
          <cell r="S26" t="str">
            <v>Qld</v>
          </cell>
          <cell r="U26" t="str">
            <v>Po Box 264</v>
          </cell>
          <cell r="V26"/>
          <cell r="W26" t="str">
            <v>FORTITUDE VALLEY</v>
          </cell>
          <cell r="X26" t="str">
            <v>QLD</v>
          </cell>
          <cell r="Z26" t="str">
            <v>NO</v>
          </cell>
          <cell r="AA26" t="str">
            <v>YES</v>
          </cell>
          <cell r="AB26" t="str">
            <v>YES</v>
          </cell>
          <cell r="AC26" t="str">
            <v>YES</v>
          </cell>
          <cell r="AD26" t="str">
            <v>NO</v>
          </cell>
          <cell r="AE26" t="str">
            <v>CBD</v>
          </cell>
          <cell r="AF26" t="str">
            <v>Urban</v>
          </cell>
          <cell r="AG26" t="str">
            <v>Short rural</v>
          </cell>
          <cell r="AH26" t="str">
            <v>Long rural</v>
          </cell>
          <cell r="AI26"/>
          <cell r="AJ26" t="str">
            <v>YES</v>
          </cell>
        </row>
        <row r="27">
          <cell r="B27" t="str">
            <v>Essential Energy</v>
          </cell>
          <cell r="C27" t="str">
            <v>Essential Energy</v>
          </cell>
          <cell r="D27">
            <v>37428185226</v>
          </cell>
          <cell r="E27" t="str">
            <v>NSW</v>
          </cell>
          <cell r="F27" t="str">
            <v>Electricity</v>
          </cell>
          <cell r="G27" t="str">
            <v>Distribution</v>
          </cell>
          <cell r="H27" t="str">
            <v>Revenue cap</v>
          </cell>
          <cell r="I27" t="str">
            <v>Financial</v>
          </cell>
          <cell r="J27" t="str">
            <v>June</v>
          </cell>
          <cell r="K27">
            <v>5</v>
          </cell>
          <cell r="L27">
            <v>5</v>
          </cell>
          <cell r="M27">
            <v>5</v>
          </cell>
          <cell r="N27">
            <v>5</v>
          </cell>
          <cell r="O27" t="str">
            <v>2014-19 Distribution Determination</v>
          </cell>
          <cell r="P27" t="str">
            <v>8 Buller Street</v>
          </cell>
          <cell r="Q27"/>
          <cell r="R27" t="str">
            <v>PORT MACQUARIE</v>
          </cell>
          <cell r="S27" t="str">
            <v>NSW</v>
          </cell>
          <cell r="U27" t="str">
            <v>PO Box 5730</v>
          </cell>
          <cell r="V27"/>
          <cell r="W27" t="str">
            <v>PORT MACQUARIE</v>
          </cell>
          <cell r="X27" t="str">
            <v>NSW</v>
          </cell>
          <cell r="Z27" t="str">
            <v>NO</v>
          </cell>
          <cell r="AA27" t="str">
            <v>YES</v>
          </cell>
          <cell r="AB27" t="str">
            <v>YES</v>
          </cell>
          <cell r="AC27" t="str">
            <v>YES</v>
          </cell>
          <cell r="AD27" t="str">
            <v>NO</v>
          </cell>
          <cell r="AE27" t="str">
            <v>CBD</v>
          </cell>
          <cell r="AF27" t="str">
            <v>Urban</v>
          </cell>
          <cell r="AG27" t="str">
            <v>Short rural</v>
          </cell>
          <cell r="AH27" t="str">
            <v>Long rural</v>
          </cell>
          <cell r="AI27"/>
          <cell r="AJ27" t="str">
            <v>YES</v>
          </cell>
        </row>
        <row r="28">
          <cell r="B28" t="str">
            <v>Evoenergy Distribution</v>
          </cell>
          <cell r="C28" t="str">
            <v>ActewAGL Distribution</v>
          </cell>
          <cell r="D28">
            <v>76670568688</v>
          </cell>
          <cell r="E28" t="str">
            <v>ACT</v>
          </cell>
          <cell r="F28" t="str">
            <v>Electricity</v>
          </cell>
          <cell r="G28" t="str">
            <v>Distribution</v>
          </cell>
          <cell r="H28" t="str">
            <v>Revenue cap</v>
          </cell>
          <cell r="I28" t="str">
            <v>Financial</v>
          </cell>
          <cell r="J28" t="str">
            <v>June</v>
          </cell>
          <cell r="K28">
            <v>5</v>
          </cell>
          <cell r="L28">
            <v>5</v>
          </cell>
          <cell r="M28">
            <v>5</v>
          </cell>
          <cell r="N28">
            <v>5</v>
          </cell>
          <cell r="O28" t="str">
            <v>2014-19 Distribution Determination</v>
          </cell>
          <cell r="P28" t="str">
            <v>40 Bunda Street</v>
          </cell>
          <cell r="Q28"/>
          <cell r="R28" t="str">
            <v>CANBERRA</v>
          </cell>
          <cell r="S28" t="str">
            <v>ACT</v>
          </cell>
          <cell r="U28" t="str">
            <v>GPO BOX 366</v>
          </cell>
          <cell r="V28"/>
          <cell r="W28" t="str">
            <v>CANBERRA</v>
          </cell>
          <cell r="X28" t="str">
            <v>ACT</v>
          </cell>
          <cell r="Z28" t="str">
            <v>NO</v>
          </cell>
          <cell r="AA28" t="str">
            <v>YES</v>
          </cell>
          <cell r="AB28" t="str">
            <v>YES</v>
          </cell>
          <cell r="AC28" t="str">
            <v>NO</v>
          </cell>
          <cell r="AD28" t="str">
            <v>NO</v>
          </cell>
          <cell r="AE28" t="str">
            <v>CBD</v>
          </cell>
          <cell r="AF28" t="str">
            <v>Urban</v>
          </cell>
          <cell r="AG28" t="str">
            <v>Short rural</v>
          </cell>
          <cell r="AH28" t="str">
            <v>Long rural</v>
          </cell>
          <cell r="AI28"/>
          <cell r="AJ28" t="str">
            <v>NO</v>
          </cell>
        </row>
        <row r="29">
          <cell r="B29" t="str">
            <v>Evoenergy Distribution (Tx Assets)</v>
          </cell>
          <cell r="C29" t="str">
            <v>ActewAGL Distribution (Tx Assets)</v>
          </cell>
          <cell r="D29">
            <v>76670568688</v>
          </cell>
          <cell r="E29" t="str">
            <v>ACT</v>
          </cell>
          <cell r="F29" t="str">
            <v>Electricity</v>
          </cell>
          <cell r="G29" t="str">
            <v>Distribution</v>
          </cell>
          <cell r="H29" t="str">
            <v>Revenue cap</v>
          </cell>
          <cell r="I29" t="str">
            <v>Financial</v>
          </cell>
          <cell r="J29" t="str">
            <v>June</v>
          </cell>
          <cell r="K29">
            <v>5</v>
          </cell>
          <cell r="L29">
            <v>5</v>
          </cell>
          <cell r="M29">
            <v>5</v>
          </cell>
          <cell r="N29">
            <v>5</v>
          </cell>
          <cell r="O29" t="str">
            <v>distribution determination</v>
          </cell>
          <cell r="P29" t="str">
            <v>40 Bunda Street</v>
          </cell>
          <cell r="Q29"/>
          <cell r="R29" t="str">
            <v>CANBERRA</v>
          </cell>
          <cell r="S29" t="str">
            <v>ACT</v>
          </cell>
          <cell r="U29" t="str">
            <v>GPO BOX 366</v>
          </cell>
          <cell r="V29"/>
          <cell r="W29" t="str">
            <v>CANBERRA</v>
          </cell>
          <cell r="X29" t="str">
            <v>ACT</v>
          </cell>
          <cell r="Z29" t="str">
            <v>NO</v>
          </cell>
          <cell r="AA29" t="str">
            <v>YES</v>
          </cell>
          <cell r="AB29" t="str">
            <v>YES</v>
          </cell>
          <cell r="AC29" t="str">
            <v>NO</v>
          </cell>
          <cell r="AD29" t="str">
            <v>NO</v>
          </cell>
          <cell r="AE29" t="str">
            <v>CBD</v>
          </cell>
          <cell r="AF29" t="str">
            <v>Urban</v>
          </cell>
          <cell r="AG29" t="str">
            <v>Short rural</v>
          </cell>
          <cell r="AH29" t="str">
            <v>Long rural</v>
          </cell>
          <cell r="AI29"/>
          <cell r="AJ29" t="str">
            <v>NO</v>
          </cell>
        </row>
        <row r="30">
          <cell r="B30" t="str">
            <v>Jemena Electricity</v>
          </cell>
          <cell r="C30" t="str">
            <v>Jemena Electricity</v>
          </cell>
          <cell r="D30">
            <v>82064651083</v>
          </cell>
          <cell r="E30" t="str">
            <v>Vic</v>
          </cell>
          <cell r="F30" t="str">
            <v>Electricity</v>
          </cell>
          <cell r="G30" t="str">
            <v>Distribution</v>
          </cell>
          <cell r="H30" t="str">
            <v>Revenue cap</v>
          </cell>
          <cell r="I30" t="str">
            <v>Financial</v>
          </cell>
          <cell r="J30" t="str">
            <v>June</v>
          </cell>
          <cell r="K30">
            <v>5</v>
          </cell>
          <cell r="L30">
            <v>5</v>
          </cell>
          <cell r="M30">
            <v>5</v>
          </cell>
          <cell r="N30">
            <v>2</v>
          </cell>
          <cell r="O30" t="str">
            <v>2016-20 Distribution Determination</v>
          </cell>
          <cell r="P30" t="str">
            <v>Level 16</v>
          </cell>
          <cell r="Q30" t="str">
            <v>567 Collins Street</v>
          </cell>
          <cell r="R30" t="str">
            <v>MELBOURNE</v>
          </cell>
          <cell r="S30" t="str">
            <v>Vic</v>
          </cell>
          <cell r="U30" t="str">
            <v>PO Box 16182</v>
          </cell>
          <cell r="V30"/>
          <cell r="W30" t="str">
            <v>MELBOURNE</v>
          </cell>
          <cell r="X30" t="str">
            <v>Vic</v>
          </cell>
          <cell r="Z30" t="str">
            <v>NO</v>
          </cell>
          <cell r="AA30" t="str">
            <v>YES</v>
          </cell>
          <cell r="AB30" t="str">
            <v>YES</v>
          </cell>
          <cell r="AC30" t="str">
            <v>NO</v>
          </cell>
          <cell r="AD30" t="str">
            <v>NO</v>
          </cell>
          <cell r="AE30" t="str">
            <v>CBD</v>
          </cell>
          <cell r="AF30" t="str">
            <v>Urban</v>
          </cell>
          <cell r="AG30" t="str">
            <v>Short rural</v>
          </cell>
          <cell r="AH30" t="str">
            <v>Long rural</v>
          </cell>
          <cell r="AI30"/>
          <cell r="AJ30" t="str">
            <v>YES</v>
          </cell>
        </row>
        <row r="31">
          <cell r="B31" t="str">
            <v>Power and Water</v>
          </cell>
          <cell r="C31" t="str">
            <v>Power and Water Corporation</v>
          </cell>
          <cell r="D31">
            <v>15947352360</v>
          </cell>
          <cell r="E31" t="str">
            <v>NT</v>
          </cell>
          <cell r="F31" t="str">
            <v>Electricity</v>
          </cell>
          <cell r="G31" t="str">
            <v>Distribution</v>
          </cell>
          <cell r="H31" t="str">
            <v>Revenue cap</v>
          </cell>
          <cell r="I31" t="str">
            <v>Financial</v>
          </cell>
          <cell r="J31" t="str">
            <v>June</v>
          </cell>
          <cell r="K31">
            <v>5</v>
          </cell>
          <cell r="L31">
            <v>5</v>
          </cell>
          <cell r="M31">
            <v>5</v>
          </cell>
          <cell r="N31" t="str">
            <v>x</v>
          </cell>
          <cell r="O31" t="str">
            <v>distribution determination</v>
          </cell>
          <cell r="P31" t="str">
            <v>GPO Box 1921</v>
          </cell>
          <cell r="Q31"/>
          <cell r="R31" t="str">
            <v>DARWIN</v>
          </cell>
          <cell r="S31" t="str">
            <v>NT</v>
          </cell>
          <cell r="U31" t="str">
            <v>GPO Box 1921</v>
          </cell>
          <cell r="V31"/>
          <cell r="W31" t="str">
            <v>DARWIN</v>
          </cell>
          <cell r="X31" t="str">
            <v>NT</v>
          </cell>
          <cell r="Z31" t="str">
            <v>YES</v>
          </cell>
          <cell r="AA31" t="str">
            <v>YES</v>
          </cell>
          <cell r="AB31" t="str">
            <v>YES</v>
          </cell>
          <cell r="AC31" t="str">
            <v>YES</v>
          </cell>
          <cell r="AD31" t="str">
            <v>NO</v>
          </cell>
          <cell r="AE31" t="str">
            <v>CBD</v>
          </cell>
          <cell r="AF31" t="str">
            <v>Urban</v>
          </cell>
          <cell r="AG31" t="str">
            <v>Short rural</v>
          </cell>
          <cell r="AH31" t="str">
            <v>Long rural</v>
          </cell>
          <cell r="AI31"/>
          <cell r="AJ31" t="str">
            <v>NO</v>
          </cell>
        </row>
        <row r="32">
          <cell r="B32" t="str">
            <v>Powercor Australia</v>
          </cell>
          <cell r="C32" t="str">
            <v>Powercor Australia</v>
          </cell>
          <cell r="D32">
            <v>89064651109</v>
          </cell>
          <cell r="E32" t="str">
            <v>Vic</v>
          </cell>
          <cell r="F32" t="str">
            <v>Electricity</v>
          </cell>
          <cell r="G32" t="str">
            <v>Distribution</v>
          </cell>
          <cell r="H32" t="str">
            <v>Revenue cap</v>
          </cell>
          <cell r="I32" t="str">
            <v>Financial</v>
          </cell>
          <cell r="J32" t="str">
            <v>June</v>
          </cell>
          <cell r="K32">
            <v>5</v>
          </cell>
          <cell r="L32">
            <v>5</v>
          </cell>
          <cell r="M32">
            <v>5</v>
          </cell>
          <cell r="N32">
            <v>2</v>
          </cell>
          <cell r="O32" t="str">
            <v>2016-20 Distribution Determination</v>
          </cell>
          <cell r="P32" t="str">
            <v>40 Market Street</v>
          </cell>
          <cell r="Q32"/>
          <cell r="R32" t="str">
            <v>MELBOURNE</v>
          </cell>
          <cell r="S32" t="str">
            <v>Vic</v>
          </cell>
          <cell r="U32" t="str">
            <v>Locked bag 14090</v>
          </cell>
          <cell r="V32"/>
          <cell r="W32" t="str">
            <v>MELBOURNE</v>
          </cell>
          <cell r="X32" t="str">
            <v>Vic</v>
          </cell>
          <cell r="Z32" t="str">
            <v>NO</v>
          </cell>
          <cell r="AA32" t="str">
            <v>YES</v>
          </cell>
          <cell r="AB32" t="str">
            <v>YES</v>
          </cell>
          <cell r="AC32" t="str">
            <v>YES</v>
          </cell>
          <cell r="AD32" t="str">
            <v>NO</v>
          </cell>
          <cell r="AE32" t="str">
            <v>CBD</v>
          </cell>
          <cell r="AF32" t="str">
            <v>Urban</v>
          </cell>
          <cell r="AG32" t="str">
            <v>Short rural</v>
          </cell>
          <cell r="AH32" t="str">
            <v>Long rural</v>
          </cell>
          <cell r="AI32"/>
          <cell r="AJ32" t="str">
            <v>YES</v>
          </cell>
        </row>
        <row r="33">
          <cell r="B33" t="str">
            <v>SA Power Networks</v>
          </cell>
          <cell r="C33" t="str">
            <v>SA Power Networks</v>
          </cell>
          <cell r="D33">
            <v>13332330749</v>
          </cell>
          <cell r="E33" t="str">
            <v>SA</v>
          </cell>
          <cell r="F33" t="str">
            <v>Electricity</v>
          </cell>
          <cell r="G33" t="str">
            <v>Distribution</v>
          </cell>
          <cell r="H33" t="str">
            <v>Revenue cap</v>
          </cell>
          <cell r="I33" t="str">
            <v>Financial</v>
          </cell>
          <cell r="J33" t="str">
            <v>June</v>
          </cell>
          <cell r="K33">
            <v>5</v>
          </cell>
          <cell r="L33">
            <v>5</v>
          </cell>
          <cell r="M33">
            <v>5</v>
          </cell>
          <cell r="N33">
            <v>5</v>
          </cell>
          <cell r="O33" t="str">
            <v>2015-20 Distribution Determination</v>
          </cell>
          <cell r="P33" t="str">
            <v>1 Anzac Highway</v>
          </cell>
          <cell r="Q33"/>
          <cell r="R33" t="str">
            <v>KESWICK</v>
          </cell>
          <cell r="S33" t="str">
            <v>SA</v>
          </cell>
          <cell r="U33" t="str">
            <v>GPO Box 77</v>
          </cell>
          <cell r="V33"/>
          <cell r="W33" t="str">
            <v>ADELAIDE</v>
          </cell>
          <cell r="X33" t="str">
            <v>SA</v>
          </cell>
          <cell r="Z33" t="str">
            <v>YES</v>
          </cell>
          <cell r="AA33" t="str">
            <v>YES</v>
          </cell>
          <cell r="AB33" t="str">
            <v>YES</v>
          </cell>
          <cell r="AC33" t="str">
            <v>YES</v>
          </cell>
          <cell r="AD33" t="str">
            <v>NO</v>
          </cell>
          <cell r="AE33" t="str">
            <v>CBD</v>
          </cell>
          <cell r="AF33" t="str">
            <v>Urban</v>
          </cell>
          <cell r="AG33" t="str">
            <v>Short rural</v>
          </cell>
          <cell r="AH33" t="str">
            <v>Long rural</v>
          </cell>
          <cell r="AI33"/>
          <cell r="AJ33" t="str">
            <v>YES</v>
          </cell>
        </row>
        <row r="34">
          <cell r="B34" t="str">
            <v>TasNetworks (D)</v>
          </cell>
          <cell r="C34" t="str">
            <v>TasNetworks (D)</v>
          </cell>
          <cell r="D34">
            <v>24167357299</v>
          </cell>
          <cell r="E34" t="str">
            <v>Tas</v>
          </cell>
          <cell r="F34" t="str">
            <v>Electricity</v>
          </cell>
          <cell r="G34" t="str">
            <v>Distribution</v>
          </cell>
          <cell r="H34" t="str">
            <v>Revenue cap</v>
          </cell>
          <cell r="I34" t="str">
            <v>Financial</v>
          </cell>
          <cell r="J34" t="str">
            <v>June</v>
          </cell>
          <cell r="K34">
            <v>5</v>
          </cell>
          <cell r="L34">
            <v>5</v>
          </cell>
          <cell r="M34">
            <v>5</v>
          </cell>
          <cell r="N34">
            <v>5</v>
          </cell>
          <cell r="O34" t="str">
            <v>distribution determination</v>
          </cell>
          <cell r="P34" t="str">
            <v>1-7 Maria Street</v>
          </cell>
          <cell r="Q34"/>
          <cell r="R34" t="str">
            <v>LENAH VALLEY</v>
          </cell>
          <cell r="S34" t="str">
            <v>Tas</v>
          </cell>
          <cell r="U34" t="str">
            <v>PO Box 606</v>
          </cell>
          <cell r="V34"/>
          <cell r="W34" t="str">
            <v>MOONAH</v>
          </cell>
          <cell r="X34" t="str">
            <v>Tas</v>
          </cell>
          <cell r="Z34" t="str">
            <v>YES</v>
          </cell>
          <cell r="AA34" t="str">
            <v>YES</v>
          </cell>
          <cell r="AB34" t="str">
            <v>YES</v>
          </cell>
          <cell r="AC34" t="str">
            <v>YES</v>
          </cell>
          <cell r="AD34" t="str">
            <v>YES</v>
          </cell>
          <cell r="AE34" t="str">
            <v>Critical Infrastructure</v>
          </cell>
          <cell r="AF34" t="str">
            <v>High density commercial</v>
          </cell>
          <cell r="AG34" t="str">
            <v>Urban</v>
          </cell>
          <cell r="AH34" t="str">
            <v>High density rural</v>
          </cell>
          <cell r="AI34" t="str">
            <v>Low density rural</v>
          </cell>
          <cell r="AJ34" t="str">
            <v>YES</v>
          </cell>
        </row>
        <row r="35">
          <cell r="B35" t="str">
            <v>United Energy</v>
          </cell>
          <cell r="C35" t="str">
            <v>United Energy</v>
          </cell>
          <cell r="D35">
            <v>70064651029</v>
          </cell>
          <cell r="E35" t="str">
            <v>Vic</v>
          </cell>
          <cell r="F35" t="str">
            <v>Electricity</v>
          </cell>
          <cell r="G35" t="str">
            <v>Distribution</v>
          </cell>
          <cell r="H35" t="str">
            <v>Revenue cap</v>
          </cell>
          <cell r="I35" t="str">
            <v>Financial</v>
          </cell>
          <cell r="J35" t="str">
            <v>June</v>
          </cell>
          <cell r="K35">
            <v>5</v>
          </cell>
          <cell r="L35">
            <v>5</v>
          </cell>
          <cell r="M35">
            <v>5</v>
          </cell>
          <cell r="N35">
            <v>2</v>
          </cell>
          <cell r="O35" t="str">
            <v>2016-20 Distribution Determination</v>
          </cell>
          <cell r="P35" t="str">
            <v>43-45 Centreway</v>
          </cell>
          <cell r="Q35"/>
          <cell r="R35" t="str">
            <v>MOUNT WAVERLEY</v>
          </cell>
          <cell r="S35" t="str">
            <v>Vic</v>
          </cell>
          <cell r="U35" t="str">
            <v>PO Box 449</v>
          </cell>
          <cell r="V35"/>
          <cell r="W35" t="str">
            <v>MOUNT WAVERLEY</v>
          </cell>
          <cell r="X35" t="str">
            <v>Vic</v>
          </cell>
          <cell r="Z35" t="str">
            <v>NO</v>
          </cell>
          <cell r="AA35" t="str">
            <v>YES</v>
          </cell>
          <cell r="AB35" t="str">
            <v>YES</v>
          </cell>
          <cell r="AC35" t="str">
            <v>NO</v>
          </cell>
          <cell r="AD35" t="str">
            <v>NO</v>
          </cell>
          <cell r="AE35" t="str">
            <v>CBD</v>
          </cell>
          <cell r="AF35" t="str">
            <v>Urban</v>
          </cell>
          <cell r="AG35" t="str">
            <v>Short rural</v>
          </cell>
          <cell r="AH35" t="str">
            <v>Long rural</v>
          </cell>
          <cell r="AI35"/>
          <cell r="AJ35" t="str">
            <v>YES</v>
          </cell>
        </row>
        <row r="42">
          <cell r="B42" t="str">
            <v>ARR</v>
          </cell>
          <cell r="D42" t="str">
            <v>ANNUAL REPORTING</v>
          </cell>
          <cell r="E42">
            <v>1</v>
          </cell>
        </row>
        <row r="43">
          <cell r="B43" t="str">
            <v>CA</v>
          </cell>
          <cell r="D43" t="str">
            <v>CATEGORY ANALYSIS</v>
          </cell>
          <cell r="E43">
            <v>1</v>
          </cell>
        </row>
        <row r="44">
          <cell r="B44" t="str">
            <v>CESS</v>
          </cell>
          <cell r="D44" t="str">
            <v>CAPITLAL EXPENDITURE SHARING SCHEMING</v>
          </cell>
          <cell r="E44">
            <v>5</v>
          </cell>
        </row>
        <row r="45">
          <cell r="B45" t="str">
            <v>CPI</v>
          </cell>
          <cell r="D45" t="str">
            <v>CPI</v>
          </cell>
          <cell r="E45">
            <v>5</v>
          </cell>
        </row>
        <row r="46">
          <cell r="B46" t="str">
            <v>EB</v>
          </cell>
          <cell r="D46" t="str">
            <v>ECONOMIC BENCHMARKING</v>
          </cell>
          <cell r="E46">
            <v>1</v>
          </cell>
        </row>
        <row r="47">
          <cell r="B47" t="str">
            <v>Pricing</v>
          </cell>
          <cell r="D47" t="str">
            <v>PRICING PROPOSAL</v>
          </cell>
          <cell r="E47">
            <v>5</v>
          </cell>
        </row>
        <row r="48">
          <cell r="B48" t="str">
            <v>PTRM</v>
          </cell>
          <cell r="D48" t="str">
            <v>POST TAX REVENUE MODEL</v>
          </cell>
          <cell r="E48">
            <v>5</v>
          </cell>
        </row>
        <row r="49">
          <cell r="B49" t="str">
            <v>Reset</v>
          </cell>
          <cell r="D49" t="str">
            <v>REGULATORY REPORTING STATEMENT</v>
          </cell>
          <cell r="E49">
            <v>5</v>
          </cell>
        </row>
        <row r="50">
          <cell r="B50" t="str">
            <v>RFM</v>
          </cell>
          <cell r="D50" t="str">
            <v>ROLL FORWARD MODEL</v>
          </cell>
          <cell r="E50">
            <v>5</v>
          </cell>
        </row>
        <row r="51">
          <cell r="B51" t="str">
            <v>WACC</v>
          </cell>
          <cell r="D51" t="str">
            <v>WEIGHTED AVERAGE COST OF CAPITAL</v>
          </cell>
          <cell r="E51">
            <v>1</v>
          </cell>
        </row>
        <row r="56">
          <cell r="E56" t="str">
            <v>2009-10</v>
          </cell>
          <cell r="G56" t="str">
            <v>2014-15</v>
          </cell>
        </row>
        <row r="57">
          <cell r="E57" t="str">
            <v>2010-11</v>
          </cell>
          <cell r="G57" t="str">
            <v>2015-16</v>
          </cell>
          <cell r="I57" t="str">
            <v>2020-21</v>
          </cell>
        </row>
        <row r="58">
          <cell r="E58" t="str">
            <v>2011-12</v>
          </cell>
          <cell r="G58" t="str">
            <v>2016-17</v>
          </cell>
          <cell r="I58" t="str">
            <v>2021-22</v>
          </cell>
        </row>
        <row r="59">
          <cell r="E59" t="str">
            <v>2012-13</v>
          </cell>
          <cell r="G59" t="str">
            <v>2017-18</v>
          </cell>
          <cell r="I59" t="str">
            <v>2022-23</v>
          </cell>
        </row>
        <row r="60">
          <cell r="E60" t="str">
            <v>2013-14</v>
          </cell>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11">
          <cell r="C11" t="str">
            <v>ARR</v>
          </cell>
        </row>
        <row r="19">
          <cell r="C19" t="str">
            <v>Consolidated</v>
          </cell>
        </row>
        <row r="20">
          <cell r="C20" t="str">
            <v>Electricity</v>
          </cell>
        </row>
        <row r="21">
          <cell r="C21" t="str">
            <v>Distribution</v>
          </cell>
        </row>
        <row r="23">
          <cell r="C23" t="str">
            <v>Financial</v>
          </cell>
        </row>
        <row r="26">
          <cell r="C26" t="str">
            <v>-</v>
          </cell>
        </row>
        <row r="29">
          <cell r="C29" t="str">
            <v>2020</v>
          </cell>
        </row>
        <row r="30">
          <cell r="C30" t="str">
            <v>June</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62">
          <cell r="C62" t="str">
            <v>No</v>
          </cell>
        </row>
        <row r="63">
          <cell r="C63">
            <v>0</v>
          </cell>
        </row>
        <row r="64">
          <cell r="C64" t="str">
            <v>not a Multiple year submission</v>
          </cell>
        </row>
        <row r="68">
          <cell r="C68">
            <v>5</v>
          </cell>
        </row>
        <row r="69">
          <cell r="C69">
            <v>5</v>
          </cell>
        </row>
        <row r="70">
          <cell r="C70">
            <v>5</v>
          </cell>
        </row>
        <row r="72">
          <cell r="C72">
            <v>0</v>
          </cell>
        </row>
        <row r="73">
          <cell r="C73">
            <v>0</v>
          </cell>
        </row>
        <row r="74">
          <cell r="C74">
            <v>1</v>
          </cell>
        </row>
        <row r="75">
          <cell r="C75" t="str">
            <v>yes</v>
          </cell>
        </row>
        <row r="84">
          <cell r="C84"/>
        </row>
        <row r="90">
          <cell r="C90" t="str">
            <v>no</v>
          </cell>
        </row>
        <row r="92">
          <cell r="C92" t="str">
            <v>not a CA</v>
          </cell>
        </row>
        <row r="99">
          <cell r="C99">
            <v>1826</v>
          </cell>
        </row>
        <row r="100">
          <cell r="C100">
            <v>365</v>
          </cell>
        </row>
        <row r="101">
          <cell r="C101">
            <v>365</v>
          </cell>
        </row>
        <row r="106">
          <cell r="C106" t="str">
            <v>1-Jul-2020</v>
          </cell>
        </row>
        <row r="111">
          <cell r="C111">
            <v>12</v>
          </cell>
        </row>
        <row r="112">
          <cell r="C112" t="str">
            <v>0</v>
          </cell>
        </row>
        <row r="120">
          <cell r="C120" t="str">
            <v>YES</v>
          </cell>
        </row>
        <row r="121">
          <cell r="C121" t="str">
            <v>YES</v>
          </cell>
        </row>
        <row r="122">
          <cell r="C122" t="str">
            <v>YES</v>
          </cell>
        </row>
        <row r="123">
          <cell r="C123" t="str">
            <v>YES</v>
          </cell>
        </row>
        <row r="124">
          <cell r="C124" t="str">
            <v>YES</v>
          </cell>
        </row>
        <row r="125">
          <cell r="C125" t="str">
            <v>NO</v>
          </cell>
        </row>
      </sheetData>
      <sheetData sheetId="4"/>
      <sheetData sheetId="5"/>
      <sheetData sheetId="6">
        <row r="16">
          <cell r="AL16" t="str">
            <v>Australian Distribution Co.</v>
          </cell>
        </row>
        <row r="42">
          <cell r="AL42" t="str">
            <v>2019-20</v>
          </cell>
        </row>
        <row r="54">
          <cell r="AL54" t="str">
            <v>2020-21</v>
          </cell>
        </row>
        <row r="56">
          <cell r="AL56" t="str">
            <v>2020-21</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cell r="E27"/>
          <cell r="F27"/>
          <cell r="I27"/>
          <cell r="J27"/>
          <cell r="K27"/>
          <cell r="L27"/>
        </row>
        <row r="28">
          <cell r="C28"/>
          <cell r="E28"/>
          <cell r="F28"/>
          <cell r="I28"/>
          <cell r="J28"/>
          <cell r="K28"/>
          <cell r="L28"/>
        </row>
        <row r="29">
          <cell r="C29"/>
          <cell r="E29"/>
          <cell r="F29"/>
          <cell r="I29"/>
          <cell r="J29"/>
          <cell r="K29"/>
          <cell r="L29"/>
        </row>
        <row r="30">
          <cell r="C30"/>
          <cell r="E30"/>
          <cell r="F30"/>
          <cell r="I30"/>
          <cell r="J30"/>
          <cell r="K30"/>
          <cell r="L30"/>
        </row>
        <row r="31">
          <cell r="C31"/>
          <cell r="E31"/>
          <cell r="F31"/>
          <cell r="I31"/>
          <cell r="J31"/>
          <cell r="K31"/>
          <cell r="L31"/>
        </row>
        <row r="32">
          <cell r="C32"/>
          <cell r="E32"/>
          <cell r="F32"/>
          <cell r="I32"/>
          <cell r="J32"/>
          <cell r="K32"/>
          <cell r="L32"/>
        </row>
        <row r="33">
          <cell r="C33"/>
          <cell r="E33"/>
          <cell r="F33"/>
          <cell r="I33"/>
          <cell r="J33"/>
          <cell r="K33"/>
          <cell r="L33"/>
        </row>
        <row r="34">
          <cell r="C34"/>
          <cell r="E34"/>
          <cell r="F34"/>
          <cell r="I34"/>
          <cell r="J34"/>
          <cell r="K34"/>
          <cell r="L34"/>
        </row>
        <row r="35">
          <cell r="C35"/>
          <cell r="E35"/>
          <cell r="F35"/>
          <cell r="I35"/>
          <cell r="J35"/>
          <cell r="K35"/>
          <cell r="L35"/>
        </row>
        <row r="36">
          <cell r="C36"/>
          <cell r="E36"/>
          <cell r="F36"/>
          <cell r="I36"/>
          <cell r="J36"/>
          <cell r="K36"/>
          <cell r="L36"/>
        </row>
        <row r="37">
          <cell r="C37"/>
          <cell r="E37"/>
          <cell r="F37"/>
          <cell r="I37"/>
          <cell r="J37"/>
          <cell r="K37"/>
          <cell r="L37"/>
        </row>
        <row r="38">
          <cell r="C38"/>
          <cell r="E38"/>
          <cell r="F38"/>
          <cell r="I38"/>
          <cell r="J38"/>
          <cell r="K38"/>
          <cell r="L38"/>
        </row>
      </sheetData>
      <sheetData sheetId="22"/>
      <sheetData sheetId="23"/>
      <sheetData sheetId="24"/>
      <sheetData sheetId="25"/>
      <sheetData sheetId="2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5F9E88"/>
  </sheetPr>
  <dimension ref="A1:T12"/>
  <sheetViews>
    <sheetView tabSelected="1" workbookViewId="0"/>
  </sheetViews>
  <sheetFormatPr defaultColWidth="9.140625" defaultRowHeight="14.25"/>
  <cols>
    <col min="1" max="1" width="2.28515625" style="10" customWidth="1"/>
    <col min="2" max="2" width="75" style="10" customWidth="1"/>
    <col min="3" max="3" width="69.140625" style="10" customWidth="1"/>
    <col min="4" max="7" width="16.7109375" style="10" customWidth="1"/>
    <col min="8" max="8" width="2.42578125" style="10" customWidth="1"/>
    <col min="9" max="16384" width="9.140625" style="10"/>
  </cols>
  <sheetData>
    <row r="1" spans="1:20" s="3" customFormat="1" ht="69" customHeight="1">
      <c r="B1" s="335" t="s">
        <v>331</v>
      </c>
      <c r="C1" s="335"/>
      <c r="D1" s="8"/>
      <c r="I1" s="4"/>
      <c r="J1" s="4"/>
      <c r="K1" s="4"/>
      <c r="L1" s="4"/>
      <c r="M1" s="4"/>
      <c r="N1" s="4"/>
      <c r="O1" s="4"/>
      <c r="P1" s="4"/>
      <c r="Q1" s="4"/>
      <c r="R1" s="4"/>
      <c r="S1" s="4"/>
      <c r="T1" s="4"/>
    </row>
    <row r="2" spans="1:20" s="3" customFormat="1" ht="21.95" customHeight="1">
      <c r="B2" s="336" t="s">
        <v>17</v>
      </c>
      <c r="C2" s="337"/>
      <c r="D2" s="5"/>
      <c r="I2" s="4"/>
      <c r="J2" s="4"/>
      <c r="K2" s="4"/>
      <c r="L2" s="4"/>
      <c r="M2" s="4"/>
      <c r="N2" s="4"/>
      <c r="O2" s="4"/>
      <c r="P2" s="4"/>
      <c r="Q2" s="4"/>
      <c r="R2" s="4"/>
      <c r="S2" s="4"/>
      <c r="T2" s="4"/>
    </row>
    <row r="3" spans="1:20" s="3" customFormat="1" ht="73.5" customHeight="1">
      <c r="B3" s="338" t="s">
        <v>332</v>
      </c>
      <c r="C3" s="338"/>
      <c r="D3" s="5"/>
      <c r="I3" s="4"/>
      <c r="J3" s="4"/>
      <c r="K3" s="4"/>
      <c r="L3" s="4"/>
      <c r="M3" s="4"/>
      <c r="N3" s="4"/>
      <c r="O3" s="4"/>
      <c r="P3" s="4"/>
      <c r="Q3" s="4"/>
      <c r="R3" s="4"/>
      <c r="S3" s="4"/>
      <c r="T3" s="4"/>
    </row>
    <row r="4" spans="1:20" ht="54" customHeight="1">
      <c r="B4" s="308" t="s">
        <v>333</v>
      </c>
      <c r="C4" s="308"/>
      <c r="D4" s="9"/>
      <c r="E4" s="9"/>
      <c r="F4" s="9"/>
      <c r="G4" s="9"/>
    </row>
    <row r="5" spans="1:20" ht="21.75" customHeight="1">
      <c r="B5" s="339" t="s">
        <v>30</v>
      </c>
      <c r="C5" s="339"/>
      <c r="D5" s="9"/>
      <c r="E5" s="9"/>
      <c r="F5" s="9"/>
      <c r="G5" s="9"/>
    </row>
    <row r="6" spans="1:20" ht="36.75" customHeight="1">
      <c r="B6" s="339" t="s">
        <v>31</v>
      </c>
      <c r="C6" s="339"/>
      <c r="D6" s="9"/>
      <c r="E6" s="9"/>
      <c r="F6" s="9"/>
      <c r="G6" s="9"/>
    </row>
    <row r="7" spans="1:20" ht="11.25" customHeight="1">
      <c r="B7" s="11"/>
      <c r="C7" s="11"/>
      <c r="D7" s="9"/>
      <c r="E7" s="9"/>
      <c r="F7" s="9"/>
      <c r="G7" s="9"/>
    </row>
    <row r="8" spans="1:20" ht="21.95" customHeight="1">
      <c r="B8" s="334" t="s">
        <v>222</v>
      </c>
      <c r="C8" s="334"/>
      <c r="D8" s="9"/>
      <c r="E8" s="9"/>
      <c r="F8" s="9"/>
      <c r="G8" s="9"/>
    </row>
    <row r="9" spans="1:20" ht="22.5" customHeight="1">
      <c r="A9" s="9"/>
      <c r="B9" s="12"/>
      <c r="C9" s="12"/>
      <c r="D9" s="9"/>
      <c r="E9" s="9"/>
      <c r="F9" s="9"/>
      <c r="G9" s="9"/>
    </row>
    <row r="11" spans="1:20" ht="15">
      <c r="B11" s="35"/>
    </row>
    <row r="12" spans="1:20" ht="15">
      <c r="B12" s="35"/>
    </row>
  </sheetData>
  <mergeCells count="5">
    <mergeCell ref="B1:C1"/>
    <mergeCell ref="B2:C2"/>
    <mergeCell ref="B3:C3"/>
    <mergeCell ref="B5:C5"/>
    <mergeCell ref="B6:C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5F9E88"/>
  </sheetPr>
  <dimension ref="B1:N80"/>
  <sheetViews>
    <sheetView workbookViewId="0"/>
  </sheetViews>
  <sheetFormatPr defaultColWidth="9.140625" defaultRowHeight="15" outlineLevelRow="1"/>
  <cols>
    <col min="1" max="1" width="3" style="19" customWidth="1"/>
    <col min="2" max="2" width="40.7109375" style="19" customWidth="1"/>
    <col min="3" max="3" width="110.7109375" style="19" customWidth="1"/>
    <col min="4" max="4" width="74.5703125" style="19" customWidth="1"/>
    <col min="5" max="16384" width="9.140625" style="19"/>
  </cols>
  <sheetData>
    <row r="1" spans="2:14" s="3" customFormat="1" ht="51" customHeight="1">
      <c r="B1" s="308" t="s">
        <v>333</v>
      </c>
      <c r="C1" s="156"/>
      <c r="D1" s="4"/>
      <c r="E1" s="4"/>
      <c r="F1" s="4"/>
      <c r="G1" s="4"/>
      <c r="H1" s="4"/>
      <c r="I1" s="4"/>
      <c r="J1" s="4"/>
      <c r="K1" s="4"/>
      <c r="L1" s="4"/>
      <c r="M1" s="4"/>
      <c r="N1" s="4"/>
    </row>
    <row r="2" spans="2:14" s="3" customFormat="1" ht="53.25" customHeight="1">
      <c r="B2" s="340" t="s">
        <v>223</v>
      </c>
      <c r="C2" s="340"/>
      <c r="D2" s="4"/>
      <c r="E2" s="4"/>
      <c r="F2" s="4"/>
      <c r="G2" s="4"/>
      <c r="H2" s="4"/>
      <c r="I2" s="4"/>
      <c r="J2" s="4"/>
      <c r="K2" s="4"/>
      <c r="L2" s="4"/>
      <c r="M2" s="4"/>
      <c r="N2" s="4"/>
    </row>
    <row r="3" spans="2:14" s="3" customFormat="1" ht="24" customHeight="1">
      <c r="B3" s="157" t="s">
        <v>273</v>
      </c>
      <c r="C3" s="248"/>
      <c r="D3" s="4"/>
      <c r="E3" s="4"/>
      <c r="F3" s="4"/>
      <c r="G3" s="4"/>
      <c r="H3" s="4"/>
      <c r="I3" s="4"/>
      <c r="J3" s="4"/>
      <c r="K3" s="4"/>
      <c r="L3" s="4"/>
      <c r="M3" s="4"/>
      <c r="N3" s="4"/>
    </row>
    <row r="4" spans="2:14" s="3" customFormat="1" ht="33.75" customHeight="1">
      <c r="B4" s="340" t="s">
        <v>274</v>
      </c>
      <c r="C4" s="340"/>
      <c r="D4" s="4"/>
      <c r="E4" s="4"/>
      <c r="F4" s="4"/>
      <c r="G4" s="4"/>
      <c r="H4" s="4"/>
      <c r="I4" s="4"/>
      <c r="J4" s="4"/>
      <c r="K4" s="4"/>
      <c r="L4" s="4"/>
      <c r="M4" s="4"/>
      <c r="N4" s="4"/>
    </row>
    <row r="5" spans="2:14" s="3" customFormat="1">
      <c r="B5" s="10"/>
      <c r="C5" s="10"/>
      <c r="D5" s="4"/>
      <c r="E5" s="4"/>
      <c r="F5" s="4"/>
      <c r="G5" s="4"/>
      <c r="H5" s="4"/>
      <c r="I5" s="4"/>
      <c r="J5" s="4"/>
      <c r="K5" s="4"/>
      <c r="L5" s="4"/>
      <c r="M5" s="4"/>
      <c r="N5" s="4"/>
    </row>
    <row r="6" spans="2:14" s="3" customFormat="1" ht="24" customHeight="1">
      <c r="B6" s="158" t="s">
        <v>275</v>
      </c>
      <c r="C6" s="159" t="s">
        <v>276</v>
      </c>
      <c r="D6" s="4"/>
      <c r="E6" s="4"/>
      <c r="F6" s="4"/>
      <c r="G6" s="4"/>
      <c r="H6" s="4"/>
      <c r="I6" s="4"/>
      <c r="J6" s="4"/>
      <c r="K6" s="4"/>
      <c r="L6" s="4"/>
      <c r="M6" s="4"/>
      <c r="N6" s="4"/>
    </row>
    <row r="7" spans="2:14" s="3" customFormat="1" ht="12" customHeight="1">
      <c r="B7" s="35"/>
      <c r="C7" s="35"/>
      <c r="D7" s="4"/>
      <c r="E7" s="4"/>
      <c r="F7" s="4"/>
      <c r="G7" s="4"/>
      <c r="H7" s="4"/>
      <c r="I7" s="4"/>
      <c r="J7" s="4"/>
      <c r="K7" s="4"/>
      <c r="L7" s="4"/>
      <c r="M7" s="4"/>
      <c r="N7" s="4"/>
    </row>
    <row r="8" spans="2:14" s="3" customFormat="1" ht="15" customHeight="1">
      <c r="B8" s="252" t="s">
        <v>334</v>
      </c>
      <c r="C8" s="33"/>
      <c r="D8" s="4"/>
      <c r="E8" s="4"/>
      <c r="F8" s="4"/>
      <c r="G8" s="4"/>
      <c r="H8" s="4"/>
      <c r="I8" s="4"/>
      <c r="J8" s="4"/>
      <c r="K8" s="4"/>
      <c r="L8" s="4"/>
      <c r="M8" s="4"/>
      <c r="N8" s="4"/>
    </row>
    <row r="9" spans="2:14" ht="30" outlineLevel="1">
      <c r="B9" s="253" t="s">
        <v>1</v>
      </c>
      <c r="C9" s="254" t="s">
        <v>372</v>
      </c>
    </row>
    <row r="10" spans="2:14" ht="30" customHeight="1" outlineLevel="1">
      <c r="B10" s="246" t="s">
        <v>309</v>
      </c>
      <c r="C10" s="246" t="s">
        <v>465</v>
      </c>
    </row>
    <row r="11" spans="2:14" ht="30" customHeight="1" outlineLevel="1">
      <c r="B11" s="253" t="s">
        <v>310</v>
      </c>
      <c r="C11" s="254" t="s">
        <v>373</v>
      </c>
    </row>
    <row r="12" spans="2:14">
      <c r="B12" s="33"/>
      <c r="C12" s="33"/>
    </row>
    <row r="13" spans="2:14">
      <c r="B13" s="243" t="s">
        <v>240</v>
      </c>
      <c r="C13" s="243"/>
    </row>
    <row r="14" spans="2:14" ht="60" outlineLevel="1">
      <c r="B14" s="302" t="s">
        <v>378</v>
      </c>
      <c r="C14" s="302" t="s">
        <v>379</v>
      </c>
    </row>
    <row r="15" spans="2:14" ht="30" customHeight="1" outlineLevel="1">
      <c r="B15" s="246" t="s">
        <v>302</v>
      </c>
      <c r="C15" s="255" t="s">
        <v>339</v>
      </c>
    </row>
    <row r="16" spans="2:14" ht="45" outlineLevel="1">
      <c r="B16" s="247" t="s">
        <v>45</v>
      </c>
      <c r="C16" s="258" t="s">
        <v>466</v>
      </c>
    </row>
    <row r="17" spans="2:3" ht="45" outlineLevel="1">
      <c r="B17" s="246" t="s">
        <v>46</v>
      </c>
      <c r="C17" s="257" t="s">
        <v>349</v>
      </c>
    </row>
    <row r="18" spans="2:3" ht="45" outlineLevel="1">
      <c r="B18" s="247" t="s">
        <v>47</v>
      </c>
      <c r="C18" s="258" t="s">
        <v>350</v>
      </c>
    </row>
    <row r="19" spans="2:3" ht="45" outlineLevel="1">
      <c r="B19" s="246" t="s">
        <v>48</v>
      </c>
      <c r="C19" s="257" t="s">
        <v>467</v>
      </c>
    </row>
    <row r="20" spans="2:3" ht="45" outlineLevel="1">
      <c r="B20" s="247" t="s">
        <v>49</v>
      </c>
      <c r="C20" s="258" t="s">
        <v>351</v>
      </c>
    </row>
    <row r="21" spans="2:3" ht="45" outlineLevel="1">
      <c r="B21" s="246" t="s">
        <v>50</v>
      </c>
      <c r="C21" s="257" t="s">
        <v>352</v>
      </c>
    </row>
    <row r="22" spans="2:3" ht="30" outlineLevel="1">
      <c r="B22" s="247" t="s">
        <v>340</v>
      </c>
      <c r="C22" s="247" t="s">
        <v>341</v>
      </c>
    </row>
    <row r="23" spans="2:3" ht="30" outlineLevel="1">
      <c r="B23" s="246" t="s">
        <v>311</v>
      </c>
      <c r="C23" s="257" t="s">
        <v>359</v>
      </c>
    </row>
    <row r="24" spans="2:3" ht="30" outlineLevel="1">
      <c r="B24" s="247" t="s">
        <v>312</v>
      </c>
      <c r="C24" s="258" t="s">
        <v>360</v>
      </c>
    </row>
    <row r="25" spans="2:3" ht="30" customHeight="1" outlineLevel="1">
      <c r="B25" s="246" t="s">
        <v>376</v>
      </c>
      <c r="C25" s="246" t="s">
        <v>374</v>
      </c>
    </row>
    <row r="26" spans="2:3" ht="75" outlineLevel="1">
      <c r="B26" s="247" t="s">
        <v>337</v>
      </c>
      <c r="C26" s="247" t="s">
        <v>338</v>
      </c>
    </row>
    <row r="27" spans="2:3" ht="30" customHeight="1" outlineLevel="1">
      <c r="B27" s="246" t="s">
        <v>9</v>
      </c>
      <c r="C27" s="246" t="s">
        <v>380</v>
      </c>
    </row>
    <row r="28" spans="2:3" ht="30" outlineLevel="1">
      <c r="B28" s="254" t="s">
        <v>335</v>
      </c>
      <c r="C28" s="254" t="s">
        <v>336</v>
      </c>
    </row>
    <row r="29" spans="2:3" ht="45" outlineLevel="1">
      <c r="B29" s="246" t="s">
        <v>375</v>
      </c>
      <c r="C29" s="246" t="s">
        <v>377</v>
      </c>
    </row>
    <row r="30" spans="2:3">
      <c r="B30" s="33"/>
      <c r="C30" s="33"/>
    </row>
    <row r="31" spans="2:3">
      <c r="B31" s="243" t="s">
        <v>232</v>
      </c>
      <c r="C31" s="243"/>
    </row>
    <row r="32" spans="2:3" ht="30" customHeight="1" outlineLevel="1">
      <c r="B32" s="250" t="s">
        <v>241</v>
      </c>
      <c r="C32" s="258" t="s">
        <v>353</v>
      </c>
    </row>
    <row r="33" spans="2:4" ht="30" customHeight="1" outlineLevel="1">
      <c r="B33" s="251" t="s">
        <v>242</v>
      </c>
      <c r="C33" s="246" t="s">
        <v>382</v>
      </c>
    </row>
    <row r="34" spans="2:4" ht="30" customHeight="1" outlineLevel="1">
      <c r="B34" s="250" t="s">
        <v>243</v>
      </c>
      <c r="C34" s="247" t="s">
        <v>383</v>
      </c>
    </row>
    <row r="35" spans="2:4" ht="30" customHeight="1" outlineLevel="1">
      <c r="B35" s="251" t="s">
        <v>245</v>
      </c>
      <c r="C35" s="257" t="s">
        <v>354</v>
      </c>
    </row>
    <row r="36" spans="2:4">
      <c r="B36" s="33"/>
      <c r="C36" s="33"/>
    </row>
    <row r="37" spans="2:4">
      <c r="B37" s="243" t="s">
        <v>317</v>
      </c>
      <c r="C37" s="243"/>
    </row>
    <row r="38" spans="2:4" ht="30" customHeight="1" outlineLevel="1">
      <c r="B38" s="250" t="s">
        <v>247</v>
      </c>
      <c r="C38" s="247" t="s">
        <v>384</v>
      </c>
    </row>
    <row r="39" spans="2:4" ht="135" outlineLevel="1">
      <c r="B39" s="251" t="s">
        <v>248</v>
      </c>
      <c r="C39" s="246" t="s">
        <v>385</v>
      </c>
    </row>
    <row r="40" spans="2:4" ht="30" customHeight="1" outlineLevel="1">
      <c r="B40" s="250" t="s">
        <v>318</v>
      </c>
      <c r="C40" s="247" t="s">
        <v>400</v>
      </c>
    </row>
    <row r="41" spans="2:4" ht="60" outlineLevel="1">
      <c r="B41" s="251" t="s">
        <v>215</v>
      </c>
      <c r="C41" s="251" t="s">
        <v>386</v>
      </c>
    </row>
    <row r="42" spans="2:4" ht="75" outlineLevel="1">
      <c r="B42" s="303" t="s">
        <v>387</v>
      </c>
      <c r="C42" s="303" t="s">
        <v>388</v>
      </c>
    </row>
    <row r="43" spans="2:4" ht="30" outlineLevel="1">
      <c r="B43" s="251" t="s">
        <v>217</v>
      </c>
      <c r="C43" s="251" t="s">
        <v>389</v>
      </c>
    </row>
    <row r="44" spans="2:4" ht="60" outlineLevel="1">
      <c r="B44" s="303" t="s">
        <v>218</v>
      </c>
      <c r="C44" s="303" t="s">
        <v>390</v>
      </c>
    </row>
    <row r="45" spans="2:4" ht="45" outlineLevel="1">
      <c r="B45" s="251" t="s">
        <v>391</v>
      </c>
      <c r="C45" s="251" t="s">
        <v>392</v>
      </c>
    </row>
    <row r="46" spans="2:4" ht="60" outlineLevel="1">
      <c r="B46" s="303" t="s">
        <v>393</v>
      </c>
      <c r="C46" s="303" t="s">
        <v>394</v>
      </c>
    </row>
    <row r="47" spans="2:4" ht="45" outlineLevel="1">
      <c r="B47" s="251" t="s">
        <v>395</v>
      </c>
      <c r="C47" s="251" t="s">
        <v>392</v>
      </c>
    </row>
    <row r="48" spans="2:4" ht="45" outlineLevel="1">
      <c r="B48" s="303" t="s">
        <v>396</v>
      </c>
      <c r="C48" s="303" t="s">
        <v>397</v>
      </c>
      <c r="D48" s="33"/>
    </row>
    <row r="49" spans="2:11" ht="30" customHeight="1" outlineLevel="1">
      <c r="B49" s="251" t="s">
        <v>398</v>
      </c>
      <c r="C49" s="251" t="s">
        <v>399</v>
      </c>
    </row>
    <row r="50" spans="2:11" ht="18" customHeight="1">
      <c r="B50" s="33"/>
      <c r="C50" s="33"/>
      <c r="D50" s="33"/>
    </row>
    <row r="51" spans="2:11" ht="15.75" customHeight="1">
      <c r="B51" s="243" t="s">
        <v>27</v>
      </c>
      <c r="C51" s="33"/>
      <c r="D51" s="33"/>
    </row>
    <row r="52" spans="2:11" outlineLevel="1">
      <c r="B52" s="244" t="s">
        <v>209</v>
      </c>
      <c r="C52" s="33"/>
      <c r="D52" s="33"/>
    </row>
    <row r="53" spans="2:11" s="10" customFormat="1" ht="30" customHeight="1" outlineLevel="1">
      <c r="B53" s="250" t="s">
        <v>402</v>
      </c>
      <c r="C53" s="247" t="s">
        <v>432</v>
      </c>
      <c r="K53" s="19"/>
    </row>
    <row r="54" spans="2:11" s="10" customFormat="1" ht="45" customHeight="1" outlineLevel="1">
      <c r="B54" s="251" t="s">
        <v>403</v>
      </c>
      <c r="C54" s="246" t="s">
        <v>431</v>
      </c>
      <c r="K54" s="19"/>
    </row>
    <row r="55" spans="2:11" ht="30" customHeight="1" outlineLevel="1">
      <c r="B55" s="250" t="s">
        <v>407</v>
      </c>
      <c r="C55" s="247" t="s">
        <v>404</v>
      </c>
      <c r="D55" s="33"/>
    </row>
    <row r="56" spans="2:11" ht="30" customHeight="1" outlineLevel="1">
      <c r="B56" s="251" t="s">
        <v>406</v>
      </c>
      <c r="C56" s="246" t="s">
        <v>405</v>
      </c>
      <c r="D56" s="33"/>
    </row>
    <row r="57" spans="2:11" outlineLevel="1">
      <c r="B57" s="245" t="s">
        <v>342</v>
      </c>
      <c r="C57" s="33"/>
      <c r="D57" s="24"/>
    </row>
    <row r="58" spans="2:11" ht="30" customHeight="1" outlineLevel="1">
      <c r="B58" s="247" t="s">
        <v>355</v>
      </c>
      <c r="C58" s="247" t="s">
        <v>408</v>
      </c>
      <c r="D58" s="24"/>
    </row>
    <row r="59" spans="2:11" ht="30" customHeight="1" outlineLevel="1">
      <c r="B59" s="255" t="s">
        <v>356</v>
      </c>
      <c r="C59" s="255" t="s">
        <v>409</v>
      </c>
    </row>
    <row r="60" spans="2:11" ht="30" customHeight="1" outlineLevel="1">
      <c r="B60" s="250" t="s">
        <v>357</v>
      </c>
      <c r="C60" s="258" t="s">
        <v>361</v>
      </c>
    </row>
    <row r="61" spans="2:11" ht="30" customHeight="1" outlineLevel="1">
      <c r="B61" s="251" t="s">
        <v>358</v>
      </c>
      <c r="C61" s="246" t="s">
        <v>410</v>
      </c>
    </row>
    <row r="62" spans="2:11">
      <c r="B62" s="33"/>
      <c r="C62" s="33"/>
    </row>
    <row r="63" spans="2:11">
      <c r="B63" s="243" t="s">
        <v>330</v>
      </c>
      <c r="C63" s="33"/>
    </row>
    <row r="64" spans="2:11" ht="45" outlineLevel="1">
      <c r="B64" s="253" t="s">
        <v>330</v>
      </c>
      <c r="C64" s="247" t="s">
        <v>343</v>
      </c>
    </row>
    <row r="65" spans="2:3" ht="30" outlineLevel="1">
      <c r="B65" s="256" t="s">
        <v>19</v>
      </c>
      <c r="C65" s="246" t="s">
        <v>344</v>
      </c>
    </row>
    <row r="66" spans="2:3" ht="60" outlineLevel="1">
      <c r="B66" s="253" t="s">
        <v>20</v>
      </c>
      <c r="C66" s="254" t="s">
        <v>345</v>
      </c>
    </row>
    <row r="67" spans="2:3" ht="30" outlineLevel="1">
      <c r="B67" s="256" t="s">
        <v>21</v>
      </c>
      <c r="C67" s="246" t="s">
        <v>346</v>
      </c>
    </row>
    <row r="68" spans="2:3" ht="30" outlineLevel="1">
      <c r="B68" s="253" t="s">
        <v>22</v>
      </c>
      <c r="C68" s="254" t="s">
        <v>347</v>
      </c>
    </row>
    <row r="69" spans="2:3" ht="45" outlineLevel="1">
      <c r="B69" s="256" t="s">
        <v>23</v>
      </c>
      <c r="C69" s="246" t="s">
        <v>348</v>
      </c>
    </row>
    <row r="70" spans="2:3">
      <c r="B70" s="256"/>
      <c r="C70" s="246"/>
    </row>
    <row r="71" spans="2:3">
      <c r="B71" s="104" t="s">
        <v>317</v>
      </c>
    </row>
    <row r="72" spans="2:3" ht="45" outlineLevel="1">
      <c r="B72" s="304" t="s">
        <v>413</v>
      </c>
      <c r="C72" s="305" t="s">
        <v>433</v>
      </c>
    </row>
    <row r="73" spans="2:3" ht="60" outlineLevel="1">
      <c r="B73" s="199" t="s">
        <v>414</v>
      </c>
      <c r="C73" s="283" t="s">
        <v>412</v>
      </c>
    </row>
    <row r="74" spans="2:3" ht="135" outlineLevel="1">
      <c r="B74" s="304" t="s">
        <v>415</v>
      </c>
      <c r="C74" s="306" t="s">
        <v>434</v>
      </c>
    </row>
    <row r="75" spans="2:3">
      <c r="B75" s="199"/>
      <c r="C75" s="282"/>
    </row>
    <row r="76" spans="2:3">
      <c r="B76" s="300" t="s">
        <v>422</v>
      </c>
      <c r="C76" s="281"/>
    </row>
    <row r="77" spans="2:3" ht="30" outlineLevel="1">
      <c r="B77" s="253" t="s">
        <v>423</v>
      </c>
      <c r="C77" s="254" t="s">
        <v>424</v>
      </c>
    </row>
    <row r="78" spans="2:3" ht="30" outlineLevel="1">
      <c r="B78" s="281" t="s">
        <v>425</v>
      </c>
      <c r="C78" s="281" t="s">
        <v>426</v>
      </c>
    </row>
    <row r="79" spans="2:3" ht="30" customHeight="1" outlineLevel="1">
      <c r="B79" s="301" t="s">
        <v>427</v>
      </c>
      <c r="C79" s="301" t="s">
        <v>428</v>
      </c>
    </row>
    <row r="80" spans="2:3" ht="30" outlineLevel="1">
      <c r="B80" s="281" t="s">
        <v>429</v>
      </c>
      <c r="C80" s="281" t="s">
        <v>430</v>
      </c>
    </row>
  </sheetData>
  <mergeCells count="2">
    <mergeCell ref="B2:C2"/>
    <mergeCell ref="B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5F9E88"/>
  </sheetPr>
  <dimension ref="A1:G9"/>
  <sheetViews>
    <sheetView workbookViewId="0"/>
  </sheetViews>
  <sheetFormatPr defaultColWidth="9.140625" defaultRowHeight="15"/>
  <cols>
    <col min="1" max="1" width="3.7109375" style="19" customWidth="1"/>
    <col min="2" max="2" width="37.7109375" style="19" customWidth="1"/>
    <col min="3" max="3" width="39.42578125" style="19" customWidth="1"/>
    <col min="4" max="4" width="35.85546875" style="19" customWidth="1"/>
    <col min="5" max="5" width="1.42578125" style="19" customWidth="1"/>
    <col min="6" max="6" width="56.140625" style="19" customWidth="1"/>
    <col min="7" max="7" width="12.7109375" style="19" customWidth="1"/>
    <col min="8" max="16384" width="9.140625" style="19"/>
  </cols>
  <sheetData>
    <row r="1" spans="1:7" s="6" customFormat="1" ht="54" customHeight="1">
      <c r="B1" s="343" t="s">
        <v>333</v>
      </c>
      <c r="C1" s="343"/>
      <c r="D1" s="343"/>
      <c r="E1" s="7"/>
      <c r="F1" s="7"/>
      <c r="G1" s="100"/>
    </row>
    <row r="2" spans="1:7" ht="60" customHeight="1">
      <c r="A2"/>
      <c r="B2" s="344" t="s">
        <v>250</v>
      </c>
      <c r="C2" s="344"/>
      <c r="D2" s="344"/>
      <c r="E2" s="344"/>
      <c r="F2" s="344"/>
      <c r="G2" s="3"/>
    </row>
    <row r="3" spans="1:7" s="6" customFormat="1" ht="21.95" customHeight="1">
      <c r="B3" s="341" t="s">
        <v>18</v>
      </c>
      <c r="C3" s="341"/>
      <c r="D3" s="341"/>
      <c r="E3" s="341"/>
      <c r="F3" s="342"/>
      <c r="G3" s="36"/>
    </row>
    <row r="4" spans="1:7" s="6" customFormat="1" ht="9" customHeight="1">
      <c r="B4" s="13"/>
      <c r="C4" s="13"/>
      <c r="D4" s="13"/>
    </row>
    <row r="5" spans="1:7" s="6" customFormat="1" ht="20.100000000000001" customHeight="1">
      <c r="B5" s="160" t="s">
        <v>251</v>
      </c>
      <c r="C5" s="160" t="s">
        <v>252</v>
      </c>
      <c r="D5" s="160" t="s">
        <v>277</v>
      </c>
      <c r="F5" s="160" t="s">
        <v>0</v>
      </c>
    </row>
    <row r="6" spans="1:7" s="6" customFormat="1" ht="9" customHeight="1">
      <c r="B6" s="51"/>
      <c r="C6" s="51"/>
      <c r="D6" s="51"/>
      <c r="F6" s="51"/>
    </row>
    <row r="7" spans="1:7" s="6" customFormat="1" ht="67.5" customHeight="1">
      <c r="B7" s="259" t="s">
        <v>240</v>
      </c>
      <c r="C7" s="263" t="s">
        <v>315</v>
      </c>
      <c r="D7" s="259" t="s">
        <v>314</v>
      </c>
      <c r="E7" s="145"/>
      <c r="F7" s="263" t="s">
        <v>316</v>
      </c>
    </row>
    <row r="8" spans="1:7" s="6" customFormat="1" ht="6" customHeight="1">
      <c r="B8" s="260"/>
      <c r="C8" s="261"/>
      <c r="D8" s="260"/>
      <c r="E8" s="262"/>
      <c r="F8" s="261"/>
    </row>
    <row r="9" spans="1:7" ht="45">
      <c r="B9" s="259" t="s">
        <v>232</v>
      </c>
      <c r="C9" s="263" t="s">
        <v>233</v>
      </c>
      <c r="D9" s="259" t="s">
        <v>244</v>
      </c>
      <c r="E9" s="145"/>
      <c r="F9" s="263" t="s">
        <v>362</v>
      </c>
    </row>
  </sheetData>
  <mergeCells count="3">
    <mergeCell ref="B3:F3"/>
    <mergeCell ref="B1:D1"/>
    <mergeCell ref="B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2F141-2221-4E49-BBFF-A622C49B2187}">
  <sheetPr codeName="Sheet4">
    <tabColor rgb="FF5F9E88"/>
  </sheetPr>
  <dimension ref="B1:O5"/>
  <sheetViews>
    <sheetView workbookViewId="0"/>
  </sheetViews>
  <sheetFormatPr defaultColWidth="9.140625" defaultRowHeight="15"/>
  <cols>
    <col min="1" max="1" width="3.140625" style="19" customWidth="1"/>
    <col min="2" max="2" width="18.28515625" style="19" bestFit="1" customWidth="1"/>
    <col min="3" max="3" width="19.7109375" style="19" bestFit="1" customWidth="1"/>
    <col min="4" max="4" width="41.5703125" style="19" customWidth="1"/>
    <col min="5" max="5" width="12.42578125" style="19" bestFit="1" customWidth="1"/>
    <col min="6" max="6" width="4.5703125" style="19" customWidth="1"/>
    <col min="7" max="7" width="31.42578125" style="19" customWidth="1"/>
    <col min="8" max="8" width="17.140625" style="19" customWidth="1"/>
    <col min="9" max="10" width="13.85546875" style="19" customWidth="1"/>
    <col min="11" max="11" width="2.28515625" style="19" customWidth="1"/>
    <col min="12" max="12" width="13.85546875" style="19" customWidth="1"/>
    <col min="13" max="16384" width="9.140625" style="19"/>
  </cols>
  <sheetData>
    <row r="1" spans="2:15" s="6" customFormat="1" ht="54" customHeight="1">
      <c r="B1" s="308" t="s">
        <v>333</v>
      </c>
      <c r="C1" s="161"/>
      <c r="D1" s="162"/>
      <c r="E1" s="162"/>
      <c r="F1" s="162"/>
      <c r="G1" s="162"/>
    </row>
    <row r="2" spans="2:15" s="6" customFormat="1" ht="21.95" customHeight="1">
      <c r="B2" s="345" t="s">
        <v>258</v>
      </c>
      <c r="C2" s="346"/>
      <c r="D2" s="346"/>
      <c r="E2" s="346"/>
      <c r="F2" s="346"/>
      <c r="G2" s="346"/>
      <c r="H2" s="346"/>
      <c r="I2" s="346"/>
      <c r="J2" s="346"/>
      <c r="K2" s="346"/>
      <c r="L2" s="346"/>
      <c r="N2" s="94"/>
      <c r="O2" s="95"/>
    </row>
    <row r="3" spans="2:15" s="6" customFormat="1" ht="9" customHeight="1">
      <c r="F3" s="14"/>
      <c r="G3" s="14"/>
      <c r="N3" s="94"/>
      <c r="O3" s="95"/>
    </row>
    <row r="4" spans="2:15" s="6" customFormat="1" ht="20.100000000000001" customHeight="1">
      <c r="B4" s="160" t="s">
        <v>251</v>
      </c>
      <c r="C4" s="160" t="s">
        <v>259</v>
      </c>
      <c r="D4" s="160" t="s">
        <v>260</v>
      </c>
      <c r="E4" s="160" t="s">
        <v>261</v>
      </c>
      <c r="G4" s="160" t="s">
        <v>251</v>
      </c>
      <c r="H4" s="160" t="s">
        <v>259</v>
      </c>
      <c r="I4" s="160" t="s">
        <v>260</v>
      </c>
      <c r="J4" s="160" t="s">
        <v>261</v>
      </c>
      <c r="L4" s="160" t="s">
        <v>262</v>
      </c>
    </row>
    <row r="5" spans="2:15" ht="9" customHeight="1"/>
  </sheetData>
  <mergeCells count="1">
    <mergeCell ref="B2: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27"/>
  <sheetViews>
    <sheetView workbookViewId="0"/>
  </sheetViews>
  <sheetFormatPr defaultColWidth="10.28515625" defaultRowHeight="15"/>
  <cols>
    <col min="1" max="1" width="2.140625" style="17" customWidth="1"/>
    <col min="2" max="2" width="24.28515625" style="17" customWidth="1"/>
    <col min="3" max="3" width="1.7109375" style="17" customWidth="1"/>
    <col min="4" max="4" width="5.28515625" style="52" customWidth="1"/>
    <col min="5" max="5" width="62.42578125" style="52" customWidth="1"/>
    <col min="6" max="7" width="15.5703125" style="52" customWidth="1"/>
    <col min="8" max="8" width="10.28515625" style="111"/>
    <col min="9" max="9" width="26" style="52" customWidth="1"/>
    <col min="10" max="10" width="2.7109375" style="52" customWidth="1"/>
    <col min="11" max="11" width="2.7109375" style="61" customWidth="1"/>
    <col min="12" max="12" width="13.85546875" style="61" customWidth="1"/>
    <col min="13" max="13" width="3.140625" style="61" customWidth="1"/>
    <col min="14" max="14" width="5.7109375" style="61" customWidth="1"/>
    <col min="15" max="15" width="7.28515625" style="61" customWidth="1"/>
    <col min="16" max="16384" width="10.28515625" style="61"/>
  </cols>
  <sheetData>
    <row r="1" spans="1:15" s="60" customFormat="1" ht="63" customHeight="1">
      <c r="A1" s="15"/>
      <c r="B1" s="17"/>
      <c r="C1" s="15"/>
      <c r="D1" s="6"/>
      <c r="E1" s="349" t="s">
        <v>333</v>
      </c>
      <c r="F1" s="350"/>
      <c r="G1" s="350"/>
      <c r="H1" s="350"/>
      <c r="I1" s="350"/>
      <c r="J1" s="58"/>
      <c r="K1" s="65"/>
      <c r="L1" s="65"/>
      <c r="M1" s="65"/>
    </row>
    <row r="2" spans="1:15" ht="42.75" customHeight="1">
      <c r="A2" s="16"/>
      <c r="C2" s="16"/>
      <c r="E2" s="19"/>
      <c r="F2" s="19"/>
      <c r="G2" s="19"/>
      <c r="H2" s="103"/>
      <c r="J2" s="19"/>
      <c r="K2" s="17"/>
      <c r="L2" s="17"/>
      <c r="M2" s="17"/>
    </row>
    <row r="3" spans="1:15" ht="21" customHeight="1" thickBot="1">
      <c r="F3" s="19"/>
      <c r="G3" s="19"/>
      <c r="H3" s="103"/>
      <c r="I3" s="164"/>
      <c r="J3" s="19"/>
      <c r="K3" s="17"/>
      <c r="L3" s="17"/>
      <c r="M3" s="17"/>
    </row>
    <row r="4" spans="1:15" ht="32.25" customHeight="1" thickBot="1">
      <c r="B4" s="163" t="s">
        <v>278</v>
      </c>
      <c r="F4" s="24"/>
      <c r="G4" s="24"/>
      <c r="I4" s="19"/>
      <c r="J4" s="114"/>
      <c r="K4" s="62"/>
      <c r="L4" s="64" t="s">
        <v>225</v>
      </c>
      <c r="M4" s="17"/>
      <c r="N4" s="347" t="s">
        <v>253</v>
      </c>
      <c r="O4" s="348"/>
    </row>
    <row r="5" spans="1:15" ht="32.25" customHeight="1">
      <c r="E5" s="18" t="s">
        <v>32</v>
      </c>
      <c r="F5" s="24"/>
      <c r="G5" s="24"/>
      <c r="H5" s="107" t="s">
        <v>226</v>
      </c>
      <c r="I5" s="2"/>
      <c r="J5" s="19"/>
      <c r="K5" s="17"/>
      <c r="L5" s="29"/>
      <c r="M5" s="17"/>
      <c r="N5" s="66" t="s">
        <v>254</v>
      </c>
      <c r="O5" s="67" t="s">
        <v>255</v>
      </c>
    </row>
    <row r="6" spans="1:15" ht="17.25" customHeight="1">
      <c r="E6" s="119" t="s">
        <v>263</v>
      </c>
      <c r="F6" s="24"/>
      <c r="G6" s="24"/>
      <c r="I6" s="115">
        <f>SUM(I7:I10)</f>
        <v>0</v>
      </c>
      <c r="J6" s="19"/>
      <c r="K6" s="17"/>
      <c r="L6" s="29"/>
      <c r="M6" s="17"/>
      <c r="N6" s="70"/>
      <c r="O6" s="71"/>
    </row>
    <row r="7" spans="1:15">
      <c r="B7" s="351"/>
      <c r="E7" s="20" t="s">
        <v>306</v>
      </c>
      <c r="F7" s="21"/>
      <c r="G7" s="22"/>
      <c r="H7" s="37" t="s">
        <v>33</v>
      </c>
      <c r="I7" s="116"/>
      <c r="J7" s="19"/>
      <c r="K7" s="17"/>
      <c r="L7" s="87" t="s">
        <v>44</v>
      </c>
      <c r="M7" s="17"/>
      <c r="N7" s="68"/>
      <c r="O7" s="75"/>
    </row>
    <row r="8" spans="1:15">
      <c r="B8" s="352"/>
      <c r="E8" s="108" t="s">
        <v>307</v>
      </c>
      <c r="F8" s="24"/>
      <c r="G8" s="26"/>
      <c r="H8" s="27" t="s">
        <v>33</v>
      </c>
      <c r="I8" s="117"/>
      <c r="J8" s="19"/>
      <c r="K8" s="17"/>
      <c r="L8" s="87" t="s">
        <v>44</v>
      </c>
      <c r="M8" s="17"/>
      <c r="N8" s="68"/>
      <c r="O8" s="75"/>
    </row>
    <row r="9" spans="1:15">
      <c r="B9" s="352"/>
      <c r="E9" s="108" t="s">
        <v>308</v>
      </c>
      <c r="F9" s="24"/>
      <c r="G9" s="26"/>
      <c r="H9" s="27" t="s">
        <v>33</v>
      </c>
      <c r="I9" s="121">
        <f>I12</f>
        <v>0</v>
      </c>
      <c r="J9" s="19"/>
      <c r="K9" s="17"/>
      <c r="L9" s="87" t="s">
        <v>44</v>
      </c>
      <c r="M9" s="17"/>
      <c r="N9" s="68"/>
      <c r="O9" s="75"/>
    </row>
    <row r="10" spans="1:15">
      <c r="B10" s="353"/>
      <c r="E10" s="226" t="s">
        <v>303</v>
      </c>
      <c r="F10" s="110"/>
      <c r="G10" s="110"/>
      <c r="H10" s="38" t="s">
        <v>33</v>
      </c>
      <c r="I10" s="118"/>
      <c r="L10" s="87" t="s">
        <v>44</v>
      </c>
      <c r="N10" s="72"/>
      <c r="O10" s="73"/>
    </row>
    <row r="11" spans="1:15">
      <c r="I11" s="1"/>
      <c r="L11" s="86"/>
    </row>
    <row r="12" spans="1:15">
      <c r="E12" s="119" t="s">
        <v>264</v>
      </c>
      <c r="F12" s="24"/>
      <c r="G12" s="24"/>
      <c r="H12" s="107"/>
      <c r="I12" s="115">
        <f>SUM(I13:I22)</f>
        <v>0</v>
      </c>
      <c r="J12" s="19"/>
      <c r="K12" s="17"/>
      <c r="L12" s="29"/>
      <c r="M12" s="17"/>
      <c r="N12" s="70"/>
      <c r="O12" s="71"/>
    </row>
    <row r="13" spans="1:15">
      <c r="B13" s="354"/>
      <c r="E13" s="120" t="s">
        <v>34</v>
      </c>
      <c r="F13" s="21"/>
      <c r="G13" s="22"/>
      <c r="H13" s="37" t="s">
        <v>33</v>
      </c>
      <c r="I13" s="116"/>
      <c r="J13" s="19"/>
      <c r="K13" s="17"/>
      <c r="L13" s="87" t="s">
        <v>44</v>
      </c>
      <c r="M13" s="17"/>
      <c r="N13" s="68"/>
      <c r="O13" s="69"/>
    </row>
    <row r="14" spans="1:15">
      <c r="B14" s="355"/>
      <c r="E14" s="108" t="s">
        <v>35</v>
      </c>
      <c r="F14" s="24"/>
      <c r="G14" s="26"/>
      <c r="H14" s="27" t="s">
        <v>33</v>
      </c>
      <c r="I14" s="117"/>
      <c r="J14" s="19"/>
      <c r="K14" s="17"/>
      <c r="L14" s="87" t="s">
        <v>44</v>
      </c>
      <c r="M14" s="17"/>
      <c r="N14" s="68"/>
      <c r="O14" s="69"/>
    </row>
    <row r="15" spans="1:15">
      <c r="B15" s="355"/>
      <c r="E15" s="108" t="s">
        <v>36</v>
      </c>
      <c r="F15" s="24"/>
      <c r="G15" s="26"/>
      <c r="H15" s="27" t="s">
        <v>33</v>
      </c>
      <c r="I15" s="117"/>
      <c r="J15" s="19"/>
      <c r="K15" s="17"/>
      <c r="L15" s="87" t="s">
        <v>44</v>
      </c>
      <c r="M15" s="17"/>
      <c r="N15" s="68"/>
      <c r="O15" s="231"/>
    </row>
    <row r="16" spans="1:15">
      <c r="B16" s="355"/>
      <c r="E16" s="108" t="s">
        <v>37</v>
      </c>
      <c r="F16" s="24"/>
      <c r="G16" s="24"/>
      <c r="H16" s="27" t="s">
        <v>33</v>
      </c>
      <c r="I16" s="117"/>
      <c r="J16" s="19"/>
      <c r="K16" s="17"/>
      <c r="L16" s="87" t="s">
        <v>44</v>
      </c>
      <c r="M16" s="17"/>
      <c r="N16" s="68"/>
      <c r="O16" s="69"/>
    </row>
    <row r="17" spans="2:15">
      <c r="B17" s="355"/>
      <c r="E17" s="108" t="s">
        <v>38</v>
      </c>
      <c r="F17" s="24"/>
      <c r="G17" s="24"/>
      <c r="H17" s="27" t="s">
        <v>33</v>
      </c>
      <c r="I17" s="117"/>
      <c r="J17" s="19"/>
      <c r="K17" s="17"/>
      <c r="L17" s="87" t="s">
        <v>44</v>
      </c>
      <c r="M17" s="17"/>
      <c r="N17" s="68"/>
      <c r="O17" s="69"/>
    </row>
    <row r="18" spans="2:15">
      <c r="B18" s="355"/>
      <c r="E18" s="112" t="s">
        <v>39</v>
      </c>
      <c r="F18" s="113"/>
      <c r="G18" s="113"/>
      <c r="H18" s="27" t="s">
        <v>33</v>
      </c>
      <c r="I18" s="117"/>
      <c r="L18" s="87" t="s">
        <v>44</v>
      </c>
      <c r="M18" s="17"/>
      <c r="N18" s="68"/>
      <c r="O18" s="69"/>
    </row>
    <row r="19" spans="2:15">
      <c r="B19" s="355"/>
      <c r="E19" s="112" t="s">
        <v>40</v>
      </c>
      <c r="F19" s="113"/>
      <c r="G19" s="113"/>
      <c r="H19" s="27" t="s">
        <v>33</v>
      </c>
      <c r="I19" s="117"/>
      <c r="L19" s="87" t="s">
        <v>44</v>
      </c>
      <c r="N19" s="68"/>
      <c r="O19" s="69"/>
    </row>
    <row r="20" spans="2:15">
      <c r="B20" s="355"/>
      <c r="E20" s="112" t="s">
        <v>41</v>
      </c>
      <c r="F20" s="113"/>
      <c r="G20" s="113"/>
      <c r="H20" s="27" t="s">
        <v>33</v>
      </c>
      <c r="I20" s="117"/>
      <c r="L20" s="87" t="s">
        <v>44</v>
      </c>
      <c r="N20" s="68"/>
      <c r="O20" s="69"/>
    </row>
    <row r="21" spans="2:15">
      <c r="B21" s="355"/>
      <c r="E21" s="112" t="s">
        <v>42</v>
      </c>
      <c r="F21" s="113"/>
      <c r="G21" s="113"/>
      <c r="H21" s="27" t="s">
        <v>33</v>
      </c>
      <c r="I21" s="117"/>
      <c r="L21" s="87" t="s">
        <v>44</v>
      </c>
      <c r="N21" s="68"/>
      <c r="O21" s="69"/>
    </row>
    <row r="22" spans="2:15">
      <c r="B22" s="356"/>
      <c r="E22" s="109" t="s">
        <v>43</v>
      </c>
      <c r="F22" s="110"/>
      <c r="G22" s="110"/>
      <c r="H22" s="38" t="s">
        <v>33</v>
      </c>
      <c r="I22" s="118"/>
      <c r="L22" s="87" t="s">
        <v>44</v>
      </c>
      <c r="N22" s="72"/>
      <c r="O22" s="73"/>
    </row>
    <row r="23" spans="2:15">
      <c r="H23" s="52"/>
    </row>
    <row r="24" spans="2:15">
      <c r="E24" s="122"/>
      <c r="H24" s="52"/>
    </row>
    <row r="25" spans="2:15">
      <c r="H25" s="52"/>
    </row>
    <row r="26" spans="2:15">
      <c r="H26" s="52"/>
    </row>
    <row r="27" spans="2:15">
      <c r="B27" s="80"/>
      <c r="H27" s="52"/>
    </row>
  </sheetData>
  <sheetProtection selectLockedCells="1" selectUnlockedCells="1"/>
  <mergeCells count="4">
    <mergeCell ref="N4:O4"/>
    <mergeCell ref="E1:I1"/>
    <mergeCell ref="B7:B10"/>
    <mergeCell ref="B13:B22"/>
  </mergeCells>
  <phoneticPr fontId="87" type="noConversion"/>
  <conditionalFormatting sqref="A1 C1">
    <cfRule type="containsText" dxfId="17" priority="4" operator="containsText" text="Unsure">
      <formula>NOT(ISERROR(SEARCH("Unsure",A1)))</formula>
    </cfRule>
    <cfRule type="containsText" dxfId="16" priority="5" operator="containsText" text="Yes">
      <formula>NOT(ISERROR(SEARCH("Yes",A1)))</formula>
    </cfRule>
    <cfRule type="containsText" dxfId="15" priority="6" operator="containsText" text="No">
      <formula>NOT(ISERROR(SEARCH("No",A1)))</formula>
    </cfRule>
  </conditionalFormatting>
  <conditionalFormatting sqref="B4">
    <cfRule type="containsText" dxfId="14" priority="1" operator="containsText" text="Unsure">
      <formula>NOT(ISERROR(SEARCH("Unsure",B4)))</formula>
    </cfRule>
    <cfRule type="containsText" dxfId="13" priority="2" operator="containsText" text="Yes">
      <formula>NOT(ISERROR(SEARCH("Yes",B4)))</formula>
    </cfRule>
    <cfRule type="containsText" dxfId="12" priority="3" operator="containsText" text="No">
      <formula>NOT(ISERROR(SEARCH("No",B4)))</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K59"/>
  <sheetViews>
    <sheetView workbookViewId="0"/>
  </sheetViews>
  <sheetFormatPr defaultColWidth="9.140625" defaultRowHeight="15" outlineLevelRow="1"/>
  <cols>
    <col min="1" max="1" width="2.140625" style="17" customWidth="1"/>
    <col min="2" max="2" width="25.7109375" style="17" customWidth="1"/>
    <col min="3" max="3" width="1.7109375" style="17" customWidth="1"/>
    <col min="4" max="4" width="2.42578125" style="19" customWidth="1"/>
    <col min="5" max="5" width="22.42578125" style="19" customWidth="1"/>
    <col min="6" max="6" width="84.7109375" style="19" customWidth="1"/>
    <col min="7" max="7" width="23.85546875" style="103" bestFit="1" customWidth="1"/>
    <col min="8" max="8" width="31.28515625" style="19" bestFit="1" customWidth="1"/>
    <col min="9" max="9" width="3" style="19" customWidth="1"/>
    <col min="10" max="10" width="3" style="17" customWidth="1"/>
    <col min="11" max="11" width="21.140625" style="131" bestFit="1" customWidth="1"/>
    <col min="12" max="12" width="2.42578125" style="17" customWidth="1"/>
    <col min="13" max="15" width="3.7109375" style="17" customWidth="1"/>
    <col min="16" max="16" width="4.42578125" style="17" customWidth="1"/>
    <col min="17" max="16384" width="9.140625" style="17"/>
  </cols>
  <sheetData>
    <row r="1" spans="1:37" ht="63" customHeight="1">
      <c r="A1" s="16"/>
      <c r="C1" s="16"/>
      <c r="E1" s="360" t="s">
        <v>333</v>
      </c>
      <c r="F1" s="361"/>
      <c r="G1" s="361"/>
      <c r="H1" s="361"/>
      <c r="I1" s="59"/>
      <c r="J1" s="84"/>
      <c r="K1" s="130"/>
      <c r="L1" s="84"/>
      <c r="M1" s="84"/>
      <c r="N1" s="84"/>
      <c r="O1" s="84"/>
      <c r="P1" s="84"/>
      <c r="Q1" s="84"/>
    </row>
    <row r="2" spans="1:37" ht="53.25" customHeight="1" thickBot="1">
      <c r="A2" s="16"/>
      <c r="C2" s="16"/>
      <c r="E2" s="101"/>
      <c r="F2" s="102"/>
      <c r="H2" s="102"/>
      <c r="I2" s="59"/>
      <c r="J2" s="84"/>
      <c r="K2" s="130"/>
      <c r="L2" s="84"/>
      <c r="M2" s="84"/>
      <c r="N2" s="84"/>
      <c r="O2" s="84"/>
      <c r="P2" s="84"/>
      <c r="Q2" s="84"/>
    </row>
    <row r="3" spans="1:37" ht="32.25" customHeight="1" thickBot="1">
      <c r="B3" s="163" t="s">
        <v>278</v>
      </c>
      <c r="C3" s="15"/>
      <c r="E3" s="24"/>
      <c r="F3" s="24"/>
      <c r="H3" s="307"/>
      <c r="I3" s="24"/>
      <c r="J3" s="29"/>
      <c r="K3" s="64" t="s">
        <v>225</v>
      </c>
      <c r="L3" s="29"/>
      <c r="M3" s="362" t="s">
        <v>253</v>
      </c>
      <c r="N3" s="363"/>
      <c r="O3" s="363"/>
      <c r="P3" s="364"/>
      <c r="Q3" s="29"/>
      <c r="AH3" s="133"/>
      <c r="AI3" s="134"/>
      <c r="AJ3" s="134"/>
      <c r="AK3" s="134"/>
    </row>
    <row r="4" spans="1:37" ht="31.5" customHeight="1">
      <c r="E4" s="28" t="s">
        <v>229</v>
      </c>
      <c r="F4" s="24"/>
      <c r="G4" s="107" t="s">
        <v>226</v>
      </c>
      <c r="I4" s="39"/>
      <c r="J4" s="85"/>
      <c r="K4" s="128"/>
      <c r="L4" s="29"/>
      <c r="M4" s="88" t="s">
        <v>254</v>
      </c>
      <c r="N4" s="89" t="s">
        <v>255</v>
      </c>
      <c r="O4" s="89" t="s">
        <v>256</v>
      </c>
      <c r="P4" s="90" t="s">
        <v>257</v>
      </c>
      <c r="Q4" s="29"/>
      <c r="AG4" s="134"/>
      <c r="AH4" s="135"/>
      <c r="AI4" s="136"/>
      <c r="AJ4" s="133"/>
      <c r="AK4" s="134"/>
    </row>
    <row r="5" spans="1:37" ht="17.25" customHeight="1" outlineLevel="1">
      <c r="B5" s="15"/>
      <c r="E5" s="119" t="s">
        <v>265</v>
      </c>
      <c r="F5" s="24"/>
      <c r="H5" s="24"/>
      <c r="I5" s="24"/>
      <c r="J5" s="29"/>
      <c r="L5" s="29"/>
      <c r="M5" s="29"/>
      <c r="N5" s="29"/>
      <c r="O5" s="29"/>
      <c r="P5" s="29"/>
      <c r="Q5" s="29"/>
    </row>
    <row r="6" spans="1:37" ht="15" customHeight="1" outlineLevel="1">
      <c r="B6" s="357"/>
      <c r="E6" s="120" t="s">
        <v>45</v>
      </c>
      <c r="F6" s="21"/>
      <c r="G6" s="264" t="s">
        <v>2</v>
      </c>
      <c r="H6" s="116"/>
      <c r="I6" s="24"/>
      <c r="J6" s="29"/>
      <c r="K6" s="132" t="s">
        <v>227</v>
      </c>
      <c r="L6" s="29"/>
      <c r="M6" s="70"/>
      <c r="N6" s="91"/>
      <c r="O6" s="21"/>
      <c r="P6" s="74"/>
      <c r="Q6" s="29"/>
    </row>
    <row r="7" spans="1:37" outlineLevel="1">
      <c r="B7" s="358"/>
      <c r="E7" s="108" t="s">
        <v>46</v>
      </c>
      <c r="F7" s="24"/>
      <c r="G7" s="265" t="s">
        <v>2</v>
      </c>
      <c r="H7" s="117"/>
      <c r="I7" s="24"/>
      <c r="J7" s="29"/>
      <c r="K7" s="132" t="s">
        <v>227</v>
      </c>
      <c r="L7" s="29"/>
      <c r="M7" s="68"/>
      <c r="N7" s="79"/>
      <c r="O7" s="24"/>
      <c r="P7" s="75"/>
      <c r="Q7" s="29"/>
    </row>
    <row r="8" spans="1:37" outlineLevel="1">
      <c r="B8" s="358"/>
      <c r="E8" s="108" t="s">
        <v>47</v>
      </c>
      <c r="F8" s="24"/>
      <c r="G8" s="265" t="s">
        <v>2</v>
      </c>
      <c r="H8" s="117"/>
      <c r="I8" s="24"/>
      <c r="J8" s="29"/>
      <c r="K8" s="132" t="s">
        <v>227</v>
      </c>
      <c r="L8" s="29"/>
      <c r="M8" s="68"/>
      <c r="N8" s="79"/>
      <c r="O8" s="24"/>
      <c r="P8" s="75"/>
      <c r="Q8" s="29"/>
    </row>
    <row r="9" spans="1:37" outlineLevel="1">
      <c r="B9" s="358"/>
      <c r="E9" s="108" t="s">
        <v>48</v>
      </c>
      <c r="F9" s="24"/>
      <c r="G9" s="265" t="s">
        <v>2</v>
      </c>
      <c r="H9" s="117"/>
      <c r="I9" s="24"/>
      <c r="J9" s="29"/>
      <c r="K9" s="132" t="s">
        <v>227</v>
      </c>
      <c r="L9" s="29"/>
      <c r="M9" s="68"/>
      <c r="N9" s="79"/>
      <c r="O9" s="24"/>
      <c r="P9" s="75"/>
      <c r="Q9" s="29"/>
    </row>
    <row r="10" spans="1:37" outlineLevel="1">
      <c r="B10" s="358"/>
      <c r="E10" s="108" t="s">
        <v>49</v>
      </c>
      <c r="F10" s="24"/>
      <c r="G10" s="265" t="s">
        <v>2</v>
      </c>
      <c r="H10" s="117"/>
      <c r="I10" s="24"/>
      <c r="J10" s="29"/>
      <c r="K10" s="132" t="s">
        <v>227</v>
      </c>
      <c r="L10" s="29"/>
      <c r="M10" s="68"/>
      <c r="N10" s="79"/>
      <c r="O10" s="24"/>
      <c r="P10" s="75"/>
      <c r="Q10" s="29"/>
    </row>
    <row r="11" spans="1:37" outlineLevel="1">
      <c r="B11" s="358"/>
      <c r="E11" s="108" t="s">
        <v>50</v>
      </c>
      <c r="F11" s="24"/>
      <c r="G11" s="265" t="s">
        <v>2</v>
      </c>
      <c r="H11" s="117"/>
      <c r="I11" s="24"/>
      <c r="J11" s="29"/>
      <c r="K11" s="132" t="s">
        <v>227</v>
      </c>
      <c r="L11" s="29"/>
      <c r="M11" s="68"/>
      <c r="N11" s="79"/>
      <c r="O11" s="24"/>
      <c r="P11" s="75"/>
      <c r="Q11" s="29"/>
    </row>
    <row r="12" spans="1:37" outlineLevel="1">
      <c r="B12" s="359"/>
      <c r="E12" s="123" t="s">
        <v>221</v>
      </c>
      <c r="F12" s="23"/>
      <c r="G12" s="266" t="s">
        <v>2</v>
      </c>
      <c r="H12" s="118"/>
      <c r="I12" s="24"/>
      <c r="J12" s="29"/>
      <c r="K12" s="132" t="s">
        <v>227</v>
      </c>
      <c r="L12" s="29"/>
      <c r="M12" s="72"/>
      <c r="N12" s="92"/>
      <c r="O12" s="23"/>
      <c r="P12" s="93"/>
      <c r="Q12" s="29"/>
    </row>
    <row r="13" spans="1:37" outlineLevel="1">
      <c r="B13" s="166"/>
      <c r="C13" s="29"/>
      <c r="E13" s="124"/>
      <c r="F13" s="113"/>
      <c r="G13" s="27"/>
      <c r="H13" s="137"/>
      <c r="I13" s="113"/>
      <c r="J13" s="86"/>
      <c r="K13" s="132"/>
      <c r="L13" s="132"/>
      <c r="M13" s="132"/>
      <c r="N13" s="132"/>
      <c r="O13" s="132"/>
      <c r="P13" s="132"/>
      <c r="Q13" s="132"/>
    </row>
    <row r="14" spans="1:37" outlineLevel="1">
      <c r="B14" s="166"/>
      <c r="E14" s="119" t="s">
        <v>266</v>
      </c>
      <c r="F14" s="24"/>
      <c r="G14" s="107"/>
      <c r="H14" s="24"/>
      <c r="I14" s="113"/>
      <c r="J14" s="86"/>
      <c r="K14" s="132"/>
      <c r="L14" s="132"/>
      <c r="M14" s="132"/>
      <c r="N14" s="132"/>
      <c r="O14" s="132"/>
      <c r="P14" s="132"/>
      <c r="Q14" s="132"/>
    </row>
    <row r="15" spans="1:37" outlineLevel="1">
      <c r="B15" s="365"/>
      <c r="E15" s="120" t="s">
        <v>304</v>
      </c>
      <c r="F15" s="21"/>
      <c r="G15" s="309" t="s">
        <v>435</v>
      </c>
      <c r="H15" s="116"/>
      <c r="I15" s="113"/>
      <c r="J15" s="86"/>
      <c r="K15" s="132" t="s">
        <v>227</v>
      </c>
      <c r="L15" s="86"/>
      <c r="M15" s="70"/>
      <c r="N15" s="91"/>
      <c r="O15" s="91"/>
      <c r="P15" s="74"/>
      <c r="Q15" s="86"/>
    </row>
    <row r="16" spans="1:37" outlineLevel="1">
      <c r="B16" s="367"/>
      <c r="E16" s="123" t="s">
        <v>4</v>
      </c>
      <c r="F16" s="23"/>
      <c r="G16" s="266" t="s">
        <v>270</v>
      </c>
      <c r="H16" s="118"/>
      <c r="I16" s="113"/>
      <c r="J16" s="86"/>
      <c r="K16" s="132" t="s">
        <v>227</v>
      </c>
      <c r="L16" s="86"/>
      <c r="M16" s="72"/>
      <c r="N16" s="92"/>
      <c r="O16" s="23"/>
      <c r="P16" s="73"/>
      <c r="Q16" s="86"/>
    </row>
    <row r="17" spans="2:18" outlineLevel="1">
      <c r="B17" s="166"/>
      <c r="C17" s="29"/>
      <c r="E17" s="124"/>
      <c r="F17" s="113"/>
      <c r="G17" s="27"/>
      <c r="H17" s="137"/>
      <c r="I17" s="113"/>
      <c r="J17" s="86"/>
      <c r="L17" s="131"/>
      <c r="M17" s="131"/>
      <c r="N17" s="131"/>
      <c r="O17" s="131"/>
      <c r="P17" s="131"/>
      <c r="Q17" s="131"/>
    </row>
    <row r="18" spans="2:18" ht="14.25" customHeight="1" outlineLevel="1">
      <c r="B18" s="166"/>
      <c r="E18" s="119" t="s">
        <v>267</v>
      </c>
      <c r="F18" s="24"/>
      <c r="G18" s="107"/>
      <c r="H18" s="24"/>
      <c r="I18" s="24"/>
      <c r="J18" s="29"/>
      <c r="L18" s="131"/>
      <c r="M18" s="131"/>
      <c r="N18" s="131"/>
      <c r="O18" s="131"/>
      <c r="P18" s="131"/>
      <c r="Q18" s="131"/>
    </row>
    <row r="19" spans="2:18" outlineLevel="1">
      <c r="B19" s="365"/>
      <c r="E19" s="125" t="s">
        <v>45</v>
      </c>
      <c r="F19" s="21"/>
      <c r="G19" s="264" t="s">
        <v>3</v>
      </c>
      <c r="H19" s="116"/>
      <c r="I19" s="24"/>
      <c r="J19" s="29"/>
      <c r="K19" s="132" t="s">
        <v>228</v>
      </c>
      <c r="L19" s="29"/>
      <c r="M19" s="70"/>
      <c r="N19" s="91"/>
      <c r="O19" s="21"/>
      <c r="P19" s="74"/>
      <c r="Q19" s="29"/>
      <c r="R19" s="83"/>
    </row>
    <row r="20" spans="2:18" outlineLevel="1">
      <c r="B20" s="366"/>
      <c r="E20" s="126" t="s">
        <v>46</v>
      </c>
      <c r="F20" s="24"/>
      <c r="G20" s="265" t="s">
        <v>3</v>
      </c>
      <c r="H20" s="117"/>
      <c r="I20" s="24"/>
      <c r="J20" s="29"/>
      <c r="K20" s="132" t="s">
        <v>228</v>
      </c>
      <c r="L20" s="29"/>
      <c r="M20" s="68"/>
      <c r="N20" s="79"/>
      <c r="O20" s="24"/>
      <c r="P20" s="75"/>
      <c r="Q20" s="29"/>
      <c r="R20" s="83"/>
    </row>
    <row r="21" spans="2:18" outlineLevel="1">
      <c r="B21" s="366"/>
      <c r="E21" s="126" t="s">
        <v>47</v>
      </c>
      <c r="F21" s="24"/>
      <c r="G21" s="265" t="s">
        <v>3</v>
      </c>
      <c r="H21" s="117"/>
      <c r="I21" s="24"/>
      <c r="J21" s="29"/>
      <c r="K21" s="132" t="s">
        <v>228</v>
      </c>
      <c r="L21" s="29"/>
      <c r="M21" s="68"/>
      <c r="N21" s="79"/>
      <c r="O21" s="24"/>
      <c r="P21" s="75"/>
      <c r="Q21" s="29"/>
      <c r="R21" s="83"/>
    </row>
    <row r="22" spans="2:18" outlineLevel="1">
      <c r="B22" s="366"/>
      <c r="E22" s="126" t="s">
        <v>48</v>
      </c>
      <c r="F22" s="24"/>
      <c r="G22" s="265" t="s">
        <v>3</v>
      </c>
      <c r="H22" s="117"/>
      <c r="I22" s="24"/>
      <c r="J22" s="29"/>
      <c r="K22" s="132" t="s">
        <v>228</v>
      </c>
      <c r="L22" s="29"/>
      <c r="M22" s="68"/>
      <c r="N22" s="79"/>
      <c r="O22" s="24"/>
      <c r="P22" s="75"/>
      <c r="Q22" s="29"/>
      <c r="R22" s="83"/>
    </row>
    <row r="23" spans="2:18" outlineLevel="1">
      <c r="B23" s="366"/>
      <c r="E23" s="126" t="s">
        <v>49</v>
      </c>
      <c r="F23" s="24"/>
      <c r="G23" s="265" t="s">
        <v>3</v>
      </c>
      <c r="H23" s="117"/>
      <c r="I23" s="24"/>
      <c r="J23" s="29"/>
      <c r="K23" s="132" t="s">
        <v>228</v>
      </c>
      <c r="L23" s="29"/>
      <c r="M23" s="68"/>
      <c r="N23" s="79"/>
      <c r="O23" s="24"/>
      <c r="P23" s="75"/>
      <c r="Q23" s="29"/>
      <c r="R23" s="83"/>
    </row>
    <row r="24" spans="2:18" outlineLevel="1">
      <c r="B24" s="367"/>
      <c r="E24" s="127" t="s">
        <v>50</v>
      </c>
      <c r="F24" s="23"/>
      <c r="G24" s="266" t="s">
        <v>3</v>
      </c>
      <c r="H24" s="118"/>
      <c r="I24" s="24"/>
      <c r="J24" s="29"/>
      <c r="K24" s="132" t="s">
        <v>228</v>
      </c>
      <c r="L24" s="29"/>
      <c r="M24" s="72"/>
      <c r="N24" s="92"/>
      <c r="O24" s="23"/>
      <c r="P24" s="93"/>
      <c r="Q24" s="29"/>
    </row>
    <row r="25" spans="2:18">
      <c r="B25" s="15"/>
      <c r="E25" s="24"/>
      <c r="F25" s="24"/>
      <c r="G25" s="27"/>
      <c r="H25" s="24"/>
      <c r="I25" s="24"/>
      <c r="J25" s="29"/>
      <c r="L25" s="131"/>
      <c r="M25" s="131"/>
      <c r="N25" s="131"/>
      <c r="O25" s="131"/>
      <c r="P25" s="131"/>
      <c r="Q25" s="131"/>
    </row>
    <row r="26" spans="2:18" ht="30" customHeight="1">
      <c r="B26" s="15"/>
      <c r="E26" s="28" t="s">
        <v>230</v>
      </c>
      <c r="F26" s="24"/>
      <c r="G26" s="27"/>
      <c r="H26" s="24"/>
      <c r="I26" s="24"/>
      <c r="J26" s="29"/>
      <c r="L26" s="131"/>
      <c r="M26" s="131"/>
      <c r="N26" s="131"/>
      <c r="O26" s="131"/>
      <c r="P26" s="131"/>
      <c r="Q26" s="131"/>
    </row>
    <row r="27" spans="2:18" outlineLevel="1">
      <c r="B27" s="15"/>
      <c r="E27" s="119" t="s">
        <v>268</v>
      </c>
      <c r="F27" s="24"/>
      <c r="G27" s="107"/>
      <c r="H27" s="24"/>
      <c r="I27" s="24"/>
      <c r="J27" s="29"/>
      <c r="L27" s="131"/>
      <c r="M27" s="131"/>
      <c r="N27" s="131"/>
      <c r="O27" s="131"/>
      <c r="P27" s="131"/>
      <c r="Q27" s="131"/>
    </row>
    <row r="28" spans="2:18" ht="15" customHeight="1" outlineLevel="1">
      <c r="B28" s="357"/>
      <c r="E28" s="232" t="s">
        <v>269</v>
      </c>
      <c r="F28" s="175"/>
      <c r="G28" s="264"/>
      <c r="H28" s="167"/>
      <c r="I28" s="24"/>
      <c r="J28" s="29"/>
      <c r="K28" s="132" t="s">
        <v>12</v>
      </c>
      <c r="L28" s="29"/>
      <c r="M28" s="165"/>
      <c r="N28" s="21"/>
      <c r="O28" s="21"/>
      <c r="P28" s="74"/>
      <c r="Q28" s="29"/>
    </row>
    <row r="29" spans="2:18" outlineLevel="1">
      <c r="B29" s="358"/>
      <c r="E29" s="138" t="s">
        <v>51</v>
      </c>
      <c r="F29" s="24"/>
      <c r="G29" s="50" t="s">
        <v>3</v>
      </c>
      <c r="H29" s="117"/>
      <c r="I29" s="24"/>
      <c r="J29" s="29"/>
      <c r="K29" s="132" t="s">
        <v>12</v>
      </c>
      <c r="L29" s="29"/>
      <c r="M29" s="68"/>
      <c r="N29" s="79"/>
      <c r="O29" s="24"/>
      <c r="P29" s="75"/>
      <c r="Q29" s="29"/>
    </row>
    <row r="30" spans="2:18" outlineLevel="1">
      <c r="B30" s="358"/>
      <c r="E30" s="138" t="s">
        <v>5</v>
      </c>
      <c r="F30" s="24"/>
      <c r="G30" s="50" t="s">
        <v>2</v>
      </c>
      <c r="H30" s="117"/>
      <c r="I30" s="24"/>
      <c r="J30" s="29"/>
      <c r="K30" s="132" t="s">
        <v>12</v>
      </c>
      <c r="L30" s="29"/>
      <c r="M30" s="68"/>
      <c r="N30" s="79"/>
      <c r="O30" s="24"/>
      <c r="P30" s="75"/>
      <c r="Q30" s="29"/>
    </row>
    <row r="31" spans="2:18" outlineLevel="1">
      <c r="B31" s="358"/>
      <c r="E31" s="138" t="s">
        <v>5</v>
      </c>
      <c r="F31" s="24"/>
      <c r="G31" s="50" t="s">
        <v>3</v>
      </c>
      <c r="H31" s="117"/>
      <c r="I31" s="24"/>
      <c r="J31" s="29"/>
      <c r="K31" s="132" t="s">
        <v>12</v>
      </c>
      <c r="L31" s="29"/>
      <c r="M31" s="68"/>
      <c r="N31" s="79"/>
      <c r="O31" s="24"/>
      <c r="P31" s="75"/>
      <c r="Q31" s="29"/>
    </row>
    <row r="32" spans="2:18" outlineLevel="1">
      <c r="B32" s="358"/>
      <c r="E32" s="138" t="s">
        <v>6</v>
      </c>
      <c r="F32" s="24"/>
      <c r="G32" s="265" t="s">
        <v>313</v>
      </c>
      <c r="H32" s="117"/>
      <c r="I32" s="24"/>
      <c r="J32" s="29"/>
      <c r="K32" s="132" t="s">
        <v>12</v>
      </c>
      <c r="L32" s="29"/>
      <c r="M32" s="68"/>
      <c r="N32" s="79"/>
      <c r="O32" s="79"/>
      <c r="P32" s="75"/>
      <c r="Q32" s="29"/>
    </row>
    <row r="33" spans="2:19" outlineLevel="1">
      <c r="B33" s="358"/>
      <c r="E33" s="138" t="s">
        <v>7</v>
      </c>
      <c r="F33" s="24"/>
      <c r="G33" s="103" t="s">
        <v>436</v>
      </c>
      <c r="H33" s="117"/>
      <c r="I33" s="24"/>
      <c r="J33" s="29"/>
      <c r="K33" s="132" t="s">
        <v>12</v>
      </c>
      <c r="L33" s="29"/>
      <c r="M33" s="68"/>
      <c r="N33" s="79"/>
      <c r="O33" s="79"/>
      <c r="P33" s="75"/>
      <c r="Q33" s="29"/>
    </row>
    <row r="34" spans="2:19" outlineLevel="1">
      <c r="B34" s="358"/>
      <c r="E34" s="138" t="s">
        <v>8</v>
      </c>
      <c r="F34" s="24"/>
      <c r="G34" s="265" t="s">
        <v>270</v>
      </c>
      <c r="H34" s="117"/>
      <c r="I34" s="24"/>
      <c r="J34" s="29"/>
      <c r="K34" s="132" t="s">
        <v>12</v>
      </c>
      <c r="L34" s="29"/>
      <c r="M34" s="68"/>
      <c r="N34" s="79"/>
      <c r="O34" s="24"/>
      <c r="P34" s="233"/>
      <c r="Q34" s="29"/>
    </row>
    <row r="35" spans="2:19" outlineLevel="1">
      <c r="B35" s="358"/>
      <c r="E35" s="138" t="s">
        <v>9</v>
      </c>
      <c r="F35" s="24"/>
      <c r="G35" s="50" t="s">
        <v>2</v>
      </c>
      <c r="H35" s="117"/>
      <c r="I35" s="24"/>
      <c r="J35" s="29"/>
      <c r="K35" s="132" t="s">
        <v>12</v>
      </c>
      <c r="L35" s="29"/>
      <c r="M35" s="68"/>
      <c r="N35" s="79"/>
      <c r="O35" s="24"/>
      <c r="P35" s="75"/>
      <c r="Q35" s="29"/>
    </row>
    <row r="36" spans="2:19" outlineLevel="1">
      <c r="B36" s="358"/>
      <c r="E36" s="138" t="s">
        <v>10</v>
      </c>
      <c r="F36" s="24"/>
      <c r="G36" s="50" t="s">
        <v>2</v>
      </c>
      <c r="H36" s="117"/>
      <c r="I36" s="24"/>
      <c r="J36" s="29"/>
      <c r="K36" s="132" t="s">
        <v>12</v>
      </c>
      <c r="L36" s="29"/>
      <c r="M36" s="68"/>
      <c r="N36" s="79"/>
      <c r="O36" s="24"/>
      <c r="P36" s="75"/>
      <c r="Q36" s="29"/>
    </row>
    <row r="37" spans="2:19" outlineLevel="1">
      <c r="B37" s="358"/>
      <c r="E37" s="138" t="s">
        <v>10</v>
      </c>
      <c r="F37" s="24"/>
      <c r="G37" s="50" t="s">
        <v>2</v>
      </c>
      <c r="H37" s="117"/>
      <c r="I37" s="24"/>
      <c r="J37" s="29"/>
      <c r="K37" s="132" t="s">
        <v>12</v>
      </c>
      <c r="L37" s="29"/>
      <c r="M37" s="68"/>
      <c r="N37" s="79"/>
      <c r="O37" s="24"/>
      <c r="P37" s="75"/>
      <c r="Q37" s="29"/>
    </row>
    <row r="38" spans="2:19" outlineLevel="1">
      <c r="B38" s="358"/>
      <c r="E38" s="138" t="s">
        <v>11</v>
      </c>
      <c r="F38" s="24"/>
      <c r="G38" s="50" t="s">
        <v>2</v>
      </c>
      <c r="H38" s="117"/>
      <c r="I38" s="24"/>
      <c r="J38" s="29"/>
      <c r="K38" s="132" t="s">
        <v>12</v>
      </c>
      <c r="L38" s="29"/>
      <c r="M38" s="68"/>
      <c r="N38" s="79"/>
      <c r="O38" s="24"/>
      <c r="P38" s="75"/>
      <c r="Q38" s="29"/>
    </row>
    <row r="39" spans="2:19" outlineLevel="1">
      <c r="B39" s="359"/>
      <c r="E39" s="168" t="s">
        <v>11</v>
      </c>
      <c r="F39" s="23"/>
      <c r="G39" s="182" t="s">
        <v>2</v>
      </c>
      <c r="H39" s="118"/>
      <c r="I39" s="24"/>
      <c r="J39" s="29"/>
      <c r="K39" s="132" t="s">
        <v>12</v>
      </c>
      <c r="L39" s="29"/>
      <c r="M39" s="72"/>
      <c r="N39" s="92"/>
      <c r="O39" s="23"/>
      <c r="P39" s="93"/>
      <c r="Q39" s="29"/>
    </row>
    <row r="40" spans="2:19" outlineLevel="1">
      <c r="B40" s="15"/>
      <c r="E40" s="310" t="s">
        <v>437</v>
      </c>
      <c r="F40" s="24"/>
      <c r="G40" s="27"/>
      <c r="H40" s="24"/>
      <c r="I40" s="24"/>
      <c r="J40" s="29"/>
      <c r="K40" s="29"/>
      <c r="L40" s="29"/>
      <c r="M40" s="29"/>
      <c r="N40" s="29"/>
      <c r="O40" s="29"/>
      <c r="P40" s="29"/>
      <c r="Q40" s="29"/>
      <c r="R40" s="29"/>
      <c r="S40" s="29"/>
    </row>
    <row r="41" spans="2:19">
      <c r="B41" s="15"/>
      <c r="E41" s="24"/>
      <c r="F41" s="24"/>
      <c r="G41" s="27"/>
      <c r="H41" s="24"/>
      <c r="I41" s="24"/>
      <c r="J41" s="29"/>
      <c r="L41" s="131"/>
      <c r="M41" s="131"/>
      <c r="N41" s="131"/>
      <c r="O41" s="131"/>
      <c r="P41" s="131"/>
      <c r="Q41" s="131"/>
      <c r="R41" s="131"/>
      <c r="S41" s="131"/>
    </row>
    <row r="42" spans="2:19" ht="27.6" customHeight="1">
      <c r="B42" s="15"/>
      <c r="E42" s="28" t="s">
        <v>231</v>
      </c>
      <c r="F42" s="24"/>
      <c r="G42" s="27"/>
      <c r="H42" s="24"/>
      <c r="I42" s="24"/>
      <c r="J42" s="29"/>
      <c r="L42" s="131"/>
      <c r="M42" s="131"/>
      <c r="N42" s="131"/>
      <c r="O42" s="131"/>
      <c r="P42" s="131"/>
      <c r="Q42" s="131"/>
      <c r="R42" s="131"/>
      <c r="S42" s="131"/>
    </row>
    <row r="43" spans="2:19" outlineLevel="1">
      <c r="B43" s="15"/>
      <c r="E43" s="119" t="s">
        <v>268</v>
      </c>
      <c r="F43" s="24"/>
      <c r="G43" s="107"/>
      <c r="H43" s="24"/>
      <c r="I43" s="24"/>
      <c r="J43" s="29"/>
      <c r="L43" s="131"/>
      <c r="M43" s="131"/>
      <c r="N43" s="131"/>
      <c r="O43" s="131"/>
      <c r="P43" s="131"/>
      <c r="Q43" s="131"/>
      <c r="R43" s="131"/>
      <c r="S43" s="131"/>
    </row>
    <row r="44" spans="2:19" outlineLevel="1">
      <c r="B44" s="357"/>
      <c r="E44" s="232" t="s">
        <v>269</v>
      </c>
      <c r="F44" s="175"/>
      <c r="G44" s="264"/>
      <c r="H44" s="167"/>
      <c r="I44" s="24"/>
      <c r="J44" s="29"/>
      <c r="K44" s="132" t="s">
        <v>12</v>
      </c>
      <c r="L44" s="29"/>
      <c r="M44" s="165"/>
      <c r="N44" s="21"/>
      <c r="O44" s="21"/>
      <c r="P44" s="74"/>
      <c r="Q44" s="29"/>
    </row>
    <row r="45" spans="2:19" outlineLevel="1">
      <c r="B45" s="358"/>
      <c r="E45" s="138" t="s">
        <v>51</v>
      </c>
      <c r="F45" s="24"/>
      <c r="G45" s="50" t="s">
        <v>3</v>
      </c>
      <c r="H45" s="117"/>
      <c r="I45" s="24"/>
      <c r="J45" s="29"/>
      <c r="K45" s="132" t="s">
        <v>12</v>
      </c>
      <c r="L45" s="29"/>
      <c r="M45" s="68"/>
      <c r="N45" s="79"/>
      <c r="O45" s="24"/>
      <c r="P45" s="75"/>
      <c r="Q45" s="29"/>
    </row>
    <row r="46" spans="2:19" outlineLevel="1">
      <c r="B46" s="358"/>
      <c r="E46" s="138" t="s">
        <v>5</v>
      </c>
      <c r="F46" s="24"/>
      <c r="G46" s="50" t="s">
        <v>2</v>
      </c>
      <c r="H46" s="117"/>
      <c r="I46" s="24"/>
      <c r="J46" s="29"/>
      <c r="K46" s="132" t="s">
        <v>12</v>
      </c>
      <c r="L46" s="29"/>
      <c r="M46" s="68"/>
      <c r="N46" s="79"/>
      <c r="O46" s="24"/>
      <c r="P46" s="75"/>
      <c r="Q46" s="29"/>
    </row>
    <row r="47" spans="2:19" outlineLevel="1">
      <c r="B47" s="358"/>
      <c r="E47" s="138" t="s">
        <v>5</v>
      </c>
      <c r="F47" s="24"/>
      <c r="G47" s="50" t="s">
        <v>3</v>
      </c>
      <c r="H47" s="117"/>
      <c r="I47" s="24"/>
      <c r="J47" s="29"/>
      <c r="K47" s="132" t="s">
        <v>12</v>
      </c>
      <c r="L47" s="29"/>
      <c r="M47" s="68"/>
      <c r="N47" s="79"/>
      <c r="O47" s="24"/>
      <c r="P47" s="75"/>
      <c r="Q47" s="29"/>
    </row>
    <row r="48" spans="2:19" outlineLevel="1">
      <c r="B48" s="358"/>
      <c r="E48" s="138" t="s">
        <v>6</v>
      </c>
      <c r="F48" s="24"/>
      <c r="G48" s="265" t="s">
        <v>313</v>
      </c>
      <c r="H48" s="117"/>
      <c r="I48" s="24"/>
      <c r="J48" s="29"/>
      <c r="K48" s="132" t="s">
        <v>12</v>
      </c>
      <c r="L48" s="29"/>
      <c r="M48" s="68"/>
      <c r="N48" s="79"/>
      <c r="O48" s="79"/>
      <c r="P48" s="75"/>
      <c r="Q48" s="29"/>
    </row>
    <row r="49" spans="2:17" outlineLevel="1">
      <c r="B49" s="358"/>
      <c r="E49" s="138" t="s">
        <v>7</v>
      </c>
      <c r="F49" s="24"/>
      <c r="G49" s="103" t="s">
        <v>436</v>
      </c>
      <c r="H49" s="117"/>
      <c r="I49" s="24"/>
      <c r="J49" s="29"/>
      <c r="K49" s="132" t="s">
        <v>12</v>
      </c>
      <c r="L49" s="29"/>
      <c r="M49" s="68"/>
      <c r="N49" s="79"/>
      <c r="O49" s="79"/>
      <c r="P49" s="75"/>
      <c r="Q49" s="29"/>
    </row>
    <row r="50" spans="2:17" outlineLevel="1">
      <c r="B50" s="358"/>
      <c r="E50" s="138" t="s">
        <v>8</v>
      </c>
      <c r="F50" s="24"/>
      <c r="G50" s="265" t="s">
        <v>270</v>
      </c>
      <c r="H50" s="117"/>
      <c r="I50" s="24"/>
      <c r="J50" s="29"/>
      <c r="K50" s="132" t="s">
        <v>12</v>
      </c>
      <c r="L50" s="29"/>
      <c r="M50" s="68"/>
      <c r="N50" s="79"/>
      <c r="O50" s="24"/>
      <c r="P50" s="231"/>
      <c r="Q50" s="29"/>
    </row>
    <row r="51" spans="2:17" outlineLevel="1">
      <c r="B51" s="358"/>
      <c r="E51" s="138" t="s">
        <v>9</v>
      </c>
      <c r="F51" s="24"/>
      <c r="G51" s="50" t="s">
        <v>2</v>
      </c>
      <c r="H51" s="117"/>
      <c r="I51" s="24"/>
      <c r="J51" s="29"/>
      <c r="K51" s="132" t="s">
        <v>12</v>
      </c>
      <c r="L51" s="29"/>
      <c r="M51" s="68"/>
      <c r="N51" s="79"/>
      <c r="O51" s="24"/>
      <c r="P51" s="75"/>
      <c r="Q51" s="29"/>
    </row>
    <row r="52" spans="2:17" outlineLevel="1">
      <c r="B52" s="358"/>
      <c r="E52" s="138" t="s">
        <v>10</v>
      </c>
      <c r="F52" s="24"/>
      <c r="G52" s="50" t="s">
        <v>2</v>
      </c>
      <c r="H52" s="117"/>
      <c r="I52" s="24"/>
      <c r="J52" s="29"/>
      <c r="K52" s="132" t="s">
        <v>12</v>
      </c>
      <c r="L52" s="29"/>
      <c r="M52" s="68"/>
      <c r="N52" s="79"/>
      <c r="O52" s="24"/>
      <c r="P52" s="75"/>
      <c r="Q52" s="29"/>
    </row>
    <row r="53" spans="2:17" outlineLevel="1">
      <c r="B53" s="358"/>
      <c r="E53" s="138" t="s">
        <v>10</v>
      </c>
      <c r="F53" s="24"/>
      <c r="G53" s="50" t="s">
        <v>2</v>
      </c>
      <c r="H53" s="117"/>
      <c r="I53" s="24"/>
      <c r="J53" s="29"/>
      <c r="K53" s="132" t="s">
        <v>12</v>
      </c>
      <c r="L53" s="29"/>
      <c r="M53" s="68"/>
      <c r="N53" s="79"/>
      <c r="O53" s="24"/>
      <c r="P53" s="75"/>
      <c r="Q53" s="29"/>
    </row>
    <row r="54" spans="2:17" outlineLevel="1">
      <c r="B54" s="358"/>
      <c r="E54" s="138" t="s">
        <v>11</v>
      </c>
      <c r="F54" s="24"/>
      <c r="G54" s="50" t="s">
        <v>2</v>
      </c>
      <c r="H54" s="117"/>
      <c r="I54" s="24"/>
      <c r="J54" s="29"/>
      <c r="K54" s="132" t="s">
        <v>12</v>
      </c>
      <c r="L54" s="29"/>
      <c r="M54" s="68"/>
      <c r="N54" s="79"/>
      <c r="O54" s="24"/>
      <c r="P54" s="75"/>
      <c r="Q54" s="29"/>
    </row>
    <row r="55" spans="2:17" outlineLevel="1">
      <c r="B55" s="359"/>
      <c r="E55" s="168" t="s">
        <v>11</v>
      </c>
      <c r="F55" s="23"/>
      <c r="G55" s="182" t="s">
        <v>2</v>
      </c>
      <c r="H55" s="118"/>
      <c r="I55" s="24"/>
      <c r="J55" s="29"/>
      <c r="K55" s="132" t="s">
        <v>12</v>
      </c>
      <c r="L55" s="29"/>
      <c r="M55" s="72"/>
      <c r="N55" s="92"/>
      <c r="O55" s="23"/>
      <c r="P55" s="93"/>
      <c r="Q55" s="29"/>
    </row>
    <row r="56" spans="2:17" outlineLevel="1">
      <c r="B56" s="15"/>
      <c r="E56" s="310" t="s">
        <v>437</v>
      </c>
      <c r="F56" s="24"/>
      <c r="G56" s="27"/>
      <c r="H56" s="24"/>
      <c r="I56" s="24"/>
      <c r="J56" s="29"/>
      <c r="K56" s="17"/>
    </row>
    <row r="57" spans="2:17">
      <c r="B57" s="15"/>
      <c r="E57" s="24"/>
      <c r="F57" s="24"/>
      <c r="G57" s="27"/>
      <c r="H57" s="2"/>
      <c r="I57" s="24"/>
      <c r="J57" s="29"/>
      <c r="L57" s="29"/>
      <c r="M57" s="29"/>
      <c r="N57" s="29"/>
      <c r="O57" s="29"/>
      <c r="P57" s="29"/>
      <c r="Q57" s="29"/>
    </row>
    <row r="58" spans="2:17">
      <c r="B58" s="15"/>
      <c r="E58" s="24"/>
      <c r="F58" s="24"/>
      <c r="G58" s="27"/>
      <c r="H58" s="24"/>
      <c r="I58" s="24"/>
      <c r="J58" s="29"/>
      <c r="L58" s="29"/>
      <c r="M58" s="29"/>
      <c r="N58" s="29"/>
      <c r="O58" s="29"/>
      <c r="P58" s="29"/>
      <c r="Q58" s="29"/>
    </row>
    <row r="59" spans="2:17">
      <c r="B59" s="15"/>
    </row>
  </sheetData>
  <mergeCells count="7">
    <mergeCell ref="B44:B55"/>
    <mergeCell ref="E1:H1"/>
    <mergeCell ref="M3:P3"/>
    <mergeCell ref="B6:B12"/>
    <mergeCell ref="B28:B39"/>
    <mergeCell ref="B19:B24"/>
    <mergeCell ref="B15:B16"/>
  </mergeCells>
  <phoneticPr fontId="88" type="noConversion"/>
  <conditionalFormatting sqref="B25:B27 B40:B43 B5 B56:B59 B3:C3">
    <cfRule type="containsText" dxfId="11" priority="31" operator="containsText" text="Unsure">
      <formula>NOT(ISERROR(SEARCH("Unsure",B3)))</formula>
    </cfRule>
    <cfRule type="containsText" dxfId="10" priority="32" operator="containsText" text="Yes">
      <formula>NOT(ISERROR(SEARCH("Yes",B3)))</formula>
    </cfRule>
    <cfRule type="containsText" dxfId="9" priority="33" operator="containsText" text="No">
      <formula>NOT(ISERROR(SEARCH("No",B3)))</formula>
    </cfRule>
  </conditionalFormatting>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dataValidations count="1">
    <dataValidation allowBlank="1" showInputMessage="1" showErrorMessage="1" sqref="AB5:AD21" xr:uid="{00000000-0002-0000-0500-000001000000}"/>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S73"/>
  <sheetViews>
    <sheetView workbookViewId="0"/>
  </sheetViews>
  <sheetFormatPr defaultColWidth="9.140625" defaultRowHeight="15" outlineLevelRow="1"/>
  <cols>
    <col min="1" max="1" width="2.140625" style="17" customWidth="1"/>
    <col min="2" max="2" width="24" style="17" customWidth="1"/>
    <col min="3" max="3" width="1.7109375" style="17" customWidth="1"/>
    <col min="4" max="4" width="4.5703125" style="19" customWidth="1"/>
    <col min="5" max="5" width="41.140625" style="19" customWidth="1"/>
    <col min="6" max="6" width="17.7109375" style="103" customWidth="1"/>
    <col min="7" max="7" width="17.85546875" style="19" customWidth="1"/>
    <col min="8" max="8" width="17.85546875" style="145" customWidth="1"/>
    <col min="9" max="9" width="27.140625" style="19" customWidth="1"/>
    <col min="10" max="10" width="3" style="19" customWidth="1"/>
    <col min="11" max="11" width="3" style="29" customWidth="1"/>
    <col min="12" max="12" width="13.85546875" style="29" customWidth="1"/>
    <col min="13" max="13" width="2.85546875" style="17" customWidth="1"/>
    <col min="14" max="15" width="5.7109375" style="17" customWidth="1"/>
    <col min="16" max="19" width="8.7109375" style="17" customWidth="1"/>
    <col min="20" max="16384" width="9.140625" style="17"/>
  </cols>
  <sheetData>
    <row r="1" spans="1:15" ht="63" customHeight="1">
      <c r="A1" s="15"/>
      <c r="C1" s="15"/>
      <c r="E1" s="360" t="s">
        <v>333</v>
      </c>
      <c r="F1" s="350"/>
      <c r="G1" s="350"/>
      <c r="H1" s="350"/>
      <c r="I1" s="350"/>
      <c r="J1" s="96"/>
      <c r="K1" s="78"/>
      <c r="L1" s="78"/>
      <c r="M1" s="78"/>
    </row>
    <row r="2" spans="1:15" ht="11.25" customHeight="1">
      <c r="A2" s="16"/>
      <c r="C2" s="16"/>
      <c r="E2" s="24"/>
      <c r="F2" s="24"/>
      <c r="G2" s="24"/>
      <c r="H2" s="49"/>
      <c r="I2" s="24"/>
      <c r="J2" s="24"/>
      <c r="L2" s="17"/>
    </row>
    <row r="3" spans="1:15" ht="36" customHeight="1">
      <c r="B3" s="15"/>
      <c r="C3" s="15"/>
      <c r="F3" s="24"/>
      <c r="G3" s="24"/>
      <c r="H3" s="49"/>
      <c r="I3" s="55" t="s">
        <v>224</v>
      </c>
      <c r="J3" s="24"/>
    </row>
    <row r="4" spans="1:15" ht="35.450000000000003" customHeight="1">
      <c r="B4" s="15"/>
      <c r="C4" s="15"/>
      <c r="F4" s="24"/>
      <c r="G4" s="24"/>
      <c r="I4" s="49"/>
      <c r="J4" s="49"/>
      <c r="K4" s="77"/>
      <c r="L4" s="17"/>
    </row>
    <row r="5" spans="1:15" ht="30" customHeight="1">
      <c r="B5" s="15"/>
      <c r="E5" s="227" t="s">
        <v>305</v>
      </c>
      <c r="F5" s="24"/>
      <c r="G5" s="24"/>
      <c r="H5" s="139" t="s">
        <v>226</v>
      </c>
      <c r="J5" s="49"/>
      <c r="L5" s="64" t="s">
        <v>225</v>
      </c>
      <c r="M5" s="29"/>
      <c r="N5" s="347" t="s">
        <v>253</v>
      </c>
      <c r="O5" s="348"/>
    </row>
    <row r="6" spans="1:15" ht="15" customHeight="1" outlineLevel="1">
      <c r="B6" s="15"/>
      <c r="E6" s="228" t="s">
        <v>272</v>
      </c>
      <c r="F6" s="143"/>
      <c r="G6" s="143"/>
      <c r="I6" s="143"/>
      <c r="J6" s="49"/>
      <c r="K6" s="144"/>
      <c r="L6" s="77"/>
      <c r="M6" s="77"/>
      <c r="N6" s="66" t="s">
        <v>254</v>
      </c>
      <c r="O6" s="67" t="s">
        <v>255</v>
      </c>
    </row>
    <row r="7" spans="1:15" outlineLevel="1">
      <c r="B7" s="368"/>
      <c r="E7" s="97" t="s">
        <v>52</v>
      </c>
      <c r="F7" s="30"/>
      <c r="G7" s="30"/>
      <c r="H7" s="40" t="s">
        <v>14</v>
      </c>
      <c r="I7" s="150"/>
      <c r="J7" s="49"/>
      <c r="L7" s="87" t="s">
        <v>63</v>
      </c>
      <c r="M7" s="29"/>
      <c r="N7" s="70"/>
      <c r="O7" s="74"/>
    </row>
    <row r="8" spans="1:15" outlineLevel="1">
      <c r="B8" s="369"/>
      <c r="E8" s="98" t="s">
        <v>53</v>
      </c>
      <c r="F8" s="32"/>
      <c r="G8" s="32"/>
      <c r="H8" s="41" t="s">
        <v>14</v>
      </c>
      <c r="I8" s="151"/>
      <c r="J8" s="49"/>
      <c r="L8" s="87" t="s">
        <v>63</v>
      </c>
      <c r="M8" s="29"/>
      <c r="N8" s="68"/>
      <c r="O8" s="75"/>
    </row>
    <row r="9" spans="1:15" outlineLevel="1">
      <c r="B9" s="369"/>
      <c r="E9" s="98" t="s">
        <v>54</v>
      </c>
      <c r="F9" s="33"/>
      <c r="G9" s="32"/>
      <c r="H9" s="41" t="s">
        <v>14</v>
      </c>
      <c r="I9" s="151"/>
      <c r="J9" s="49"/>
      <c r="L9" s="87" t="s">
        <v>63</v>
      </c>
      <c r="M9" s="29"/>
      <c r="N9" s="68"/>
      <c r="O9" s="75"/>
    </row>
    <row r="10" spans="1:15" outlineLevel="1">
      <c r="B10" s="369"/>
      <c r="E10" s="98" t="s">
        <v>55</v>
      </c>
      <c r="F10" s="32"/>
      <c r="G10" s="32"/>
      <c r="H10" s="41" t="s">
        <v>14</v>
      </c>
      <c r="I10" s="151"/>
      <c r="J10" s="49"/>
      <c r="L10" s="87" t="s">
        <v>63</v>
      </c>
      <c r="M10" s="29"/>
      <c r="N10" s="68"/>
      <c r="O10" s="75"/>
    </row>
    <row r="11" spans="1:15" outlineLevel="1">
      <c r="B11" s="369"/>
      <c r="E11" s="98" t="s">
        <v>56</v>
      </c>
      <c r="F11" s="32"/>
      <c r="G11" s="32"/>
      <c r="H11" s="41" t="s">
        <v>14</v>
      </c>
      <c r="I11" s="151"/>
      <c r="J11" s="49"/>
      <c r="L11" s="87" t="s">
        <v>63</v>
      </c>
      <c r="M11" s="29"/>
      <c r="N11" s="68"/>
      <c r="O11" s="75"/>
    </row>
    <row r="12" spans="1:15" outlineLevel="1">
      <c r="B12" s="369"/>
      <c r="E12" s="98" t="s">
        <v>57</v>
      </c>
      <c r="F12" s="33"/>
      <c r="G12" s="33"/>
      <c r="H12" s="41" t="s">
        <v>14</v>
      </c>
      <c r="I12" s="151"/>
      <c r="J12" s="49"/>
      <c r="L12" s="87" t="s">
        <v>63</v>
      </c>
      <c r="M12" s="29"/>
      <c r="N12" s="68"/>
      <c r="O12" s="75"/>
    </row>
    <row r="13" spans="1:15" outlineLevel="1">
      <c r="B13" s="369"/>
      <c r="E13" s="98" t="s">
        <v>58</v>
      </c>
      <c r="F13" s="33"/>
      <c r="G13" s="33"/>
      <c r="H13" s="41" t="s">
        <v>14</v>
      </c>
      <c r="I13" s="151"/>
      <c r="J13" s="49"/>
      <c r="L13" s="87" t="s">
        <v>63</v>
      </c>
      <c r="M13" s="29"/>
      <c r="N13" s="68"/>
      <c r="O13" s="75"/>
    </row>
    <row r="14" spans="1:15" outlineLevel="1">
      <c r="B14" s="369"/>
      <c r="E14" s="98" t="s">
        <v>59</v>
      </c>
      <c r="F14" s="140"/>
      <c r="G14" s="33"/>
      <c r="H14" s="41" t="s">
        <v>14</v>
      </c>
      <c r="I14" s="151"/>
      <c r="J14" s="49"/>
      <c r="L14" s="87" t="s">
        <v>63</v>
      </c>
      <c r="M14" s="29"/>
      <c r="N14" s="68"/>
      <c r="O14" s="75"/>
    </row>
    <row r="15" spans="1:15" outlineLevel="1">
      <c r="B15" s="369"/>
      <c r="E15" s="98" t="s">
        <v>60</v>
      </c>
      <c r="F15" s="140"/>
      <c r="G15" s="33"/>
      <c r="H15" s="41" t="s">
        <v>14</v>
      </c>
      <c r="I15" s="151"/>
      <c r="J15" s="49"/>
      <c r="L15" s="87" t="s">
        <v>63</v>
      </c>
      <c r="M15" s="29"/>
      <c r="N15" s="68"/>
      <c r="O15" s="75"/>
    </row>
    <row r="16" spans="1:15" outlineLevel="1">
      <c r="B16" s="369"/>
      <c r="E16" s="98" t="s">
        <v>61</v>
      </c>
      <c r="F16" s="140"/>
      <c r="G16" s="33"/>
      <c r="H16" s="41" t="s">
        <v>14</v>
      </c>
      <c r="I16" s="151"/>
      <c r="J16" s="49"/>
      <c r="L16" s="87" t="s">
        <v>63</v>
      </c>
      <c r="M16" s="29"/>
      <c r="N16" s="68"/>
      <c r="O16" s="75"/>
    </row>
    <row r="17" spans="2:19" outlineLevel="1">
      <c r="B17" s="370"/>
      <c r="E17" s="99" t="s">
        <v>62</v>
      </c>
      <c r="F17" s="142"/>
      <c r="G17" s="141"/>
      <c r="H17" s="42" t="s">
        <v>14</v>
      </c>
      <c r="I17" s="152"/>
      <c r="J17" s="49"/>
      <c r="L17" s="87" t="s">
        <v>63</v>
      </c>
      <c r="M17" s="29"/>
      <c r="N17" s="72"/>
      <c r="O17" s="93"/>
    </row>
    <row r="18" spans="2:19" ht="15" customHeight="1" outlineLevel="1">
      <c r="B18" s="15"/>
      <c r="C18" s="29"/>
      <c r="E18" s="228" t="s">
        <v>271</v>
      </c>
      <c r="F18" s="143"/>
      <c r="G18" s="143"/>
      <c r="H18" s="155"/>
      <c r="I18" s="143"/>
      <c r="J18" s="49"/>
      <c r="K18" s="144"/>
      <c r="L18" s="144"/>
      <c r="M18" s="144"/>
      <c r="N18" s="144"/>
      <c r="O18" s="144"/>
      <c r="P18" s="144"/>
      <c r="Q18" s="144"/>
      <c r="R18" s="144"/>
    </row>
    <row r="19" spans="2:19" outlineLevel="1">
      <c r="B19" s="368"/>
      <c r="E19" s="97" t="s">
        <v>52</v>
      </c>
      <c r="F19" s="30"/>
      <c r="G19" s="30"/>
      <c r="H19" s="40" t="s">
        <v>14</v>
      </c>
      <c r="I19" s="116"/>
      <c r="J19" s="49"/>
      <c r="L19" s="87" t="s">
        <v>63</v>
      </c>
      <c r="M19" s="29"/>
      <c r="N19" s="70"/>
      <c r="O19" s="74"/>
    </row>
    <row r="20" spans="2:19" outlineLevel="1">
      <c r="B20" s="369"/>
      <c r="E20" s="98" t="s">
        <v>53</v>
      </c>
      <c r="F20" s="32"/>
      <c r="G20" s="32"/>
      <c r="H20" s="41" t="s">
        <v>14</v>
      </c>
      <c r="I20" s="117"/>
      <c r="J20" s="49"/>
      <c r="L20" s="87" t="s">
        <v>63</v>
      </c>
      <c r="M20" s="29"/>
      <c r="N20" s="68"/>
      <c r="O20" s="75"/>
    </row>
    <row r="21" spans="2:19" outlineLevel="1">
      <c r="B21" s="369"/>
      <c r="E21" s="98" t="s">
        <v>54</v>
      </c>
      <c r="F21" s="33"/>
      <c r="G21" s="32"/>
      <c r="H21" s="41" t="s">
        <v>14</v>
      </c>
      <c r="I21" s="117"/>
      <c r="J21" s="49"/>
      <c r="L21" s="87" t="s">
        <v>63</v>
      </c>
      <c r="M21" s="29"/>
      <c r="N21" s="68"/>
      <c r="O21" s="75"/>
    </row>
    <row r="22" spans="2:19" outlineLevel="1">
      <c r="B22" s="369"/>
      <c r="E22" s="98" t="s">
        <v>55</v>
      </c>
      <c r="F22" s="32"/>
      <c r="G22" s="32"/>
      <c r="H22" s="41" t="s">
        <v>14</v>
      </c>
      <c r="I22" s="117"/>
      <c r="J22" s="49"/>
      <c r="L22" s="87" t="s">
        <v>63</v>
      </c>
      <c r="M22" s="29"/>
      <c r="N22" s="68"/>
      <c r="O22" s="75"/>
    </row>
    <row r="23" spans="2:19" outlineLevel="1">
      <c r="B23" s="369"/>
      <c r="E23" s="98" t="s">
        <v>56</v>
      </c>
      <c r="F23" s="32"/>
      <c r="G23" s="32"/>
      <c r="H23" s="41" t="s">
        <v>14</v>
      </c>
      <c r="I23" s="117"/>
      <c r="J23" s="49"/>
      <c r="L23" s="87" t="s">
        <v>63</v>
      </c>
      <c r="M23" s="29"/>
      <c r="N23" s="68"/>
      <c r="O23" s="75"/>
    </row>
    <row r="24" spans="2:19" outlineLevel="1">
      <c r="B24" s="369"/>
      <c r="E24" s="98" t="s">
        <v>57</v>
      </c>
      <c r="F24" s="33"/>
      <c r="G24" s="33"/>
      <c r="H24" s="41" t="s">
        <v>14</v>
      </c>
      <c r="I24" s="117"/>
      <c r="J24" s="49"/>
      <c r="L24" s="87" t="s">
        <v>63</v>
      </c>
      <c r="M24" s="29"/>
      <c r="N24" s="68"/>
      <c r="O24" s="75"/>
    </row>
    <row r="25" spans="2:19" outlineLevel="1">
      <c r="B25" s="369"/>
      <c r="E25" s="98" t="s">
        <v>58</v>
      </c>
      <c r="F25" s="33"/>
      <c r="G25" s="33"/>
      <c r="H25" s="41" t="s">
        <v>14</v>
      </c>
      <c r="I25" s="117"/>
      <c r="J25" s="49"/>
      <c r="L25" s="87" t="s">
        <v>63</v>
      </c>
      <c r="M25" s="29"/>
      <c r="N25" s="68"/>
      <c r="O25" s="75"/>
    </row>
    <row r="26" spans="2:19" outlineLevel="1">
      <c r="B26" s="369"/>
      <c r="E26" s="98" t="s">
        <v>59</v>
      </c>
      <c r="F26" s="140"/>
      <c r="G26" s="33"/>
      <c r="H26" s="41" t="s">
        <v>14</v>
      </c>
      <c r="I26" s="117"/>
      <c r="J26" s="49"/>
      <c r="L26" s="87" t="s">
        <v>63</v>
      </c>
      <c r="M26" s="29"/>
      <c r="N26" s="68"/>
      <c r="O26" s="75"/>
    </row>
    <row r="27" spans="2:19" outlineLevel="1">
      <c r="B27" s="369"/>
      <c r="E27" s="98" t="s">
        <v>60</v>
      </c>
      <c r="F27" s="140"/>
      <c r="G27" s="33"/>
      <c r="H27" s="41" t="s">
        <v>14</v>
      </c>
      <c r="I27" s="117"/>
      <c r="J27" s="49"/>
      <c r="L27" s="87" t="s">
        <v>63</v>
      </c>
      <c r="M27" s="29"/>
      <c r="N27" s="68"/>
      <c r="O27" s="75"/>
    </row>
    <row r="28" spans="2:19" outlineLevel="1">
      <c r="B28" s="369"/>
      <c r="E28" s="98" t="s">
        <v>61</v>
      </c>
      <c r="F28" s="140"/>
      <c r="G28" s="33"/>
      <c r="H28" s="41" t="s">
        <v>14</v>
      </c>
      <c r="I28" s="117"/>
      <c r="J28" s="49"/>
      <c r="L28" s="87" t="s">
        <v>63</v>
      </c>
      <c r="M28" s="29"/>
      <c r="N28" s="68"/>
      <c r="O28" s="75"/>
    </row>
    <row r="29" spans="2:19" outlineLevel="1">
      <c r="B29" s="370"/>
      <c r="E29" s="99" t="s">
        <v>62</v>
      </c>
      <c r="F29" s="142"/>
      <c r="G29" s="141"/>
      <c r="H29" s="42" t="s">
        <v>14</v>
      </c>
      <c r="I29" s="118"/>
      <c r="J29" s="49"/>
      <c r="L29" s="87" t="s">
        <v>63</v>
      </c>
      <c r="M29" s="29"/>
      <c r="N29" s="72"/>
      <c r="O29" s="93"/>
    </row>
    <row r="30" spans="2:19">
      <c r="B30" s="15"/>
      <c r="E30" s="24"/>
      <c r="F30" s="27"/>
      <c r="G30" s="24"/>
      <c r="H30" s="49"/>
      <c r="I30" s="24"/>
      <c r="J30" s="49"/>
      <c r="M30" s="29"/>
      <c r="N30" s="29"/>
      <c r="O30" s="29"/>
      <c r="P30" s="29"/>
      <c r="Q30" s="29"/>
      <c r="R30" s="29"/>
      <c r="S30" s="29"/>
    </row>
    <row r="31" spans="2:19" ht="30" customHeight="1">
      <c r="B31" s="15"/>
      <c r="E31" s="28" t="s">
        <v>233</v>
      </c>
      <c r="F31" s="24"/>
      <c r="G31" s="24"/>
      <c r="H31" s="105"/>
      <c r="I31" s="55"/>
      <c r="J31" s="24"/>
      <c r="M31" s="29"/>
      <c r="N31" s="29"/>
      <c r="O31" s="29"/>
      <c r="P31" s="29"/>
      <c r="Q31" s="29"/>
      <c r="R31" s="29"/>
      <c r="S31" s="29"/>
    </row>
    <row r="32" spans="2:19" ht="30" outlineLevel="1">
      <c r="B32" s="15"/>
      <c r="F32" s="43" t="s">
        <v>381</v>
      </c>
      <c r="G32" s="43" t="s">
        <v>234</v>
      </c>
      <c r="H32" s="43" t="s">
        <v>246</v>
      </c>
      <c r="I32" s="44" t="s">
        <v>235</v>
      </c>
      <c r="J32" s="24"/>
      <c r="L32" s="76"/>
      <c r="M32" s="76"/>
      <c r="N32" s="76"/>
      <c r="O32" s="76"/>
      <c r="P32" s="76"/>
      <c r="Q32" s="76"/>
      <c r="R32" s="76"/>
      <c r="S32" s="76"/>
    </row>
    <row r="33" spans="2:19" outlineLevel="1">
      <c r="B33" s="15"/>
      <c r="E33" s="106" t="s">
        <v>244</v>
      </c>
      <c r="F33" s="19"/>
      <c r="H33" s="19"/>
      <c r="M33" s="29"/>
      <c r="N33" s="29"/>
      <c r="O33" s="29"/>
      <c r="P33" s="29"/>
      <c r="Q33" s="29"/>
      <c r="R33" s="29"/>
      <c r="S33" s="29"/>
    </row>
    <row r="34" spans="2:19" outlineLevel="1">
      <c r="B34" s="351"/>
      <c r="E34" s="153" t="s">
        <v>438</v>
      </c>
      <c r="F34" s="146"/>
      <c r="G34" s="146"/>
      <c r="H34" s="146"/>
      <c r="I34" s="147"/>
      <c r="J34" s="24"/>
      <c r="L34" s="129" t="s">
        <v>459</v>
      </c>
      <c r="M34" s="29"/>
      <c r="N34" s="70"/>
      <c r="O34" s="71"/>
    </row>
    <row r="35" spans="2:19" outlineLevel="1">
      <c r="B35" s="352"/>
      <c r="E35" s="313" t="s">
        <v>439</v>
      </c>
      <c r="F35" s="311"/>
      <c r="G35" s="311"/>
      <c r="H35" s="311"/>
      <c r="I35" s="314"/>
      <c r="J35" s="24"/>
      <c r="L35" s="129" t="s">
        <v>459</v>
      </c>
      <c r="M35" s="29"/>
      <c r="N35" s="68"/>
      <c r="O35" s="69"/>
    </row>
    <row r="36" spans="2:19" outlineLevel="1">
      <c r="B36" s="353"/>
      <c r="E36" s="154" t="s">
        <v>440</v>
      </c>
      <c r="F36" s="148"/>
      <c r="G36" s="148"/>
      <c r="H36" s="148"/>
      <c r="I36" s="149"/>
      <c r="L36" s="129" t="s">
        <v>459</v>
      </c>
      <c r="N36" s="72"/>
      <c r="O36" s="73"/>
    </row>
    <row r="37" spans="2:19" outlineLevel="1">
      <c r="B37" s="15"/>
      <c r="E37" s="315" t="s">
        <v>441</v>
      </c>
    </row>
    <row r="38" spans="2:19" outlineLevel="1">
      <c r="B38" s="15"/>
      <c r="F38" s="19"/>
    </row>
    <row r="39" spans="2:19">
      <c r="B39" s="15"/>
      <c r="F39" s="19"/>
    </row>
    <row r="40" spans="2:19">
      <c r="B40" s="15"/>
      <c r="F40" s="19"/>
    </row>
    <row r="41" spans="2:19">
      <c r="B41" s="15"/>
      <c r="F41" s="19"/>
    </row>
    <row r="42" spans="2:19">
      <c r="B42" s="15"/>
      <c r="F42" s="19"/>
    </row>
    <row r="43" spans="2:19">
      <c r="B43" s="15"/>
      <c r="F43" s="19"/>
    </row>
    <row r="44" spans="2:19">
      <c r="B44" s="15"/>
      <c r="F44" s="19"/>
    </row>
    <row r="45" spans="2:19">
      <c r="B45" s="15"/>
    </row>
    <row r="46" spans="2:19">
      <c r="B46" s="15"/>
    </row>
    <row r="47" spans="2:19">
      <c r="B47" s="15"/>
    </row>
    <row r="48" spans="2:19">
      <c r="B48" s="15"/>
    </row>
    <row r="49" spans="2:2">
      <c r="B49" s="15"/>
    </row>
    <row r="73" ht="30.95" customHeight="1"/>
  </sheetData>
  <mergeCells count="5">
    <mergeCell ref="B19:B29"/>
    <mergeCell ref="E1:I1"/>
    <mergeCell ref="N5:O5"/>
    <mergeCell ref="B7:B17"/>
    <mergeCell ref="B34:B36"/>
  </mergeCells>
  <phoneticPr fontId="87" type="noConversion"/>
  <conditionalFormatting sqref="C3:C4 A1 C1 B18 B30:B34 B3:B6 B37:B49">
    <cfRule type="containsText" dxfId="5" priority="22" operator="containsText" text="Unsure">
      <formula>NOT(ISERROR(SEARCH("Unsure",A1)))</formula>
    </cfRule>
    <cfRule type="containsText" dxfId="4" priority="23" operator="containsText" text="Yes">
      <formula>NOT(ISERROR(SEARCH("Yes",A1)))</formula>
    </cfRule>
    <cfRule type="containsText" dxfId="3" priority="24" operator="containsText" text="No">
      <formula>NOT(ISERROR(SEARCH("No",A1)))</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U299"/>
  <sheetViews>
    <sheetView workbookViewId="0"/>
  </sheetViews>
  <sheetFormatPr defaultColWidth="9.140625" defaultRowHeight="15" outlineLevelRow="1"/>
  <cols>
    <col min="1" max="1" width="2.5703125" style="17" customWidth="1"/>
    <col min="2" max="2" width="24.140625" style="17" customWidth="1"/>
    <col min="3" max="3" width="2.42578125" style="17" customWidth="1"/>
    <col min="4" max="4" width="2.42578125" style="19" customWidth="1"/>
    <col min="5" max="5" width="29.85546875" style="19" customWidth="1"/>
    <col min="6" max="6" width="48.5703125" style="19" customWidth="1"/>
    <col min="7" max="7" width="13.7109375" style="145" customWidth="1"/>
    <col min="8" max="8" width="3.42578125" style="19" customWidth="1"/>
    <col min="9" max="9" width="22.85546875" style="19" customWidth="1"/>
    <col min="10" max="11" width="17.85546875" style="19" customWidth="1"/>
    <col min="12" max="12" width="3.42578125" style="19" customWidth="1"/>
    <col min="13" max="13" width="2.7109375" style="17" customWidth="1"/>
    <col min="14" max="14" width="14" style="17" customWidth="1"/>
    <col min="15" max="15" width="2.140625" style="17" customWidth="1"/>
    <col min="16" max="17" width="5.42578125" style="17" customWidth="1"/>
    <col min="18" max="28" width="8.7109375" style="17" customWidth="1"/>
    <col min="29" max="16384" width="9.140625" style="17"/>
  </cols>
  <sheetData>
    <row r="1" spans="2:17" ht="63" customHeight="1">
      <c r="E1" s="308" t="s">
        <v>333</v>
      </c>
      <c r="F1" s="162"/>
      <c r="G1" s="162"/>
      <c r="H1" s="162"/>
      <c r="I1" s="162"/>
      <c r="J1" s="162"/>
      <c r="K1" s="162"/>
      <c r="L1" s="58"/>
      <c r="M1" s="65"/>
      <c r="N1" s="65"/>
      <c r="O1" s="65"/>
    </row>
    <row r="2" spans="2:17" ht="40.5" customHeight="1"/>
    <row r="3" spans="2:17" ht="45" customHeight="1" thickBot="1">
      <c r="K3" s="249"/>
    </row>
    <row r="4" spans="2:17" ht="30.75" customHeight="1" thickBot="1">
      <c r="B4" s="163" t="s">
        <v>278</v>
      </c>
      <c r="E4" s="57"/>
      <c r="F4" s="57"/>
      <c r="H4" s="24"/>
      <c r="I4" s="267" t="s">
        <v>237</v>
      </c>
      <c r="J4" s="25" t="s">
        <v>236</v>
      </c>
      <c r="K4" s="223" t="s">
        <v>318</v>
      </c>
      <c r="N4" s="64" t="s">
        <v>225</v>
      </c>
      <c r="P4" s="347" t="s">
        <v>253</v>
      </c>
      <c r="Q4" s="348"/>
    </row>
    <row r="5" spans="2:17" ht="30.75" customHeight="1">
      <c r="E5" s="18" t="s">
        <v>26</v>
      </c>
      <c r="F5" s="57"/>
      <c r="G5" s="139" t="s">
        <v>226</v>
      </c>
      <c r="H5" s="155"/>
      <c r="I5" s="155"/>
      <c r="J5" s="155"/>
      <c r="K5" s="155" t="s">
        <v>363</v>
      </c>
      <c r="P5" s="66" t="s">
        <v>254</v>
      </c>
      <c r="Q5" s="67" t="s">
        <v>255</v>
      </c>
    </row>
    <row r="6" spans="2:17" outlineLevel="1">
      <c r="B6" s="178"/>
      <c r="E6" s="56" t="s">
        <v>279</v>
      </c>
      <c r="F6" s="57"/>
      <c r="G6" s="53"/>
      <c r="H6" s="24"/>
      <c r="I6" s="54"/>
      <c r="J6" s="54"/>
      <c r="K6" s="55"/>
      <c r="N6" s="63"/>
    </row>
    <row r="7" spans="2:17" ht="14.45" customHeight="1" outlineLevel="1">
      <c r="B7" s="371"/>
      <c r="E7" s="180" t="s">
        <v>64</v>
      </c>
      <c r="F7" s="21"/>
      <c r="G7" s="45" t="s">
        <v>14</v>
      </c>
      <c r="H7" s="22"/>
      <c r="I7" s="175"/>
      <c r="J7" s="175"/>
      <c r="K7" s="116"/>
      <c r="L7" s="24"/>
      <c r="M7" s="29"/>
      <c r="N7" s="129" t="s">
        <v>460</v>
      </c>
      <c r="O7" s="80"/>
      <c r="P7" s="70"/>
      <c r="Q7" s="71"/>
    </row>
    <row r="8" spans="2:17" ht="14.45" customHeight="1" outlineLevel="1">
      <c r="B8" s="352"/>
      <c r="E8" s="181" t="s">
        <v>65</v>
      </c>
      <c r="F8" s="24"/>
      <c r="G8" s="46" t="s">
        <v>14</v>
      </c>
      <c r="H8" s="26"/>
      <c r="I8" s="174"/>
      <c r="J8" s="174"/>
      <c r="K8" s="117"/>
      <c r="L8" s="24"/>
      <c r="M8" s="29"/>
      <c r="N8" s="129" t="s">
        <v>460</v>
      </c>
      <c r="P8" s="68"/>
      <c r="Q8" s="69"/>
    </row>
    <row r="9" spans="2:17" ht="14.45" customHeight="1" outlineLevel="1">
      <c r="B9" s="352"/>
      <c r="E9" s="181" t="s">
        <v>66</v>
      </c>
      <c r="F9" s="24"/>
      <c r="G9" s="46" t="s">
        <v>14</v>
      </c>
      <c r="H9" s="26"/>
      <c r="I9" s="174"/>
      <c r="J9" s="174"/>
      <c r="K9" s="117"/>
      <c r="L9" s="24"/>
      <c r="M9" s="29"/>
      <c r="N9" s="129" t="s">
        <v>460</v>
      </c>
      <c r="P9" s="68"/>
      <c r="Q9" s="69"/>
    </row>
    <row r="10" spans="2:17" ht="14.45" customHeight="1" outlineLevel="1">
      <c r="B10" s="352"/>
      <c r="E10" s="181" t="s">
        <v>67</v>
      </c>
      <c r="F10" s="24"/>
      <c r="G10" s="46" t="s">
        <v>14</v>
      </c>
      <c r="H10" s="26"/>
      <c r="I10" s="174"/>
      <c r="J10" s="174"/>
      <c r="K10" s="117"/>
      <c r="L10" s="24"/>
      <c r="M10" s="29"/>
      <c r="N10" s="129" t="s">
        <v>460</v>
      </c>
      <c r="P10" s="68"/>
      <c r="Q10" s="69"/>
    </row>
    <row r="11" spans="2:17" ht="14.45" customHeight="1" outlineLevel="1">
      <c r="B11" s="352"/>
      <c r="E11" s="181" t="s">
        <v>68</v>
      </c>
      <c r="F11" s="24"/>
      <c r="G11" s="46" t="s">
        <v>14</v>
      </c>
      <c r="H11" s="26"/>
      <c r="I11" s="174"/>
      <c r="J11" s="174"/>
      <c r="K11" s="117"/>
      <c r="L11" s="24"/>
      <c r="M11" s="29"/>
      <c r="N11" s="129" t="s">
        <v>460</v>
      </c>
      <c r="P11" s="68"/>
      <c r="Q11" s="69"/>
    </row>
    <row r="12" spans="2:17" ht="14.45" customHeight="1" outlineLevel="1">
      <c r="B12" s="352"/>
      <c r="E12" s="181" t="s">
        <v>69</v>
      </c>
      <c r="F12" s="24"/>
      <c r="G12" s="46" t="s">
        <v>14</v>
      </c>
      <c r="H12" s="26"/>
      <c r="I12" s="174"/>
      <c r="J12" s="174"/>
      <c r="K12" s="117"/>
      <c r="L12" s="24"/>
      <c r="M12" s="29"/>
      <c r="N12" s="129" t="s">
        <v>460</v>
      </c>
      <c r="P12" s="68"/>
      <c r="Q12" s="69"/>
    </row>
    <row r="13" spans="2:17" ht="14.45" customHeight="1" outlineLevel="1">
      <c r="B13" s="352"/>
      <c r="E13" s="181" t="s">
        <v>70</v>
      </c>
      <c r="F13" s="24"/>
      <c r="G13" s="46" t="s">
        <v>14</v>
      </c>
      <c r="H13" s="24"/>
      <c r="I13" s="174"/>
      <c r="J13" s="174"/>
      <c r="K13" s="117"/>
      <c r="L13" s="24"/>
      <c r="M13" s="29"/>
      <c r="N13" s="129" t="s">
        <v>460</v>
      </c>
      <c r="P13" s="68"/>
      <c r="Q13" s="69"/>
    </row>
    <row r="14" spans="2:17" ht="14.45" customHeight="1" outlineLevel="1">
      <c r="B14" s="352"/>
      <c r="E14" s="181" t="s">
        <v>71</v>
      </c>
      <c r="F14" s="24"/>
      <c r="G14" s="46" t="s">
        <v>14</v>
      </c>
      <c r="H14" s="24"/>
      <c r="I14" s="174"/>
      <c r="J14" s="174"/>
      <c r="K14" s="117"/>
      <c r="L14" s="24"/>
      <c r="M14" s="29"/>
      <c r="N14" s="129" t="s">
        <v>460</v>
      </c>
      <c r="P14" s="68"/>
      <c r="Q14" s="69"/>
    </row>
    <row r="15" spans="2:17" ht="14.45" customHeight="1" outlineLevel="1">
      <c r="B15" s="352"/>
      <c r="E15" s="181" t="s">
        <v>72</v>
      </c>
      <c r="F15" s="24"/>
      <c r="G15" s="46" t="s">
        <v>14</v>
      </c>
      <c r="H15" s="24"/>
      <c r="I15" s="174"/>
      <c r="J15" s="174"/>
      <c r="K15" s="117"/>
      <c r="L15" s="24"/>
      <c r="M15" s="29"/>
      <c r="N15" s="129" t="s">
        <v>460</v>
      </c>
      <c r="P15" s="68"/>
      <c r="Q15" s="69"/>
    </row>
    <row r="16" spans="2:17" ht="14.45" customHeight="1" outlineLevel="1">
      <c r="B16" s="352"/>
      <c r="E16" s="181" t="s">
        <v>73</v>
      </c>
      <c r="F16" s="24"/>
      <c r="G16" s="46" t="s">
        <v>14</v>
      </c>
      <c r="H16" s="24"/>
      <c r="I16" s="174"/>
      <c r="J16" s="174"/>
      <c r="K16" s="117"/>
      <c r="L16" s="24"/>
      <c r="M16" s="29"/>
      <c r="N16" s="129" t="s">
        <v>460</v>
      </c>
      <c r="P16" s="68"/>
      <c r="Q16" s="69"/>
    </row>
    <row r="17" spans="2:17" ht="14.45" customHeight="1" outlineLevel="1">
      <c r="B17" s="352"/>
      <c r="E17" s="181" t="s">
        <v>74</v>
      </c>
      <c r="F17" s="24"/>
      <c r="G17" s="46" t="s">
        <v>14</v>
      </c>
      <c r="H17" s="24"/>
      <c r="I17" s="174"/>
      <c r="J17" s="174"/>
      <c r="K17" s="117"/>
      <c r="L17" s="24"/>
      <c r="M17" s="29"/>
      <c r="N17" s="129" t="s">
        <v>460</v>
      </c>
      <c r="P17" s="68"/>
      <c r="Q17" s="69"/>
    </row>
    <row r="18" spans="2:17" ht="14.45" customHeight="1" outlineLevel="1">
      <c r="B18" s="352"/>
      <c r="E18" s="181" t="s">
        <v>75</v>
      </c>
      <c r="F18" s="24"/>
      <c r="G18" s="46" t="s">
        <v>14</v>
      </c>
      <c r="H18" s="24"/>
      <c r="I18" s="174"/>
      <c r="J18" s="174"/>
      <c r="K18" s="117"/>
      <c r="L18" s="24"/>
      <c r="M18" s="29"/>
      <c r="N18" s="129" t="s">
        <v>460</v>
      </c>
      <c r="P18" s="68"/>
      <c r="Q18" s="69"/>
    </row>
    <row r="19" spans="2:17" ht="14.45" customHeight="1" outlineLevel="1">
      <c r="B19" s="352"/>
      <c r="E19" s="181" t="s">
        <v>76</v>
      </c>
      <c r="F19" s="24"/>
      <c r="G19" s="46" t="s">
        <v>14</v>
      </c>
      <c r="H19" s="24"/>
      <c r="I19" s="174"/>
      <c r="J19" s="174"/>
      <c r="K19" s="117"/>
      <c r="L19" s="24"/>
      <c r="M19" s="29"/>
      <c r="N19" s="129" t="s">
        <v>460</v>
      </c>
      <c r="P19" s="68"/>
      <c r="Q19" s="69"/>
    </row>
    <row r="20" spans="2:17" ht="14.45" customHeight="1" outlineLevel="1">
      <c r="B20" s="352"/>
      <c r="E20" s="181" t="s">
        <v>77</v>
      </c>
      <c r="F20" s="24"/>
      <c r="G20" s="46" t="s">
        <v>14</v>
      </c>
      <c r="H20" s="24"/>
      <c r="I20" s="174"/>
      <c r="J20" s="174"/>
      <c r="K20" s="117"/>
      <c r="L20" s="24"/>
      <c r="M20" s="29"/>
      <c r="N20" s="129" t="s">
        <v>460</v>
      </c>
      <c r="P20" s="68"/>
      <c r="Q20" s="69"/>
    </row>
    <row r="21" spans="2:17" ht="14.45" customHeight="1" outlineLevel="1">
      <c r="B21" s="353"/>
      <c r="E21" s="183" t="s">
        <v>13</v>
      </c>
      <c r="F21" s="23"/>
      <c r="G21" s="46" t="s">
        <v>14</v>
      </c>
      <c r="H21" s="23"/>
      <c r="I21" s="173"/>
      <c r="J21" s="173"/>
      <c r="K21" s="118"/>
      <c r="L21" s="24"/>
      <c r="M21" s="29"/>
      <c r="N21" s="129" t="s">
        <v>460</v>
      </c>
      <c r="P21" s="68"/>
      <c r="Q21" s="69"/>
    </row>
    <row r="22" spans="2:17" ht="14.45" customHeight="1" outlineLevel="1">
      <c r="E22" s="185" t="s">
        <v>280</v>
      </c>
      <c r="F22" s="186"/>
      <c r="G22" s="187"/>
      <c r="H22" s="186"/>
      <c r="I22" s="186"/>
      <c r="J22" s="186"/>
      <c r="K22" s="186"/>
      <c r="L22" s="24"/>
      <c r="M22" s="29"/>
      <c r="N22" s="129"/>
      <c r="P22" s="202"/>
      <c r="Q22" s="202"/>
    </row>
    <row r="23" spans="2:17" ht="14.45" customHeight="1" outlineLevel="1">
      <c r="B23" s="351"/>
      <c r="E23" s="180" t="s">
        <v>64</v>
      </c>
      <c r="F23" s="21"/>
      <c r="G23" s="45" t="s">
        <v>14</v>
      </c>
      <c r="H23" s="22"/>
      <c r="I23" s="175"/>
      <c r="J23" s="175"/>
      <c r="K23" s="116"/>
      <c r="L23" s="24"/>
      <c r="M23" s="29"/>
      <c r="N23" s="129" t="s">
        <v>460</v>
      </c>
      <c r="P23" s="68"/>
      <c r="Q23" s="69"/>
    </row>
    <row r="24" spans="2:17" ht="14.45" customHeight="1" outlineLevel="1">
      <c r="B24" s="352"/>
      <c r="E24" s="181" t="s">
        <v>65</v>
      </c>
      <c r="F24" s="24"/>
      <c r="G24" s="46" t="s">
        <v>14</v>
      </c>
      <c r="H24" s="26"/>
      <c r="I24" s="174"/>
      <c r="J24" s="174"/>
      <c r="K24" s="117"/>
      <c r="L24" s="24"/>
      <c r="M24" s="29"/>
      <c r="N24" s="129" t="s">
        <v>460</v>
      </c>
      <c r="P24" s="68"/>
      <c r="Q24" s="69"/>
    </row>
    <row r="25" spans="2:17" ht="14.45" customHeight="1" outlineLevel="1">
      <c r="B25" s="352"/>
      <c r="E25" s="181" t="s">
        <v>66</v>
      </c>
      <c r="F25" s="24"/>
      <c r="G25" s="46" t="s">
        <v>14</v>
      </c>
      <c r="H25" s="26"/>
      <c r="I25" s="174"/>
      <c r="J25" s="174"/>
      <c r="K25" s="117"/>
      <c r="L25" s="24"/>
      <c r="M25" s="29"/>
      <c r="N25" s="129" t="s">
        <v>460</v>
      </c>
      <c r="P25" s="68"/>
      <c r="Q25" s="69"/>
    </row>
    <row r="26" spans="2:17" ht="14.45" customHeight="1" outlineLevel="1">
      <c r="B26" s="352"/>
      <c r="E26" s="181" t="s">
        <v>67</v>
      </c>
      <c r="F26" s="24"/>
      <c r="G26" s="46" t="s">
        <v>14</v>
      </c>
      <c r="H26" s="26"/>
      <c r="I26" s="174"/>
      <c r="J26" s="174"/>
      <c r="K26" s="117"/>
      <c r="L26" s="24"/>
      <c r="M26" s="29"/>
      <c r="N26" s="129" t="s">
        <v>460</v>
      </c>
      <c r="P26" s="68"/>
      <c r="Q26" s="69"/>
    </row>
    <row r="27" spans="2:17" ht="14.45" customHeight="1" outlineLevel="1">
      <c r="B27" s="352"/>
      <c r="E27" s="181" t="s">
        <v>68</v>
      </c>
      <c r="F27" s="24"/>
      <c r="G27" s="46" t="s">
        <v>14</v>
      </c>
      <c r="H27" s="26"/>
      <c r="I27" s="174"/>
      <c r="J27" s="174"/>
      <c r="K27" s="117"/>
      <c r="L27" s="24"/>
      <c r="M27" s="29"/>
      <c r="N27" s="129" t="s">
        <v>460</v>
      </c>
      <c r="P27" s="68"/>
      <c r="Q27" s="69"/>
    </row>
    <row r="28" spans="2:17" ht="14.45" customHeight="1" outlineLevel="1">
      <c r="B28" s="352"/>
      <c r="E28" s="181" t="s">
        <v>69</v>
      </c>
      <c r="F28" s="24"/>
      <c r="G28" s="46" t="s">
        <v>14</v>
      </c>
      <c r="H28" s="26"/>
      <c r="I28" s="174"/>
      <c r="J28" s="174"/>
      <c r="K28" s="117"/>
      <c r="L28" s="24"/>
      <c r="M28" s="29"/>
      <c r="N28" s="129" t="s">
        <v>460</v>
      </c>
      <c r="P28" s="68"/>
      <c r="Q28" s="69"/>
    </row>
    <row r="29" spans="2:17" ht="14.45" customHeight="1" outlineLevel="1">
      <c r="B29" s="352"/>
      <c r="E29" s="181" t="s">
        <v>70</v>
      </c>
      <c r="F29" s="24"/>
      <c r="G29" s="46" t="s">
        <v>14</v>
      </c>
      <c r="H29" s="24"/>
      <c r="I29" s="174"/>
      <c r="J29" s="174"/>
      <c r="K29" s="117"/>
      <c r="L29" s="24"/>
      <c r="M29" s="29"/>
      <c r="N29" s="129" t="s">
        <v>460</v>
      </c>
      <c r="P29" s="68"/>
      <c r="Q29" s="69"/>
    </row>
    <row r="30" spans="2:17" ht="14.45" customHeight="1" outlineLevel="1">
      <c r="B30" s="352"/>
      <c r="E30" s="181" t="s">
        <v>71</v>
      </c>
      <c r="F30" s="24"/>
      <c r="G30" s="46" t="s">
        <v>14</v>
      </c>
      <c r="H30" s="24"/>
      <c r="I30" s="174"/>
      <c r="J30" s="174"/>
      <c r="K30" s="117"/>
      <c r="L30" s="24"/>
      <c r="M30" s="29"/>
      <c r="N30" s="129" t="s">
        <v>460</v>
      </c>
      <c r="P30" s="68"/>
      <c r="Q30" s="69"/>
    </row>
    <row r="31" spans="2:17" ht="14.45" customHeight="1" outlineLevel="1">
      <c r="B31" s="352"/>
      <c r="E31" s="181" t="s">
        <v>72</v>
      </c>
      <c r="F31" s="24"/>
      <c r="G31" s="46" t="s">
        <v>14</v>
      </c>
      <c r="H31" s="24"/>
      <c r="I31" s="174"/>
      <c r="J31" s="174"/>
      <c r="K31" s="117"/>
      <c r="L31" s="24"/>
      <c r="M31" s="29"/>
      <c r="N31" s="129" t="s">
        <v>460</v>
      </c>
      <c r="P31" s="68"/>
      <c r="Q31" s="69"/>
    </row>
    <row r="32" spans="2:17" ht="14.45" customHeight="1" outlineLevel="1">
      <c r="B32" s="352"/>
      <c r="E32" s="181" t="s">
        <v>73</v>
      </c>
      <c r="F32" s="24"/>
      <c r="G32" s="46" t="s">
        <v>14</v>
      </c>
      <c r="H32" s="24"/>
      <c r="I32" s="174"/>
      <c r="J32" s="174"/>
      <c r="K32" s="117"/>
      <c r="L32" s="24"/>
      <c r="M32" s="29"/>
      <c r="N32" s="129" t="s">
        <v>460</v>
      </c>
      <c r="P32" s="68"/>
      <c r="Q32" s="69"/>
    </row>
    <row r="33" spans="2:17" ht="14.45" customHeight="1" outlineLevel="1">
      <c r="B33" s="352"/>
      <c r="E33" s="181" t="s">
        <v>74</v>
      </c>
      <c r="F33" s="24"/>
      <c r="G33" s="46" t="s">
        <v>14</v>
      </c>
      <c r="H33" s="24"/>
      <c r="I33" s="174"/>
      <c r="J33" s="174"/>
      <c r="K33" s="117"/>
      <c r="L33" s="24"/>
      <c r="M33" s="29"/>
      <c r="N33" s="129" t="s">
        <v>460</v>
      </c>
      <c r="P33" s="68"/>
      <c r="Q33" s="69"/>
    </row>
    <row r="34" spans="2:17" ht="14.45" customHeight="1" outlineLevel="1">
      <c r="B34" s="352"/>
      <c r="E34" s="181" t="s">
        <v>75</v>
      </c>
      <c r="F34" s="24"/>
      <c r="G34" s="46" t="s">
        <v>14</v>
      </c>
      <c r="H34" s="24"/>
      <c r="I34" s="174"/>
      <c r="J34" s="174"/>
      <c r="K34" s="117"/>
      <c r="L34" s="24"/>
      <c r="M34" s="29"/>
      <c r="N34" s="129" t="s">
        <v>460</v>
      </c>
      <c r="P34" s="68"/>
      <c r="Q34" s="69"/>
    </row>
    <row r="35" spans="2:17" ht="14.45" customHeight="1" outlineLevel="1">
      <c r="B35" s="352"/>
      <c r="E35" s="181" t="s">
        <v>76</v>
      </c>
      <c r="F35" s="24"/>
      <c r="G35" s="46" t="s">
        <v>14</v>
      </c>
      <c r="H35" s="24"/>
      <c r="I35" s="174"/>
      <c r="J35" s="174"/>
      <c r="K35" s="117"/>
      <c r="L35" s="24"/>
      <c r="M35" s="29"/>
      <c r="N35" s="129" t="s">
        <v>460</v>
      </c>
      <c r="P35" s="68"/>
      <c r="Q35" s="69"/>
    </row>
    <row r="36" spans="2:17" ht="14.45" customHeight="1" outlineLevel="1">
      <c r="B36" s="352"/>
      <c r="E36" s="181" t="s">
        <v>77</v>
      </c>
      <c r="F36" s="24"/>
      <c r="G36" s="46" t="s">
        <v>14</v>
      </c>
      <c r="H36" s="24"/>
      <c r="I36" s="174"/>
      <c r="J36" s="174"/>
      <c r="K36" s="117"/>
      <c r="L36" s="24"/>
      <c r="M36" s="29"/>
      <c r="N36" s="129" t="s">
        <v>460</v>
      </c>
      <c r="P36" s="68"/>
      <c r="Q36" s="69"/>
    </row>
    <row r="37" spans="2:17" ht="14.45" customHeight="1" outlineLevel="1">
      <c r="B37" s="353"/>
      <c r="E37" s="183" t="s">
        <v>13</v>
      </c>
      <c r="F37" s="23"/>
      <c r="G37" s="46" t="s">
        <v>14</v>
      </c>
      <c r="H37" s="23"/>
      <c r="I37" s="173"/>
      <c r="J37" s="173"/>
      <c r="K37" s="118"/>
      <c r="L37" s="24"/>
      <c r="M37" s="29"/>
      <c r="N37" s="129" t="s">
        <v>460</v>
      </c>
      <c r="P37" s="68"/>
      <c r="Q37" s="69"/>
    </row>
    <row r="38" spans="2:17" ht="14.45" customHeight="1" outlineLevel="1">
      <c r="E38" s="185" t="s">
        <v>281</v>
      </c>
      <c r="F38" s="186"/>
      <c r="G38" s="187"/>
      <c r="H38" s="186"/>
      <c r="I38" s="186"/>
      <c r="J38" s="186"/>
      <c r="K38" s="186"/>
      <c r="L38" s="24"/>
      <c r="M38" s="29"/>
      <c r="N38" s="129"/>
      <c r="P38" s="202"/>
      <c r="Q38" s="202"/>
    </row>
    <row r="39" spans="2:17" ht="14.45" customHeight="1" outlineLevel="1">
      <c r="B39" s="351"/>
      <c r="E39" s="180" t="s">
        <v>78</v>
      </c>
      <c r="F39" s="21"/>
      <c r="G39" s="171" t="s">
        <v>25</v>
      </c>
      <c r="H39" s="21"/>
      <c r="I39" s="175"/>
      <c r="J39" s="175"/>
      <c r="K39" s="116"/>
      <c r="L39" s="24"/>
      <c r="M39" s="29"/>
      <c r="N39" s="129" t="s">
        <v>460</v>
      </c>
      <c r="P39" s="68"/>
      <c r="Q39" s="69"/>
    </row>
    <row r="40" spans="2:17" ht="14.45" customHeight="1" outlineLevel="1">
      <c r="B40" s="352"/>
      <c r="E40" s="181" t="s">
        <v>79</v>
      </c>
      <c r="F40" s="24"/>
      <c r="G40" s="49" t="s">
        <v>25</v>
      </c>
      <c r="H40" s="24"/>
      <c r="I40" s="174"/>
      <c r="J40" s="174"/>
      <c r="K40" s="117"/>
      <c r="L40" s="24"/>
      <c r="M40" s="29"/>
      <c r="N40" s="129" t="s">
        <v>460</v>
      </c>
      <c r="P40" s="68"/>
      <c r="Q40" s="69"/>
    </row>
    <row r="41" spans="2:17" ht="14.45" customHeight="1" outlineLevel="1">
      <c r="B41" s="352"/>
      <c r="E41" s="181" t="s">
        <v>80</v>
      </c>
      <c r="F41" s="24"/>
      <c r="G41" s="49" t="s">
        <v>25</v>
      </c>
      <c r="H41" s="24"/>
      <c r="I41" s="174"/>
      <c r="J41" s="174"/>
      <c r="K41" s="117"/>
      <c r="L41" s="24"/>
      <c r="M41" s="29"/>
      <c r="N41" s="129" t="s">
        <v>460</v>
      </c>
      <c r="P41" s="68"/>
      <c r="Q41" s="69"/>
    </row>
    <row r="42" spans="2:17" ht="14.45" customHeight="1" outlineLevel="1">
      <c r="B42" s="352"/>
      <c r="E42" s="181" t="s">
        <v>81</v>
      </c>
      <c r="F42" s="24"/>
      <c r="G42" s="49" t="s">
        <v>25</v>
      </c>
      <c r="H42" s="24"/>
      <c r="I42" s="174"/>
      <c r="J42" s="174"/>
      <c r="K42" s="117"/>
      <c r="L42" s="24"/>
      <c r="M42" s="29"/>
      <c r="N42" s="129" t="s">
        <v>460</v>
      </c>
      <c r="P42" s="68"/>
      <c r="Q42" s="69"/>
    </row>
    <row r="43" spans="2:17" ht="14.45" customHeight="1" outlineLevel="1">
      <c r="B43" s="352"/>
      <c r="E43" s="181" t="s">
        <v>82</v>
      </c>
      <c r="F43" s="24"/>
      <c r="G43" s="49" t="s">
        <v>25</v>
      </c>
      <c r="H43" s="24"/>
      <c r="I43" s="174"/>
      <c r="J43" s="174"/>
      <c r="K43" s="117"/>
      <c r="L43" s="24"/>
      <c r="M43" s="29"/>
      <c r="N43" s="129" t="s">
        <v>460</v>
      </c>
      <c r="P43" s="68"/>
      <c r="Q43" s="69"/>
    </row>
    <row r="44" spans="2:17" ht="14.45" customHeight="1" outlineLevel="1">
      <c r="B44" s="352"/>
      <c r="E44" s="181" t="s">
        <v>83</v>
      </c>
      <c r="F44" s="24"/>
      <c r="G44" s="49" t="s">
        <v>25</v>
      </c>
      <c r="H44" s="24"/>
      <c r="I44" s="174"/>
      <c r="J44" s="174"/>
      <c r="K44" s="117"/>
      <c r="L44" s="24"/>
      <c r="M44" s="29"/>
      <c r="N44" s="129" t="s">
        <v>460</v>
      </c>
      <c r="P44" s="68"/>
      <c r="Q44" s="69"/>
    </row>
    <row r="45" spans="2:17" ht="14.45" customHeight="1" outlineLevel="1">
      <c r="B45" s="352"/>
      <c r="E45" s="181" t="s">
        <v>84</v>
      </c>
      <c r="F45" s="24"/>
      <c r="G45" s="49" t="s">
        <v>25</v>
      </c>
      <c r="H45" s="24"/>
      <c r="I45" s="174"/>
      <c r="J45" s="174"/>
      <c r="K45" s="117"/>
      <c r="L45" s="24"/>
      <c r="M45" s="29"/>
      <c r="N45" s="129" t="s">
        <v>460</v>
      </c>
      <c r="P45" s="68"/>
      <c r="Q45" s="69"/>
    </row>
    <row r="46" spans="2:17" ht="14.45" customHeight="1" outlineLevel="1">
      <c r="B46" s="352"/>
      <c r="E46" s="181" t="s">
        <v>85</v>
      </c>
      <c r="F46" s="24"/>
      <c r="G46" s="49" t="s">
        <v>25</v>
      </c>
      <c r="H46" s="24"/>
      <c r="I46" s="174"/>
      <c r="J46" s="174"/>
      <c r="K46" s="117"/>
      <c r="L46" s="24"/>
      <c r="M46" s="29"/>
      <c r="N46" s="129" t="s">
        <v>460</v>
      </c>
      <c r="P46" s="68"/>
      <c r="Q46" s="69"/>
    </row>
    <row r="47" spans="2:17" ht="14.45" customHeight="1" outlineLevel="1">
      <c r="B47" s="352"/>
      <c r="E47" s="181" t="s">
        <v>86</v>
      </c>
      <c r="F47" s="24"/>
      <c r="G47" s="49" t="s">
        <v>25</v>
      </c>
      <c r="H47" s="24"/>
      <c r="I47" s="174"/>
      <c r="J47" s="174"/>
      <c r="K47" s="117"/>
      <c r="L47" s="24"/>
      <c r="M47" s="29"/>
      <c r="N47" s="129" t="s">
        <v>460</v>
      </c>
      <c r="P47" s="68"/>
      <c r="Q47" s="69"/>
    </row>
    <row r="48" spans="2:17" ht="14.45" customHeight="1" outlineLevel="1">
      <c r="B48" s="352"/>
      <c r="E48" s="181" t="s">
        <v>87</v>
      </c>
      <c r="F48" s="24"/>
      <c r="G48" s="49" t="s">
        <v>25</v>
      </c>
      <c r="H48" s="24"/>
      <c r="I48" s="174"/>
      <c r="J48" s="174"/>
      <c r="K48" s="117"/>
      <c r="L48" s="24"/>
      <c r="M48" s="29"/>
      <c r="N48" s="129" t="s">
        <v>460</v>
      </c>
      <c r="P48" s="68"/>
      <c r="Q48" s="69"/>
    </row>
    <row r="49" spans="2:17" ht="14.45" customHeight="1" outlineLevel="1">
      <c r="B49" s="352"/>
      <c r="E49" s="181" t="s">
        <v>88</v>
      </c>
      <c r="F49" s="24"/>
      <c r="G49" s="49" t="s">
        <v>25</v>
      </c>
      <c r="H49" s="24"/>
      <c r="I49" s="174"/>
      <c r="J49" s="174"/>
      <c r="K49" s="117"/>
      <c r="L49" s="24"/>
      <c r="M49" s="29"/>
      <c r="N49" s="129" t="s">
        <v>460</v>
      </c>
      <c r="P49" s="68"/>
      <c r="Q49" s="69"/>
    </row>
    <row r="50" spans="2:17" ht="14.45" customHeight="1" outlineLevel="1">
      <c r="B50" s="352"/>
      <c r="E50" s="181" t="s">
        <v>89</v>
      </c>
      <c r="F50" s="24"/>
      <c r="G50" s="49" t="s">
        <v>25</v>
      </c>
      <c r="H50" s="24"/>
      <c r="I50" s="174"/>
      <c r="J50" s="174"/>
      <c r="K50" s="117"/>
      <c r="L50" s="24"/>
      <c r="M50" s="29"/>
      <c r="N50" s="129" t="s">
        <v>460</v>
      </c>
      <c r="P50" s="68"/>
      <c r="Q50" s="69"/>
    </row>
    <row r="51" spans="2:17" ht="14.45" customHeight="1" outlineLevel="1">
      <c r="B51" s="352"/>
      <c r="E51" s="181" t="s">
        <v>90</v>
      </c>
      <c r="F51" s="24"/>
      <c r="G51" s="49" t="s">
        <v>25</v>
      </c>
      <c r="H51" s="24"/>
      <c r="I51" s="174"/>
      <c r="J51" s="174"/>
      <c r="K51" s="117"/>
      <c r="L51" s="24"/>
      <c r="M51" s="29"/>
      <c r="N51" s="129" t="s">
        <v>460</v>
      </c>
      <c r="P51" s="68"/>
      <c r="Q51" s="69"/>
    </row>
    <row r="52" spans="2:17" ht="14.45" customHeight="1" outlineLevel="1">
      <c r="B52" s="352"/>
      <c r="E52" s="181" t="s">
        <v>91</v>
      </c>
      <c r="F52" s="24"/>
      <c r="G52" s="49" t="s">
        <v>25</v>
      </c>
      <c r="H52" s="24"/>
      <c r="I52" s="174"/>
      <c r="J52" s="174"/>
      <c r="K52" s="117"/>
      <c r="L52" s="24"/>
      <c r="M52" s="29"/>
      <c r="N52" s="129" t="s">
        <v>460</v>
      </c>
      <c r="P52" s="68"/>
      <c r="Q52" s="69"/>
    </row>
    <row r="53" spans="2:17" ht="14.45" customHeight="1" outlineLevel="1">
      <c r="B53" s="352"/>
      <c r="E53" s="181" t="s">
        <v>92</v>
      </c>
      <c r="F53" s="24"/>
      <c r="G53" s="49" t="s">
        <v>25</v>
      </c>
      <c r="H53" s="24"/>
      <c r="I53" s="174"/>
      <c r="J53" s="174"/>
      <c r="K53" s="117"/>
      <c r="L53" s="24"/>
      <c r="M53" s="29"/>
      <c r="N53" s="129" t="s">
        <v>460</v>
      </c>
      <c r="P53" s="68"/>
      <c r="Q53" s="69"/>
    </row>
    <row r="54" spans="2:17" ht="14.45" customHeight="1" outlineLevel="1">
      <c r="B54" s="352"/>
      <c r="E54" s="181" t="s">
        <v>93</v>
      </c>
      <c r="F54" s="24"/>
      <c r="G54" s="49" t="s">
        <v>25</v>
      </c>
      <c r="H54" s="24"/>
      <c r="I54" s="174"/>
      <c r="J54" s="174"/>
      <c r="K54" s="117"/>
      <c r="L54" s="24"/>
      <c r="M54" s="29"/>
      <c r="N54" s="129" t="s">
        <v>460</v>
      </c>
      <c r="P54" s="68"/>
      <c r="Q54" s="69"/>
    </row>
    <row r="55" spans="2:17" ht="14.45" customHeight="1" outlineLevel="1">
      <c r="B55" s="352"/>
      <c r="E55" s="181" t="s">
        <v>94</v>
      </c>
      <c r="F55" s="24"/>
      <c r="G55" s="49" t="s">
        <v>25</v>
      </c>
      <c r="H55" s="24"/>
      <c r="I55" s="174"/>
      <c r="J55" s="174"/>
      <c r="K55" s="117"/>
      <c r="L55" s="24"/>
      <c r="M55" s="29"/>
      <c r="N55" s="129" t="s">
        <v>460</v>
      </c>
      <c r="P55" s="68"/>
      <c r="Q55" s="69"/>
    </row>
    <row r="56" spans="2:17" ht="14.45" customHeight="1" outlineLevel="1">
      <c r="B56" s="352"/>
      <c r="E56" s="181" t="s">
        <v>95</v>
      </c>
      <c r="F56" s="24"/>
      <c r="G56" s="49" t="s">
        <v>25</v>
      </c>
      <c r="H56" s="24"/>
      <c r="I56" s="174"/>
      <c r="J56" s="174"/>
      <c r="K56" s="117"/>
      <c r="L56" s="24"/>
      <c r="M56" s="29"/>
      <c r="N56" s="129" t="s">
        <v>460</v>
      </c>
      <c r="P56" s="68"/>
      <c r="Q56" s="69"/>
    </row>
    <row r="57" spans="2:17" ht="14.45" customHeight="1" outlineLevel="1">
      <c r="B57" s="352"/>
      <c r="E57" s="181" t="s">
        <v>96</v>
      </c>
      <c r="F57" s="24"/>
      <c r="G57" s="49" t="s">
        <v>25</v>
      </c>
      <c r="H57" s="24"/>
      <c r="I57" s="174"/>
      <c r="J57" s="174"/>
      <c r="K57" s="117"/>
      <c r="L57" s="24"/>
      <c r="M57" s="29"/>
      <c r="N57" s="129" t="s">
        <v>460</v>
      </c>
      <c r="P57" s="68"/>
      <c r="Q57" s="69"/>
    </row>
    <row r="58" spans="2:17" ht="14.45" customHeight="1" outlineLevel="1">
      <c r="B58" s="352"/>
      <c r="E58" s="181" t="s">
        <v>97</v>
      </c>
      <c r="F58" s="24"/>
      <c r="G58" s="49" t="s">
        <v>25</v>
      </c>
      <c r="H58" s="24"/>
      <c r="I58" s="174"/>
      <c r="J58" s="174"/>
      <c r="K58" s="117"/>
      <c r="L58" s="24"/>
      <c r="M58" s="29"/>
      <c r="N58" s="129" t="s">
        <v>460</v>
      </c>
      <c r="P58" s="68"/>
      <c r="Q58" s="69"/>
    </row>
    <row r="59" spans="2:17" ht="14.45" customHeight="1" outlineLevel="1">
      <c r="B59" s="352"/>
      <c r="E59" s="181" t="s">
        <v>98</v>
      </c>
      <c r="F59" s="24"/>
      <c r="G59" s="49" t="s">
        <v>25</v>
      </c>
      <c r="H59" s="24"/>
      <c r="I59" s="174"/>
      <c r="J59" s="174"/>
      <c r="K59" s="117"/>
      <c r="L59" s="24"/>
      <c r="M59" s="29"/>
      <c r="N59" s="129" t="s">
        <v>460</v>
      </c>
      <c r="P59" s="68"/>
      <c r="Q59" s="69"/>
    </row>
    <row r="60" spans="2:17" ht="14.45" customHeight="1" outlineLevel="1">
      <c r="B60" s="353"/>
      <c r="E60" s="183" t="s">
        <v>13</v>
      </c>
      <c r="F60" s="23"/>
      <c r="G60" s="170" t="s">
        <v>25</v>
      </c>
      <c r="H60" s="23"/>
      <c r="I60" s="173"/>
      <c r="J60" s="173"/>
      <c r="K60" s="118"/>
      <c r="L60" s="24"/>
      <c r="M60" s="29"/>
      <c r="N60" s="129" t="s">
        <v>460</v>
      </c>
      <c r="P60" s="68"/>
      <c r="Q60" s="69"/>
    </row>
    <row r="61" spans="2:17" ht="14.45" customHeight="1" outlineLevel="1">
      <c r="E61" s="185" t="s">
        <v>282</v>
      </c>
      <c r="F61" s="186"/>
      <c r="G61" s="187"/>
      <c r="H61" s="186"/>
      <c r="I61" s="186"/>
      <c r="J61" s="186"/>
      <c r="K61" s="186"/>
      <c r="L61" s="24"/>
      <c r="M61" s="29"/>
      <c r="N61" s="129"/>
      <c r="P61" s="202"/>
      <c r="Q61" s="202"/>
    </row>
    <row r="62" spans="2:17" ht="14.45" customHeight="1" outlineLevel="1">
      <c r="B62" s="351"/>
      <c r="E62" s="180" t="s">
        <v>99</v>
      </c>
      <c r="F62" s="21"/>
      <c r="G62" s="171" t="s">
        <v>25</v>
      </c>
      <c r="H62" s="21"/>
      <c r="I62" s="175"/>
      <c r="J62" s="175"/>
      <c r="K62" s="116"/>
      <c r="L62" s="24"/>
      <c r="M62" s="29"/>
      <c r="N62" s="129" t="s">
        <v>460</v>
      </c>
      <c r="P62" s="68"/>
      <c r="Q62" s="69"/>
    </row>
    <row r="63" spans="2:17" ht="14.45" customHeight="1" outlineLevel="1">
      <c r="B63" s="352"/>
      <c r="E63" s="181" t="s">
        <v>100</v>
      </c>
      <c r="F63" s="24"/>
      <c r="G63" s="49" t="s">
        <v>25</v>
      </c>
      <c r="H63" s="24"/>
      <c r="I63" s="174"/>
      <c r="J63" s="174"/>
      <c r="K63" s="117"/>
      <c r="L63" s="24"/>
      <c r="M63" s="29"/>
      <c r="N63" s="129" t="s">
        <v>460</v>
      </c>
      <c r="P63" s="68"/>
      <c r="Q63" s="69"/>
    </row>
    <row r="64" spans="2:17" ht="14.45" customHeight="1" outlineLevel="1">
      <c r="B64" s="352"/>
      <c r="E64" s="181" t="s">
        <v>101</v>
      </c>
      <c r="F64" s="24"/>
      <c r="G64" s="49" t="s">
        <v>25</v>
      </c>
      <c r="H64" s="24"/>
      <c r="I64" s="174"/>
      <c r="J64" s="174"/>
      <c r="K64" s="117"/>
      <c r="L64" s="24"/>
      <c r="M64" s="29"/>
      <c r="N64" s="129" t="s">
        <v>460</v>
      </c>
      <c r="P64" s="68"/>
      <c r="Q64" s="69"/>
    </row>
    <row r="65" spans="2:17" ht="14.45" customHeight="1" outlineLevel="1">
      <c r="B65" s="352"/>
      <c r="E65" s="181" t="s">
        <v>102</v>
      </c>
      <c r="F65" s="24"/>
      <c r="G65" s="49" t="s">
        <v>25</v>
      </c>
      <c r="H65" s="24"/>
      <c r="I65" s="174"/>
      <c r="J65" s="174"/>
      <c r="K65" s="117"/>
      <c r="L65" s="24"/>
      <c r="M65" s="29"/>
      <c r="N65" s="129" t="s">
        <v>460</v>
      </c>
      <c r="P65" s="68"/>
      <c r="Q65" s="69"/>
    </row>
    <row r="66" spans="2:17" ht="14.45" customHeight="1" outlineLevel="1">
      <c r="B66" s="352"/>
      <c r="E66" s="181" t="s">
        <v>103</v>
      </c>
      <c r="F66" s="24"/>
      <c r="G66" s="49" t="s">
        <v>25</v>
      </c>
      <c r="H66" s="24"/>
      <c r="I66" s="174"/>
      <c r="J66" s="174"/>
      <c r="K66" s="117"/>
      <c r="L66" s="24"/>
      <c r="M66" s="29"/>
      <c r="N66" s="129" t="s">
        <v>460</v>
      </c>
      <c r="P66" s="68"/>
      <c r="Q66" s="69"/>
    </row>
    <row r="67" spans="2:17" ht="14.45" customHeight="1" outlineLevel="1">
      <c r="B67" s="352"/>
      <c r="E67" s="181" t="s">
        <v>104</v>
      </c>
      <c r="F67" s="24"/>
      <c r="G67" s="49" t="s">
        <v>25</v>
      </c>
      <c r="H67" s="24"/>
      <c r="I67" s="174"/>
      <c r="J67" s="174"/>
      <c r="K67" s="117"/>
      <c r="L67" s="24"/>
      <c r="M67" s="29"/>
      <c r="N67" s="129" t="s">
        <v>460</v>
      </c>
      <c r="P67" s="68"/>
      <c r="Q67" s="69"/>
    </row>
    <row r="68" spans="2:17" ht="14.45" customHeight="1" outlineLevel="1">
      <c r="B68" s="352"/>
      <c r="E68" s="181" t="s">
        <v>105</v>
      </c>
      <c r="F68" s="24"/>
      <c r="G68" s="49" t="s">
        <v>25</v>
      </c>
      <c r="H68" s="24"/>
      <c r="I68" s="174"/>
      <c r="J68" s="174"/>
      <c r="K68" s="117"/>
      <c r="L68" s="24"/>
      <c r="M68" s="29"/>
      <c r="N68" s="129" t="s">
        <v>460</v>
      </c>
      <c r="P68" s="68"/>
      <c r="Q68" s="69"/>
    </row>
    <row r="69" spans="2:17" ht="14.45" customHeight="1" outlineLevel="1">
      <c r="B69" s="352"/>
      <c r="E69" s="181" t="s">
        <v>106</v>
      </c>
      <c r="F69" s="24"/>
      <c r="G69" s="49" t="s">
        <v>25</v>
      </c>
      <c r="H69" s="24"/>
      <c r="I69" s="174"/>
      <c r="J69" s="174"/>
      <c r="K69" s="117"/>
      <c r="L69" s="24"/>
      <c r="M69" s="29"/>
      <c r="N69" s="129" t="s">
        <v>460</v>
      </c>
      <c r="P69" s="68"/>
      <c r="Q69" s="69"/>
    </row>
    <row r="70" spans="2:17" ht="14.45" customHeight="1" outlineLevel="1">
      <c r="B70" s="352"/>
      <c r="E70" s="181" t="s">
        <v>107</v>
      </c>
      <c r="F70" s="24"/>
      <c r="G70" s="49" t="s">
        <v>25</v>
      </c>
      <c r="H70" s="24"/>
      <c r="I70" s="174"/>
      <c r="J70" s="174"/>
      <c r="K70" s="117"/>
      <c r="L70" s="24"/>
      <c r="M70" s="29"/>
      <c r="N70" s="129" t="s">
        <v>460</v>
      </c>
      <c r="P70" s="68"/>
      <c r="Q70" s="69"/>
    </row>
    <row r="71" spans="2:17" ht="14.45" customHeight="1" outlineLevel="1">
      <c r="B71" s="352"/>
      <c r="E71" s="181" t="s">
        <v>108</v>
      </c>
      <c r="F71" s="24"/>
      <c r="G71" s="49" t="s">
        <v>25</v>
      </c>
      <c r="H71" s="24"/>
      <c r="I71" s="174"/>
      <c r="J71" s="174"/>
      <c r="K71" s="117"/>
      <c r="L71" s="24"/>
      <c r="M71" s="29"/>
      <c r="N71" s="129" t="s">
        <v>460</v>
      </c>
      <c r="P71" s="68"/>
      <c r="Q71" s="69"/>
    </row>
    <row r="72" spans="2:17" ht="14.45" customHeight="1" outlineLevel="1">
      <c r="B72" s="352"/>
      <c r="E72" s="181" t="s">
        <v>109</v>
      </c>
      <c r="F72" s="24"/>
      <c r="G72" s="49" t="s">
        <v>25</v>
      </c>
      <c r="H72" s="24"/>
      <c r="I72" s="174"/>
      <c r="J72" s="174"/>
      <c r="K72" s="117"/>
      <c r="L72" s="24"/>
      <c r="M72" s="29"/>
      <c r="N72" s="129" t="s">
        <v>460</v>
      </c>
      <c r="P72" s="68"/>
      <c r="Q72" s="69"/>
    </row>
    <row r="73" spans="2:17" ht="14.45" customHeight="1" outlineLevel="1">
      <c r="B73" s="352"/>
      <c r="E73" s="181" t="s">
        <v>110</v>
      </c>
      <c r="F73" s="24"/>
      <c r="G73" s="49" t="s">
        <v>25</v>
      </c>
      <c r="H73" s="24"/>
      <c r="I73" s="174"/>
      <c r="J73" s="174"/>
      <c r="K73" s="117"/>
      <c r="L73" s="24"/>
      <c r="M73" s="29"/>
      <c r="N73" s="129" t="s">
        <v>460</v>
      </c>
      <c r="P73" s="68"/>
      <c r="Q73" s="69"/>
    </row>
    <row r="74" spans="2:17" ht="14.45" customHeight="1" outlineLevel="1">
      <c r="B74" s="352"/>
      <c r="E74" s="181" t="s">
        <v>111</v>
      </c>
      <c r="F74" s="24"/>
      <c r="G74" s="49" t="s">
        <v>25</v>
      </c>
      <c r="H74" s="24"/>
      <c r="I74" s="174"/>
      <c r="J74" s="174"/>
      <c r="K74" s="117"/>
      <c r="L74" s="24"/>
      <c r="M74" s="29"/>
      <c r="N74" s="129" t="s">
        <v>460</v>
      </c>
      <c r="P74" s="68"/>
      <c r="Q74" s="69"/>
    </row>
    <row r="75" spans="2:17" ht="14.45" customHeight="1" outlineLevel="1">
      <c r="B75" s="352"/>
      <c r="E75" s="181" t="s">
        <v>112</v>
      </c>
      <c r="F75" s="24"/>
      <c r="G75" s="49" t="s">
        <v>25</v>
      </c>
      <c r="H75" s="24"/>
      <c r="I75" s="174"/>
      <c r="J75" s="174"/>
      <c r="K75" s="117"/>
      <c r="L75" s="24"/>
      <c r="M75" s="29"/>
      <c r="N75" s="129" t="s">
        <v>460</v>
      </c>
      <c r="P75" s="68"/>
      <c r="Q75" s="69"/>
    </row>
    <row r="76" spans="2:17" ht="14.45" customHeight="1" outlineLevel="1">
      <c r="B76" s="352"/>
      <c r="E76" s="181" t="s">
        <v>113</v>
      </c>
      <c r="F76" s="24"/>
      <c r="G76" s="49" t="s">
        <v>25</v>
      </c>
      <c r="H76" s="24"/>
      <c r="I76" s="174"/>
      <c r="J76" s="174"/>
      <c r="K76" s="117"/>
      <c r="L76" s="24"/>
      <c r="M76" s="29"/>
      <c r="N76" s="129" t="s">
        <v>460</v>
      </c>
      <c r="P76" s="68"/>
      <c r="Q76" s="69"/>
    </row>
    <row r="77" spans="2:17" ht="14.45" customHeight="1" outlineLevel="1">
      <c r="B77" s="352"/>
      <c r="E77" s="181" t="s">
        <v>114</v>
      </c>
      <c r="F77" s="24"/>
      <c r="G77" s="49" t="s">
        <v>25</v>
      </c>
      <c r="H77" s="24"/>
      <c r="I77" s="174"/>
      <c r="J77" s="174"/>
      <c r="K77" s="117"/>
      <c r="L77" s="24"/>
      <c r="M77" s="29"/>
      <c r="N77" s="129" t="s">
        <v>460</v>
      </c>
      <c r="P77" s="68"/>
      <c r="Q77" s="69"/>
    </row>
    <row r="78" spans="2:17" ht="14.45" customHeight="1" outlineLevel="1">
      <c r="B78" s="352"/>
      <c r="E78" s="181" t="s">
        <v>115</v>
      </c>
      <c r="F78" s="24"/>
      <c r="G78" s="49" t="s">
        <v>25</v>
      </c>
      <c r="H78" s="24"/>
      <c r="I78" s="174"/>
      <c r="J78" s="174"/>
      <c r="K78" s="117"/>
      <c r="L78" s="24"/>
      <c r="M78" s="29"/>
      <c r="N78" s="129" t="s">
        <v>460</v>
      </c>
      <c r="P78" s="68"/>
      <c r="Q78" s="69"/>
    </row>
    <row r="79" spans="2:17" ht="14.45" customHeight="1" outlineLevel="1">
      <c r="B79" s="352"/>
      <c r="E79" s="181" t="s">
        <v>116</v>
      </c>
      <c r="F79" s="24"/>
      <c r="G79" s="49" t="s">
        <v>25</v>
      </c>
      <c r="H79" s="24"/>
      <c r="I79" s="174"/>
      <c r="J79" s="174"/>
      <c r="K79" s="117"/>
      <c r="L79" s="24"/>
      <c r="M79" s="29"/>
      <c r="N79" s="129" t="s">
        <v>460</v>
      </c>
      <c r="P79" s="68"/>
      <c r="Q79" s="69"/>
    </row>
    <row r="80" spans="2:17" ht="14.45" customHeight="1" outlineLevel="1">
      <c r="B80" s="352"/>
      <c r="E80" s="181" t="s">
        <v>117</v>
      </c>
      <c r="F80" s="24"/>
      <c r="G80" s="49" t="s">
        <v>25</v>
      </c>
      <c r="H80" s="24"/>
      <c r="I80" s="174"/>
      <c r="J80" s="174"/>
      <c r="K80" s="117"/>
      <c r="L80" s="24"/>
      <c r="M80" s="29"/>
      <c r="N80" s="129" t="s">
        <v>460</v>
      </c>
      <c r="P80" s="68"/>
      <c r="Q80" s="69"/>
    </row>
    <row r="81" spans="2:17" ht="14.45" customHeight="1" outlineLevel="1">
      <c r="B81" s="352"/>
      <c r="E81" s="181" t="s">
        <v>118</v>
      </c>
      <c r="F81" s="24"/>
      <c r="G81" s="49" t="s">
        <v>25</v>
      </c>
      <c r="H81" s="24"/>
      <c r="I81" s="174"/>
      <c r="J81" s="174"/>
      <c r="K81" s="117"/>
      <c r="L81" s="24"/>
      <c r="M81" s="29"/>
      <c r="N81" s="129" t="s">
        <v>460</v>
      </c>
      <c r="P81" s="68"/>
      <c r="Q81" s="69"/>
    </row>
    <row r="82" spans="2:17" ht="14.45" customHeight="1" outlineLevel="1">
      <c r="B82" s="352"/>
      <c r="E82" s="181" t="s">
        <v>119</v>
      </c>
      <c r="F82" s="24"/>
      <c r="G82" s="49" t="s">
        <v>25</v>
      </c>
      <c r="H82" s="24"/>
      <c r="I82" s="174"/>
      <c r="J82" s="174"/>
      <c r="K82" s="117"/>
      <c r="L82" s="24"/>
      <c r="M82" s="29"/>
      <c r="N82" s="129" t="s">
        <v>460</v>
      </c>
      <c r="P82" s="68"/>
      <c r="Q82" s="69"/>
    </row>
    <row r="83" spans="2:17" ht="14.45" customHeight="1" outlineLevel="1">
      <c r="B83" s="353"/>
      <c r="E83" s="183" t="s">
        <v>13</v>
      </c>
      <c r="F83" s="23"/>
      <c r="G83" s="170" t="s">
        <v>25</v>
      </c>
      <c r="H83" s="23"/>
      <c r="I83" s="173"/>
      <c r="J83" s="173"/>
      <c r="K83" s="118"/>
      <c r="L83" s="24"/>
      <c r="M83" s="29"/>
      <c r="N83" s="129" t="s">
        <v>460</v>
      </c>
      <c r="P83" s="68"/>
      <c r="Q83" s="69"/>
    </row>
    <row r="84" spans="2:17" ht="14.45" customHeight="1" outlineLevel="1">
      <c r="E84" s="185" t="s">
        <v>283</v>
      </c>
      <c r="F84" s="186"/>
      <c r="G84" s="187"/>
      <c r="H84" s="186"/>
      <c r="I84" s="186"/>
      <c r="J84" s="186"/>
      <c r="K84" s="186"/>
      <c r="L84" s="24"/>
      <c r="M84" s="29"/>
      <c r="N84" s="129"/>
      <c r="P84" s="202"/>
      <c r="Q84" s="202"/>
    </row>
    <row r="85" spans="2:17" ht="14.45" customHeight="1" outlineLevel="1">
      <c r="B85" s="351"/>
      <c r="E85" s="192" t="s">
        <v>120</v>
      </c>
      <c r="F85" s="31"/>
      <c r="G85" s="45" t="s">
        <v>14</v>
      </c>
      <c r="H85" s="31"/>
      <c r="I85" s="189"/>
      <c r="J85" s="189"/>
      <c r="K85" s="150"/>
      <c r="L85" s="24"/>
      <c r="M85" s="29"/>
      <c r="N85" s="129" t="s">
        <v>460</v>
      </c>
      <c r="P85" s="68"/>
      <c r="Q85" s="69"/>
    </row>
    <row r="86" spans="2:17" ht="14.45" customHeight="1" outlineLevel="1">
      <c r="B86" s="352"/>
      <c r="E86" s="193" t="s">
        <v>121</v>
      </c>
      <c r="F86" s="33"/>
      <c r="G86" s="46" t="s">
        <v>14</v>
      </c>
      <c r="H86" s="33"/>
      <c r="I86" s="190"/>
      <c r="J86" s="190"/>
      <c r="K86" s="151"/>
      <c r="L86" s="24"/>
      <c r="M86" s="29"/>
      <c r="N86" s="129" t="s">
        <v>460</v>
      </c>
      <c r="P86" s="68"/>
      <c r="Q86" s="69"/>
    </row>
    <row r="87" spans="2:17" ht="14.45" customHeight="1" outlineLevel="1">
      <c r="B87" s="352"/>
      <c r="E87" s="193" t="s">
        <v>122</v>
      </c>
      <c r="F87" s="33"/>
      <c r="G87" s="46" t="s">
        <v>14</v>
      </c>
      <c r="H87" s="33"/>
      <c r="I87" s="190"/>
      <c r="J87" s="190"/>
      <c r="K87" s="151"/>
      <c r="L87" s="24"/>
      <c r="M87" s="29"/>
      <c r="N87" s="129" t="s">
        <v>460</v>
      </c>
      <c r="P87" s="68"/>
      <c r="Q87" s="69"/>
    </row>
    <row r="88" spans="2:17" ht="14.45" customHeight="1" outlineLevel="1">
      <c r="B88" s="352"/>
      <c r="E88" s="193" t="s">
        <v>123</v>
      </c>
      <c r="F88" s="33"/>
      <c r="G88" s="46" t="s">
        <v>14</v>
      </c>
      <c r="H88" s="33"/>
      <c r="I88" s="190"/>
      <c r="J88" s="190"/>
      <c r="K88" s="151"/>
      <c r="L88" s="24"/>
      <c r="M88" s="29"/>
      <c r="N88" s="129" t="s">
        <v>460</v>
      </c>
      <c r="P88" s="68"/>
      <c r="Q88" s="69"/>
    </row>
    <row r="89" spans="2:17" ht="14.45" customHeight="1" outlineLevel="1">
      <c r="B89" s="352"/>
      <c r="E89" s="193" t="s">
        <v>124</v>
      </c>
      <c r="F89" s="33"/>
      <c r="G89" s="46" t="s">
        <v>14</v>
      </c>
      <c r="H89" s="33"/>
      <c r="I89" s="190"/>
      <c r="J89" s="190"/>
      <c r="K89" s="151"/>
      <c r="L89" s="24"/>
      <c r="M89" s="29"/>
      <c r="N89" s="129" t="s">
        <v>460</v>
      </c>
      <c r="P89" s="68"/>
      <c r="Q89" s="69"/>
    </row>
    <row r="90" spans="2:17" ht="14.45" customHeight="1" outlineLevel="1">
      <c r="B90" s="352"/>
      <c r="E90" s="193" t="s">
        <v>125</v>
      </c>
      <c r="F90" s="33"/>
      <c r="G90" s="46" t="s">
        <v>14</v>
      </c>
      <c r="H90" s="33"/>
      <c r="I90" s="190"/>
      <c r="J90" s="190"/>
      <c r="K90" s="151"/>
      <c r="L90" s="24"/>
      <c r="M90" s="29"/>
      <c r="N90" s="129" t="s">
        <v>460</v>
      </c>
      <c r="P90" s="68"/>
      <c r="Q90" s="69"/>
    </row>
    <row r="91" spans="2:17" ht="14.45" customHeight="1" outlineLevel="1">
      <c r="B91" s="352"/>
      <c r="E91" s="193" t="s">
        <v>126</v>
      </c>
      <c r="F91" s="33"/>
      <c r="G91" s="46" t="s">
        <v>14</v>
      </c>
      <c r="H91" s="33"/>
      <c r="I91" s="190"/>
      <c r="J91" s="190"/>
      <c r="K91" s="151"/>
      <c r="L91" s="24"/>
      <c r="M91" s="29"/>
      <c r="N91" s="129" t="s">
        <v>460</v>
      </c>
      <c r="P91" s="68"/>
      <c r="Q91" s="69"/>
    </row>
    <row r="92" spans="2:17" ht="14.45" customHeight="1" outlineLevel="1">
      <c r="B92" s="352"/>
      <c r="E92" s="193" t="s">
        <v>127</v>
      </c>
      <c r="F92" s="33"/>
      <c r="G92" s="46" t="s">
        <v>14</v>
      </c>
      <c r="H92" s="33"/>
      <c r="I92" s="190"/>
      <c r="J92" s="190"/>
      <c r="K92" s="151"/>
      <c r="L92" s="24"/>
      <c r="M92" s="29"/>
      <c r="N92" s="129" t="s">
        <v>460</v>
      </c>
      <c r="P92" s="68"/>
      <c r="Q92" s="69"/>
    </row>
    <row r="93" spans="2:17" ht="14.45" customHeight="1" outlineLevel="1">
      <c r="B93" s="352"/>
      <c r="E93" s="193" t="s">
        <v>128</v>
      </c>
      <c r="F93" s="33"/>
      <c r="G93" s="46" t="s">
        <v>14</v>
      </c>
      <c r="H93" s="33"/>
      <c r="I93" s="190"/>
      <c r="J93" s="190"/>
      <c r="K93" s="151"/>
      <c r="L93" s="24"/>
      <c r="M93" s="29"/>
      <c r="N93" s="129" t="s">
        <v>460</v>
      </c>
      <c r="P93" s="68"/>
      <c r="Q93" s="69"/>
    </row>
    <row r="94" spans="2:17" ht="14.45" customHeight="1" outlineLevel="1">
      <c r="B94" s="352"/>
      <c r="E94" s="193" t="s">
        <v>129</v>
      </c>
      <c r="F94" s="33"/>
      <c r="G94" s="46" t="s">
        <v>14</v>
      </c>
      <c r="H94" s="33"/>
      <c r="I94" s="190"/>
      <c r="J94" s="190"/>
      <c r="K94" s="151"/>
      <c r="L94" s="24"/>
      <c r="M94" s="29"/>
      <c r="N94" s="129" t="s">
        <v>460</v>
      </c>
      <c r="P94" s="68"/>
      <c r="Q94" s="69"/>
    </row>
    <row r="95" spans="2:17" ht="14.45" customHeight="1" outlineLevel="1">
      <c r="B95" s="352"/>
      <c r="E95" s="193" t="s">
        <v>130</v>
      </c>
      <c r="F95" s="33"/>
      <c r="G95" s="46" t="s">
        <v>14</v>
      </c>
      <c r="H95" s="33"/>
      <c r="I95" s="190"/>
      <c r="J95" s="190"/>
      <c r="K95" s="151"/>
      <c r="L95" s="24"/>
      <c r="M95" s="29"/>
      <c r="N95" s="129" t="s">
        <v>460</v>
      </c>
      <c r="P95" s="68"/>
      <c r="Q95" s="69"/>
    </row>
    <row r="96" spans="2:17" ht="14.45" customHeight="1" outlineLevel="1">
      <c r="B96" s="352"/>
      <c r="E96" s="193" t="s">
        <v>131</v>
      </c>
      <c r="F96" s="33"/>
      <c r="G96" s="46" t="s">
        <v>14</v>
      </c>
      <c r="H96" s="33"/>
      <c r="I96" s="190"/>
      <c r="J96" s="190"/>
      <c r="K96" s="151"/>
      <c r="L96" s="24"/>
      <c r="M96" s="29"/>
      <c r="N96" s="129" t="s">
        <v>460</v>
      </c>
      <c r="P96" s="68"/>
      <c r="Q96" s="69"/>
    </row>
    <row r="97" spans="2:17" ht="14.45" customHeight="1" outlineLevel="1">
      <c r="B97" s="352"/>
      <c r="E97" s="193" t="s">
        <v>132</v>
      </c>
      <c r="F97" s="33"/>
      <c r="G97" s="46" t="s">
        <v>14</v>
      </c>
      <c r="H97" s="33"/>
      <c r="I97" s="190"/>
      <c r="J97" s="190"/>
      <c r="K97" s="151"/>
      <c r="L97" s="24"/>
      <c r="M97" s="29"/>
      <c r="N97" s="129" t="s">
        <v>460</v>
      </c>
      <c r="P97" s="68"/>
      <c r="Q97" s="69"/>
    </row>
    <row r="98" spans="2:17" ht="14.45" customHeight="1" outlineLevel="1">
      <c r="B98" s="352"/>
      <c r="E98" s="193" t="s">
        <v>133</v>
      </c>
      <c r="F98" s="33"/>
      <c r="G98" s="46" t="s">
        <v>14</v>
      </c>
      <c r="H98" s="33"/>
      <c r="I98" s="190"/>
      <c r="J98" s="190"/>
      <c r="K98" s="151"/>
      <c r="L98" s="24"/>
      <c r="M98" s="29"/>
      <c r="N98" s="129" t="s">
        <v>460</v>
      </c>
      <c r="P98" s="68"/>
      <c r="Q98" s="69"/>
    </row>
    <row r="99" spans="2:17" ht="14.45" customHeight="1" outlineLevel="1">
      <c r="B99" s="352"/>
      <c r="E99" s="193" t="s">
        <v>134</v>
      </c>
      <c r="F99" s="33"/>
      <c r="G99" s="46" t="s">
        <v>14</v>
      </c>
      <c r="H99" s="33"/>
      <c r="I99" s="190"/>
      <c r="J99" s="190"/>
      <c r="K99" s="151"/>
      <c r="L99" s="24"/>
      <c r="M99" s="29"/>
      <c r="N99" s="129" t="s">
        <v>460</v>
      </c>
      <c r="P99" s="68"/>
      <c r="Q99" s="69"/>
    </row>
    <row r="100" spans="2:17" ht="14.45" customHeight="1" outlineLevel="1">
      <c r="B100" s="352"/>
      <c r="E100" s="193" t="s">
        <v>135</v>
      </c>
      <c r="F100" s="33"/>
      <c r="G100" s="46" t="s">
        <v>14</v>
      </c>
      <c r="H100" s="33"/>
      <c r="I100" s="190"/>
      <c r="J100" s="190"/>
      <c r="K100" s="151"/>
      <c r="L100" s="24"/>
      <c r="M100" s="29"/>
      <c r="N100" s="129" t="s">
        <v>460</v>
      </c>
      <c r="P100" s="68"/>
      <c r="Q100" s="69"/>
    </row>
    <row r="101" spans="2:17" ht="14.45" customHeight="1" outlineLevel="1">
      <c r="B101" s="352"/>
      <c r="E101" s="193" t="s">
        <v>136</v>
      </c>
      <c r="F101" s="33"/>
      <c r="G101" s="46" t="s">
        <v>14</v>
      </c>
      <c r="H101" s="33"/>
      <c r="I101" s="190"/>
      <c r="J101" s="190"/>
      <c r="K101" s="151"/>
      <c r="L101" s="24"/>
      <c r="M101" s="29"/>
      <c r="N101" s="129" t="s">
        <v>460</v>
      </c>
      <c r="P101" s="68"/>
      <c r="Q101" s="69"/>
    </row>
    <row r="102" spans="2:17" ht="14.45" customHeight="1" outlineLevel="1">
      <c r="B102" s="352"/>
      <c r="E102" s="193" t="s">
        <v>137</v>
      </c>
      <c r="F102" s="33"/>
      <c r="G102" s="46" t="s">
        <v>14</v>
      </c>
      <c r="H102" s="33"/>
      <c r="I102" s="190"/>
      <c r="J102" s="190"/>
      <c r="K102" s="151"/>
      <c r="L102" s="24"/>
      <c r="M102" s="29"/>
      <c r="N102" s="129" t="s">
        <v>460</v>
      </c>
      <c r="P102" s="68"/>
      <c r="Q102" s="69"/>
    </row>
    <row r="103" spans="2:17" ht="14.45" customHeight="1" outlineLevel="1">
      <c r="B103" s="352"/>
      <c r="E103" s="193" t="s">
        <v>138</v>
      </c>
      <c r="F103" s="33"/>
      <c r="G103" s="46" t="s">
        <v>14</v>
      </c>
      <c r="H103" s="33"/>
      <c r="I103" s="190"/>
      <c r="J103" s="190"/>
      <c r="K103" s="151"/>
      <c r="L103" s="24"/>
      <c r="M103" s="29"/>
      <c r="N103" s="129" t="s">
        <v>460</v>
      </c>
      <c r="P103" s="68"/>
      <c r="Q103" s="69"/>
    </row>
    <row r="104" spans="2:17" ht="14.45" customHeight="1" outlineLevel="1">
      <c r="B104" s="352"/>
      <c r="E104" s="193" t="s">
        <v>139</v>
      </c>
      <c r="F104" s="33"/>
      <c r="G104" s="46" t="s">
        <v>14</v>
      </c>
      <c r="H104" s="33"/>
      <c r="I104" s="190"/>
      <c r="J104" s="190"/>
      <c r="K104" s="151"/>
      <c r="L104" s="24"/>
      <c r="M104" s="29"/>
      <c r="N104" s="129" t="s">
        <v>460</v>
      </c>
      <c r="P104" s="68"/>
      <c r="Q104" s="69"/>
    </row>
    <row r="105" spans="2:17" ht="14.45" customHeight="1" outlineLevel="1">
      <c r="B105" s="352"/>
      <c r="E105" s="193" t="s">
        <v>140</v>
      </c>
      <c r="F105" s="33"/>
      <c r="G105" s="46" t="s">
        <v>14</v>
      </c>
      <c r="H105" s="33"/>
      <c r="I105" s="190"/>
      <c r="J105" s="190"/>
      <c r="K105" s="151"/>
      <c r="L105" s="24"/>
      <c r="M105" s="29"/>
      <c r="N105" s="129" t="s">
        <v>460</v>
      </c>
      <c r="P105" s="68"/>
      <c r="Q105" s="69"/>
    </row>
    <row r="106" spans="2:17" ht="14.45" customHeight="1" outlineLevel="1">
      <c r="B106" s="352"/>
      <c r="E106" s="193" t="s">
        <v>141</v>
      </c>
      <c r="F106" s="33"/>
      <c r="G106" s="46" t="s">
        <v>14</v>
      </c>
      <c r="H106" s="33"/>
      <c r="I106" s="190"/>
      <c r="J106" s="190"/>
      <c r="K106" s="151"/>
      <c r="L106" s="24"/>
      <c r="M106" s="29"/>
      <c r="N106" s="129" t="s">
        <v>460</v>
      </c>
      <c r="P106" s="68"/>
      <c r="Q106" s="69"/>
    </row>
    <row r="107" spans="2:17" ht="14.45" customHeight="1" outlineLevel="1">
      <c r="B107" s="352"/>
      <c r="E107" s="193" t="s">
        <v>142</v>
      </c>
      <c r="F107" s="33"/>
      <c r="G107" s="46" t="s">
        <v>14</v>
      </c>
      <c r="H107" s="33"/>
      <c r="I107" s="190"/>
      <c r="J107" s="190"/>
      <c r="K107" s="151"/>
      <c r="L107" s="24"/>
      <c r="M107" s="29"/>
      <c r="N107" s="129" t="s">
        <v>460</v>
      </c>
      <c r="P107" s="68"/>
      <c r="Q107" s="69"/>
    </row>
    <row r="108" spans="2:17" ht="14.45" customHeight="1" outlineLevel="1">
      <c r="B108" s="229"/>
      <c r="E108" s="193" t="s">
        <v>143</v>
      </c>
      <c r="F108" s="33"/>
      <c r="G108" s="46" t="s">
        <v>14</v>
      </c>
      <c r="H108" s="33"/>
      <c r="I108" s="190"/>
      <c r="J108" s="190"/>
      <c r="K108" s="151"/>
      <c r="L108" s="24"/>
      <c r="M108" s="29"/>
      <c r="N108" s="129" t="s">
        <v>460</v>
      </c>
      <c r="P108" s="68"/>
      <c r="Q108" s="69"/>
    </row>
    <row r="109" spans="2:17" ht="14.45" customHeight="1" outlineLevel="1">
      <c r="B109" s="229"/>
      <c r="E109" s="193" t="s">
        <v>144</v>
      </c>
      <c r="F109" s="33"/>
      <c r="G109" s="46" t="s">
        <v>14</v>
      </c>
      <c r="H109" s="33"/>
      <c r="I109" s="190"/>
      <c r="J109" s="190"/>
      <c r="K109" s="151"/>
      <c r="L109" s="24"/>
      <c r="M109" s="29"/>
      <c r="N109" s="129" t="s">
        <v>460</v>
      </c>
      <c r="P109" s="68"/>
      <c r="Q109" s="69"/>
    </row>
    <row r="110" spans="2:17" ht="14.45" customHeight="1" outlineLevel="1">
      <c r="B110" s="229"/>
      <c r="E110" s="193" t="s">
        <v>145</v>
      </c>
      <c r="F110" s="33"/>
      <c r="G110" s="46" t="s">
        <v>14</v>
      </c>
      <c r="H110" s="33"/>
      <c r="I110" s="190"/>
      <c r="J110" s="190"/>
      <c r="K110" s="151"/>
      <c r="L110" s="24"/>
      <c r="M110" s="29"/>
      <c r="N110" s="129" t="s">
        <v>460</v>
      </c>
      <c r="P110" s="68"/>
      <c r="Q110" s="69"/>
    </row>
    <row r="111" spans="2:17" ht="14.45" customHeight="1" outlineLevel="1">
      <c r="B111" s="229"/>
      <c r="E111" s="193" t="s">
        <v>146</v>
      </c>
      <c r="F111" s="33"/>
      <c r="G111" s="46" t="s">
        <v>14</v>
      </c>
      <c r="H111" s="33"/>
      <c r="I111" s="190"/>
      <c r="J111" s="190"/>
      <c r="K111" s="151"/>
      <c r="L111" s="24"/>
      <c r="M111" s="29"/>
      <c r="N111" s="129" t="s">
        <v>460</v>
      </c>
      <c r="P111" s="68"/>
      <c r="Q111" s="69"/>
    </row>
    <row r="112" spans="2:17" ht="14.45" customHeight="1" outlineLevel="1">
      <c r="B112" s="229"/>
      <c r="E112" s="193" t="s">
        <v>147</v>
      </c>
      <c r="F112" s="33"/>
      <c r="G112" s="46" t="s">
        <v>14</v>
      </c>
      <c r="H112" s="33"/>
      <c r="I112" s="190"/>
      <c r="J112" s="190"/>
      <c r="K112" s="151"/>
      <c r="L112" s="24"/>
      <c r="M112" s="29"/>
      <c r="N112" s="129" t="s">
        <v>460</v>
      </c>
      <c r="P112" s="68"/>
      <c r="Q112" s="69"/>
    </row>
    <row r="113" spans="2:17" ht="14.45" customHeight="1" outlineLevel="1">
      <c r="B113" s="229"/>
      <c r="E113" s="193" t="s">
        <v>148</v>
      </c>
      <c r="F113" s="33"/>
      <c r="G113" s="46" t="s">
        <v>14</v>
      </c>
      <c r="H113" s="33"/>
      <c r="I113" s="190"/>
      <c r="J113" s="190"/>
      <c r="K113" s="151"/>
      <c r="L113" s="24"/>
      <c r="M113" s="29"/>
      <c r="N113" s="129" t="s">
        <v>460</v>
      </c>
      <c r="P113" s="68"/>
      <c r="Q113" s="69"/>
    </row>
    <row r="114" spans="2:17" ht="14.45" customHeight="1" outlineLevel="1">
      <c r="B114" s="229"/>
      <c r="E114" s="193" t="s">
        <v>149</v>
      </c>
      <c r="F114" s="33"/>
      <c r="G114" s="46" t="s">
        <v>14</v>
      </c>
      <c r="H114" s="33"/>
      <c r="I114" s="190"/>
      <c r="J114" s="190"/>
      <c r="K114" s="151"/>
      <c r="L114" s="24"/>
      <c r="M114" s="29"/>
      <c r="N114" s="129" t="s">
        <v>460</v>
      </c>
      <c r="P114" s="68"/>
      <c r="Q114" s="69"/>
    </row>
    <row r="115" spans="2:17" ht="14.45" customHeight="1" outlineLevel="1">
      <c r="B115" s="229"/>
      <c r="E115" s="193" t="s">
        <v>150</v>
      </c>
      <c r="F115" s="33"/>
      <c r="G115" s="46" t="s">
        <v>14</v>
      </c>
      <c r="H115" s="33"/>
      <c r="I115" s="190"/>
      <c r="J115" s="190"/>
      <c r="K115" s="151"/>
      <c r="L115" s="24"/>
      <c r="M115" s="29"/>
      <c r="N115" s="129" t="s">
        <v>460</v>
      </c>
      <c r="P115" s="68"/>
      <c r="Q115" s="69"/>
    </row>
    <row r="116" spans="2:17" ht="14.45" customHeight="1" outlineLevel="1">
      <c r="B116" s="229"/>
      <c r="E116" s="193" t="s">
        <v>151</v>
      </c>
      <c r="F116" s="33"/>
      <c r="G116" s="46" t="s">
        <v>14</v>
      </c>
      <c r="H116" s="33"/>
      <c r="I116" s="190"/>
      <c r="J116" s="190"/>
      <c r="K116" s="151"/>
      <c r="L116" s="24"/>
      <c r="M116" s="29"/>
      <c r="N116" s="129" t="s">
        <v>460</v>
      </c>
      <c r="P116" s="68"/>
      <c r="Q116" s="69"/>
    </row>
    <row r="117" spans="2:17" ht="14.45" customHeight="1" outlineLevel="1">
      <c r="B117" s="229"/>
      <c r="E117" s="193" t="s">
        <v>152</v>
      </c>
      <c r="F117" s="33"/>
      <c r="G117" s="46" t="s">
        <v>14</v>
      </c>
      <c r="H117" s="33"/>
      <c r="I117" s="190"/>
      <c r="J117" s="190"/>
      <c r="K117" s="151"/>
      <c r="L117" s="24"/>
      <c r="M117" s="29"/>
      <c r="N117" s="129" t="s">
        <v>460</v>
      </c>
      <c r="P117" s="68"/>
      <c r="Q117" s="69"/>
    </row>
    <row r="118" spans="2:17" ht="14.45" customHeight="1" outlineLevel="1">
      <c r="B118" s="229"/>
      <c r="E118" s="193" t="s">
        <v>153</v>
      </c>
      <c r="F118" s="33"/>
      <c r="G118" s="46" t="s">
        <v>14</v>
      </c>
      <c r="H118" s="33"/>
      <c r="I118" s="190"/>
      <c r="J118" s="190"/>
      <c r="K118" s="151"/>
      <c r="L118" s="24"/>
      <c r="M118" s="29"/>
      <c r="N118" s="129" t="s">
        <v>460</v>
      </c>
      <c r="P118" s="68"/>
      <c r="Q118" s="69"/>
    </row>
    <row r="119" spans="2:17" ht="14.45" customHeight="1" outlineLevel="1">
      <c r="B119" s="229"/>
      <c r="E119" s="193" t="s">
        <v>154</v>
      </c>
      <c r="F119" s="33"/>
      <c r="G119" s="46" t="s">
        <v>14</v>
      </c>
      <c r="H119" s="33"/>
      <c r="I119" s="190"/>
      <c r="J119" s="190"/>
      <c r="K119" s="151"/>
      <c r="L119" s="24"/>
      <c r="M119" s="29"/>
      <c r="N119" s="129" t="s">
        <v>460</v>
      </c>
      <c r="P119" s="68"/>
      <c r="Q119" s="69"/>
    </row>
    <row r="120" spans="2:17" ht="14.45" customHeight="1" outlineLevel="1">
      <c r="B120" s="230"/>
      <c r="E120" s="194" t="s">
        <v>13</v>
      </c>
      <c r="F120" s="141"/>
      <c r="G120" s="268" t="s">
        <v>14</v>
      </c>
      <c r="H120" s="141"/>
      <c r="I120" s="191"/>
      <c r="J120" s="191"/>
      <c r="K120" s="152"/>
      <c r="L120" s="24"/>
      <c r="M120" s="29"/>
      <c r="N120" s="129" t="s">
        <v>460</v>
      </c>
      <c r="P120" s="68"/>
      <c r="Q120" s="69"/>
    </row>
    <row r="121" spans="2:17" ht="14.45" customHeight="1" outlineLevel="1">
      <c r="E121" s="185" t="s">
        <v>283</v>
      </c>
      <c r="F121" s="186"/>
      <c r="G121" s="187"/>
      <c r="H121" s="186"/>
      <c r="I121" s="186"/>
      <c r="J121" s="186"/>
      <c r="K121" s="186"/>
      <c r="L121" s="24"/>
      <c r="M121" s="29"/>
      <c r="N121" s="129"/>
      <c r="P121" s="202"/>
      <c r="Q121" s="202"/>
    </row>
    <row r="122" spans="2:17" ht="14.45" customHeight="1" outlineLevel="1">
      <c r="B122" s="351"/>
      <c r="E122" s="192" t="s">
        <v>155</v>
      </c>
      <c r="F122" s="31"/>
      <c r="G122" s="45" t="s">
        <v>14</v>
      </c>
      <c r="H122" s="31"/>
      <c r="I122" s="175"/>
      <c r="J122" s="175"/>
      <c r="K122" s="116"/>
      <c r="L122" s="24"/>
      <c r="M122" s="29"/>
      <c r="N122" s="129" t="s">
        <v>460</v>
      </c>
      <c r="P122" s="68"/>
      <c r="Q122" s="69"/>
    </row>
    <row r="123" spans="2:17" ht="14.45" customHeight="1" outlineLevel="1">
      <c r="B123" s="352"/>
      <c r="E123" s="193" t="s">
        <v>156</v>
      </c>
      <c r="F123" s="33"/>
      <c r="G123" s="46" t="s">
        <v>14</v>
      </c>
      <c r="H123" s="33"/>
      <c r="I123" s="174"/>
      <c r="J123" s="174"/>
      <c r="K123" s="117"/>
      <c r="L123" s="24"/>
      <c r="M123" s="29"/>
      <c r="N123" s="129" t="s">
        <v>460</v>
      </c>
      <c r="P123" s="68"/>
      <c r="Q123" s="69"/>
    </row>
    <row r="124" spans="2:17" ht="14.45" customHeight="1" outlineLevel="1">
      <c r="B124" s="352"/>
      <c r="E124" s="193" t="s">
        <v>157</v>
      </c>
      <c r="F124" s="33"/>
      <c r="G124" s="46" t="s">
        <v>14</v>
      </c>
      <c r="H124" s="33"/>
      <c r="I124" s="174"/>
      <c r="J124" s="174"/>
      <c r="K124" s="117"/>
      <c r="L124" s="24"/>
      <c r="M124" s="29"/>
      <c r="N124" s="129" t="s">
        <v>460</v>
      </c>
      <c r="P124" s="68"/>
      <c r="Q124" s="69"/>
    </row>
    <row r="125" spans="2:17" ht="14.45" customHeight="1" outlineLevel="1">
      <c r="B125" s="352"/>
      <c r="E125" s="193" t="s">
        <v>158</v>
      </c>
      <c r="F125" s="33"/>
      <c r="G125" s="46" t="s">
        <v>14</v>
      </c>
      <c r="H125" s="33"/>
      <c r="I125" s="174"/>
      <c r="J125" s="174"/>
      <c r="K125" s="117"/>
      <c r="L125" s="24"/>
      <c r="M125" s="29"/>
      <c r="N125" s="129" t="s">
        <v>460</v>
      </c>
      <c r="P125" s="68"/>
      <c r="Q125" s="69"/>
    </row>
    <row r="126" spans="2:17" ht="14.45" customHeight="1" outlineLevel="1">
      <c r="B126" s="352"/>
      <c r="E126" s="193" t="s">
        <v>159</v>
      </c>
      <c r="F126" s="33"/>
      <c r="G126" s="46" t="s">
        <v>14</v>
      </c>
      <c r="H126" s="33"/>
      <c r="I126" s="174"/>
      <c r="J126" s="174"/>
      <c r="K126" s="117"/>
      <c r="L126" s="24"/>
      <c r="M126" s="29"/>
      <c r="N126" s="129" t="s">
        <v>460</v>
      </c>
      <c r="P126" s="68"/>
      <c r="Q126" s="69"/>
    </row>
    <row r="127" spans="2:17" ht="14.45" customHeight="1" outlineLevel="1">
      <c r="B127" s="352"/>
      <c r="E127" s="193" t="s">
        <v>160</v>
      </c>
      <c r="F127" s="33"/>
      <c r="G127" s="46" t="s">
        <v>14</v>
      </c>
      <c r="H127" s="33"/>
      <c r="I127" s="174"/>
      <c r="J127" s="174"/>
      <c r="K127" s="117"/>
      <c r="L127" s="24"/>
      <c r="M127" s="29"/>
      <c r="N127" s="129" t="s">
        <v>460</v>
      </c>
      <c r="P127" s="68"/>
      <c r="Q127" s="69"/>
    </row>
    <row r="128" spans="2:17" ht="14.45" customHeight="1" outlineLevel="1">
      <c r="B128" s="352"/>
      <c r="E128" s="193" t="s">
        <v>161</v>
      </c>
      <c r="F128" s="33"/>
      <c r="G128" s="46" t="s">
        <v>14</v>
      </c>
      <c r="H128" s="33"/>
      <c r="I128" s="174"/>
      <c r="J128" s="174"/>
      <c r="K128" s="117"/>
      <c r="L128" s="24"/>
      <c r="M128" s="29"/>
      <c r="N128" s="129" t="s">
        <v>460</v>
      </c>
      <c r="P128" s="68"/>
      <c r="Q128" s="69"/>
    </row>
    <row r="129" spans="2:17" ht="14.45" customHeight="1" outlineLevel="1">
      <c r="B129" s="352"/>
      <c r="E129" s="193" t="s">
        <v>162</v>
      </c>
      <c r="F129" s="33"/>
      <c r="G129" s="46" t="s">
        <v>14</v>
      </c>
      <c r="H129" s="33"/>
      <c r="I129" s="174"/>
      <c r="J129" s="174"/>
      <c r="K129" s="117"/>
      <c r="L129" s="24"/>
      <c r="M129" s="29"/>
      <c r="N129" s="129" t="s">
        <v>460</v>
      </c>
      <c r="P129" s="68"/>
      <c r="Q129" s="69"/>
    </row>
    <row r="130" spans="2:17" ht="14.45" customHeight="1" outlineLevel="1">
      <c r="B130" s="352"/>
      <c r="E130" s="193" t="s">
        <v>163</v>
      </c>
      <c r="F130" s="33"/>
      <c r="G130" s="46" t="s">
        <v>14</v>
      </c>
      <c r="H130" s="33"/>
      <c r="I130" s="174"/>
      <c r="J130" s="174"/>
      <c r="K130" s="117"/>
      <c r="L130" s="24"/>
      <c r="M130" s="29"/>
      <c r="N130" s="129" t="s">
        <v>460</v>
      </c>
      <c r="P130" s="68"/>
      <c r="Q130" s="69"/>
    </row>
    <row r="131" spans="2:17" ht="14.45" customHeight="1" outlineLevel="1">
      <c r="B131" s="352"/>
      <c r="E131" s="193" t="s">
        <v>164</v>
      </c>
      <c r="F131" s="33"/>
      <c r="G131" s="46" t="s">
        <v>14</v>
      </c>
      <c r="H131" s="33"/>
      <c r="I131" s="174"/>
      <c r="J131" s="174"/>
      <c r="K131" s="117"/>
      <c r="L131" s="24"/>
      <c r="M131" s="29"/>
      <c r="N131" s="129" t="s">
        <v>460</v>
      </c>
      <c r="P131" s="68"/>
      <c r="Q131" s="69"/>
    </row>
    <row r="132" spans="2:17" ht="14.45" customHeight="1" outlineLevel="1">
      <c r="B132" s="352"/>
      <c r="E132" s="193" t="s">
        <v>165</v>
      </c>
      <c r="F132" s="33"/>
      <c r="G132" s="46" t="s">
        <v>14</v>
      </c>
      <c r="H132" s="33"/>
      <c r="I132" s="174"/>
      <c r="J132" s="174"/>
      <c r="K132" s="117"/>
      <c r="L132" s="24"/>
      <c r="M132" s="29"/>
      <c r="N132" s="129" t="s">
        <v>460</v>
      </c>
      <c r="P132" s="68"/>
      <c r="Q132" s="69"/>
    </row>
    <row r="133" spans="2:17" ht="14.45" customHeight="1" outlineLevel="1">
      <c r="B133" s="352"/>
      <c r="E133" s="193" t="s">
        <v>166</v>
      </c>
      <c r="F133" s="33"/>
      <c r="G133" s="46" t="s">
        <v>14</v>
      </c>
      <c r="H133" s="33"/>
      <c r="I133" s="174"/>
      <c r="J133" s="174"/>
      <c r="K133" s="117"/>
      <c r="L133" s="24"/>
      <c r="M133" s="29"/>
      <c r="N133" s="129" t="s">
        <v>460</v>
      </c>
      <c r="P133" s="68"/>
      <c r="Q133" s="69"/>
    </row>
    <row r="134" spans="2:17" ht="14.45" customHeight="1" outlineLevel="1">
      <c r="B134" s="352"/>
      <c r="E134" s="193" t="s">
        <v>167</v>
      </c>
      <c r="F134" s="33"/>
      <c r="G134" s="46" t="s">
        <v>14</v>
      </c>
      <c r="H134" s="33"/>
      <c r="I134" s="174"/>
      <c r="J134" s="174"/>
      <c r="K134" s="117"/>
      <c r="L134" s="24"/>
      <c r="M134" s="29"/>
      <c r="N134" s="129" t="s">
        <v>460</v>
      </c>
      <c r="P134" s="68"/>
      <c r="Q134" s="69"/>
    </row>
    <row r="135" spans="2:17" ht="14.45" customHeight="1" outlineLevel="1">
      <c r="B135" s="352"/>
      <c r="E135" s="193" t="s">
        <v>168</v>
      </c>
      <c r="F135" s="33"/>
      <c r="G135" s="46" t="s">
        <v>14</v>
      </c>
      <c r="H135" s="33"/>
      <c r="I135" s="174"/>
      <c r="J135" s="174"/>
      <c r="K135" s="117"/>
      <c r="L135" s="24"/>
      <c r="M135" s="29"/>
      <c r="N135" s="129" t="s">
        <v>460</v>
      </c>
      <c r="P135" s="68"/>
      <c r="Q135" s="69"/>
    </row>
    <row r="136" spans="2:17" ht="14.45" customHeight="1" outlineLevel="1">
      <c r="B136" s="352"/>
      <c r="E136" s="193" t="s">
        <v>169</v>
      </c>
      <c r="F136" s="33"/>
      <c r="G136" s="46" t="s">
        <v>14</v>
      </c>
      <c r="H136" s="33"/>
      <c r="I136" s="174"/>
      <c r="J136" s="174"/>
      <c r="K136" s="117"/>
      <c r="L136" s="24"/>
      <c r="M136" s="29"/>
      <c r="N136" s="129" t="s">
        <v>460</v>
      </c>
      <c r="P136" s="68"/>
      <c r="Q136" s="69"/>
    </row>
    <row r="137" spans="2:17" ht="14.45" customHeight="1" outlineLevel="1">
      <c r="B137" s="352"/>
      <c r="E137" s="193" t="s">
        <v>170</v>
      </c>
      <c r="F137" s="33"/>
      <c r="G137" s="46" t="s">
        <v>14</v>
      </c>
      <c r="H137" s="33"/>
      <c r="I137" s="174"/>
      <c r="J137" s="174"/>
      <c r="K137" s="117"/>
      <c r="L137" s="24"/>
      <c r="M137" s="29"/>
      <c r="N137" s="129" t="s">
        <v>460</v>
      </c>
      <c r="P137" s="68"/>
      <c r="Q137" s="69"/>
    </row>
    <row r="138" spans="2:17" ht="14.45" customHeight="1" outlineLevel="1">
      <c r="B138" s="352"/>
      <c r="E138" s="193" t="s">
        <v>171</v>
      </c>
      <c r="F138" s="33"/>
      <c r="G138" s="46" t="s">
        <v>14</v>
      </c>
      <c r="H138" s="33"/>
      <c r="I138" s="174"/>
      <c r="J138" s="174"/>
      <c r="K138" s="117"/>
      <c r="L138" s="24"/>
      <c r="M138" s="29"/>
      <c r="N138" s="129" t="s">
        <v>460</v>
      </c>
      <c r="P138" s="68"/>
      <c r="Q138" s="69"/>
    </row>
    <row r="139" spans="2:17" ht="14.45" customHeight="1" outlineLevel="1">
      <c r="B139" s="352"/>
      <c r="E139" s="193" t="s">
        <v>172</v>
      </c>
      <c r="F139" s="33"/>
      <c r="G139" s="46" t="s">
        <v>14</v>
      </c>
      <c r="H139" s="33"/>
      <c r="I139" s="174"/>
      <c r="J139" s="174"/>
      <c r="K139" s="117"/>
      <c r="L139" s="24"/>
      <c r="M139" s="29"/>
      <c r="N139" s="129" t="s">
        <v>460</v>
      </c>
      <c r="P139" s="68"/>
      <c r="Q139" s="69"/>
    </row>
    <row r="140" spans="2:17" ht="14.45" customHeight="1" outlineLevel="1">
      <c r="B140" s="352"/>
      <c r="E140" s="193" t="s">
        <v>173</v>
      </c>
      <c r="F140" s="33"/>
      <c r="G140" s="46" t="s">
        <v>14</v>
      </c>
      <c r="H140" s="33"/>
      <c r="I140" s="174"/>
      <c r="J140" s="174"/>
      <c r="K140" s="117"/>
      <c r="L140" s="24"/>
      <c r="M140" s="29"/>
      <c r="N140" s="129" t="s">
        <v>460</v>
      </c>
      <c r="P140" s="68"/>
      <c r="Q140" s="69"/>
    </row>
    <row r="141" spans="2:17" ht="14.45" customHeight="1" outlineLevel="1">
      <c r="B141" s="352"/>
      <c r="E141" s="193" t="s">
        <v>174</v>
      </c>
      <c r="F141" s="33"/>
      <c r="G141" s="46" t="s">
        <v>14</v>
      </c>
      <c r="H141" s="33"/>
      <c r="I141" s="174"/>
      <c r="J141" s="174"/>
      <c r="K141" s="117"/>
      <c r="L141" s="24"/>
      <c r="M141" s="29"/>
      <c r="N141" s="129" t="s">
        <v>460</v>
      </c>
      <c r="P141" s="68"/>
      <c r="Q141" s="69"/>
    </row>
    <row r="142" spans="2:17" ht="14.45" customHeight="1" outlineLevel="1">
      <c r="B142" s="352"/>
      <c r="E142" s="193" t="s">
        <v>175</v>
      </c>
      <c r="F142" s="33"/>
      <c r="G142" s="46" t="s">
        <v>14</v>
      </c>
      <c r="H142" s="33"/>
      <c r="I142" s="174"/>
      <c r="J142" s="174"/>
      <c r="K142" s="117"/>
      <c r="L142" s="24"/>
      <c r="M142" s="29"/>
      <c r="N142" s="129" t="s">
        <v>460</v>
      </c>
      <c r="P142" s="68"/>
      <c r="Q142" s="69"/>
    </row>
    <row r="143" spans="2:17" ht="14.45" customHeight="1" outlineLevel="1">
      <c r="B143" s="352"/>
      <c r="E143" s="193" t="s">
        <v>176</v>
      </c>
      <c r="F143" s="33"/>
      <c r="G143" s="46" t="s">
        <v>14</v>
      </c>
      <c r="H143" s="33"/>
      <c r="I143" s="174"/>
      <c r="J143" s="174"/>
      <c r="K143" s="117"/>
      <c r="L143" s="24"/>
      <c r="M143" s="29"/>
      <c r="N143" s="129" t="s">
        <v>460</v>
      </c>
      <c r="P143" s="68"/>
      <c r="Q143" s="69"/>
    </row>
    <row r="144" spans="2:17" ht="14.45" customHeight="1" outlineLevel="1">
      <c r="B144" s="352"/>
      <c r="E144" s="193" t="s">
        <v>177</v>
      </c>
      <c r="F144" s="33"/>
      <c r="G144" s="46" t="s">
        <v>14</v>
      </c>
      <c r="H144" s="33"/>
      <c r="I144" s="174"/>
      <c r="J144" s="174"/>
      <c r="K144" s="117"/>
      <c r="L144" s="24"/>
      <c r="M144" s="29"/>
      <c r="N144" s="129" t="s">
        <v>460</v>
      </c>
      <c r="P144" s="68"/>
      <c r="Q144" s="69"/>
    </row>
    <row r="145" spans="2:17" ht="14.45" customHeight="1" outlineLevel="1">
      <c r="B145" s="352"/>
      <c r="E145" s="193" t="s">
        <v>178</v>
      </c>
      <c r="F145" s="33"/>
      <c r="G145" s="46" t="s">
        <v>14</v>
      </c>
      <c r="H145" s="33"/>
      <c r="I145" s="174"/>
      <c r="J145" s="174"/>
      <c r="K145" s="117"/>
      <c r="L145" s="24"/>
      <c r="M145" s="29"/>
      <c r="N145" s="129" t="s">
        <v>460</v>
      </c>
      <c r="P145" s="68"/>
      <c r="Q145" s="69"/>
    </row>
    <row r="146" spans="2:17" ht="14.45" customHeight="1" outlineLevel="1">
      <c r="B146" s="353"/>
      <c r="E146" s="194" t="s">
        <v>13</v>
      </c>
      <c r="F146" s="141"/>
      <c r="G146" s="268" t="s">
        <v>14</v>
      </c>
      <c r="H146" s="141"/>
      <c r="I146" s="173"/>
      <c r="J146" s="173"/>
      <c r="K146" s="118"/>
      <c r="L146" s="24"/>
      <c r="M146" s="29"/>
      <c r="N146" s="129" t="s">
        <v>460</v>
      </c>
      <c r="P146" s="68"/>
      <c r="Q146" s="69"/>
    </row>
    <row r="147" spans="2:17" ht="14.45" customHeight="1" outlineLevel="1">
      <c r="E147" s="269" t="s">
        <v>284</v>
      </c>
      <c r="F147" s="24"/>
      <c r="G147" s="49"/>
      <c r="H147" s="24"/>
      <c r="I147" s="24"/>
      <c r="J147" s="24"/>
      <c r="K147" s="270"/>
      <c r="L147" s="24"/>
      <c r="M147" s="29"/>
      <c r="N147" s="129"/>
      <c r="P147" s="202"/>
      <c r="Q147" s="202"/>
    </row>
    <row r="148" spans="2:17" ht="14.45" customHeight="1" outlineLevel="1">
      <c r="B148" s="351"/>
      <c r="E148" s="192" t="s">
        <v>179</v>
      </c>
      <c r="F148" s="31"/>
      <c r="G148" s="45" t="s">
        <v>14</v>
      </c>
      <c r="H148" s="31"/>
      <c r="I148" s="175"/>
      <c r="J148" s="175"/>
      <c r="K148" s="116"/>
      <c r="L148" s="24"/>
      <c r="M148" s="29"/>
      <c r="N148" s="129" t="s">
        <v>460</v>
      </c>
      <c r="P148" s="68"/>
      <c r="Q148" s="69"/>
    </row>
    <row r="149" spans="2:17" ht="14.45" customHeight="1" outlineLevel="1">
      <c r="B149" s="352"/>
      <c r="E149" s="193" t="s">
        <v>180</v>
      </c>
      <c r="F149" s="33"/>
      <c r="G149" s="46" t="s">
        <v>14</v>
      </c>
      <c r="H149" s="33"/>
      <c r="I149" s="174"/>
      <c r="J149" s="174"/>
      <c r="K149" s="117"/>
      <c r="L149" s="24"/>
      <c r="M149" s="29"/>
      <c r="N149" s="129" t="s">
        <v>460</v>
      </c>
      <c r="P149" s="68"/>
      <c r="Q149" s="69"/>
    </row>
    <row r="150" spans="2:17" ht="14.45" customHeight="1" outlineLevel="1">
      <c r="B150" s="352"/>
      <c r="E150" s="193" t="s">
        <v>181</v>
      </c>
      <c r="F150" s="33"/>
      <c r="G150" s="46" t="s">
        <v>14</v>
      </c>
      <c r="H150" s="33"/>
      <c r="I150" s="174"/>
      <c r="J150" s="174"/>
      <c r="K150" s="117"/>
      <c r="L150" s="24"/>
      <c r="M150" s="29"/>
      <c r="N150" s="129" t="s">
        <v>460</v>
      </c>
      <c r="P150" s="68"/>
      <c r="Q150" s="69"/>
    </row>
    <row r="151" spans="2:17" ht="14.45" customHeight="1" outlineLevel="1">
      <c r="B151" s="352"/>
      <c r="E151" s="193" t="s">
        <v>182</v>
      </c>
      <c r="F151" s="33"/>
      <c r="G151" s="46" t="s">
        <v>14</v>
      </c>
      <c r="H151" s="33"/>
      <c r="I151" s="174"/>
      <c r="J151" s="174"/>
      <c r="K151" s="117"/>
      <c r="L151" s="24"/>
      <c r="M151" s="29"/>
      <c r="N151" s="129" t="s">
        <v>460</v>
      </c>
      <c r="P151" s="68"/>
      <c r="Q151" s="69"/>
    </row>
    <row r="152" spans="2:17" ht="14.45" customHeight="1" outlineLevel="1">
      <c r="B152" s="352"/>
      <c r="E152" s="193" t="s">
        <v>183</v>
      </c>
      <c r="F152" s="33"/>
      <c r="G152" s="46" t="s">
        <v>14</v>
      </c>
      <c r="H152" s="33"/>
      <c r="I152" s="174"/>
      <c r="J152" s="174"/>
      <c r="K152" s="117"/>
      <c r="L152" s="24"/>
      <c r="M152" s="29"/>
      <c r="N152" s="129" t="s">
        <v>460</v>
      </c>
      <c r="P152" s="68"/>
      <c r="Q152" s="69"/>
    </row>
    <row r="153" spans="2:17" ht="14.45" customHeight="1" outlineLevel="1">
      <c r="B153" s="352"/>
      <c r="E153" s="193" t="s">
        <v>184</v>
      </c>
      <c r="F153" s="33"/>
      <c r="G153" s="46" t="s">
        <v>14</v>
      </c>
      <c r="H153" s="33"/>
      <c r="I153" s="174"/>
      <c r="J153" s="174"/>
      <c r="K153" s="117"/>
      <c r="L153" s="24"/>
      <c r="M153" s="29"/>
      <c r="N153" s="129" t="s">
        <v>460</v>
      </c>
      <c r="P153" s="68"/>
      <c r="Q153" s="69"/>
    </row>
    <row r="154" spans="2:17" ht="14.45" customHeight="1" outlineLevel="1">
      <c r="B154" s="352"/>
      <c r="E154" s="193" t="s">
        <v>185</v>
      </c>
      <c r="F154" s="33"/>
      <c r="G154" s="46" t="s">
        <v>14</v>
      </c>
      <c r="H154" s="33"/>
      <c r="I154" s="174"/>
      <c r="J154" s="174"/>
      <c r="K154" s="117"/>
      <c r="L154" s="24"/>
      <c r="M154" s="29"/>
      <c r="N154" s="129" t="s">
        <v>460</v>
      </c>
      <c r="P154" s="68"/>
      <c r="Q154" s="69"/>
    </row>
    <row r="155" spans="2:17" ht="14.45" customHeight="1" outlineLevel="1">
      <c r="B155" s="352"/>
      <c r="E155" s="193" t="s">
        <v>186</v>
      </c>
      <c r="F155" s="33"/>
      <c r="G155" s="46" t="s">
        <v>14</v>
      </c>
      <c r="H155" s="33"/>
      <c r="I155" s="174"/>
      <c r="J155" s="174"/>
      <c r="K155" s="117"/>
      <c r="L155" s="24"/>
      <c r="M155" s="29"/>
      <c r="N155" s="129" t="s">
        <v>460</v>
      </c>
      <c r="P155" s="68"/>
      <c r="Q155" s="69"/>
    </row>
    <row r="156" spans="2:17" ht="14.45" customHeight="1" outlineLevel="1">
      <c r="B156" s="352"/>
      <c r="E156" s="193" t="s">
        <v>187</v>
      </c>
      <c r="F156" s="33"/>
      <c r="G156" s="46" t="s">
        <v>14</v>
      </c>
      <c r="H156" s="33"/>
      <c r="I156" s="174"/>
      <c r="J156" s="174"/>
      <c r="K156" s="117"/>
      <c r="L156" s="24"/>
      <c r="M156" s="29"/>
      <c r="N156" s="129" t="s">
        <v>460</v>
      </c>
      <c r="P156" s="68"/>
      <c r="Q156" s="69"/>
    </row>
    <row r="157" spans="2:17" ht="14.45" customHeight="1" outlineLevel="1">
      <c r="B157" s="352"/>
      <c r="E157" s="193" t="s">
        <v>188</v>
      </c>
      <c r="F157" s="33"/>
      <c r="G157" s="46" t="s">
        <v>14</v>
      </c>
      <c r="H157" s="33"/>
      <c r="I157" s="174"/>
      <c r="J157" s="174"/>
      <c r="K157" s="117"/>
      <c r="L157" s="24"/>
      <c r="M157" s="29"/>
      <c r="N157" s="129" t="s">
        <v>460</v>
      </c>
      <c r="P157" s="68"/>
      <c r="Q157" s="69"/>
    </row>
    <row r="158" spans="2:17" ht="14.45" customHeight="1" outlineLevel="1">
      <c r="B158" s="352"/>
      <c r="E158" s="193" t="s">
        <v>189</v>
      </c>
      <c r="F158" s="33"/>
      <c r="G158" s="46" t="s">
        <v>14</v>
      </c>
      <c r="H158" s="33"/>
      <c r="I158" s="174"/>
      <c r="J158" s="174"/>
      <c r="K158" s="117"/>
      <c r="L158" s="24"/>
      <c r="M158" s="29"/>
      <c r="N158" s="129" t="s">
        <v>460</v>
      </c>
      <c r="P158" s="68"/>
      <c r="Q158" s="69"/>
    </row>
    <row r="159" spans="2:17" ht="14.45" customHeight="1" outlineLevel="1">
      <c r="B159" s="352"/>
      <c r="E159" s="193" t="s">
        <v>190</v>
      </c>
      <c r="F159" s="33"/>
      <c r="G159" s="46" t="s">
        <v>14</v>
      </c>
      <c r="H159" s="33"/>
      <c r="I159" s="174"/>
      <c r="J159" s="174"/>
      <c r="K159" s="117"/>
      <c r="L159" s="24"/>
      <c r="M159" s="29"/>
      <c r="N159" s="129" t="s">
        <v>460</v>
      </c>
      <c r="P159" s="68"/>
      <c r="Q159" s="69"/>
    </row>
    <row r="160" spans="2:17" ht="14.45" customHeight="1" outlineLevel="1">
      <c r="B160" s="352"/>
      <c r="E160" s="193" t="s">
        <v>191</v>
      </c>
      <c r="F160" s="33"/>
      <c r="G160" s="46" t="s">
        <v>14</v>
      </c>
      <c r="H160" s="33"/>
      <c r="I160" s="174"/>
      <c r="J160" s="174"/>
      <c r="K160" s="117"/>
      <c r="L160" s="24"/>
      <c r="M160" s="29"/>
      <c r="N160" s="129" t="s">
        <v>460</v>
      </c>
      <c r="P160" s="68"/>
      <c r="Q160" s="69"/>
    </row>
    <row r="161" spans="2:17" ht="14.45" customHeight="1" outlineLevel="1">
      <c r="B161" s="352"/>
      <c r="E161" s="193" t="s">
        <v>192</v>
      </c>
      <c r="F161" s="33"/>
      <c r="G161" s="46" t="s">
        <v>14</v>
      </c>
      <c r="H161" s="33"/>
      <c r="I161" s="174"/>
      <c r="J161" s="174"/>
      <c r="K161" s="117"/>
      <c r="L161" s="24"/>
      <c r="M161" s="29"/>
      <c r="N161" s="129" t="s">
        <v>460</v>
      </c>
      <c r="P161" s="68"/>
      <c r="Q161" s="69"/>
    </row>
    <row r="162" spans="2:17" ht="14.45" customHeight="1" outlineLevel="1">
      <c r="B162" s="352"/>
      <c r="E162" s="193" t="s">
        <v>193</v>
      </c>
      <c r="F162" s="33"/>
      <c r="G162" s="46" t="s">
        <v>14</v>
      </c>
      <c r="H162" s="33"/>
      <c r="I162" s="174"/>
      <c r="J162" s="174"/>
      <c r="K162" s="117"/>
      <c r="L162" s="24"/>
      <c r="M162" s="29"/>
      <c r="N162" s="129" t="s">
        <v>460</v>
      </c>
      <c r="P162" s="68"/>
      <c r="Q162" s="69"/>
    </row>
    <row r="163" spans="2:17" ht="14.45" customHeight="1" outlineLevel="1">
      <c r="B163" s="352"/>
      <c r="E163" s="193" t="s">
        <v>194</v>
      </c>
      <c r="F163" s="33"/>
      <c r="G163" s="46" t="s">
        <v>14</v>
      </c>
      <c r="H163" s="33"/>
      <c r="I163" s="174"/>
      <c r="J163" s="174"/>
      <c r="K163" s="117"/>
      <c r="L163" s="24"/>
      <c r="M163" s="29"/>
      <c r="N163" s="129" t="s">
        <v>460</v>
      </c>
      <c r="P163" s="68"/>
      <c r="Q163" s="69"/>
    </row>
    <row r="164" spans="2:17" ht="14.45" customHeight="1" outlineLevel="1">
      <c r="B164" s="352"/>
      <c r="E164" s="193" t="s">
        <v>195</v>
      </c>
      <c r="F164" s="33"/>
      <c r="G164" s="46" t="s">
        <v>14</v>
      </c>
      <c r="H164" s="33"/>
      <c r="I164" s="174"/>
      <c r="J164" s="174"/>
      <c r="K164" s="117"/>
      <c r="L164" s="24"/>
      <c r="M164" s="29"/>
      <c r="N164" s="129" t="s">
        <v>460</v>
      </c>
      <c r="P164" s="68"/>
      <c r="Q164" s="69"/>
    </row>
    <row r="165" spans="2:17" ht="14.45" customHeight="1" outlineLevel="1">
      <c r="B165" s="352"/>
      <c r="E165" s="193" t="s">
        <v>196</v>
      </c>
      <c r="F165" s="33"/>
      <c r="G165" s="46" t="s">
        <v>14</v>
      </c>
      <c r="H165" s="33"/>
      <c r="I165" s="174"/>
      <c r="J165" s="174"/>
      <c r="K165" s="117"/>
      <c r="L165" s="24"/>
      <c r="M165" s="29"/>
      <c r="N165" s="129" t="s">
        <v>460</v>
      </c>
      <c r="P165" s="68"/>
      <c r="Q165" s="69"/>
    </row>
    <row r="166" spans="2:17" ht="14.45" customHeight="1" outlineLevel="1">
      <c r="B166" s="352"/>
      <c r="E166" s="193" t="s">
        <v>197</v>
      </c>
      <c r="F166" s="33"/>
      <c r="G166" s="46" t="s">
        <v>14</v>
      </c>
      <c r="H166" s="33"/>
      <c r="I166" s="174"/>
      <c r="J166" s="174"/>
      <c r="K166" s="117"/>
      <c r="L166" s="24"/>
      <c r="M166" s="29"/>
      <c r="N166" s="129" t="s">
        <v>460</v>
      </c>
      <c r="P166" s="68"/>
      <c r="Q166" s="69"/>
    </row>
    <row r="167" spans="2:17" ht="14.45" customHeight="1" outlineLevel="1">
      <c r="B167" s="352"/>
      <c r="E167" s="193" t="s">
        <v>198</v>
      </c>
      <c r="F167" s="33"/>
      <c r="G167" s="46" t="s">
        <v>14</v>
      </c>
      <c r="H167" s="33"/>
      <c r="I167" s="174"/>
      <c r="J167" s="174"/>
      <c r="K167" s="117"/>
      <c r="L167" s="24"/>
      <c r="M167" s="29"/>
      <c r="N167" s="129" t="s">
        <v>460</v>
      </c>
      <c r="P167" s="68"/>
      <c r="Q167" s="69"/>
    </row>
    <row r="168" spans="2:17" ht="14.45" customHeight="1" outlineLevel="1">
      <c r="B168" s="352"/>
      <c r="E168" s="193" t="s">
        <v>199</v>
      </c>
      <c r="F168" s="33"/>
      <c r="G168" s="46" t="s">
        <v>14</v>
      </c>
      <c r="H168" s="33"/>
      <c r="I168" s="174"/>
      <c r="J168" s="174"/>
      <c r="K168" s="117"/>
      <c r="L168" s="24"/>
      <c r="M168" s="29"/>
      <c r="N168" s="129" t="s">
        <v>460</v>
      </c>
      <c r="P168" s="68"/>
      <c r="Q168" s="69"/>
    </row>
    <row r="169" spans="2:17" ht="14.45" customHeight="1" outlineLevel="1">
      <c r="B169" s="353"/>
      <c r="E169" s="194" t="s">
        <v>13</v>
      </c>
      <c r="F169" s="141"/>
      <c r="G169" s="268" t="s">
        <v>14</v>
      </c>
      <c r="H169" s="141"/>
      <c r="I169" s="173"/>
      <c r="J169" s="173"/>
      <c r="K169" s="118"/>
      <c r="L169" s="24"/>
      <c r="M169" s="29"/>
      <c r="N169" s="129" t="s">
        <v>460</v>
      </c>
      <c r="P169" s="68"/>
      <c r="Q169" s="69"/>
    </row>
    <row r="170" spans="2:17" ht="14.45" customHeight="1" outlineLevel="1">
      <c r="E170" s="195" t="s">
        <v>285</v>
      </c>
      <c r="F170" s="24"/>
      <c r="G170" s="46"/>
      <c r="H170" s="24"/>
      <c r="I170" s="24"/>
      <c r="J170" s="24"/>
      <c r="K170" s="137"/>
      <c r="L170" s="24"/>
      <c r="M170" s="29"/>
      <c r="N170" s="129"/>
      <c r="P170" s="202"/>
      <c r="Q170" s="202"/>
    </row>
    <row r="171" spans="2:17" ht="14.45" customHeight="1" outlineLevel="1">
      <c r="B171" s="351"/>
      <c r="E171" s="192" t="s">
        <v>28</v>
      </c>
      <c r="F171" s="31"/>
      <c r="G171" s="45" t="s">
        <v>14</v>
      </c>
      <c r="H171" s="31"/>
      <c r="I171" s="175"/>
      <c r="J171" s="175"/>
      <c r="K171" s="116"/>
      <c r="L171" s="24"/>
      <c r="M171" s="29"/>
      <c r="N171" s="129" t="s">
        <v>460</v>
      </c>
      <c r="P171" s="68"/>
      <c r="Q171" s="69"/>
    </row>
    <row r="172" spans="2:17" ht="14.45" customHeight="1" outlineLevel="1">
      <c r="B172" s="352"/>
      <c r="E172" s="193" t="s">
        <v>29</v>
      </c>
      <c r="F172" s="33"/>
      <c r="G172" s="46" t="s">
        <v>14</v>
      </c>
      <c r="H172" s="33"/>
      <c r="I172" s="174"/>
      <c r="J172" s="174"/>
      <c r="K172" s="117"/>
      <c r="L172" s="24"/>
      <c r="M172" s="29"/>
      <c r="N172" s="129" t="s">
        <v>460</v>
      </c>
      <c r="P172" s="68"/>
      <c r="Q172" s="69"/>
    </row>
    <row r="173" spans="2:17" ht="14.45" customHeight="1" outlineLevel="1">
      <c r="B173" s="352"/>
      <c r="E173" s="193" t="s">
        <v>200</v>
      </c>
      <c r="F173" s="33"/>
      <c r="G173" s="46" t="s">
        <v>14</v>
      </c>
      <c r="H173" s="33"/>
      <c r="I173" s="174"/>
      <c r="J173" s="174"/>
      <c r="K173" s="117"/>
      <c r="L173" s="24"/>
      <c r="M173" s="29"/>
      <c r="N173" s="129" t="s">
        <v>460</v>
      </c>
      <c r="P173" s="68"/>
      <c r="Q173" s="69"/>
    </row>
    <row r="174" spans="2:17" ht="14.45" customHeight="1" outlineLevel="1">
      <c r="B174" s="352"/>
      <c r="E174" s="193" t="s">
        <v>201</v>
      </c>
      <c r="F174" s="33"/>
      <c r="G174" s="46" t="s">
        <v>14</v>
      </c>
      <c r="H174" s="33"/>
      <c r="I174" s="174"/>
      <c r="J174" s="174"/>
      <c r="K174" s="117"/>
      <c r="L174" s="24"/>
      <c r="M174" s="29"/>
      <c r="N174" s="129" t="s">
        <v>460</v>
      </c>
      <c r="P174" s="68"/>
      <c r="Q174" s="69"/>
    </row>
    <row r="175" spans="2:17" ht="14.45" customHeight="1" outlineLevel="1">
      <c r="B175" s="352"/>
      <c r="E175" s="193" t="s">
        <v>202</v>
      </c>
      <c r="F175" s="33"/>
      <c r="G175" s="46" t="s">
        <v>14</v>
      </c>
      <c r="H175" s="33"/>
      <c r="I175" s="174"/>
      <c r="J175" s="174"/>
      <c r="K175" s="117"/>
      <c r="L175" s="24"/>
      <c r="M175" s="29"/>
      <c r="N175" s="129" t="s">
        <v>460</v>
      </c>
      <c r="P175" s="68"/>
      <c r="Q175" s="69"/>
    </row>
    <row r="176" spans="2:17" ht="14.45" customHeight="1" outlineLevel="1">
      <c r="B176" s="352"/>
      <c r="E176" s="193" t="s">
        <v>203</v>
      </c>
      <c r="F176" s="33"/>
      <c r="G176" s="46" t="s">
        <v>14</v>
      </c>
      <c r="H176" s="33"/>
      <c r="I176" s="174"/>
      <c r="J176" s="174"/>
      <c r="K176" s="117"/>
      <c r="L176" s="24"/>
      <c r="M176" s="29"/>
      <c r="N176" s="129" t="s">
        <v>460</v>
      </c>
      <c r="P176" s="68"/>
      <c r="Q176" s="69"/>
    </row>
    <row r="177" spans="2:18" ht="14.45" customHeight="1" outlineLevel="1">
      <c r="B177" s="352"/>
      <c r="E177" s="193" t="s">
        <v>204</v>
      </c>
      <c r="F177" s="33"/>
      <c r="G177" s="46" t="s">
        <v>14</v>
      </c>
      <c r="H177" s="33"/>
      <c r="I177" s="174"/>
      <c r="J177" s="174"/>
      <c r="K177" s="117"/>
      <c r="L177" s="24"/>
      <c r="M177" s="29"/>
      <c r="N177" s="129" t="s">
        <v>460</v>
      </c>
      <c r="P177" s="68"/>
      <c r="Q177" s="69"/>
    </row>
    <row r="178" spans="2:18" ht="14.45" customHeight="1" outlineLevel="1">
      <c r="B178" s="352"/>
      <c r="E178" s="193" t="s">
        <v>205</v>
      </c>
      <c r="F178" s="33"/>
      <c r="G178" s="46" t="s">
        <v>14</v>
      </c>
      <c r="H178" s="33"/>
      <c r="I178" s="174"/>
      <c r="J178" s="174"/>
      <c r="K178" s="117"/>
      <c r="L178" s="24"/>
      <c r="M178" s="29"/>
      <c r="N178" s="129" t="s">
        <v>460</v>
      </c>
      <c r="P178" s="68"/>
      <c r="Q178" s="69"/>
    </row>
    <row r="179" spans="2:18" ht="14.45" customHeight="1" outlineLevel="1">
      <c r="B179" s="352"/>
      <c r="E179" s="193" t="s">
        <v>206</v>
      </c>
      <c r="F179" s="33"/>
      <c r="G179" s="46" t="s">
        <v>14</v>
      </c>
      <c r="H179" s="33"/>
      <c r="I179" s="174"/>
      <c r="J179" s="174"/>
      <c r="K179" s="117"/>
      <c r="L179" s="24"/>
      <c r="M179" s="29"/>
      <c r="N179" s="129" t="s">
        <v>460</v>
      </c>
      <c r="P179" s="68"/>
      <c r="Q179" s="69"/>
    </row>
    <row r="180" spans="2:18" ht="14.45" customHeight="1" outlineLevel="1">
      <c r="B180" s="352"/>
      <c r="E180" s="193" t="s">
        <v>207</v>
      </c>
      <c r="F180" s="33"/>
      <c r="G180" s="46" t="s">
        <v>14</v>
      </c>
      <c r="H180" s="33"/>
      <c r="I180" s="174"/>
      <c r="J180" s="174"/>
      <c r="K180" s="117"/>
      <c r="L180" s="24"/>
      <c r="M180" s="29"/>
      <c r="N180" s="129" t="s">
        <v>460</v>
      </c>
      <c r="P180" s="68"/>
      <c r="Q180" s="69"/>
    </row>
    <row r="181" spans="2:18" ht="14.45" customHeight="1" outlineLevel="1">
      <c r="B181" s="352"/>
      <c r="E181" s="193" t="s">
        <v>208</v>
      </c>
      <c r="F181" s="33"/>
      <c r="G181" s="46" t="s">
        <v>14</v>
      </c>
      <c r="H181" s="33"/>
      <c r="I181" s="174"/>
      <c r="J181" s="174"/>
      <c r="K181" s="117"/>
      <c r="L181" s="24"/>
      <c r="M181" s="29"/>
      <c r="N181" s="129" t="s">
        <v>460</v>
      </c>
      <c r="P181" s="68"/>
      <c r="Q181" s="69"/>
    </row>
    <row r="182" spans="2:18" ht="14.45" customHeight="1" outlineLevel="1">
      <c r="B182" s="353"/>
      <c r="E182" s="194" t="s">
        <v>13</v>
      </c>
      <c r="F182" s="141"/>
      <c r="G182" s="268" t="s">
        <v>14</v>
      </c>
      <c r="H182" s="141"/>
      <c r="I182" s="173"/>
      <c r="J182" s="173"/>
      <c r="K182" s="118"/>
      <c r="L182" s="24"/>
      <c r="M182" s="29"/>
      <c r="N182" s="129" t="s">
        <v>460</v>
      </c>
      <c r="P182" s="68"/>
      <c r="Q182" s="69"/>
    </row>
    <row r="183" spans="2:18" ht="14.45" customHeight="1" outlineLevel="1">
      <c r="E183" s="195" t="s">
        <v>238</v>
      </c>
      <c r="F183" s="24"/>
      <c r="G183" s="19"/>
      <c r="H183" s="24"/>
      <c r="I183" s="24"/>
      <c r="J183" s="24"/>
      <c r="K183" s="137"/>
      <c r="L183" s="24"/>
      <c r="M183" s="29"/>
      <c r="N183" s="129"/>
      <c r="P183" s="202"/>
      <c r="Q183" s="202"/>
    </row>
    <row r="184" spans="2:18" ht="14.45" customHeight="1" outlineLevel="1">
      <c r="B184" s="351"/>
      <c r="E184" s="201" t="s">
        <v>286</v>
      </c>
      <c r="F184" s="186"/>
      <c r="G184" s="187" t="s">
        <v>14</v>
      </c>
      <c r="H184" s="196"/>
      <c r="I184" s="188"/>
      <c r="J184" s="188"/>
      <c r="K184" s="197"/>
      <c r="L184" s="24"/>
      <c r="M184" s="29"/>
      <c r="N184" s="129" t="s">
        <v>460</v>
      </c>
      <c r="P184" s="221"/>
      <c r="Q184" s="222"/>
    </row>
    <row r="185" spans="2:18" ht="14.45" customHeight="1" outlineLevel="1">
      <c r="B185" s="353"/>
      <c r="E185" s="315" t="s">
        <v>441</v>
      </c>
      <c r="F185" s="24"/>
      <c r="G185" s="50"/>
      <c r="H185" s="24"/>
      <c r="I185" s="24"/>
      <c r="J185" s="24"/>
      <c r="K185" s="24"/>
      <c r="L185" s="24"/>
      <c r="M185" s="29"/>
      <c r="N185" s="129"/>
    </row>
    <row r="186" spans="2:18" outlineLevel="1">
      <c r="E186" s="179" t="s">
        <v>287</v>
      </c>
      <c r="F186" s="198"/>
      <c r="G186" s="200"/>
      <c r="H186" s="199"/>
      <c r="I186" s="199"/>
      <c r="J186" s="199"/>
      <c r="N186" s="29"/>
      <c r="O186" s="29"/>
      <c r="P186" s="29"/>
      <c r="Q186" s="29"/>
      <c r="R186" s="29"/>
    </row>
    <row r="187" spans="2:18" ht="14.45" customHeight="1" outlineLevel="1">
      <c r="B187" s="351"/>
      <c r="E187" s="192" t="s">
        <v>442</v>
      </c>
      <c r="F187" s="21"/>
      <c r="G187" s="40" t="s">
        <v>25</v>
      </c>
      <c r="H187" s="30"/>
      <c r="I187" s="317"/>
      <c r="J187" s="21"/>
      <c r="K187" s="74"/>
      <c r="L187" s="24"/>
      <c r="M187" s="29"/>
      <c r="N187" s="129" t="s">
        <v>461</v>
      </c>
      <c r="P187" s="70"/>
      <c r="Q187" s="71"/>
    </row>
    <row r="188" spans="2:18" ht="14.45" customHeight="1" outlineLevel="1">
      <c r="B188" s="352"/>
      <c r="E188" s="193" t="s">
        <v>443</v>
      </c>
      <c r="F188" s="24"/>
      <c r="G188" s="41" t="s">
        <v>25</v>
      </c>
      <c r="H188" s="32"/>
      <c r="I188" s="316"/>
      <c r="J188" s="24"/>
      <c r="K188" s="75"/>
      <c r="L188" s="24"/>
      <c r="M188" s="29"/>
      <c r="N188" s="129" t="s">
        <v>461</v>
      </c>
      <c r="P188" s="68"/>
      <c r="Q188" s="69"/>
    </row>
    <row r="189" spans="2:18" ht="14.45" customHeight="1" outlineLevel="1">
      <c r="B189" s="352"/>
      <c r="E189" s="193" t="s">
        <v>444</v>
      </c>
      <c r="F189" s="24"/>
      <c r="G189" s="41" t="s">
        <v>25</v>
      </c>
      <c r="H189" s="32"/>
      <c r="I189" s="316"/>
      <c r="J189" s="24"/>
      <c r="K189" s="75"/>
      <c r="L189" s="24"/>
      <c r="M189" s="29"/>
      <c r="N189" s="129" t="s">
        <v>461</v>
      </c>
      <c r="P189" s="68"/>
      <c r="Q189" s="69"/>
    </row>
    <row r="190" spans="2:18" ht="14.45" customHeight="1" outlineLevel="1">
      <c r="B190" s="352"/>
      <c r="E190" s="193" t="s">
        <v>445</v>
      </c>
      <c r="F190" s="24"/>
      <c r="G190" s="41" t="s">
        <v>25</v>
      </c>
      <c r="H190" s="32"/>
      <c r="I190" s="316"/>
      <c r="J190" s="24"/>
      <c r="K190" s="75"/>
      <c r="L190" s="24"/>
      <c r="M190" s="29"/>
      <c r="N190" s="129" t="s">
        <v>461</v>
      </c>
      <c r="P190" s="68"/>
      <c r="Q190" s="69"/>
    </row>
    <row r="191" spans="2:18" ht="14.45" customHeight="1" outlineLevel="1">
      <c r="B191" s="353"/>
      <c r="E191" s="194" t="s">
        <v>446</v>
      </c>
      <c r="F191" s="23"/>
      <c r="G191" s="42" t="s">
        <v>25</v>
      </c>
      <c r="H191" s="34"/>
      <c r="I191" s="318"/>
      <c r="J191" s="23"/>
      <c r="K191" s="93"/>
      <c r="L191" s="24"/>
      <c r="M191" s="29"/>
      <c r="N191" s="129" t="s">
        <v>461</v>
      </c>
      <c r="P191" s="68"/>
      <c r="Q191" s="69"/>
    </row>
    <row r="192" spans="2:18" ht="14.45" customHeight="1" outlineLevel="1">
      <c r="E192" s="315" t="s">
        <v>441</v>
      </c>
      <c r="F192" s="24"/>
      <c r="G192" s="41"/>
      <c r="H192" s="41"/>
      <c r="I192" s="41"/>
      <c r="L192" s="24"/>
      <c r="M192" s="29"/>
      <c r="N192" s="129"/>
      <c r="P192" s="68"/>
      <c r="Q192" s="69"/>
    </row>
    <row r="193" spans="2:19" ht="14.45" customHeight="1" outlineLevel="1">
      <c r="E193" s="319" t="s">
        <v>288</v>
      </c>
      <c r="F193" s="33"/>
      <c r="G193" s="41"/>
      <c r="H193" s="41"/>
      <c r="I193" s="41"/>
      <c r="L193" s="24"/>
      <c r="M193" s="29"/>
      <c r="N193" s="129"/>
      <c r="P193" s="68"/>
      <c r="Q193" s="69"/>
    </row>
    <row r="194" spans="2:19" ht="14.45" customHeight="1" outlineLevel="1">
      <c r="B194" s="351"/>
      <c r="E194" s="192" t="s">
        <v>451</v>
      </c>
      <c r="F194" s="21"/>
      <c r="G194" s="40" t="s">
        <v>3</v>
      </c>
      <c r="H194" s="31"/>
      <c r="I194" s="317"/>
      <c r="J194" s="21"/>
      <c r="K194" s="74"/>
      <c r="L194" s="24"/>
      <c r="M194" s="29"/>
      <c r="N194" s="129" t="s">
        <v>461</v>
      </c>
      <c r="P194" s="68"/>
      <c r="Q194" s="69"/>
    </row>
    <row r="195" spans="2:19" ht="14.45" customHeight="1" outlineLevel="1">
      <c r="B195" s="352"/>
      <c r="E195" s="193" t="s">
        <v>450</v>
      </c>
      <c r="F195" s="24"/>
      <c r="G195" s="41" t="s">
        <v>3</v>
      </c>
      <c r="H195" s="33"/>
      <c r="I195" s="316"/>
      <c r="J195" s="24"/>
      <c r="K195" s="75"/>
      <c r="L195" s="24"/>
      <c r="M195" s="29"/>
      <c r="N195" s="129" t="s">
        <v>461</v>
      </c>
      <c r="P195" s="68"/>
      <c r="Q195" s="69"/>
    </row>
    <row r="196" spans="2:19" ht="14.45" customHeight="1" outlineLevel="1">
      <c r="B196" s="352"/>
      <c r="E196" s="193" t="s">
        <v>449</v>
      </c>
      <c r="F196" s="24"/>
      <c r="G196" s="41" t="s">
        <v>3</v>
      </c>
      <c r="H196" s="33"/>
      <c r="I196" s="174"/>
      <c r="J196" s="24"/>
      <c r="K196" s="75"/>
      <c r="L196" s="24"/>
      <c r="M196" s="29"/>
      <c r="N196" s="129" t="s">
        <v>461</v>
      </c>
      <c r="P196" s="68"/>
      <c r="Q196" s="69"/>
    </row>
    <row r="197" spans="2:19" ht="14.45" customHeight="1" outlineLevel="1">
      <c r="B197" s="352"/>
      <c r="E197" s="193" t="s">
        <v>448</v>
      </c>
      <c r="F197" s="24"/>
      <c r="G197" s="41" t="s">
        <v>3</v>
      </c>
      <c r="H197" s="33"/>
      <c r="I197" s="174"/>
      <c r="J197" s="24"/>
      <c r="K197" s="75"/>
      <c r="L197" s="24"/>
      <c r="M197" s="29"/>
      <c r="N197" s="129" t="s">
        <v>461</v>
      </c>
      <c r="P197" s="68"/>
      <c r="Q197" s="69"/>
    </row>
    <row r="198" spans="2:19" ht="14.45" customHeight="1" outlineLevel="1">
      <c r="B198" s="353"/>
      <c r="E198" s="194" t="s">
        <v>447</v>
      </c>
      <c r="F198" s="23"/>
      <c r="G198" s="42" t="s">
        <v>3</v>
      </c>
      <c r="H198" s="141"/>
      <c r="I198" s="173"/>
      <c r="J198" s="23"/>
      <c r="K198" s="93"/>
      <c r="L198" s="24"/>
      <c r="M198" s="29"/>
      <c r="N198" s="129" t="s">
        <v>461</v>
      </c>
      <c r="P198" s="72"/>
      <c r="Q198" s="73"/>
    </row>
    <row r="199" spans="2:19" ht="14.45" customHeight="1" outlineLevel="1">
      <c r="E199" s="315" t="s">
        <v>441</v>
      </c>
      <c r="F199" s="24"/>
      <c r="G199" s="41"/>
      <c r="H199" s="41"/>
      <c r="I199" s="41"/>
      <c r="J199" s="41"/>
      <c r="L199" s="24"/>
      <c r="M199" s="29"/>
      <c r="N199" s="129"/>
      <c r="O199" s="129"/>
      <c r="P199" s="320"/>
      <c r="Q199" s="320"/>
      <c r="R199" s="129"/>
      <c r="S199" s="129"/>
    </row>
    <row r="200" spans="2:19">
      <c r="N200" s="29"/>
      <c r="P200" s="29"/>
      <c r="Q200" s="29"/>
    </row>
    <row r="201" spans="2:19" ht="27" customHeight="1">
      <c r="E201" s="18" t="s">
        <v>27</v>
      </c>
      <c r="F201" s="143"/>
      <c r="G201" s="155"/>
      <c r="H201" s="143"/>
      <c r="I201" s="322" t="s">
        <v>401</v>
      </c>
      <c r="K201" s="143"/>
      <c r="N201" s="29"/>
      <c r="P201" s="29"/>
      <c r="Q201" s="29"/>
    </row>
    <row r="202" spans="2:19" outlineLevel="1">
      <c r="E202" s="203" t="s">
        <v>289</v>
      </c>
      <c r="F202" s="104"/>
      <c r="G202" s="155"/>
      <c r="N202" s="76"/>
      <c r="P202" s="29"/>
      <c r="Q202" s="29"/>
    </row>
    <row r="203" spans="2:19" ht="14.45" customHeight="1" outlineLevel="1">
      <c r="B203" s="373"/>
      <c r="E203" s="192" t="s">
        <v>210</v>
      </c>
      <c r="F203" s="21"/>
      <c r="G203" s="40" t="s">
        <v>14</v>
      </c>
      <c r="H203" s="30"/>
      <c r="I203" s="324"/>
      <c r="J203" s="21"/>
      <c r="K203" s="74"/>
      <c r="N203" s="184" t="s">
        <v>457</v>
      </c>
      <c r="P203" s="70"/>
      <c r="Q203" s="71"/>
      <c r="S203" s="81"/>
    </row>
    <row r="204" spans="2:19" ht="14.45" customHeight="1" outlineLevel="1">
      <c r="B204" s="374"/>
      <c r="E204" s="193" t="s">
        <v>210</v>
      </c>
      <c r="F204" s="24"/>
      <c r="G204" s="41" t="s">
        <v>3</v>
      </c>
      <c r="H204" s="32"/>
      <c r="I204" s="323"/>
      <c r="J204" s="24"/>
      <c r="K204" s="75"/>
      <c r="N204" s="184" t="s">
        <v>457</v>
      </c>
      <c r="P204" s="68"/>
      <c r="Q204" s="69"/>
    </row>
    <row r="205" spans="2:19" ht="14.45" customHeight="1" outlineLevel="1">
      <c r="B205" s="374"/>
      <c r="E205" s="193" t="s">
        <v>319</v>
      </c>
      <c r="F205" s="24"/>
      <c r="G205" s="41" t="s">
        <v>14</v>
      </c>
      <c r="H205" s="32"/>
      <c r="I205" s="323"/>
      <c r="J205" s="24"/>
      <c r="K205" s="75"/>
      <c r="N205" s="184" t="s">
        <v>457</v>
      </c>
      <c r="P205" s="68"/>
      <c r="Q205" s="69"/>
    </row>
    <row r="206" spans="2:19" ht="14.45" customHeight="1" outlineLevel="1">
      <c r="B206" s="374"/>
      <c r="E206" s="193" t="s">
        <v>320</v>
      </c>
      <c r="F206" s="24"/>
      <c r="G206" s="41" t="s">
        <v>14</v>
      </c>
      <c r="H206" s="32"/>
      <c r="I206" s="323"/>
      <c r="J206" s="24"/>
      <c r="K206" s="75"/>
      <c r="N206" s="184" t="s">
        <v>457</v>
      </c>
      <c r="P206" s="68"/>
      <c r="Q206" s="69"/>
    </row>
    <row r="207" spans="2:19" ht="14.45" customHeight="1" outlineLevel="1">
      <c r="B207" s="374"/>
      <c r="E207" s="193" t="s">
        <v>321</v>
      </c>
      <c r="F207" s="24"/>
      <c r="G207" s="41" t="s">
        <v>14</v>
      </c>
      <c r="H207" s="32"/>
      <c r="I207" s="323"/>
      <c r="J207" s="24"/>
      <c r="K207" s="75"/>
      <c r="N207" s="184" t="s">
        <v>457</v>
      </c>
      <c r="P207" s="68"/>
      <c r="Q207" s="69"/>
    </row>
    <row r="208" spans="2:19" ht="14.45" customHeight="1" outlineLevel="1">
      <c r="B208" s="374"/>
      <c r="E208" s="193" t="s">
        <v>322</v>
      </c>
      <c r="F208" s="24"/>
      <c r="G208" s="41" t="s">
        <v>14</v>
      </c>
      <c r="H208" s="32"/>
      <c r="I208" s="323"/>
      <c r="J208" s="24"/>
      <c r="K208" s="75"/>
      <c r="N208" s="184" t="s">
        <v>457</v>
      </c>
      <c r="P208" s="68"/>
      <c r="Q208" s="69"/>
    </row>
    <row r="209" spans="2:19" ht="14.45" customHeight="1" outlineLevel="1">
      <c r="B209" s="374"/>
      <c r="E209" s="193" t="s">
        <v>323</v>
      </c>
      <c r="F209" s="24"/>
      <c r="G209" s="41" t="s">
        <v>14</v>
      </c>
      <c r="H209" s="33"/>
      <c r="I209" s="323"/>
      <c r="J209" s="24"/>
      <c r="K209" s="75"/>
      <c r="N209" s="184" t="s">
        <v>457</v>
      </c>
      <c r="P209" s="68"/>
      <c r="Q209" s="69"/>
    </row>
    <row r="210" spans="2:19" ht="14.45" customHeight="1" outlineLevel="1">
      <c r="B210" s="374"/>
      <c r="E210" s="193" t="s">
        <v>324</v>
      </c>
      <c r="F210" s="24"/>
      <c r="G210" s="41" t="s">
        <v>14</v>
      </c>
      <c r="H210" s="33"/>
      <c r="I210" s="323"/>
      <c r="J210" s="24"/>
      <c r="K210" s="75"/>
      <c r="N210" s="184" t="s">
        <v>457</v>
      </c>
      <c r="P210" s="68"/>
      <c r="Q210" s="69"/>
    </row>
    <row r="211" spans="2:19" ht="14.45" customHeight="1" outlineLevel="1">
      <c r="B211" s="374"/>
      <c r="E211" s="193" t="s">
        <v>325</v>
      </c>
      <c r="F211" s="24"/>
      <c r="G211" s="41" t="s">
        <v>14</v>
      </c>
      <c r="H211" s="33"/>
      <c r="I211" s="323"/>
      <c r="J211" s="24"/>
      <c r="K211" s="75"/>
      <c r="N211" s="184" t="s">
        <v>457</v>
      </c>
      <c r="P211" s="68"/>
      <c r="Q211" s="69"/>
    </row>
    <row r="212" spans="2:19" ht="14.45" customHeight="1" outlineLevel="1">
      <c r="B212" s="374"/>
      <c r="E212" s="234" t="s">
        <v>211</v>
      </c>
      <c r="F212" s="23"/>
      <c r="G212" s="42" t="s">
        <v>14</v>
      </c>
      <c r="H212" s="235"/>
      <c r="I212" s="325"/>
      <c r="J212" s="23"/>
      <c r="K212" s="93"/>
      <c r="N212" s="184" t="s">
        <v>457</v>
      </c>
      <c r="P212" s="72"/>
      <c r="Q212" s="73"/>
    </row>
    <row r="213" spans="2:19" ht="14.45" customHeight="1" outlineLevel="1">
      <c r="B213" s="375"/>
      <c r="E213" s="205"/>
      <c r="F213" s="33"/>
      <c r="G213" s="41"/>
      <c r="H213" s="33"/>
      <c r="I213" s="33"/>
      <c r="N213" s="184"/>
      <c r="O213" s="184"/>
      <c r="P213" s="184"/>
      <c r="Q213" s="184"/>
      <c r="R213" s="184"/>
      <c r="S213" s="81"/>
    </row>
    <row r="214" spans="2:19" outlineLevel="1">
      <c r="E214" s="236" t="s">
        <v>290</v>
      </c>
      <c r="F214" s="208"/>
      <c r="G214" s="204"/>
      <c r="I214" s="35"/>
      <c r="N214" s="29"/>
      <c r="O214" s="29"/>
      <c r="P214" s="29"/>
      <c r="Q214" s="29"/>
      <c r="R214" s="29"/>
      <c r="S214" s="29"/>
    </row>
    <row r="215" spans="2:19" ht="14.45" customHeight="1" outlineLevel="1">
      <c r="E215" s="192" t="s">
        <v>212</v>
      </c>
      <c r="F215" s="21"/>
      <c r="G215" s="209"/>
      <c r="H215" s="21"/>
      <c r="I215" s="332"/>
      <c r="J215" s="21"/>
      <c r="K215" s="74"/>
      <c r="N215" s="184" t="s">
        <v>458</v>
      </c>
      <c r="P215" s="70"/>
      <c r="Q215" s="71"/>
    </row>
    <row r="216" spans="2:19" ht="14.45" customHeight="1" outlineLevel="1">
      <c r="E216" s="237" t="s">
        <v>326</v>
      </c>
      <c r="F216" s="24"/>
      <c r="G216" s="206" t="s">
        <v>14</v>
      </c>
      <c r="H216" s="24"/>
      <c r="I216" s="323"/>
      <c r="J216" s="24"/>
      <c r="K216" s="75"/>
      <c r="N216" s="184" t="s">
        <v>458</v>
      </c>
      <c r="P216" s="68"/>
      <c r="Q216" s="69"/>
    </row>
    <row r="217" spans="2:19" ht="14.45" customHeight="1" outlineLevel="1">
      <c r="E217" s="237" t="s">
        <v>327</v>
      </c>
      <c r="F217" s="24"/>
      <c r="G217" s="206" t="s">
        <v>14</v>
      </c>
      <c r="H217" s="24"/>
      <c r="I217" s="323"/>
      <c r="J217" s="24"/>
      <c r="K217" s="75"/>
      <c r="N217" s="184" t="s">
        <v>458</v>
      </c>
      <c r="P217" s="68"/>
      <c r="Q217" s="69"/>
    </row>
    <row r="218" spans="2:19" ht="14.45" customHeight="1" outlineLevel="1">
      <c r="E218" s="237" t="s">
        <v>13</v>
      </c>
      <c r="F218" s="24"/>
      <c r="G218" s="206" t="s">
        <v>14</v>
      </c>
      <c r="H218" s="24"/>
      <c r="I218" s="323"/>
      <c r="J218" s="24"/>
      <c r="K218" s="75"/>
      <c r="N218" s="184" t="s">
        <v>458</v>
      </c>
      <c r="P218" s="68"/>
      <c r="Q218" s="69"/>
    </row>
    <row r="219" spans="2:19" ht="14.45" customHeight="1" outlineLevel="1">
      <c r="B219" s="371" t="s">
        <v>249</v>
      </c>
      <c r="E219" s="193" t="s">
        <v>213</v>
      </c>
      <c r="F219" s="24"/>
      <c r="G219" s="206"/>
      <c r="H219" s="24"/>
      <c r="I219" s="331"/>
      <c r="J219" s="24"/>
      <c r="K219" s="75"/>
      <c r="N219" s="184" t="s">
        <v>458</v>
      </c>
      <c r="P219" s="68"/>
      <c r="Q219" s="69"/>
    </row>
    <row r="220" spans="2:19" ht="14.45" customHeight="1" outlineLevel="1">
      <c r="B220" s="372"/>
      <c r="E220" s="237" t="s">
        <v>326</v>
      </c>
      <c r="F220" s="24"/>
      <c r="G220" s="206" t="s">
        <v>14</v>
      </c>
      <c r="H220" s="24"/>
      <c r="I220" s="323"/>
      <c r="J220" s="24"/>
      <c r="K220" s="75"/>
      <c r="N220" s="184" t="s">
        <v>458</v>
      </c>
      <c r="P220" s="68"/>
      <c r="Q220" s="69"/>
    </row>
    <row r="221" spans="2:19" ht="14.45" customHeight="1" outlineLevel="1">
      <c r="B221" s="372"/>
      <c r="E221" s="237" t="s">
        <v>327</v>
      </c>
      <c r="F221" s="24"/>
      <c r="G221" s="206" t="s">
        <v>14</v>
      </c>
      <c r="H221" s="24"/>
      <c r="I221" s="323"/>
      <c r="J221" s="24"/>
      <c r="K221" s="75"/>
      <c r="N221" s="184" t="s">
        <v>458</v>
      </c>
      <c r="P221" s="68"/>
      <c r="Q221" s="69"/>
    </row>
    <row r="222" spans="2:19" ht="14.45" customHeight="1" outlineLevel="1">
      <c r="B222" s="372"/>
      <c r="E222" s="237" t="s">
        <v>13</v>
      </c>
      <c r="F222" s="24"/>
      <c r="G222" s="206" t="s">
        <v>14</v>
      </c>
      <c r="H222" s="24"/>
      <c r="I222" s="323"/>
      <c r="J222" s="24"/>
      <c r="K222" s="75"/>
      <c r="N222" s="184" t="s">
        <v>458</v>
      </c>
      <c r="P222" s="68"/>
      <c r="Q222" s="69"/>
    </row>
    <row r="223" spans="2:19" ht="14.45" customHeight="1" outlineLevel="1">
      <c r="B223" s="372"/>
      <c r="E223" s="193" t="s">
        <v>214</v>
      </c>
      <c r="F223" s="24"/>
      <c r="G223" s="206"/>
      <c r="H223" s="24"/>
      <c r="I223" s="331"/>
      <c r="J223" s="24"/>
      <c r="K223" s="75"/>
      <c r="N223" s="184" t="s">
        <v>458</v>
      </c>
      <c r="P223" s="68"/>
      <c r="Q223" s="69"/>
    </row>
    <row r="224" spans="2:19" ht="14.45" customHeight="1" outlineLevel="1">
      <c r="B224" s="372"/>
      <c r="E224" s="237" t="s">
        <v>328</v>
      </c>
      <c r="F224" s="24"/>
      <c r="G224" s="206" t="s">
        <v>452</v>
      </c>
      <c r="H224" s="24"/>
      <c r="I224" s="323"/>
      <c r="J224" s="24"/>
      <c r="K224" s="75"/>
      <c r="N224" s="184" t="s">
        <v>458</v>
      </c>
      <c r="P224" s="68"/>
      <c r="Q224" s="69"/>
    </row>
    <row r="225" spans="2:21" ht="14.45" customHeight="1" outlineLevel="1">
      <c r="B225" s="372"/>
      <c r="E225" s="238" t="s">
        <v>329</v>
      </c>
      <c r="F225" s="23"/>
      <c r="G225" s="239" t="s">
        <v>452</v>
      </c>
      <c r="H225" s="23"/>
      <c r="I225" s="325"/>
      <c r="J225" s="23"/>
      <c r="K225" s="93"/>
      <c r="N225" s="184" t="s">
        <v>458</v>
      </c>
      <c r="P225" s="72"/>
      <c r="Q225" s="73"/>
    </row>
    <row r="226" spans="2:21" ht="14.45" customHeight="1" outlineLevel="1">
      <c r="B226" s="207"/>
      <c r="E226" s="315" t="s">
        <v>441</v>
      </c>
      <c r="F226" s="33"/>
      <c r="G226" s="206"/>
      <c r="H226" s="24"/>
      <c r="I226" s="33"/>
      <c r="N226" s="184"/>
      <c r="O226" s="184"/>
      <c r="P226" s="184"/>
      <c r="Q226" s="184"/>
      <c r="R226" s="184"/>
      <c r="S226" s="184"/>
      <c r="T226" s="184"/>
      <c r="U226" s="184"/>
    </row>
    <row r="227" spans="2:21">
      <c r="N227" s="29"/>
      <c r="O227" s="29"/>
      <c r="P227" s="29"/>
      <c r="Q227" s="29"/>
      <c r="R227" s="29"/>
    </row>
    <row r="228" spans="2:21" ht="30">
      <c r="E228" s="28" t="s">
        <v>16</v>
      </c>
      <c r="F228" s="24"/>
      <c r="G228" s="49"/>
      <c r="H228" s="2"/>
      <c r="I228" s="25" t="s">
        <v>411</v>
      </c>
      <c r="J228" s="24"/>
      <c r="L228" s="169"/>
      <c r="M228" s="82"/>
      <c r="N228" s="133"/>
      <c r="O228" s="133"/>
      <c r="P228" s="133"/>
      <c r="Q228" s="133"/>
      <c r="R228" s="133"/>
    </row>
    <row r="229" spans="2:21" outlineLevel="1">
      <c r="E229" s="240" t="s">
        <v>292</v>
      </c>
      <c r="F229" s="24"/>
      <c r="G229" s="49"/>
      <c r="H229" s="24"/>
      <c r="I229" s="24"/>
      <c r="J229" s="24"/>
      <c r="L229" s="24"/>
      <c r="M229" s="29"/>
      <c r="N229" s="29"/>
      <c r="O229" s="29"/>
      <c r="P229" s="29"/>
      <c r="Q229" s="29"/>
      <c r="R229" s="29"/>
    </row>
    <row r="230" spans="2:21" ht="20.25" customHeight="1" outlineLevel="1">
      <c r="B230" s="178"/>
      <c r="E230" s="210" t="s">
        <v>291</v>
      </c>
      <c r="F230" s="24"/>
      <c r="G230" s="49"/>
      <c r="H230" s="41"/>
      <c r="I230" s="41"/>
      <c r="J230" s="24"/>
      <c r="L230" s="24"/>
      <c r="M230" s="29"/>
      <c r="N230" s="129"/>
      <c r="P230" s="29"/>
      <c r="Q230" s="29"/>
    </row>
    <row r="231" spans="2:21" outlineLevel="1">
      <c r="B231" s="351"/>
      <c r="E231" s="211" t="s">
        <v>215</v>
      </c>
      <c r="F231" s="21"/>
      <c r="G231" s="212" t="s">
        <v>14</v>
      </c>
      <c r="H231" s="30"/>
      <c r="I231" s="324"/>
      <c r="J231" s="21"/>
      <c r="K231" s="74"/>
      <c r="L231" s="24"/>
      <c r="M231" s="29"/>
      <c r="N231" s="129" t="s">
        <v>462</v>
      </c>
      <c r="P231" s="70"/>
      <c r="Q231" s="71"/>
    </row>
    <row r="232" spans="2:21" outlineLevel="1">
      <c r="B232" s="352"/>
      <c r="E232" s="213" t="s">
        <v>216</v>
      </c>
      <c r="F232" s="24"/>
      <c r="G232" s="47" t="s">
        <v>14</v>
      </c>
      <c r="H232" s="32"/>
      <c r="I232" s="323"/>
      <c r="J232" s="24"/>
      <c r="K232" s="75"/>
      <c r="L232" s="24"/>
      <c r="M232" s="29"/>
      <c r="N232" s="129" t="s">
        <v>462</v>
      </c>
      <c r="P232" s="68"/>
      <c r="Q232" s="69"/>
    </row>
    <row r="233" spans="2:21" outlineLevel="1">
      <c r="B233" s="352"/>
      <c r="E233" s="213" t="s">
        <v>217</v>
      </c>
      <c r="F233" s="24"/>
      <c r="G233" s="41" t="s">
        <v>25</v>
      </c>
      <c r="H233" s="32"/>
      <c r="I233" s="323"/>
      <c r="J233" s="24"/>
      <c r="K233" s="75"/>
      <c r="L233" s="24"/>
      <c r="M233" s="29"/>
      <c r="N233" s="129" t="s">
        <v>462</v>
      </c>
      <c r="P233" s="68"/>
      <c r="Q233" s="69"/>
    </row>
    <row r="234" spans="2:21" outlineLevel="1">
      <c r="B234" s="353"/>
      <c r="E234" s="214" t="s">
        <v>218</v>
      </c>
      <c r="F234" s="23"/>
      <c r="G234" s="48" t="s">
        <v>25</v>
      </c>
      <c r="H234" s="34"/>
      <c r="I234" s="325"/>
      <c r="J234" s="23"/>
      <c r="K234" s="93"/>
      <c r="L234" s="24"/>
      <c r="M234" s="29"/>
      <c r="N234" s="129" t="s">
        <v>462</v>
      </c>
      <c r="P234" s="72"/>
      <c r="Q234" s="73"/>
    </row>
    <row r="235" spans="2:21" outlineLevel="1">
      <c r="B235" s="215"/>
      <c r="E235" s="210" t="s">
        <v>293</v>
      </c>
      <c r="F235" s="24"/>
      <c r="G235" s="49"/>
      <c r="H235" s="49"/>
      <c r="I235" s="49"/>
      <c r="J235" s="24"/>
      <c r="L235" s="24"/>
      <c r="M235" s="29"/>
      <c r="N235" s="129"/>
    </row>
    <row r="236" spans="2:21" outlineLevel="1">
      <c r="B236" s="351"/>
      <c r="E236" s="211" t="s">
        <v>219</v>
      </c>
      <c r="F236" s="21"/>
      <c r="G236" s="209" t="s">
        <v>14</v>
      </c>
      <c r="H236" s="31"/>
      <c r="I236" s="324"/>
      <c r="J236" s="21"/>
      <c r="K236" s="74"/>
      <c r="L236" s="24"/>
      <c r="M236" s="29"/>
      <c r="N236" s="129" t="s">
        <v>462</v>
      </c>
      <c r="P236" s="70"/>
      <c r="Q236" s="71"/>
    </row>
    <row r="237" spans="2:21" outlineLevel="1">
      <c r="B237" s="352"/>
      <c r="E237" s="213" t="s">
        <v>220</v>
      </c>
      <c r="F237" s="24"/>
      <c r="G237" s="41" t="s">
        <v>14</v>
      </c>
      <c r="H237" s="33"/>
      <c r="I237" s="323"/>
      <c r="J237" s="24"/>
      <c r="K237" s="75"/>
      <c r="L237" s="24"/>
      <c r="M237" s="29"/>
      <c r="N237" s="129" t="s">
        <v>462</v>
      </c>
      <c r="P237" s="68"/>
      <c r="Q237" s="69"/>
    </row>
    <row r="238" spans="2:21" outlineLevel="1">
      <c r="B238" s="353"/>
      <c r="E238" s="214" t="s">
        <v>298</v>
      </c>
      <c r="F238" s="23"/>
      <c r="G238" s="42" t="s">
        <v>14</v>
      </c>
      <c r="H238" s="141"/>
      <c r="I238" s="325"/>
      <c r="J238" s="23"/>
      <c r="K238" s="93"/>
      <c r="L238" s="24"/>
      <c r="M238" s="29"/>
      <c r="N238" s="129" t="s">
        <v>462</v>
      </c>
      <c r="P238" s="72"/>
      <c r="Q238" s="73"/>
    </row>
    <row r="239" spans="2:21" outlineLevel="1">
      <c r="B239" s="215"/>
      <c r="E239" s="210" t="s">
        <v>294</v>
      </c>
      <c r="F239" s="24"/>
      <c r="G239" s="49"/>
      <c r="H239" s="49"/>
      <c r="I239" s="49"/>
      <c r="J239" s="24"/>
      <c r="N239" s="129"/>
    </row>
    <row r="240" spans="2:21" outlineLevel="1">
      <c r="B240" s="321"/>
      <c r="E240" s="217" t="s">
        <v>15</v>
      </c>
      <c r="F240" s="186"/>
      <c r="G240" s="218" t="s">
        <v>14</v>
      </c>
      <c r="H240" s="186"/>
      <c r="I240" s="188"/>
      <c r="J240" s="186"/>
      <c r="K240" s="326"/>
      <c r="N240" s="129" t="s">
        <v>462</v>
      </c>
      <c r="P240" s="221"/>
      <c r="Q240" s="222"/>
    </row>
    <row r="241" spans="2:18" outlineLevel="1">
      <c r="B241" s="215"/>
      <c r="E241" s="216" t="s">
        <v>295</v>
      </c>
      <c r="F241" s="24"/>
      <c r="G241" s="49"/>
      <c r="H241" s="49"/>
      <c r="I241" s="49"/>
      <c r="J241" s="24"/>
      <c r="N241" s="129"/>
    </row>
    <row r="242" spans="2:18" outlineLevel="1">
      <c r="B242" s="321"/>
      <c r="E242" s="217" t="s">
        <v>297</v>
      </c>
      <c r="F242" s="186"/>
      <c r="G242" s="187" t="s">
        <v>14</v>
      </c>
      <c r="H242" s="186"/>
      <c r="I242" s="188"/>
      <c r="J242" s="186"/>
      <c r="K242" s="326"/>
      <c r="N242" s="129" t="s">
        <v>462</v>
      </c>
      <c r="P242" s="221"/>
      <c r="Q242" s="222"/>
    </row>
    <row r="243" spans="2:18" outlineLevel="1">
      <c r="B243" s="215"/>
      <c r="E243" s="216" t="s">
        <v>296</v>
      </c>
      <c r="F243" s="24"/>
      <c r="G243" s="49"/>
      <c r="H243" s="24"/>
      <c r="I243" s="24"/>
      <c r="J243" s="24"/>
      <c r="N243" s="129"/>
    </row>
    <row r="244" spans="2:18" outlineLevel="1">
      <c r="B244" s="351"/>
      <c r="E244" s="241" t="s">
        <v>453</v>
      </c>
      <c r="F244" s="21"/>
      <c r="G244" s="219"/>
      <c r="H244" s="21"/>
      <c r="I244" s="175"/>
      <c r="J244" s="21"/>
      <c r="K244" s="74"/>
      <c r="N244" s="129" t="s">
        <v>462</v>
      </c>
      <c r="P244" s="70"/>
      <c r="Q244" s="71"/>
    </row>
    <row r="245" spans="2:18" outlineLevel="1">
      <c r="B245" s="352"/>
      <c r="E245" s="327" t="s">
        <v>454</v>
      </c>
      <c r="F245" s="24"/>
      <c r="G245" s="312"/>
      <c r="H245" s="24"/>
      <c r="I245" s="174"/>
      <c r="J245" s="24"/>
      <c r="K245" s="75"/>
      <c r="N245" s="129" t="s">
        <v>462</v>
      </c>
      <c r="P245" s="68"/>
      <c r="Q245" s="69"/>
    </row>
    <row r="246" spans="2:18" outlineLevel="1">
      <c r="B246" s="353"/>
      <c r="E246" s="242" t="s">
        <v>455</v>
      </c>
      <c r="F246" s="23"/>
      <c r="G246" s="220"/>
      <c r="H246" s="23"/>
      <c r="I246" s="173"/>
      <c r="J246" s="23"/>
      <c r="K246" s="93"/>
      <c r="N246" s="129" t="s">
        <v>462</v>
      </c>
      <c r="P246" s="72"/>
      <c r="Q246" s="73"/>
    </row>
    <row r="247" spans="2:18" outlineLevel="1">
      <c r="B247" s="177"/>
      <c r="E247" s="315" t="s">
        <v>441</v>
      </c>
      <c r="F247" s="24"/>
      <c r="G247" s="24"/>
      <c r="H247" s="24"/>
      <c r="I247" s="24"/>
      <c r="J247" s="24"/>
      <c r="K247" s="24"/>
      <c r="N247" s="129"/>
    </row>
    <row r="248" spans="2:18">
      <c r="B248" s="177"/>
      <c r="E248" s="24"/>
      <c r="F248" s="24"/>
      <c r="G248" s="49"/>
      <c r="H248" s="24"/>
      <c r="I248" s="24"/>
      <c r="J248" s="24"/>
      <c r="K248" s="24"/>
      <c r="N248" s="29"/>
    </row>
    <row r="249" spans="2:18" ht="27" customHeight="1">
      <c r="B249" s="177"/>
      <c r="E249" s="28" t="s">
        <v>239</v>
      </c>
      <c r="F249" s="24"/>
      <c r="G249" s="49"/>
      <c r="H249" s="24"/>
      <c r="I249" s="223" t="s">
        <v>24</v>
      </c>
      <c r="J249" s="24"/>
      <c r="K249" s="24"/>
      <c r="N249" s="29"/>
    </row>
    <row r="250" spans="2:18" outlineLevel="1">
      <c r="B250" s="177"/>
      <c r="E250" s="224" t="s">
        <v>299</v>
      </c>
      <c r="F250" s="24"/>
      <c r="G250" s="139"/>
      <c r="H250" s="32"/>
      <c r="I250" s="176"/>
      <c r="J250" s="24"/>
      <c r="K250" s="24"/>
      <c r="L250" s="24"/>
      <c r="M250" s="29"/>
      <c r="N250" s="129"/>
      <c r="O250" s="129"/>
      <c r="P250" s="129"/>
      <c r="Q250" s="129"/>
      <c r="R250" s="129"/>
    </row>
    <row r="251" spans="2:18" outlineLevel="1">
      <c r="B251" s="351"/>
      <c r="E251" s="172" t="s">
        <v>19</v>
      </c>
      <c r="F251" s="21"/>
      <c r="G251" s="171" t="s">
        <v>25</v>
      </c>
      <c r="H251" s="30"/>
      <c r="I251" s="324"/>
      <c r="J251" s="21"/>
      <c r="K251" s="74"/>
      <c r="L251" s="24"/>
      <c r="M251" s="29"/>
      <c r="N251" s="129" t="s">
        <v>463</v>
      </c>
      <c r="P251" s="70"/>
      <c r="Q251" s="71"/>
    </row>
    <row r="252" spans="2:18" outlineLevel="1">
      <c r="B252" s="352"/>
      <c r="E252" s="138" t="s">
        <v>20</v>
      </c>
      <c r="F252" s="24"/>
      <c r="G252" s="49" t="s">
        <v>25</v>
      </c>
      <c r="H252" s="32"/>
      <c r="I252" s="323"/>
      <c r="J252" s="24"/>
      <c r="K252" s="75"/>
      <c r="L252" s="24"/>
      <c r="M252" s="29"/>
      <c r="N252" s="129" t="s">
        <v>463</v>
      </c>
      <c r="P252" s="68"/>
      <c r="Q252" s="69"/>
    </row>
    <row r="253" spans="2:18" outlineLevel="1">
      <c r="B253" s="352"/>
      <c r="E253" s="138" t="s">
        <v>21</v>
      </c>
      <c r="F253" s="24"/>
      <c r="G253" s="49" t="s">
        <v>25</v>
      </c>
      <c r="H253" s="32"/>
      <c r="I253" s="323"/>
      <c r="J253" s="24"/>
      <c r="K253" s="75"/>
      <c r="L253" s="24"/>
      <c r="M253" s="29"/>
      <c r="N253" s="129" t="s">
        <v>463</v>
      </c>
      <c r="P253" s="68"/>
      <c r="Q253" s="69"/>
    </row>
    <row r="254" spans="2:18" outlineLevel="1">
      <c r="B254" s="352"/>
      <c r="E254" s="138" t="s">
        <v>22</v>
      </c>
      <c r="F254" s="24"/>
      <c r="G254" s="49" t="s">
        <v>25</v>
      </c>
      <c r="H254" s="32"/>
      <c r="I254" s="323"/>
      <c r="J254" s="24"/>
      <c r="K254" s="75"/>
      <c r="L254" s="24"/>
      <c r="M254" s="29"/>
      <c r="N254" s="129" t="s">
        <v>463</v>
      </c>
      <c r="P254" s="68"/>
      <c r="Q254" s="69"/>
    </row>
    <row r="255" spans="2:18" outlineLevel="1">
      <c r="B255" s="353"/>
      <c r="E255" s="168" t="s">
        <v>23</v>
      </c>
      <c r="F255" s="23"/>
      <c r="G255" s="170" t="s">
        <v>25</v>
      </c>
      <c r="H255" s="23"/>
      <c r="I255" s="173"/>
      <c r="J255" s="23"/>
      <c r="K255" s="93"/>
      <c r="N255" s="129" t="s">
        <v>463</v>
      </c>
      <c r="P255" s="72"/>
      <c r="Q255" s="73"/>
    </row>
    <row r="256" spans="2:18" outlineLevel="1">
      <c r="B256" s="177"/>
      <c r="E256" s="225" t="s">
        <v>300</v>
      </c>
      <c r="F256" s="24"/>
      <c r="G256" s="49"/>
      <c r="H256" s="24"/>
      <c r="I256" s="24"/>
      <c r="J256" s="24"/>
      <c r="K256" s="24"/>
      <c r="N256" s="129"/>
    </row>
    <row r="257" spans="2:17" outlineLevel="1">
      <c r="B257" s="351"/>
      <c r="E257" s="172" t="s">
        <v>19</v>
      </c>
      <c r="F257" s="21"/>
      <c r="G257" s="271" t="s">
        <v>14</v>
      </c>
      <c r="H257" s="21"/>
      <c r="I257" s="175"/>
      <c r="J257" s="21"/>
      <c r="K257" s="74"/>
      <c r="N257" s="129" t="s">
        <v>463</v>
      </c>
      <c r="P257" s="70"/>
      <c r="Q257" s="71"/>
    </row>
    <row r="258" spans="2:17" outlineLevel="1">
      <c r="B258" s="352"/>
      <c r="E258" s="138" t="s">
        <v>20</v>
      </c>
      <c r="F258" s="24"/>
      <c r="G258" s="50" t="s">
        <v>14</v>
      </c>
      <c r="H258" s="24"/>
      <c r="I258" s="174"/>
      <c r="J258" s="24"/>
      <c r="K258" s="75"/>
      <c r="N258" s="129" t="s">
        <v>463</v>
      </c>
      <c r="P258" s="68"/>
      <c r="Q258" s="69"/>
    </row>
    <row r="259" spans="2:17" outlineLevel="1">
      <c r="B259" s="352"/>
      <c r="E259" s="138" t="s">
        <v>21</v>
      </c>
      <c r="F259" s="24"/>
      <c r="G259" s="50" t="s">
        <v>14</v>
      </c>
      <c r="H259" s="24"/>
      <c r="I259" s="174"/>
      <c r="J259" s="24"/>
      <c r="K259" s="75"/>
      <c r="N259" s="129" t="s">
        <v>463</v>
      </c>
      <c r="P259" s="68"/>
      <c r="Q259" s="69"/>
    </row>
    <row r="260" spans="2:17" outlineLevel="1">
      <c r="B260" s="352"/>
      <c r="E260" s="138" t="s">
        <v>22</v>
      </c>
      <c r="F260" s="24"/>
      <c r="G260" s="50" t="s">
        <v>14</v>
      </c>
      <c r="H260" s="24"/>
      <c r="I260" s="174"/>
      <c r="J260" s="24"/>
      <c r="K260" s="75"/>
      <c r="N260" s="129" t="s">
        <v>463</v>
      </c>
      <c r="P260" s="68"/>
      <c r="Q260" s="69"/>
    </row>
    <row r="261" spans="2:17" outlineLevel="1">
      <c r="B261" s="353"/>
      <c r="E261" s="168" t="s">
        <v>23</v>
      </c>
      <c r="F261" s="23"/>
      <c r="G261" s="182" t="s">
        <v>14</v>
      </c>
      <c r="H261" s="23"/>
      <c r="I261" s="173"/>
      <c r="J261" s="23"/>
      <c r="K261" s="93"/>
      <c r="N261" s="129" t="s">
        <v>463</v>
      </c>
      <c r="P261" s="72"/>
      <c r="Q261" s="73"/>
    </row>
    <row r="262" spans="2:17" outlineLevel="1">
      <c r="B262" s="177"/>
      <c r="E262" s="225" t="s">
        <v>301</v>
      </c>
      <c r="F262" s="24"/>
      <c r="G262" s="49"/>
      <c r="H262" s="24"/>
      <c r="I262" s="24"/>
      <c r="J262" s="24"/>
      <c r="K262" s="24"/>
      <c r="N262" s="129"/>
    </row>
    <row r="263" spans="2:17" outlineLevel="1">
      <c r="B263" s="351"/>
      <c r="E263" s="172" t="s">
        <v>19</v>
      </c>
      <c r="F263" s="21"/>
      <c r="G263" s="271" t="s">
        <v>14</v>
      </c>
      <c r="H263" s="21"/>
      <c r="I263" s="175"/>
      <c r="J263" s="21"/>
      <c r="K263" s="74"/>
      <c r="N263" s="129" t="s">
        <v>463</v>
      </c>
      <c r="P263" s="70"/>
      <c r="Q263" s="71"/>
    </row>
    <row r="264" spans="2:17" outlineLevel="1">
      <c r="B264" s="352"/>
      <c r="E264" s="138" t="s">
        <v>20</v>
      </c>
      <c r="F264" s="24"/>
      <c r="G264" s="50" t="s">
        <v>14</v>
      </c>
      <c r="H264" s="24"/>
      <c r="I264" s="174"/>
      <c r="J264" s="24"/>
      <c r="K264" s="75"/>
      <c r="N264" s="129" t="s">
        <v>463</v>
      </c>
      <c r="P264" s="68"/>
      <c r="Q264" s="69"/>
    </row>
    <row r="265" spans="2:17" outlineLevel="1">
      <c r="B265" s="352"/>
      <c r="E265" s="138" t="s">
        <v>21</v>
      </c>
      <c r="F265" s="24"/>
      <c r="G265" s="50" t="s">
        <v>14</v>
      </c>
      <c r="H265" s="24"/>
      <c r="I265" s="174"/>
      <c r="J265" s="24"/>
      <c r="K265" s="75"/>
      <c r="N265" s="129" t="s">
        <v>463</v>
      </c>
      <c r="P265" s="68"/>
      <c r="Q265" s="69"/>
    </row>
    <row r="266" spans="2:17" outlineLevel="1">
      <c r="B266" s="352"/>
      <c r="E266" s="138" t="s">
        <v>22</v>
      </c>
      <c r="F266" s="24"/>
      <c r="G266" s="50" t="s">
        <v>14</v>
      </c>
      <c r="H266" s="24"/>
      <c r="I266" s="174"/>
      <c r="J266" s="24"/>
      <c r="K266" s="75"/>
      <c r="N266" s="129" t="s">
        <v>463</v>
      </c>
      <c r="P266" s="68"/>
      <c r="Q266" s="69"/>
    </row>
    <row r="267" spans="2:17" outlineLevel="1">
      <c r="B267" s="353"/>
      <c r="E267" s="168" t="s">
        <v>23</v>
      </c>
      <c r="F267" s="23"/>
      <c r="G267" s="182" t="s">
        <v>14</v>
      </c>
      <c r="H267" s="23"/>
      <c r="I267" s="173"/>
      <c r="J267" s="23"/>
      <c r="K267" s="93"/>
      <c r="L267" s="24"/>
      <c r="N267" s="129" t="s">
        <v>463</v>
      </c>
      <c r="P267" s="72"/>
      <c r="Q267" s="73"/>
    </row>
    <row r="268" spans="2:17">
      <c r="B268" s="177"/>
      <c r="J268" s="24"/>
      <c r="K268" s="24"/>
      <c r="L268" s="24"/>
      <c r="N268" s="29"/>
    </row>
    <row r="269" spans="2:17" ht="26.25">
      <c r="E269" s="280" t="s">
        <v>371</v>
      </c>
      <c r="F269" s="279"/>
      <c r="G269" s="279"/>
      <c r="H269" s="279"/>
      <c r="I269"/>
      <c r="K269" s="24"/>
      <c r="L269" s="24"/>
      <c r="N269" s="272"/>
    </row>
    <row r="270" spans="2:17" outlineLevel="1">
      <c r="E270" s="179" t="s">
        <v>370</v>
      </c>
      <c r="G270" s="278" t="s">
        <v>226</v>
      </c>
      <c r="K270" s="24"/>
      <c r="L270" s="24"/>
      <c r="N270" s="272"/>
    </row>
    <row r="271" spans="2:17" outlineLevel="1">
      <c r="B271" s="351"/>
      <c r="E271" s="277" t="s">
        <v>368</v>
      </c>
      <c r="F271" s="21"/>
      <c r="G271" s="276" t="s">
        <v>364</v>
      </c>
      <c r="H271" s="276"/>
      <c r="I271" s="175"/>
      <c r="J271" s="21"/>
      <c r="K271" s="74"/>
      <c r="L271" s="24"/>
      <c r="N271" s="272" t="s">
        <v>464</v>
      </c>
      <c r="P271" s="70"/>
      <c r="Q271" s="71"/>
    </row>
    <row r="272" spans="2:17" outlineLevel="1">
      <c r="B272" s="352"/>
      <c r="E272" s="275" t="s">
        <v>367</v>
      </c>
      <c r="F272" s="24"/>
      <c r="G272" s="333" t="s">
        <v>364</v>
      </c>
      <c r="H272" s="333"/>
      <c r="I272" s="174"/>
      <c r="J272" s="24"/>
      <c r="K272" s="75"/>
      <c r="L272" s="24"/>
      <c r="N272" s="272" t="s">
        <v>464</v>
      </c>
      <c r="P272" s="68"/>
      <c r="Q272" s="69"/>
    </row>
    <row r="273" spans="2:17" outlineLevel="1">
      <c r="B273" s="352"/>
      <c r="E273" s="275" t="s">
        <v>366</v>
      </c>
      <c r="F273" s="24"/>
      <c r="G273" s="333" t="s">
        <v>364</v>
      </c>
      <c r="H273" s="333"/>
      <c r="I273" s="174"/>
      <c r="J273" s="24"/>
      <c r="K273" s="75"/>
      <c r="L273" s="24"/>
      <c r="N273" s="272" t="s">
        <v>464</v>
      </c>
      <c r="P273" s="68"/>
      <c r="Q273" s="69"/>
    </row>
    <row r="274" spans="2:17" outlineLevel="1">
      <c r="B274" s="353"/>
      <c r="E274" s="274" t="s">
        <v>365</v>
      </c>
      <c r="F274" s="23"/>
      <c r="G274" s="273" t="s">
        <v>364</v>
      </c>
      <c r="H274" s="273"/>
      <c r="I274" s="173"/>
      <c r="J274" s="23"/>
      <c r="K274" s="93"/>
      <c r="L274" s="24"/>
      <c r="N274" s="272" t="s">
        <v>464</v>
      </c>
      <c r="P274" s="72"/>
      <c r="Q274" s="73"/>
    </row>
    <row r="275" spans="2:17" outlineLevel="1">
      <c r="E275" s="179" t="s">
        <v>369</v>
      </c>
      <c r="G275" s="278"/>
      <c r="H275" s="278"/>
      <c r="K275" s="24"/>
      <c r="L275" s="24"/>
      <c r="N275" s="272"/>
      <c r="O275" s="272"/>
      <c r="P275" s="272"/>
      <c r="Q275" s="272"/>
    </row>
    <row r="276" spans="2:17" outlineLevel="1">
      <c r="B276" s="351"/>
      <c r="E276" s="277" t="s">
        <v>368</v>
      </c>
      <c r="F276" s="21"/>
      <c r="G276" s="276" t="s">
        <v>364</v>
      </c>
      <c r="H276" s="276"/>
      <c r="I276" s="175"/>
      <c r="J276" s="21"/>
      <c r="K276" s="74"/>
      <c r="L276" s="24"/>
      <c r="N276" s="272" t="s">
        <v>464</v>
      </c>
      <c r="P276" s="70"/>
      <c r="Q276" s="71"/>
    </row>
    <row r="277" spans="2:17" outlineLevel="1">
      <c r="B277" s="352"/>
      <c r="E277" s="275" t="s">
        <v>367</v>
      </c>
      <c r="F277" s="24"/>
      <c r="G277" s="333" t="s">
        <v>364</v>
      </c>
      <c r="H277" s="333"/>
      <c r="I277" s="174"/>
      <c r="J277" s="24"/>
      <c r="K277" s="75"/>
      <c r="L277" s="24"/>
      <c r="N277" s="272" t="s">
        <v>464</v>
      </c>
      <c r="P277" s="68"/>
      <c r="Q277" s="69"/>
    </row>
    <row r="278" spans="2:17" outlineLevel="1">
      <c r="B278" s="352"/>
      <c r="E278" s="275" t="s">
        <v>366</v>
      </c>
      <c r="F278" s="24"/>
      <c r="G278" s="333" t="s">
        <v>364</v>
      </c>
      <c r="H278" s="333"/>
      <c r="I278" s="174"/>
      <c r="J278" s="24"/>
      <c r="K278" s="75"/>
      <c r="L278" s="24"/>
      <c r="N278" s="272" t="s">
        <v>464</v>
      </c>
      <c r="P278" s="68"/>
      <c r="Q278" s="69"/>
    </row>
    <row r="279" spans="2:17" outlineLevel="1">
      <c r="B279" s="353"/>
      <c r="E279" s="274" t="s">
        <v>365</v>
      </c>
      <c r="F279" s="23"/>
      <c r="G279" s="273" t="s">
        <v>364</v>
      </c>
      <c r="H279" s="273"/>
      <c r="I279" s="173"/>
      <c r="J279" s="23"/>
      <c r="K279" s="93"/>
      <c r="L279" s="24"/>
      <c r="N279" s="272" t="s">
        <v>464</v>
      </c>
      <c r="P279" s="72"/>
      <c r="Q279" s="73"/>
    </row>
    <row r="280" spans="2:17">
      <c r="E280"/>
      <c r="G280" s="19"/>
      <c r="H280"/>
      <c r="K280" s="24"/>
      <c r="L280" s="24"/>
      <c r="N280" s="272"/>
    </row>
    <row r="281" spans="2:17" ht="26.25">
      <c r="E281" s="286" t="s">
        <v>416</v>
      </c>
      <c r="G281" s="285"/>
      <c r="H281" s="284"/>
      <c r="I281" s="284"/>
      <c r="J281" s="24"/>
      <c r="N281" s="328"/>
    </row>
    <row r="282" spans="2:17" outlineLevel="1">
      <c r="B282" s="351"/>
      <c r="E282" s="287" t="s">
        <v>417</v>
      </c>
      <c r="F282" s="21"/>
      <c r="G282" s="288"/>
      <c r="H282" s="289"/>
      <c r="I282" s="289"/>
      <c r="J282" s="21"/>
      <c r="K282" s="74"/>
      <c r="N282" s="129" t="s">
        <v>456</v>
      </c>
      <c r="P282" s="70"/>
      <c r="Q282" s="71"/>
    </row>
    <row r="283" spans="2:17" outlineLevel="1">
      <c r="B283" s="352"/>
      <c r="E283" s="290" t="s">
        <v>418</v>
      </c>
      <c r="F283" s="24"/>
      <c r="G283" s="297" t="s">
        <v>14</v>
      </c>
      <c r="H283" s="298"/>
      <c r="I283" s="329"/>
      <c r="J283" s="24"/>
      <c r="K283" s="75"/>
      <c r="N283" s="129" t="s">
        <v>456</v>
      </c>
      <c r="P283" s="68"/>
      <c r="Q283" s="69"/>
    </row>
    <row r="284" spans="2:17" outlineLevel="1">
      <c r="B284" s="352"/>
      <c r="E284" s="292" t="s">
        <v>419</v>
      </c>
      <c r="F284" s="24"/>
      <c r="G284" s="299"/>
      <c r="H284" s="298"/>
      <c r="I284" s="298"/>
      <c r="J284" s="24"/>
      <c r="K284" s="75"/>
      <c r="N284" s="129" t="s">
        <v>456</v>
      </c>
      <c r="P284" s="68"/>
      <c r="Q284" s="69"/>
    </row>
    <row r="285" spans="2:17" outlineLevel="1">
      <c r="B285" s="353"/>
      <c r="E285" s="293" t="s">
        <v>418</v>
      </c>
      <c r="F285" s="23"/>
      <c r="G285" s="294" t="s">
        <v>14</v>
      </c>
      <c r="H285" s="295"/>
      <c r="I285" s="330"/>
      <c r="J285" s="23"/>
      <c r="K285" s="93"/>
      <c r="N285" s="129" t="s">
        <v>456</v>
      </c>
      <c r="P285" s="72"/>
      <c r="Q285" s="73"/>
    </row>
    <row r="286" spans="2:17">
      <c r="E286" s="284"/>
      <c r="G286" s="291"/>
      <c r="H286" s="284"/>
      <c r="I286" s="284"/>
      <c r="N286" s="177"/>
    </row>
    <row r="287" spans="2:17" ht="26.25">
      <c r="E287" s="286" t="s">
        <v>420</v>
      </c>
      <c r="G287" s="296"/>
      <c r="H287" s="284"/>
      <c r="I287" s="284"/>
      <c r="N287" s="177"/>
    </row>
    <row r="288" spans="2:17" outlineLevel="1">
      <c r="B288" s="351"/>
      <c r="E288" s="287" t="s">
        <v>417</v>
      </c>
      <c r="F288" s="21"/>
      <c r="G288" s="288"/>
      <c r="H288" s="289"/>
      <c r="I288" s="289"/>
      <c r="J288" s="21"/>
      <c r="K288" s="74"/>
      <c r="N288" s="129" t="s">
        <v>456</v>
      </c>
      <c r="P288" s="70"/>
      <c r="Q288" s="71"/>
    </row>
    <row r="289" spans="2:17" outlineLevel="1">
      <c r="B289" s="352"/>
      <c r="E289" s="290" t="s">
        <v>421</v>
      </c>
      <c r="F289" s="24"/>
      <c r="G289" s="297" t="s">
        <v>14</v>
      </c>
      <c r="H289" s="298"/>
      <c r="I289" s="329"/>
      <c r="J289" s="24"/>
      <c r="K289" s="75"/>
      <c r="N289" s="129" t="s">
        <v>456</v>
      </c>
      <c r="P289" s="68"/>
      <c r="Q289" s="69"/>
    </row>
    <row r="290" spans="2:17" outlineLevel="1">
      <c r="B290" s="352"/>
      <c r="E290" s="292" t="s">
        <v>419</v>
      </c>
      <c r="F290" s="24"/>
      <c r="G290" s="299"/>
      <c r="H290" s="298"/>
      <c r="I290" s="298"/>
      <c r="J290" s="24"/>
      <c r="K290" s="75"/>
      <c r="N290" s="129" t="s">
        <v>456</v>
      </c>
      <c r="P290" s="68"/>
      <c r="Q290" s="69"/>
    </row>
    <row r="291" spans="2:17" outlineLevel="1">
      <c r="B291" s="353"/>
      <c r="E291" s="293" t="s">
        <v>421</v>
      </c>
      <c r="F291" s="23"/>
      <c r="G291" s="294" t="s">
        <v>14</v>
      </c>
      <c r="H291" s="295"/>
      <c r="I291" s="330"/>
      <c r="J291" s="23"/>
      <c r="K291" s="93"/>
      <c r="N291" s="129" t="s">
        <v>456</v>
      </c>
      <c r="P291" s="72"/>
      <c r="Q291" s="73"/>
    </row>
    <row r="292" spans="2:17">
      <c r="E292" s="284"/>
      <c r="F292" s="284"/>
      <c r="G292" s="284"/>
      <c r="H292" s="284"/>
    </row>
    <row r="293" spans="2:17">
      <c r="E293" s="284"/>
      <c r="F293" s="284"/>
      <c r="G293" s="284"/>
      <c r="H293" s="284"/>
    </row>
    <row r="294" spans="2:17">
      <c r="E294" s="284"/>
      <c r="F294" s="284"/>
      <c r="G294" s="284"/>
      <c r="H294" s="284"/>
    </row>
    <row r="295" spans="2:17">
      <c r="E295" s="284"/>
      <c r="F295" s="284"/>
      <c r="G295" s="284"/>
      <c r="H295" s="284"/>
    </row>
    <row r="296" spans="2:17">
      <c r="E296" s="284"/>
      <c r="F296" s="284"/>
      <c r="G296" s="284"/>
      <c r="H296" s="284"/>
    </row>
    <row r="297" spans="2:17">
      <c r="E297" s="284"/>
      <c r="F297" s="284"/>
      <c r="G297" s="284"/>
      <c r="H297" s="284"/>
    </row>
    <row r="298" spans="2:17">
      <c r="E298" s="284"/>
      <c r="F298" s="284"/>
      <c r="G298" s="284"/>
      <c r="H298" s="284"/>
    </row>
    <row r="299" spans="2:17">
      <c r="E299" s="284"/>
      <c r="F299" s="284"/>
      <c r="G299" s="284"/>
      <c r="H299" s="284"/>
    </row>
  </sheetData>
  <mergeCells count="24">
    <mergeCell ref="B282:B285"/>
    <mergeCell ref="B288:B291"/>
    <mergeCell ref="B85:B107"/>
    <mergeCell ref="B257:B261"/>
    <mergeCell ref="B263:B267"/>
    <mergeCell ref="B236:B238"/>
    <mergeCell ref="B271:B274"/>
    <mergeCell ref="B276:B279"/>
    <mergeCell ref="B203:B213"/>
    <mergeCell ref="B184:B185"/>
    <mergeCell ref="B244:B246"/>
    <mergeCell ref="P4:Q4"/>
    <mergeCell ref="B219:B225"/>
    <mergeCell ref="B231:B234"/>
    <mergeCell ref="B251:B255"/>
    <mergeCell ref="B122:B146"/>
    <mergeCell ref="B148:B169"/>
    <mergeCell ref="B171:B182"/>
    <mergeCell ref="B187:B191"/>
    <mergeCell ref="B194:B198"/>
    <mergeCell ref="B7:B21"/>
    <mergeCell ref="B23:B37"/>
    <mergeCell ref="B39:B60"/>
    <mergeCell ref="B62:B83"/>
  </mergeCells>
  <phoneticPr fontId="88" type="noConversion"/>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Concepts</vt:lpstr>
      <vt:lpstr>Definitions</vt:lpstr>
      <vt:lpstr>Validations</vt:lpstr>
      <vt:lpstr>Checks and Totals</vt:lpstr>
      <vt:lpstr>Energy delivered</vt:lpstr>
      <vt:lpstr>Demand</vt:lpstr>
      <vt:lpstr>Connections</vt:lpstr>
      <vt:lpstr>Other outputs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2022-03-22T03:11:14Z</dcterms:created>
  <dcterms:modified xsi:type="dcterms:W3CDTF">2022-03-22T03:11:17Z</dcterms:modified>
</cp:coreProperties>
</file>