
<file path=[Content_Types].xml><?xml version="1.0" encoding="utf-8"?>
<Types xmlns="http://schemas.openxmlformats.org/package/2006/content-types">
  <Default Extension="bin" ContentType="application/vnd.openxmlformats-officedocument.spreadsheetml.printerSettings"/>
  <Default Extension="emf" ContentType="application/octet-stream"/>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7DBCE891-A332-41EE-AEAC-430304645E60}" xr6:coauthVersionLast="47" xr6:coauthVersionMax="47" xr10:uidLastSave="{00000000-0000-0000-0000-000000000000}"/>
  <bookViews>
    <workbookView xWindow="-120" yWindow="-120" windowWidth="29040" windowHeight="15840" tabRatio="896" xr2:uid="{00000000-000D-0000-FFFF-FFFF00000000}"/>
  </bookViews>
  <sheets>
    <sheet name="Concepts" sheetId="13" r:id="rId1"/>
    <sheet name="Definitions" sheetId="14" r:id="rId2"/>
    <sheet name=" Validations" sheetId="8" r:id="rId3"/>
    <sheet name="Checks and Totals" sheetId="15" r:id="rId4"/>
    <sheet name="Network Assets - Volume" sheetId="1" r:id="rId5"/>
    <sheet name="Non-Network Assets - Volume" sheetId="12" r:id="rId6"/>
    <sheet name="Length" sheetId="2" r:id="rId7"/>
    <sheet name="Capacity" sheetId="3" r:id="rId8"/>
    <sheet name="Age" sheetId="4" r:id="rId9"/>
    <sheet name="Staff and terrain" sheetId="5" r:id="rId10"/>
  </sheets>
  <externalReferences>
    <externalReference r:id="rId11"/>
    <externalReference r:id="rId12"/>
  </externalReferences>
  <definedNames>
    <definedName name="abba" localSheetId="1" hidden="1">{"Ownership",#N/A,FALSE,"Ownership";"Contents",#N/A,FALSE,"Contents"}</definedName>
    <definedName name="abba" hidden="1">{"Ownership",#N/A,FALSE,"Ownership";"Contents",#N/A,FALSE,"Contents"}</definedName>
    <definedName name="anscount" hidden="1">1</definedName>
    <definedName name="CRCP_final_year">'[1]AER ETL'!$C$47</definedName>
    <definedName name="CRCP_y1">'[1]AER lookups'!$G$56</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 localSheetId="0">'[1]Business &amp; other details'!$AL$54</definedName>
    <definedName name="CRY" localSheetId="1">'[1]Business &amp; other details'!$AL$54</definedName>
    <definedName name="CRY">'[2]Business &amp; other details'!$C$48</definedName>
    <definedName name="dms_030606_01_Values">'[1]3.6 Quality of services'!$D$28</definedName>
    <definedName name="dms_060101_date">#REF!</definedName>
    <definedName name="dms_060101_endtime">#REF!</definedName>
    <definedName name="dms_060101_NMIs_affected">#REF!</definedName>
    <definedName name="dms_060101_NMIs_notified">#REF!</definedName>
    <definedName name="dms_060101_starttime">#REF!</definedName>
    <definedName name="dms_0603_FeederList">'[1]AER NRs'!$D$212:$H$212</definedName>
    <definedName name="dms_060301_checkvalue">'[1]AER ETL'!$C$90</definedName>
    <definedName name="dms_060301_LastRow">'[1]AER ETL'!$C$92</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'[1]AER ETL'!$C$100</definedName>
    <definedName name="dms_060701_MaxRows">'[1]AER ETL'!$C$101</definedName>
    <definedName name="dms_060701_Reset_MaxRows">'[1]AER ETL'!$C$99</definedName>
    <definedName name="dms_060701_StartDateTxt">'[1]AER ETL'!$C$106</definedName>
    <definedName name="dms_0608_LastRow">'[1]AER ETL'!$C$112</definedName>
    <definedName name="dms_0608_OffsetRows">'[1]AER ETL'!$C$111</definedName>
    <definedName name="dms_080101_02_ancillary_Values">'[1]8.1 Income'!$K$27:$K$38</definedName>
    <definedName name="dms_080101_02_audited_Values">'[1]8.1 Income'!$C$27:$C$38</definedName>
    <definedName name="dms_080101_02_connection_Values">'[1]8.1 Income'!$I$27:$I$38</definedName>
    <definedName name="dms_080101_02_dnsp_Values">'[1]8.1 Income'!$E$27:$E$38</definedName>
    <definedName name="dms_080101_02_metering_Values">'[1]8.1 Income'!$J$27:$J$38</definedName>
    <definedName name="dms_080101_02_negotiated_Values">'[1]8.1 Income'!$L$27:$L$38</definedName>
    <definedName name="dms_080101_02_SCS_Values">'[1]8.1 Income'!$F$27:$F$38</definedName>
    <definedName name="dms_663_List">'[1]AER lookups'!$N$18:$N$35</definedName>
    <definedName name="dms_ABN_List">'[1]AER lookups'!$D$18:$D$35</definedName>
    <definedName name="dms_Addr1_List">'[1]AER lookups'!$P$18:$P$35</definedName>
    <definedName name="dms_Addr2_List">'[1]AER lookups'!$Q$18:$Q$35</definedName>
    <definedName name="dms_Amendment_Text">'[1]Business &amp; other details'!$AL$70</definedName>
    <definedName name="dms_Cal_Year_B4_CRY">'[1]AER ETL'!$C$29</definedName>
    <definedName name="dms_CBD_flag">'[1]AER lookups'!$Z$18:$Z$35</definedName>
    <definedName name="dms_CBD_flag_NSP">'[1]AER ETL'!$C$121</definedName>
    <definedName name="dms_CF_3.6.5">'[1]AER CF'!$G$7:$G$24</definedName>
    <definedName name="dms_CF_3.6.6.1">'[1]AER CF'!$H$7:$H$24</definedName>
    <definedName name="dms_CF_3.6.6.2">'[1]AER CF'!$I$7:$I$24</definedName>
    <definedName name="dms_CF_3.6.6.3">'[1]AER CF'!$J$7:$J$24</definedName>
    <definedName name="dms_CF_3.6.7.1">'[1]AER CF'!$K$7:$K$24</definedName>
    <definedName name="dms_CF_3.6.7.2">'[1]AER CF'!$L$7:$L$24</definedName>
    <definedName name="dms_CF_3.6.7.3">'[1]AER CF'!$M$7:$M$24</definedName>
    <definedName name="dms_CF_3.6.7.4">'[1]AER CF'!$N$7:$N$24</definedName>
    <definedName name="dms_CF_8.1_A">'[1]AER CF'!$S$7:$S$24</definedName>
    <definedName name="dms_CF_8.1_B">'[1]AER CF'!$T$7:$T$24</definedName>
    <definedName name="dms_CF_8.1_Neg">'[1]AER CF'!$U$7:$U$24</definedName>
    <definedName name="dms_CF_TradingName">'[1]AER CF'!$B$7:$B$24</definedName>
    <definedName name="dms_Confid_status_List">'[1]AER NRs'!$D$6:$D$8</definedName>
    <definedName name="dms_CRCP_FinalYear_Ref">'[1]AER ETL'!#REF!</definedName>
    <definedName name="dms_CRCP_FinalYear_Result">'[1]AER ETL'!#REF!</definedName>
    <definedName name="dms_CRCP_FirstYear_Result">'[1]AER ETL'!#REF!</definedName>
    <definedName name="dms_CRCP_start_row">'[1]AER ETL'!$C$40</definedName>
    <definedName name="dms_CRCPlength_List">'[1]AER lookups'!$K$18:$K$35</definedName>
    <definedName name="dms_CRCPlength_Num">'[1]AER ETL'!$C$69</definedName>
    <definedName name="dms_CRY_RYE">'[1]AER ETL'!$C$53</definedName>
    <definedName name="dms_CRY_start_row">'[1]AER ETL'!$C$38</definedName>
    <definedName name="dms_CRY_start_year">'[1]AER ETL'!$C$37</definedName>
    <definedName name="dms_DataQuality">'[1]AER ETL'!$C$19</definedName>
    <definedName name="dms_DataQuality_List">'[1]AER NRs'!$C$6:$C$9</definedName>
    <definedName name="dms_DeterminationRef_List">'[1]AER lookups'!$O$18:$O$35</definedName>
    <definedName name="dms_DollarReal_year">'[1]AER ETL'!$C$51</definedName>
    <definedName name="dms_FeederName_1">'[1]AER lookups'!$AE$18:$AE$35</definedName>
    <definedName name="dms_FeederName_2">'[1]AER lookups'!$AF$18:$AF$35</definedName>
    <definedName name="dms_FeederName_3">'[1]AER lookups'!$AG$18:$AG$35</definedName>
    <definedName name="dms_FeederName_4">'[1]AER lookups'!$AH$18:$AH$35</definedName>
    <definedName name="dms_FeederName_5">'[1]AER lookups'!$AI$18:$AI$35</definedName>
    <definedName name="dms_FeederType_5_flag">'[1]AER lookups'!$AD$18:$AD$35</definedName>
    <definedName name="dms_FifthFeeder_flag_NSP">'[1]AER ETL'!$C$125</definedName>
    <definedName name="dms_FormControl_List">'[1]AER lookups'!$H$18:$H$35</definedName>
    <definedName name="dms_FRCP_start_row">'[1]AER ETL'!$C$39</definedName>
    <definedName name="dms_FRCPlength_List">'[1]AER lookups'!$L$18:$L$35</definedName>
    <definedName name="dms_FRCPlength_Num">'[1]AER ETL'!$C$70</definedName>
    <definedName name="dms_Header_Span">'[1]AER ETL'!$C$60</definedName>
    <definedName name="dms_Jurisdiction">'[1]AER ETL'!$C$26</definedName>
    <definedName name="dms_JurisdictionList">'[1]AER lookups'!$E$18:$E$35</definedName>
    <definedName name="dms_LeapYear">'[1]6.7 STPIS Daily Performance'!$B$379</definedName>
    <definedName name="dms_LongRural_flag">'[1]AER lookups'!$AC$18:$AC$35</definedName>
    <definedName name="dms_LongRural_flag_NSP">'[1]AER ETL'!$C$124</definedName>
    <definedName name="dms_MAIFI_Flag">'[1]3.6.8 Network-feeders'!$F$6</definedName>
    <definedName name="dms_MAIFI_flag_List">'[1]AER lookups'!#REF!</definedName>
    <definedName name="dms_Model">'[1]AER ETL'!$C$11</definedName>
    <definedName name="dms_Model_List">'[1]AER lookups'!$B$42:$B$51</definedName>
    <definedName name="dms_Model_Span">'[1]AER ETL'!$C$56</definedName>
    <definedName name="dms_Model_Span_List">'[1]AER lookups'!$E$42:$E$51</definedName>
    <definedName name="dms_MultiYear_FinalYear_Ref">'[1]AER ETL'!#REF!</definedName>
    <definedName name="dms_MultiYear_FinalYear_Result">'[1]AER ETL'!$C$84</definedName>
    <definedName name="dms_MultiYear_Flag">'[1]AER ETL'!$C$63</definedName>
    <definedName name="dms_MultiYear_ResponseFlag">'[1]AER ETL'!$C$62</definedName>
    <definedName name="dms_PAddr1_List">'[1]AER lookups'!$U$18:$U$35</definedName>
    <definedName name="dms_PAddr2_List">'[1]AER lookups'!$V$18:$V$35</definedName>
    <definedName name="dms_PRCP_start_row">'[1]AER ETL'!$C$41</definedName>
    <definedName name="dms_PRCPlength_List">'[1]AER lookups'!$M$18:$M$35</definedName>
    <definedName name="dms_PRCPlength_Num">'[1]AER ETL'!$C$68</definedName>
    <definedName name="dms_Previous_DollarReal_year">'[1]AER ETL'!$C$52</definedName>
    <definedName name="dms_PState_List">'[1]AER lookups'!$X$18:$X$35</definedName>
    <definedName name="dms_PSuburb_List">'[1]AER lookups'!$W$18:$W$35</definedName>
    <definedName name="dms_Public_Lighting">'[1]AER ETL'!$C$120</definedName>
    <definedName name="dms_Public_Lighting_List">'[1]AER lookups'!$AJ$18:$AJ$35</definedName>
    <definedName name="dms_Reg_Year_Span">'[1]AER ETL'!#REF!</definedName>
    <definedName name="dms_Reset_final_year">'[1]AER ETL'!$C$49</definedName>
    <definedName name="dms_Reset_RYE">'[1]AER ETL'!$C$54</definedName>
    <definedName name="dms_Reset_Span">'[1]AER ETL'!$C$58</definedName>
    <definedName name="dms_RPT">'[1]AER ETL'!$C$23</definedName>
    <definedName name="dms_RPT_List">'[1]AER lookups'!$I$18:$I$35</definedName>
    <definedName name="dms_RPTMonth">'[1]AER ETL'!$C$30</definedName>
    <definedName name="dms_RPTMonth_List">'[1]AER lookups'!$J$18:$J$35</definedName>
    <definedName name="dms_RYE_result">'[1]AER ETL'!$C$57</definedName>
    <definedName name="dms_RYE_start_row">'[1]AER ETL'!$C$42</definedName>
    <definedName name="dms_Sector">'[1]AER ETL'!$C$20</definedName>
    <definedName name="dms_Sector_List">'[1]AER lookups'!$F$18:$F$35</definedName>
    <definedName name="dms_Segment">'[1]AER ETL'!$C$21</definedName>
    <definedName name="dms_Segment_List">'[1]AER lookups'!$G$18:$G$35</definedName>
    <definedName name="dms_Selected_Quality">'[1]Business &amp; other details'!$AL$66</definedName>
    <definedName name="dms_ShortRural_flag">'[1]AER lookups'!$AB$18:$AB$35</definedName>
    <definedName name="dms_ShortRural_flag_NSP">'[1]AER ETL'!$C$123</definedName>
    <definedName name="dms_SingleYear_FinalYear_Ref">'[1]AER ETL'!#REF!</definedName>
    <definedName name="dms_SingleYear_Model">'[1]AER ETL'!$C$72:$C$74</definedName>
    <definedName name="dms_SingleYearModel">'[1]AER ETL'!$C$75</definedName>
    <definedName name="dms_SourceList">'[1]AER NRs'!$C$14:$C$27</definedName>
    <definedName name="dms_Specified_FinalYear">'[1]AER ETL'!$C$64</definedName>
    <definedName name="dms_Specified_RYE">'[1]AER ETL'!$C$55</definedName>
    <definedName name="dms_SpecifiedYear_Span">'[1]AER ETL'!$C$59</definedName>
    <definedName name="dms_start_year">'[1]AER ETL'!$C$36</definedName>
    <definedName name="dms_State_List">'[1]AER lookups'!$S$18:$S$35</definedName>
    <definedName name="dms_STPIS_Exclusion_List">'[1]AER NRs'!$H$32:$H$41</definedName>
    <definedName name="dms_Suburb_List">'[1]AER lookups'!$R$18:$R$35</definedName>
    <definedName name="dms_TradingName">'[1]Business &amp; other details'!$AL$16</definedName>
    <definedName name="dms_TradingName_List">'[1]AER lookups'!$B$18:$B$35</definedName>
    <definedName name="dms_TradingNameFull">'[1]AER ETL'!$C$9</definedName>
    <definedName name="dms_TradingNameFull_List">'[1]AER lookups'!$C$18:$C$35</definedName>
    <definedName name="dms_Typed_Submission_Date">'[1]Business &amp; other details'!$AL$74</definedName>
    <definedName name="dms_Urban_flag">'[1]AER lookups'!$AA$18:$AA$35</definedName>
    <definedName name="dms_Urban_flag_NSP">'[1]AER ETL'!$C$122</definedName>
    <definedName name="dms_Weather">'[1]AER NRs'!#REF!</definedName>
    <definedName name="dms_Worksheet_List">'[1]AER lookups'!$D$42:$D$51</definedName>
    <definedName name="FRCP_final_year">'[1]AER ETL'!$C$46</definedName>
    <definedName name="FRCP_y1">'[1]Business &amp; other details'!$AL$42</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'[1]Business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1" hidden="1">{"Ownership",#N/A,FALSE,"Ownership";"Contents",#N/A,FALSE,"Contents"}</definedName>
    <definedName name="LAN" hidden="1">{"Ownership",#N/A,FALSE,"Ownership";"Contents",#N/A,FALSE,"Contents"}</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'[1]AER lookups'!$E$57</definedName>
    <definedName name="PRCP_y3">'[1]AER lookups'!$E$58</definedName>
    <definedName name="PRCP_y4">'[1]AER lookups'!$E$59</definedName>
    <definedName name="PRCP_y5">'[1]AER lookups'!$E$60</definedName>
    <definedName name="PRCP_y6">'[1]AER lookups'!$E$61</definedName>
    <definedName name="PRCP_y7">'[1]AER lookups'!$E$62</definedName>
    <definedName name="PRCP_y8">'[1]AER lookups'!$E$63</definedName>
    <definedName name="PRCP_y9">'[1]AER lookups'!$E$64</definedName>
    <definedName name="SheetHeader">'[1]AER ETL'!#REF!</definedName>
    <definedName name="teest" localSheetId="1" hidden="1">{"Ownership",#N/A,FALSE,"Ownership";"Contents",#N/A,FALSE,"Contents"}</definedName>
    <definedName name="teest" hidden="1">{"Ownership",#N/A,FALSE,"Ownership";"Contents",#N/A,FALSE,"Contents"}</definedName>
    <definedName name="test" localSheetId="1" hidden="1">{"Ownership",#N/A,FALSE,"Ownership";"Contents",#N/A,FALSE,"Contents"}</definedName>
    <definedName name="test" hidden="1">{"Ownership",#N/A,FALSE,"Ownership";"Contents",#N/A,FALSE,"Contents"}</definedName>
    <definedName name="wrn.App._.Custodians." localSheetId="1"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2" l="1"/>
  <c r="H5" i="2"/>
  <c r="L6" i="15" s="1"/>
  <c r="H6" i="1"/>
  <c r="H22" i="1"/>
  <c r="K38" i="1"/>
  <c r="I38" i="1"/>
  <c r="H38" i="1"/>
  <c r="K61" i="1"/>
  <c r="I61" i="1"/>
  <c r="H61" i="1"/>
  <c r="K84" i="1"/>
  <c r="I84" i="1"/>
  <c r="H84" i="1"/>
  <c r="K121" i="1"/>
  <c r="I121" i="1"/>
  <c r="H121" i="1"/>
  <c r="K147" i="1"/>
  <c r="I147" i="1"/>
  <c r="H147" i="1"/>
  <c r="K170" i="1"/>
  <c r="I170" i="1"/>
  <c r="H170" i="1"/>
  <c r="K183" i="1"/>
  <c r="I183" i="1"/>
  <c r="H183" i="1"/>
  <c r="K22" i="1"/>
  <c r="I22" i="1"/>
  <c r="I6" i="1"/>
  <c r="K6" i="1"/>
</calcChain>
</file>

<file path=xl/sharedStrings.xml><?xml version="1.0" encoding="utf-8"?>
<sst xmlns="http://schemas.openxmlformats.org/spreadsheetml/2006/main" count="2101" uniqueCount="496">
  <si>
    <t>Validation Rules</t>
  </si>
  <si>
    <t>Overhead network length of circuit at each voltage</t>
  </si>
  <si>
    <t>Other</t>
  </si>
  <si>
    <t>Communications Network Assets</t>
  </si>
  <si>
    <t>Master Station Assets</t>
  </si>
  <si>
    <t>ESTIMATED SERVICE LIFE OF NEW ASSETS</t>
  </si>
  <si>
    <t>ESTIMATED RESIDUAL SERVICE LIFE</t>
  </si>
  <si>
    <t>2020-21</t>
  </si>
  <si>
    <t>Yes</t>
  </si>
  <si>
    <t>No</t>
  </si>
  <si>
    <t>Number of devices</t>
  </si>
  <si>
    <t xml:space="preserve">Car </t>
  </si>
  <si>
    <t>Light Commercial Vehicle</t>
  </si>
  <si>
    <t>Elevated Work Platform (LCV)</t>
  </si>
  <si>
    <t>Elevated Work Platform (HCV)</t>
  </si>
  <si>
    <t>Heavy Commercial Vehicle</t>
  </si>
  <si>
    <t>Estimated underground network weighted average MVA capacity by voltage class</t>
  </si>
  <si>
    <t>TRANSFORMERS BY: TOTAL MVA</t>
  </si>
  <si>
    <t>Total MVA Replaced</t>
  </si>
  <si>
    <t>Total MVA Disposed of</t>
  </si>
  <si>
    <t>CORPORATE OVERHEADS</t>
  </si>
  <si>
    <t>Executive manager</t>
  </si>
  <si>
    <t>Senior manager</t>
  </si>
  <si>
    <t>Manager</t>
  </si>
  <si>
    <t>Professional</t>
  </si>
  <si>
    <t>Semi professional</t>
  </si>
  <si>
    <t>Support staff</t>
  </si>
  <si>
    <t>Intern, junior staff, apprentice</t>
  </si>
  <si>
    <t xml:space="preserve">NETWORK OVERHEADS </t>
  </si>
  <si>
    <t xml:space="preserve">TOTAL DIRECT NETWORK LABOUR </t>
  </si>
  <si>
    <t>Skilled electrical worker</t>
  </si>
  <si>
    <t>Apprentice</t>
  </si>
  <si>
    <t>Unskilled worker</t>
  </si>
  <si>
    <t>Total length of maintenance spans</t>
  </si>
  <si>
    <t>Total number of spans</t>
  </si>
  <si>
    <t>%</t>
  </si>
  <si>
    <t>Route Line length</t>
  </si>
  <si>
    <t>SERVICE AREA FACTORS</t>
  </si>
  <si>
    <t>2019-20…</t>
  </si>
  <si>
    <t>Zone 1</t>
  </si>
  <si>
    <t>Project Overview</t>
  </si>
  <si>
    <t>input cells</t>
  </si>
  <si>
    <t>Rules applying</t>
  </si>
  <si>
    <t>SUBSTATION REACTIVE PLANT BY:
REACTIVE CAPACITY</t>
  </si>
  <si>
    <t>km</t>
  </si>
  <si>
    <t>MVA</t>
  </si>
  <si>
    <t>Number of vehicles in fleet</t>
  </si>
  <si>
    <t>Number of maintenance spans</t>
  </si>
  <si>
    <t>Average number of trees per maintenance span</t>
  </si>
  <si>
    <t>Length of vegetation corridors</t>
  </si>
  <si>
    <t>Average width of vegetation corridors</t>
  </si>
  <si>
    <t>Average frequency of cutting cycle</t>
  </si>
  <si>
    <t>Average number of defects per vegetation maintenance span</t>
  </si>
  <si>
    <t>Defects</t>
  </si>
  <si>
    <t>Altitude</t>
  </si>
  <si>
    <t>Route line length within zone</t>
  </si>
  <si>
    <t>Zone 2</t>
  </si>
  <si>
    <t>Zone 3</t>
  </si>
  <si>
    <t>Vegetation maintenance</t>
  </si>
  <si>
    <t>All zones</t>
  </si>
  <si>
    <t>Tropical proportion</t>
  </si>
  <si>
    <t>Number of spans</t>
  </si>
  <si>
    <t>Standard vehicle access</t>
  </si>
  <si>
    <t>Bushfire risk</t>
  </si>
  <si>
    <t>Network characteristics</t>
  </si>
  <si>
    <t>Variability of dispatch</t>
  </si>
  <si>
    <t>Concentrated load distance</t>
  </si>
  <si>
    <t>&lt; = 33 kV; Single Circuit</t>
  </si>
  <si>
    <t>&gt; 33 kV &amp; &lt; = 66 kV ; Single Circuit</t>
  </si>
  <si>
    <t>&gt; 66 kV &amp; &lt; = 132 kV ; Single Circuit</t>
  </si>
  <si>
    <t>&gt; 132 kV &amp; &lt; = 275 kV ; Single Circuit</t>
  </si>
  <si>
    <t>&gt; 275 kV &amp; &lt; = 330 kV ; Single Circuit</t>
  </si>
  <si>
    <t>&gt; 330 kV &amp; &lt; = 500 kV  ; Single Circuit</t>
  </si>
  <si>
    <t>&gt; 500 kV  ; Single Circuit</t>
  </si>
  <si>
    <t>&lt; = 33 kV; Multiple Circuit</t>
  </si>
  <si>
    <t>&gt; 33 kV &amp; &lt; = 66 kV ; Multiple Circuit</t>
  </si>
  <si>
    <t>&gt; 66 kV &amp; &lt; = 132 kV ; Multiple Circuit</t>
  </si>
  <si>
    <t>&gt; 132 kV &amp; &lt; = 275 kV ; Multiple Circuit</t>
  </si>
  <si>
    <t>&gt; 275 kV &amp; &lt; = 330 kV ; Multiple Circuit</t>
  </si>
  <si>
    <t>&gt; 330 kV &amp; &lt; = 500 kV  ; Multiple Circuit</t>
  </si>
  <si>
    <t>&gt; 500 kV  ; Multiple Circuit</t>
  </si>
  <si>
    <t>&lt; = 33 kV ; &lt; = 100 MVA</t>
  </si>
  <si>
    <t>&lt; = 33 kV ; &gt; 100 MVA &amp; &lt; = 400 MVA</t>
  </si>
  <si>
    <t>&lt; = 33 kV ; &gt; 400 MVA</t>
  </si>
  <si>
    <t>&gt; 33 kV &amp; &lt; = 66 kV  ; &lt; = 100 MVA</t>
  </si>
  <si>
    <t>&gt; 33 kV &amp; &lt; = 66 kV  ; &gt; 100 MVA &amp; &lt; = 400 MVA</t>
  </si>
  <si>
    <t>&gt; 33 kV &amp; &lt; = 66 kV  ; &gt; 400 MVA</t>
  </si>
  <si>
    <t>&gt; 66 kV &amp; &lt; = 132 kV  ; &lt; = 100 MVA</t>
  </si>
  <si>
    <t>&gt; 66 kV &amp; &lt; = 132 kV  ; &gt; 100 MVA &amp; &lt; = 400 MVA</t>
  </si>
  <si>
    <t>&gt; 66 kV &amp; &lt; = 132 kV  ; &gt; 400 MVA</t>
  </si>
  <si>
    <t>&gt; 132 kV &amp; &lt; = 275 kV  ; &lt; = 200 MVA</t>
  </si>
  <si>
    <t>&gt; 132 kV &amp; &lt; = 275 kV  ; &gt; 200 MVA &amp; &lt; = 600 MVA</t>
  </si>
  <si>
    <t>&gt; 132 kV &amp; &lt; = 275 kV  ; &gt; 600 MVA</t>
  </si>
  <si>
    <t>&gt; 275 kV &amp; &lt; = 330 kV  ; &lt; = 800 MVA</t>
  </si>
  <si>
    <t>&gt; 275 kV &amp; &lt; = 330 kV  ; &gt; 800 MVA &amp; &lt; = 1200 MVA</t>
  </si>
  <si>
    <t>&gt; 275 kV &amp; &lt; = 330 kV  ; &gt; 1200 MVA</t>
  </si>
  <si>
    <t>&gt; 330 kV &amp; &lt; = 500 kV   ; &lt; = 1000 MVA</t>
  </si>
  <si>
    <t>&gt; 330 kV &amp; &lt; = 500 kV   ; &gt; 1000 MVA &amp; &lt; = 1500 MVA</t>
  </si>
  <si>
    <t>&gt; 330 kV &amp; &lt; = 500 kV   ; &gt; 1500 MVA</t>
  </si>
  <si>
    <t>&gt; 500 kV   ; &lt; = 2000 MVA</t>
  </si>
  <si>
    <t>&gt; 500 kV   ; &gt; 2000 MVA &amp; &lt; = 3000 MVA</t>
  </si>
  <si>
    <t>&gt; 500 kV   ; &gt; 3000 MVA</t>
  </si>
  <si>
    <t>&lt; = 33 kV; Oil Filled</t>
  </si>
  <si>
    <t>&gt; 33 kV &amp; &lt; = 66 kV ; Oil Filled</t>
  </si>
  <si>
    <t>&gt; 66 kV &amp; &lt; = 132 kV ; Oil Filled</t>
  </si>
  <si>
    <t>&gt; 132 kV &amp; &lt; = 275 kV ; Oil Filled</t>
  </si>
  <si>
    <t>&gt; 275 kV &amp; &lt; = 330 kV ; Oil Filled</t>
  </si>
  <si>
    <t>&gt; 330 kV &amp; &lt; = 500 kV  ; Oil Filled</t>
  </si>
  <si>
    <t>&gt; 500 kV  ; Oil Filled</t>
  </si>
  <si>
    <t>&lt; = 33 kV; XLPE Insulated</t>
  </si>
  <si>
    <t>&gt; 33 kV &amp; &lt; = 66 kV ; XLPE Insulated</t>
  </si>
  <si>
    <t>&gt; 66 kV &amp; &lt; = 132 kV ; XLPE Insulated</t>
  </si>
  <si>
    <t>&gt; 132 kV &amp; &lt; = 275 kV ; XLPE Insulated</t>
  </si>
  <si>
    <t>&gt; 275 kV &amp; &lt; = 330 kV ; XLPE Insulated</t>
  </si>
  <si>
    <t>&gt; 330 kV &amp; &lt; = 500 kV  ; XLPE Insulated</t>
  </si>
  <si>
    <t>&gt; 500 kV  ; XLPE Insulated</t>
  </si>
  <si>
    <t>&lt; = 33 kV; Other Insulated</t>
  </si>
  <si>
    <t>&gt; 33 kV &amp; &lt; = 66 kV ; Other Insulated</t>
  </si>
  <si>
    <t>&gt; 66 kV &amp; &lt; = 132 kV ; Other Insulated</t>
  </si>
  <si>
    <t>&gt; 132 kV &amp; &lt; = 275 kV ; Other Insulated</t>
  </si>
  <si>
    <t>&gt; 275 kV &amp; &lt; = 330 kV ; Other Insulated</t>
  </si>
  <si>
    <t>&gt; 330 kV &amp; &lt; = 500 kV  ; Other Insulated</t>
  </si>
  <si>
    <t>&gt; 500 kV  ; Other Insulated</t>
  </si>
  <si>
    <t>&lt; = 33 kV; Air Insulated circuit Breaker</t>
  </si>
  <si>
    <t>&gt; 33 kV &amp; &lt; = 66 kV ; Air Insulated circuit Breaker</t>
  </si>
  <si>
    <t>&gt; 66 kV &amp; &lt; = 132 kV ; Air Insulated circuit Breaker</t>
  </si>
  <si>
    <t>&gt; 132 kV &amp; &lt; = 275 kV ; Air Insulated circuit Breaker</t>
  </si>
  <si>
    <t>&gt; 275 kV &amp; &lt; = 330 kV ; Air Insulated circuit Breaker</t>
  </si>
  <si>
    <t>&gt; 330 kV &amp; &lt; = 500 kV  ; Air Insulated circuit Breaker</t>
  </si>
  <si>
    <t>&gt; 500 kV  ; Air Insulated circuit Breaker</t>
  </si>
  <si>
    <t>&lt; = 33 kV; Air Insulated Isolators / Earth Switch</t>
  </si>
  <si>
    <t>&gt; 33 kV &amp; &lt; = 66 kV ; Air Insulated Isolators / Earth Switch</t>
  </si>
  <si>
    <t>&gt; 66 kV &amp; &lt; = 132 kV ; Air Insulated Isolators / Earth Switch</t>
  </si>
  <si>
    <t>&gt; 132 kV &amp; &lt; = 275 kV ; Air Insulated Isolators / Earth Switch</t>
  </si>
  <si>
    <t>&gt; 275 kV &amp; &lt; = 330 kV ; Air Insulated Isolators / Earth Switch</t>
  </si>
  <si>
    <t>&gt; 330 kV &amp; &lt; = 500 kV  ; Air Insulated Isolators / Earth Switch</t>
  </si>
  <si>
    <t>&gt; 500 kV  ; Air Insulated Isolators / Earth Switch</t>
  </si>
  <si>
    <t>&lt; = 33 kV; VT</t>
  </si>
  <si>
    <t>&gt; 33 kV &amp; &lt; = 66 kV ; VT</t>
  </si>
  <si>
    <t>&gt; 66 kV &amp; &lt; = 132 kV ; VT</t>
  </si>
  <si>
    <t>&gt; 132 kV &amp; &lt; = 275 kV ; VT</t>
  </si>
  <si>
    <t>&gt; 275 kV &amp; &lt; = 330 kV ; VT</t>
  </si>
  <si>
    <t>&gt; 330 kV &amp; &lt; = 500 kV  ; VT</t>
  </si>
  <si>
    <t>&gt; 500 kV  ; VT</t>
  </si>
  <si>
    <t>&lt; = 33 kV; CT</t>
  </si>
  <si>
    <t>&gt; 33 kV &amp; &lt; = 66 kV ; CT</t>
  </si>
  <si>
    <t>&gt; 66 kV &amp; &lt; = 132 kV ; CT</t>
  </si>
  <si>
    <t>&gt; 132 kV &amp; &lt; = 275 kV ; CT</t>
  </si>
  <si>
    <t>&gt; 275 kV &amp; &lt; = 330 kV ; CT</t>
  </si>
  <si>
    <t>&gt; 330 kV &amp; &lt; = 500 kV  ; CT</t>
  </si>
  <si>
    <t>&gt; 500 kV  ; CT</t>
  </si>
  <si>
    <t>&lt; = 33 kV; GIS Module</t>
  </si>
  <si>
    <t>&gt; 33 kV &amp; &lt; = 66 kV ; GIS Module</t>
  </si>
  <si>
    <t>&gt; 66 kV &amp; &lt; = 132 kV ; GIS Module</t>
  </si>
  <si>
    <t>&gt; 132 kV &amp; &lt; = 275 kV ; GIS Module</t>
  </si>
  <si>
    <t>&gt; 275 kV &amp; &lt; = 330 kV ; GIS Module</t>
  </si>
  <si>
    <t>&gt; 330 kV &amp; &lt; = 500 kV  ; GIS Module</t>
  </si>
  <si>
    <t>&gt; 500 kV  ; GIS Module</t>
  </si>
  <si>
    <t>&lt; = 33 kV ; &lt; = 10 MVA</t>
  </si>
  <si>
    <t>&lt; = 33 kV ; &gt; 10 MVA &amp; &lt; =  30 MVA</t>
  </si>
  <si>
    <t>&lt; = 33 kV ; &gt; 30 MVA</t>
  </si>
  <si>
    <t>&gt; 33 kV &amp; &lt; = 66 kV  ; &lt; = 10 MVA</t>
  </si>
  <si>
    <t>&gt; 33 kV &amp; &lt; = 66 kV  ; &gt; 10 MVA &amp; &lt; =  30 MVA</t>
  </si>
  <si>
    <t>&gt; 33 kV &amp; &lt; = 66 kV  ; &gt; 30 MVA</t>
  </si>
  <si>
    <t>&gt; 66 kV &amp; &lt; = 132 kV  ; &lt; = 30 MVA</t>
  </si>
  <si>
    <t>&gt; 66 kV &amp; &lt; = 132 kV  ; &gt; 30 MVA &amp; &lt; =  60 MVA</t>
  </si>
  <si>
    <t>&gt; 66 kV &amp; &lt; = 132 kV  ; &gt; 60 MVA</t>
  </si>
  <si>
    <t>&gt; 132 kV &amp; &lt; = 220 kV  ; &lt; = 50 MVA</t>
  </si>
  <si>
    <t>&gt; 132 kV &amp; &lt; = 220 kV  ; &gt; 50 MVA &amp; &lt; =  100 MVA</t>
  </si>
  <si>
    <t>&gt; 132 kV &amp; &lt; = 220 kV  ; &gt; 100 MVA</t>
  </si>
  <si>
    <t>&gt; 220 kV &amp; &lt; = 275 kV  ; &lt; = 50 MVA</t>
  </si>
  <si>
    <t>&gt; 220 kV &amp; &lt; = 275 kV  ; &gt; 50 MVA &amp; &lt; =  100 MVA</t>
  </si>
  <si>
    <t>&gt; 220 kV &amp; &lt; = 275 kV  ; &gt; 100 MVA</t>
  </si>
  <si>
    <t>&gt; 275 kV &amp; &lt; = 330 kV  ; &lt; = 100 MVA</t>
  </si>
  <si>
    <t>&gt; 275 kV &amp; &lt; = 330 kV  ; &gt; 100 MVA &amp; &lt; =  250 MVA</t>
  </si>
  <si>
    <t>&gt; 275 kV &amp; &lt; = 330 kV  ; &gt; 250 MVA</t>
  </si>
  <si>
    <t>&gt; 330 kV &amp; &lt; = 500 kV   ; &lt; = 150 MVA</t>
  </si>
  <si>
    <t>&gt; 330 kV &amp; &lt; = 500 kV   ; &gt; 150 MVA &amp; &lt; =  300 MVA</t>
  </si>
  <si>
    <t>&gt; 330 kV &amp; &lt; = 500 kV   ; &gt; 300 MVA</t>
  </si>
  <si>
    <t>&gt; 500 kV   ; &lt; = 1000 MVA</t>
  </si>
  <si>
    <t>&gt; 500 kV   ; &gt; 1000 MVA &amp; &lt; =  1500 MVA</t>
  </si>
  <si>
    <t>&gt; 500 kV   ; &gt; 1500 MVA</t>
  </si>
  <si>
    <t>&lt; = 33 kV;  SVCS</t>
  </si>
  <si>
    <t>&gt; 33 kV &amp; &lt; = 66 kV ;  SVCS</t>
  </si>
  <si>
    <t>&gt; 66 kV &amp; &lt; = 132 kV ;  SVCS</t>
  </si>
  <si>
    <t>&gt; 132 kV &amp; &lt; = 275 kV ;  SVCS</t>
  </si>
  <si>
    <t>&gt; 275 kV &amp; &lt; = 330 kV ;  SVCS</t>
  </si>
  <si>
    <t>&gt; 330 kV &amp; &lt; = 500 kV  ;  SVCS</t>
  </si>
  <si>
    <t>&gt; 500 kV  ;  SVCS</t>
  </si>
  <si>
    <t>&lt; = 33 kV;  Capacitors</t>
  </si>
  <si>
    <t>&gt; 33 kV &amp; &lt; = 66 kV ;  Capacitors</t>
  </si>
  <si>
    <t>&gt; 66 kV &amp; &lt; = 132 kV ;  Capacitors</t>
  </si>
  <si>
    <t>&gt; 132 kV &amp; &lt; = 275 kV ;  Capacitors</t>
  </si>
  <si>
    <t>&gt; 275 kV &amp; &lt; = 330 kV ;  Capacitors</t>
  </si>
  <si>
    <t>&gt; 330 kV &amp; &lt; = 500 kV  ;  Capacitors</t>
  </si>
  <si>
    <t>&gt; 500 kV  ;  Capacitors</t>
  </si>
  <si>
    <t>&lt; = 33 kV;  Oil Filled Reactors</t>
  </si>
  <si>
    <t>&gt; 33 kV &amp; &lt; = 66 kV ;  Oil Filled Reactors</t>
  </si>
  <si>
    <t>&gt; 66 kV &amp; &lt; = 132 kV ;  Oil Filled Reactors</t>
  </si>
  <si>
    <t>&gt; 132 kV &amp; &lt; = 275 kV ;  Oil Filled Reactors</t>
  </si>
  <si>
    <t>&gt; 275 kV &amp; &lt; = 330 kV ;  Oil Filled Reactors</t>
  </si>
  <si>
    <t>&gt; 330 kV &amp; &lt; = 500 kV  ;  Oil Filled Reactors</t>
  </si>
  <si>
    <t>&gt; 500 kV  ;  Oil Filled Reactors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</si>
  <si>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</si>
  <si>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</si>
  <si>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</si>
  <si>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</si>
  <si>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</si>
  <si>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</si>
  <si>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</si>
  <si>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</si>
  <si>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</si>
  <si>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1911-12</t>
  </si>
  <si>
    <t>500 kV</t>
  </si>
  <si>
    <t>330 kV</t>
  </si>
  <si>
    <t>275 kV</t>
  </si>
  <si>
    <t>220 kV</t>
  </si>
  <si>
    <t>132 kV</t>
  </si>
  <si>
    <t>110 kV</t>
  </si>
  <si>
    <t>88 kV</t>
  </si>
  <si>
    <t>66 kV</t>
  </si>
  <si>
    <t>33 kV</t>
  </si>
  <si>
    <t>22 kV</t>
  </si>
  <si>
    <t>11 kV</t>
  </si>
  <si>
    <t>Terminal points to DNSP systems</t>
  </si>
  <si>
    <t>Transformer capacity for directly connected end–users owned by the TNSP</t>
  </si>
  <si>
    <t>Transformer capacity for directly connected end–users owned by the end–user</t>
  </si>
  <si>
    <t>Interconnector capacity</t>
  </si>
  <si>
    <t>Cold spare capacity</t>
  </si>
  <si>
    <t>Cold spare capacity included in 'installed transmission system transformer capacity'</t>
  </si>
  <si>
    <t>Average overall network power factor conversion between MVA and MW</t>
  </si>
  <si>
    <t>Factor</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</si>
  <si>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</si>
  <si>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</si>
  <si>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</si>
  <si>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</si>
  <si>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</si>
  <si>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110 kV lines</t>
  </si>
  <si>
    <t>Average power factor conversion for  88 kV lines</t>
  </si>
  <si>
    <t>Average power factor conversion for  66 kV lines</t>
  </si>
  <si>
    <t>Average power factor conversion for  33 kV lines</t>
  </si>
  <si>
    <t>Average power factor conversion for  22 kV lines</t>
  </si>
  <si>
    <t>Average power factor conversion for  11 kV lines</t>
  </si>
  <si>
    <t>Average power factor conversion for  6.6 kV lines</t>
  </si>
  <si>
    <t xml:space="preserve">Overhead transmission assets </t>
  </si>
  <si>
    <t>Underground transmission assets</t>
  </si>
  <si>
    <t>Switchyard, substation and transformer assets</t>
  </si>
  <si>
    <t>“Other” assets with long lives</t>
  </si>
  <si>
    <t>“Other assets with short lives</t>
  </si>
  <si>
    <t>Transmission towers</t>
  </si>
  <si>
    <t>Transmission tower support structures</t>
  </si>
  <si>
    <t>Conductors</t>
  </si>
  <si>
    <t>Transmission cables</t>
  </si>
  <si>
    <t>Substation switchbays (incl. Reactive plant)</t>
  </si>
  <si>
    <t>Substation power transformers</t>
  </si>
  <si>
    <t>Substation property</t>
  </si>
  <si>
    <t>Protection systems maintenance</t>
  </si>
  <si>
    <t xml:space="preserve">Other maintenance activity </t>
  </si>
  <si>
    <t>Average age</t>
  </si>
  <si>
    <t>Inspection cycle</t>
  </si>
  <si>
    <t>Length</t>
  </si>
  <si>
    <t>not sure</t>
  </si>
  <si>
    <t>other - see explanation</t>
  </si>
  <si>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</si>
  <si>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Definitions</t>
  </si>
  <si>
    <t>Asset Age Profile</t>
  </si>
  <si>
    <t>Current RIN reference</t>
  </si>
  <si>
    <r>
      <rPr>
        <b/>
        <sz val="12"/>
        <color rgb="FF000000"/>
        <rFont val="Calibri"/>
        <family val="2"/>
        <scheme val="minor"/>
      </rPr>
      <t xml:space="preserve">TRANSMISSION TOWERS: </t>
    </r>
    <r>
      <rPr>
        <sz val="12"/>
        <color rgb="FF000000"/>
        <rFont val="Calibri"/>
        <family val="2"/>
        <scheme val="minor"/>
      </rPr>
      <t>Highest operating voltage; Circuit configuration</t>
    </r>
  </si>
  <si>
    <r>
      <rPr>
        <b/>
        <sz val="12"/>
        <color rgb="FF000000"/>
        <rFont val="Calibri"/>
        <family val="2"/>
        <scheme val="minor"/>
      </rPr>
      <t xml:space="preserve">TRANSMISSION TOWER SUPPORT STRUCTURES BY: </t>
    </r>
    <r>
      <rPr>
        <sz val="12"/>
        <color rgb="FF000000"/>
        <rFont val="Calibri"/>
        <family val="2"/>
        <scheme val="minor"/>
      </rPr>
      <t>Highest operating voltage; Circuit configuration</t>
    </r>
  </si>
  <si>
    <r>
      <rPr>
        <b/>
        <sz val="12"/>
        <color rgb="FF000000"/>
        <rFont val="Calibri"/>
        <family val="2"/>
        <scheme val="minor"/>
      </rPr>
      <t xml:space="preserve">CONDUCTORS BY: </t>
    </r>
    <r>
      <rPr>
        <sz val="12"/>
        <color rgb="FF000000"/>
        <rFont val="Calibri"/>
        <family val="2"/>
        <scheme val="minor"/>
      </rPr>
      <t>Voltage; Maximum continuous rating</t>
    </r>
  </si>
  <si>
    <r>
      <rPr>
        <b/>
        <sz val="12"/>
        <color rgb="FF000000"/>
        <rFont val="Calibri"/>
        <family val="2"/>
        <scheme val="minor"/>
      </rPr>
      <t xml:space="preserve">TRANSMISSION CABLES BY: </t>
    </r>
    <r>
      <rPr>
        <sz val="12"/>
        <color rgb="FF000000"/>
        <rFont val="Calibri"/>
        <family val="2"/>
        <scheme val="minor"/>
      </rPr>
      <t>Highest operating voltage; Insulation type</t>
    </r>
  </si>
  <si>
    <r>
      <rPr>
        <b/>
        <sz val="12"/>
        <color rgb="FF000000"/>
        <rFont val="Calibri"/>
        <family val="2"/>
        <scheme val="minor"/>
      </rPr>
      <t xml:space="preserve">SUBSTATION SWITCHBAYS BY: </t>
    </r>
    <r>
      <rPr>
        <sz val="12"/>
        <color rgb="FF000000"/>
        <rFont val="Calibri"/>
        <family val="2"/>
        <scheme val="minor"/>
      </rPr>
      <t>Highest operating voltage; Switch type</t>
    </r>
  </si>
  <si>
    <r>
      <rPr>
        <b/>
        <sz val="12"/>
        <color rgb="FF000000"/>
        <rFont val="Calibri"/>
        <family val="2"/>
        <scheme val="minor"/>
      </rPr>
      <t xml:space="preserve">SUBSTATION POWER TRANSFORMERS BY: </t>
    </r>
    <r>
      <rPr>
        <sz val="12"/>
        <color rgb="FF000000"/>
        <rFont val="Calibri"/>
        <family val="2"/>
        <scheme val="minor"/>
      </rPr>
      <t>Highest operating voltage;  Ampere rating</t>
    </r>
  </si>
  <si>
    <r>
      <rPr>
        <b/>
        <sz val="12"/>
        <color rgb="FF000000"/>
        <rFont val="Calibri"/>
        <family val="2"/>
        <scheme val="minor"/>
      </rPr>
      <t xml:space="preserve">SUBSTATION REACTIVE PLANT BY: </t>
    </r>
    <r>
      <rPr>
        <sz val="12"/>
        <color rgb="FF000000"/>
        <rFont val="Calibri"/>
        <family val="2"/>
        <scheme val="minor"/>
      </rPr>
      <t>Highest operating voltage; Function</t>
    </r>
  </si>
  <si>
    <r>
      <rPr>
        <b/>
        <sz val="12"/>
        <color rgb="FF000000"/>
        <rFont val="Calibri"/>
        <family val="2"/>
        <scheme val="minor"/>
      </rPr>
      <t xml:space="preserve">SCADA, NETWORK CONTROL AND PROTECTION SYSTEMS BY: </t>
    </r>
    <r>
      <rPr>
        <sz val="12"/>
        <color rgb="FF000000"/>
        <rFont val="Calibri"/>
        <family val="2"/>
        <scheme val="minor"/>
      </rPr>
      <t>Function</t>
    </r>
  </si>
  <si>
    <r>
      <rPr>
        <b/>
        <sz val="12"/>
        <color rgb="FF000000"/>
        <rFont val="Calibri"/>
        <family val="2"/>
        <scheme val="minor"/>
      </rPr>
      <t xml:space="preserve">OTHER BY: </t>
    </r>
    <r>
      <rPr>
        <i/>
        <sz val="12"/>
        <color rgb="FF000000"/>
        <rFont val="Calibri"/>
        <family val="2"/>
        <scheme val="minor"/>
      </rPr>
      <t>TNSP defined</t>
    </r>
  </si>
  <si>
    <t>Units</t>
  </si>
  <si>
    <t>Non network assets</t>
  </si>
  <si>
    <t>Network Assets (Volume)</t>
  </si>
  <si>
    <t>Non-Network Assets (Volume)</t>
  </si>
  <si>
    <t>Underground cable circuit length at each voltage</t>
  </si>
  <si>
    <t>Selected Asset Characteristics</t>
  </si>
  <si>
    <t>CONDUCTORS BY: CONDUCTOR LENGTH MATERIAL TYPE</t>
  </si>
  <si>
    <t>Asset Volumes Currently in Commission</t>
  </si>
  <si>
    <t>Capacity data</t>
  </si>
  <si>
    <t>Asset Age</t>
  </si>
  <si>
    <t>Circuit Capacity</t>
  </si>
  <si>
    <t>Transformer Capacities</t>
  </si>
  <si>
    <t>Standard Deviation</t>
  </si>
  <si>
    <t>Mean</t>
  </si>
  <si>
    <t>ECONOMIC LIFE</t>
  </si>
  <si>
    <t>Asset Lives</t>
  </si>
  <si>
    <t>Average Staffing Levels - Descriptor Metrics</t>
  </si>
  <si>
    <t>Terrain Factors</t>
  </si>
  <si>
    <t>Network Assets - Volume</t>
  </si>
  <si>
    <t>Non Network Assets - Volume</t>
  </si>
  <si>
    <t>Capacity</t>
  </si>
  <si>
    <t>Transmission substations</t>
  </si>
  <si>
    <t>Age</t>
  </si>
  <si>
    <t>ASL (Average staffing level)</t>
  </si>
  <si>
    <t>Worksheet</t>
  </si>
  <si>
    <t>Tables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</si>
  <si>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</si>
  <si>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Validation rules</t>
  </si>
  <si>
    <t>A</t>
  </si>
  <si>
    <t>B</t>
  </si>
  <si>
    <t>C</t>
  </si>
  <si>
    <t>D</t>
  </si>
  <si>
    <t>Totals and Data Hierarchies</t>
  </si>
  <si>
    <t>Table</t>
  </si>
  <si>
    <t>Sub table</t>
  </si>
  <si>
    <t>Reference</t>
  </si>
  <si>
    <t>Check</t>
  </si>
  <si>
    <t>…</t>
  </si>
  <si>
    <t>Stakeholder Comments</t>
  </si>
  <si>
    <t>MOTOR VEHICLES</t>
  </si>
  <si>
    <t>IT &amp; COMMUNICATIONS</t>
  </si>
  <si>
    <t>OVERHEAD NETWORK LENGTH OF CIRCUIT AT EACH VOLTAGE</t>
  </si>
  <si>
    <t>UNDERGROUND CABLE CIRCUIT LENGTH AT EACH VOLTAGE</t>
  </si>
  <si>
    <t>ASSET VOLUMES</t>
  </si>
  <si>
    <t>POWER FACTOR CONVERSION BETWEEN MVA AND MW</t>
  </si>
  <si>
    <t xml:space="preserve"> ESTIMATED OVERHEAD NETWORK WEIGHTED AVERAGE MVA CAPACITY BY VOLTAGE CLASS</t>
  </si>
  <si>
    <t>ESTIMATED UNDERGROUND NETWORK WEIGHTED AVERAGE MVA CAPACITY BY VOLTAGE CLASS</t>
  </si>
  <si>
    <t>INSTALLED TRANSMISSION SYSTEM TRANSFORMER CAPACITY</t>
  </si>
  <si>
    <t>COLD SPARE CAPACITY</t>
  </si>
  <si>
    <r>
      <rPr>
        <b/>
        <sz val="12"/>
        <color rgb="FF000000"/>
        <rFont val="Calibri"/>
        <family val="2"/>
        <scheme val="minor"/>
      </rPr>
      <t xml:space="preserve">TRANSMISSION TOWERS BY: </t>
    </r>
    <r>
      <rPr>
        <sz val="12"/>
        <color rgb="FF000000"/>
        <rFont val="Calibri"/>
        <family val="2"/>
        <scheme val="minor"/>
      </rPr>
      <t>Highest operating voltage; Circuit configuration</t>
    </r>
  </si>
  <si>
    <t>MAINTENANCE ASSET CATEGORY</t>
  </si>
  <si>
    <t xml:space="preserve">Average Age of Asset Group </t>
  </si>
  <si>
    <t>Internal Average Staffing Levels - Cost Metrics per Annum</t>
  </si>
  <si>
    <t>$</t>
  </si>
  <si>
    <t>AER Network information requirements review 2022-23</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</si>
  <si>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</si>
  <si>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Cars are Motor Vehicles  other than those that comply with the definition of Light commercial vehicle, Heavy commercial vehicle, Elevated work platform (LCV), or Elevated work platform (HCV) .</t>
  </si>
  <si>
    <t>Light commercial vehicles (LCVs) are 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</si>
  <si>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 xml:space="preserve">Elevated work platforms (LCV) are Motor Vehicles that have permanently attached elevating work platforms that are not Elevated work platform (HCV). </t>
  </si>
  <si>
    <t xml:space="preserve">Elevated work platforms (HCV) are Motor Vehicles that have permanently attached elevating work platforms that would be HCVs but for the exclusion of elevated work platforms from the definition of HCV. </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</si>
  <si>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</si>
  <si>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 xml:space="preserve">The number of client devices used to provide standard control services scaled for standard control services use (i.e. a device used 50% of the time for standard control services work equals 0.5 devices). Client Devices are hardware devices that accesses services made available by a server and may include desktop computers, laptops, tablets and thin client interfaces and handheld end user computing devices including smart phones, tablets and laptops.
</t>
  </si>
  <si>
    <t xml:space="preserve">Circuit length is calculated from the route length (measured in kilometres) of lines in service (the total length of feeders including all spurs), where each SWER line, single-phase line, and three-phase line counts as one line. A double circuit line counts as two lines. The length does not take into account vertical components such as sag. </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</si>
  <si>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</si>
  <si>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 xml:space="preserve">Estimated typical or weighted average capacities for each of the listed voltage classes under normal circumstances taking account of limits imposed by thermal or by voltage drop considerations as relevant. </t>
  </si>
  <si>
    <t>The capacity of spare transformers owned by 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</si>
  <si>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Aggregate MVA of transformers that replaced existing transformers</t>
  </si>
  <si>
    <t xml:space="preserve">Aggregate MVA of replaced transformers </t>
  </si>
  <si>
    <t xml:space="preserve">An asset’s economic life is the estimated period after installation of the new asset during which the asset will be capable of delivering the same effective service as it could at its installation date. 
The period of effective service needs to consider the life cycle costs between keeping the asset in commission and replacing it with its modern equivalent.
Life cycle costs of the asset include those associated with the design, implementation, operations, maintenance, renewal and rehabilitation, depreciation and cost of finance.  </t>
  </si>
  <si>
    <t>Corporate Overheads refer to 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</si>
  <si>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A manager responsible for managing multiple senior managers. NSPs typically may have one or more executive managers in areas such as CEO, HR, Finance &amp; Treasury, Legal, Corporate and Network Operations.</t>
  </si>
  <si>
    <t xml:space="preserve">A manager responsible for managing multiple managers who each manage work teams and projects within the organisation </t>
  </si>
  <si>
    <t>A manager responsible for managing up to full project teams of staff</t>
  </si>
  <si>
    <t>Professional workers who do not have a primary role as staff managers. These may include lawyers, accountants, economists etc</t>
  </si>
  <si>
    <t>Workers with some specialist training supporting fully trained professionals (e.g. draftsperson, bookkeeper etc).</t>
  </si>
  <si>
    <t>Non-professional support staff not undertaking field work (e.g. clerical support, secretaries)</t>
  </si>
  <si>
    <t>Interns, junior staff and apprentices undertaking non field work. All apprentices undertaking or training to undertake field work should be reported under Labour Classification Level - Apprentice</t>
  </si>
  <si>
    <t>Only includes workers who primarily undertaking field work in their job, such as field tradespeople including workers working in filed depots (e.g. fitters and turners and mechanics working in depots); and apprentices training for work that would primarily be field work (i.e. irrespective of whether most of their current work or training is not undertaken in the field)</t>
  </si>
  <si>
    <t>Fully qualified/trained electrical workers. This will include line workers, cable jointers, electrical technicians and electricians who have completed an apprenticeship.</t>
  </si>
  <si>
    <t>Skilled non electrical worker employed for their skill set.   Examples are tradesmen who have completed an apprenticeship such as carpenters, mechanic, painters and arborists.</t>
  </si>
  <si>
    <t>A field worker employed as part of a government accredited apprenticeship program. This includes all apprentices who will not primarily be working in offices once fully trained (e.g. apprentices training to become electrical workers, fitters and turners, plumbers, painters, mechanics and arborists)</t>
  </si>
  <si>
    <t>Field workers with limited specialist training. This includes workers who have completed short courses with no other qualifications (e.g. labourer, arborist’s assistant, traffic controller, meter reader)</t>
  </si>
  <si>
    <t>Average Staffing Level. One ASL is one full-time equivalent employees undertaking standard control services work receiving salary or wages (Paid FTE) over the entire year. For avoidance of doubt, one full time employee equating to one FTE over the course of the year( for both standard control services and other work) that spends 50% of their time on standard control services work is 0.5 ASL.</t>
  </si>
  <si>
    <t>These are vertically oriented assets that provide load bearing structural support for conductors or other lines assets. This also includes associated transmission tower support structures, insulators, earthing, footings, where these are replaced in conjunction with a transmission tower replacement project. It excludes any assets that are included in any other asset group.</t>
  </si>
  <si>
    <t>These are horizontally oriented structures and their components that provide support for conductors or other line assets to be located on a transmission tower and provide adequate clearances. This expenditure relates to that which TNSPs incur when transmission tower support structures are replaced independently of the transmission tower they are located on. This includes tower section, arms, insulators, earthing It excludes any assets that are included in any other asset group.</t>
  </si>
  <si>
    <t>These assets have the primary function of transmitting power, above ground, within the transmission network. It excludes any assets that are included in any other asset category.</t>
  </si>
  <si>
    <t>These assets have the primary function of transmitting power, below ground, between segments of the network. This includes the material primarily used to transmit the power and cable ends, joints, terminations and associated hardware and equipment (e.g. surge diverters, etc.), cable tunnels, ducts, pipes, pits and pillars. It excludes any assets that are included in any other asset group.</t>
  </si>
  <si>
    <t>These are assets used to support the transfer of real power across the network. This includes reactors, synchronous condensers, shunt capacitors, static VAr compensators, dynamic VAr compensators. It excludes any assets that are included in any other asset group.</t>
  </si>
  <si>
    <t xml:space="preserve">These are assets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 </t>
  </si>
  <si>
    <t>SCADA and network control hardware, software and associated IT systems. Includes protection and control systems and communication systems. This excludes SCADA and Network Control systems that exist within gateway devices (routers, bridges etc.) at corporate offices. Protection systems has the meaning prescribed in the National Electricity Rules.</t>
  </si>
  <si>
    <t>INSTALLED ASSETS - QUANTITY CURRENTLY IN COMMISSION BY YEAR</t>
  </si>
  <si>
    <t>&lt;Business Specified Category 1&gt;</t>
  </si>
  <si>
    <t>&lt;Business Specified Category 2&gt;</t>
  </si>
  <si>
    <t>&lt;Business Specified Category 3&gt;</t>
  </si>
  <si>
    <t>&lt;Business Specified Category 4&gt;</t>
  </si>
  <si>
    <t>&lt;Business Specified Category 5&gt;</t>
  </si>
  <si>
    <t>Network assets - volume</t>
  </si>
  <si>
    <t>Other - Business specified category</t>
  </si>
  <si>
    <t>Free text - must match categories specified in Data category 07 - capital expenditure</t>
  </si>
  <si>
    <t>Estimated overhead network weighted average MVA capacity by voltage class</t>
  </si>
  <si>
    <t>This is the transformer capacity at connection point to the distribution network service provider</t>
  </si>
  <si>
    <t>This is the transformer capacity at connection point to directly connected end user where the capacity is owned by the TNSP.</t>
  </si>
  <si>
    <t>This is the transformer capacity at intermediate locations for transmission service function</t>
  </si>
  <si>
    <t>Transmission System Capacities Variables</t>
  </si>
  <si>
    <t>Transmission system capacity not reported in other variables</t>
  </si>
  <si>
    <t>These are assets used to support the transfer of real power across the network.
This includes reactors, synchronous condensers, shunt capacitors, static VAr compensators, dynamic VAr compensators.
It excludes any assets that are included in any other asset group.</t>
  </si>
  <si>
    <t>The ratio of demand in MW to demand in MVA.</t>
  </si>
  <si>
    <t xml:space="preserve">Power factor </t>
  </si>
  <si>
    <t>Assets used to conduct electricity from one point to another above ground. These include poles, towers, insulators, pole-top structures and overhead conductors. However, it does not include overhead conductors used for communication, signal or protection purposes, or for the reticulation or control of any street lighting system. Overhead substations and their associated connection, fuses and transformers must be separately regarded as assets classified as substations and/or transformers.</t>
  </si>
  <si>
    <t>Assets that are not Overhead Transmission Assets, Underground Transmission Assets, substations, switchyards and transformers which have asset lives of 10 years or greater used for provision of Prescribed Transmission Services only. This includes secondary substation equipment (protection, telecommunication and control systems) where these assets have lives of ten years or greater.</t>
  </si>
  <si>
    <t>Assets that are not Overhead Transmission Assets, Underground Transmission Assets, substations, switchyards and transformers which have asset lives of less than 10 years used for provision of Prescribed Transmission Services only. This includes secondary substation equipment (protection, telecommunication and control systems) where these assets have lives of less than 10 years.</t>
  </si>
  <si>
    <t>Assets used to conduct electricity from one point to another below ground. This includes cables, cable joints, cable terminations and other assets used to connect the underground network to the overhead system (which, but for the cable connection, would not have been necessary). It does not include communication, signal or protection cables, or cables which form part of any street lighting system. Ground mounted, indoor or submerged substations and their associated enclosures, switchgear and transformers must be separately regarded as assets classified as Substations, Switchyards and Transformers.</t>
  </si>
  <si>
    <t>The expected service life of new assets is the estimated period after installation of a new asset during which the asset will be capable of delivering the same effective service as it could at its installation date.</t>
  </si>
  <si>
    <t>The remaining time an asset class is expected to deliver the same effective service as that asset class did at its installation date.</t>
  </si>
  <si>
    <t>The planned or actual duration between two consecutive inspections of an asset</t>
  </si>
  <si>
    <t xml:space="preserve">Transmission lines </t>
  </si>
  <si>
    <t xml:space="preserve">Substations equipment &amp; property </t>
  </si>
  <si>
    <t xml:space="preserve">SCADA &amp; network control </t>
  </si>
  <si>
    <t xml:space="preserve">Protection systems </t>
  </si>
  <si>
    <t xml:space="preserve">Other assets maintained </t>
  </si>
  <si>
    <t>Assets not included in asset classes listed in the table.</t>
  </si>
  <si>
    <t>Work hours that are not paid Overtime rates</t>
  </si>
  <si>
    <t>Work hours for which overtime rates are paid</t>
  </si>
  <si>
    <t xml:space="preserve">Ordinary Time </t>
  </si>
  <si>
    <t xml:space="preserve">Overtime </t>
  </si>
  <si>
    <t>Ordinary Time per ASL</t>
  </si>
  <si>
    <t>Overtime per ASL</t>
  </si>
  <si>
    <t>AVERAGE PRODUCTIVE WORK HOURS PER ASL</t>
  </si>
  <si>
    <t>Corporate Overheads</t>
  </si>
  <si>
    <t xml:space="preserve">Network Overheads </t>
  </si>
  <si>
    <t xml:space="preserve">Total Direct Network Labour </t>
  </si>
  <si>
    <t>Skilled non electrical worker</t>
  </si>
  <si>
    <t xml:space="preserve">Route line length </t>
  </si>
  <si>
    <t xml:space="preserve">A span within DNSP’s network that is subject to active vegetation management practices in the relevant year. Active vegetation management practices do not include inspection of vegetation maintenance spans. </t>
  </si>
  <si>
    <t>A Defect is 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</si>
  <si>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Average number of trees per span</t>
  </si>
  <si>
    <t>The estimated average of the number of trees within DNSP's vegetation Maintenance Spans. This includes only trees that require active vegetation management to meet its vegetation management obligations. This excludes trees that only require Inspections and no other vegetation management activities required to comply with DNSP’s vegetation obligations.</t>
  </si>
  <si>
    <t>Tropical Proportion</t>
  </si>
  <si>
    <t xml:space="preserve">The approximate total number of urban and rural maintenance spans in the Hot Humid Summer and Warm Humid Summer regions as defined by the Australian Bureau of Meteorology Australian Climatic Zones map (based on temperature and humidity). </t>
  </si>
  <si>
    <t>Standard Vehicle Access</t>
  </si>
  <si>
    <t>Distribution route Line Length that does not have Standard Vehicle Access. Areas with Standard Vehicle Access are serviced through made roads, gravel roads and open paddocks (including gated and fenced paddocks). An area with no Standard Vehicle Access would not be accessible by a two wheel drive vehicle.</t>
  </si>
  <si>
    <t>Bushfire Risk</t>
  </si>
  <si>
    <t>The number of Maintenance Spans in high bushfire risk areas as classified by a person or organisation with appropriate expertise on fire risk. This includes but is not limited to:
- 	DNSP’s jurisdictional fire authority
- 	local councils
- 	insurance companies
- 	DNSP’s consultants
- 	Local fire experts</t>
  </si>
  <si>
    <t>Route Line Length 600 metres or greater above sea level.</t>
  </si>
  <si>
    <t>Cutting cycle</t>
  </si>
  <si>
    <t>The average planned number of years (including fractions of years) between which cyclic vegetation maintenance is performed within vegetation management zones.</t>
  </si>
  <si>
    <t>Proportion of energy dispatch from non-thermal generators</t>
  </si>
  <si>
    <t>Greatest distance (Route Line Length) from node having at least 30 per cent of generation capacity to node having at least 30 per cent of load, where a node is a connection point from a generation source or location to the (transmission) network at source end and a connection point to a load or distribution system at the destination end. 
Where there is no concentrated source or load above 30 per cent, respond relative to the largest concentrated source and load and indicate the generation and load magnitudes.</t>
  </si>
  <si>
    <t xml:space="preserve">The total count of spans in the network that are subject to vegetation management practices in the relevant year. If TNSP records towers rather than spans, the number of spans is the number of towers less one. </t>
  </si>
  <si>
    <t>Total</t>
  </si>
  <si>
    <t>=</t>
  </si>
  <si>
    <t>Overhead conductors by material type</t>
  </si>
  <si>
    <t>Network metrics describe the physical characteristics of the network, including the volume, capacity, location and age of assets, and information about the environment in which the network operates.</t>
  </si>
  <si>
    <t xml:space="preserve">Network metrics data used to assess expenditure forecasts, and inform specific analysis (such as benchmarking analysis). It also provides insights to the operating environment of the network, that may impact the operational and investment decisions of the network business. </t>
  </si>
  <si>
    <t xml:space="preserve">Installed assets </t>
  </si>
  <si>
    <t>Substation switchbays</t>
  </si>
  <si>
    <t>Substation reactive plant</t>
  </si>
  <si>
    <t>SCADA, network control and protection systems</t>
  </si>
  <si>
    <t>IT &amp; Communications - number of devices</t>
  </si>
  <si>
    <t xml:space="preserve">Substation reactive plant </t>
  </si>
  <si>
    <t>Economic life</t>
  </si>
  <si>
    <t>Estimated service life of new assets</t>
  </si>
  <si>
    <t>Estimated residual service life</t>
  </si>
  <si>
    <t>Corporate overheads</t>
  </si>
  <si>
    <t xml:space="preserve">Network overheads </t>
  </si>
  <si>
    <t xml:space="preserve">Total direct network labour </t>
  </si>
  <si>
    <t>Terrain factors</t>
  </si>
  <si>
    <t>Vegetation maintenance spans</t>
  </si>
  <si>
    <t>Network Overheads refer to the provision of network, control and management services that cannot be directly identified with specific operational activity (such as routine maintenance, vegetation management, etc.).
Network Overhead may include the following:
• management (not directly related to any of the functions listed below)
• network planning (i.e. system planning)
• network control and operational switching personnel
• quality and standards functions including standards &amp; manuals, asset strategy (other than network planning), compliance,  quality of supply, reliability, and network records (e.g. geographical information systems (GIS))
• project governance and related functions including supervision, procurement, works management, logistics and stores
• training, OH&amp;S functions, training, network billing and customer service &amp; call centre
• advertising/marketing
• demand side management expenditure/ non-network alternatives
• levies.</t>
  </si>
  <si>
    <t>Staffing levels</t>
  </si>
  <si>
    <t>Data category 03: Network metrics</t>
  </si>
  <si>
    <t>Installed assets - Quantity currently in commission by year</t>
  </si>
  <si>
    <t>CA5.2.1</t>
  </si>
  <si>
    <t>&lt;additional rows allowed&gt;</t>
  </si>
  <si>
    <t>CA2.6.2</t>
  </si>
  <si>
    <t>CA2.6.3</t>
  </si>
  <si>
    <t>Number</t>
  </si>
  <si>
    <t>EB3.5.1.1</t>
  </si>
  <si>
    <t>EB3.5.1.2</t>
  </si>
  <si>
    <t>CA2.2.2</t>
  </si>
  <si>
    <t>EB3.7.3</t>
  </si>
  <si>
    <t>&lt;TNSP conductor category 1&gt;</t>
  </si>
  <si>
    <t>&lt;TNSP conductor category 2&gt;</t>
  </si>
  <si>
    <t>&lt;TNSP conductor category 3&gt;</t>
  </si>
  <si>
    <t>&lt;TNSP conductor category 4&gt;</t>
  </si>
  <si>
    <t>&lt;TNSP conductor category 5&gt;</t>
  </si>
  <si>
    <t>EB3.5.1.3</t>
  </si>
  <si>
    <t>EB3.5.1.4</t>
  </si>
  <si>
    <t>EB3.5.2</t>
  </si>
  <si>
    <t>EB3.4.3.3</t>
  </si>
  <si>
    <t>&lt;TNSP reactive capacity category 4&gt;</t>
  </si>
  <si>
    <t>&lt;TNSP reactive capacity category 5&gt;</t>
  </si>
  <si>
    <t>&lt;TNSP reactive capacity category 3&gt;</t>
  </si>
  <si>
    <t>&lt;TNSP reactive capacity category 2&gt;</t>
  </si>
  <si>
    <t>&lt;TNSP reactive capacity category 1&gt;</t>
  </si>
  <si>
    <t>&lt;Business defined category 1&gt;</t>
  </si>
  <si>
    <t>&lt;Business defined category 2&gt;</t>
  </si>
  <si>
    <t>&lt;Business defined category 3&gt;</t>
  </si>
  <si>
    <t>&lt;Business defined category 4&gt;</t>
  </si>
  <si>
    <t>&lt;Business defined category 5&gt;</t>
  </si>
  <si>
    <t>Years</t>
  </si>
  <si>
    <t>&lt;Business defined asset 1&gt;</t>
  </si>
  <si>
    <t>&lt;Business defined asset 2&gt;</t>
  </si>
  <si>
    <t>&lt;Business defined asset 3&gt;</t>
  </si>
  <si>
    <t>&lt;Business defined asset 4&gt;</t>
  </si>
  <si>
    <t>&lt;Business defined asset 5&gt;</t>
  </si>
  <si>
    <t>CA 2.8.1</t>
  </si>
  <si>
    <t>EB3.3.4</t>
  </si>
  <si>
    <t>EB3.7.2</t>
  </si>
  <si>
    <t>EB3.7.1</t>
  </si>
  <si>
    <t>Metres</t>
  </si>
  <si>
    <t>CA2.7.1</t>
  </si>
  <si>
    <t>Hours/ASL</t>
  </si>
  <si>
    <t>CA2.11.2</t>
  </si>
  <si>
    <t>CA2.11.1</t>
  </si>
  <si>
    <t>The transmission system capacity Variables are:
•	Transmission Substations (e.g. 500 kV to 330 kV, 330kV to 132kV and so on)
•	Terminal Points to DNSP Systems
•	Transformer Capacity for Directly Connected End–Users Owned by the TNSP
•	Transformer Capacity for Directly Connected End–Users Owned by the End–User
•	Interconnector Capacity
•	Other installed transformer capacity - specify voltages
For the purposes of these measures the transmission system includes transformers, overhead and underground lines and cables in service that serve a transmission function. The transformer capacities Variables must be reported inclusive of Cold Spare Capacity.</t>
  </si>
  <si>
    <t>This is the transformer capacity at connection point to directly connected end users where the capacity is owned by the directly connected end user. Where this information is not known to the TNSP, it should be approximated by the summation of non-coincident individual Maximum Demands (in MVA) of directly connected end users whenever they occur (i.e. the summation of a single annual MD for each customer) as a proxy for capacity within those end users' installations.</t>
  </si>
  <si>
    <t>This is TNSP’s Network thermal capacity available for network interconnector purposes to another network – i.e. regarding other network as an export capacity required on the source network</t>
  </si>
  <si>
    <t>Asset installations at intermediate locations for transmission service function, which incorporate transmission switchyards, substations etc (e.g. 500 kV to 330 kV, 330 kV to 132 kV and so on). This includes the following: 
- transformers and switchyards without transformers.
- transmission assets for connection to DNSPs or direct connected end use customers.
- energised transformers and Cold Spare Capacity. 
- capacity of tertiary windings where relevant.
- relevant small equipment (e.g. circuit breakers and current transformers). 
Do not include step-up transformers at generation connection location.</t>
  </si>
  <si>
    <t>Transmission substations (e.g. 500 kV to 330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</si>
</sst>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_-* #,##0_-;[Red]\(#,##0\)_-;_-* &quot;-&quot;??_-;_-@_-"/>
    <numFmt numFmtId="167" formatCode="_-* #,##0.0_-;[Red]\(#,##0.0\)_-;_-* &quot;-&quot;??_-;_-@_-"/>
    <numFmt numFmtId="168" formatCode="_-* #,##0.000_-;[Red]\(#,##0.000\)_-;_-* &quot;-&quot;??_-;_-@_-"/>
    <numFmt numFmtId="169" formatCode="_-* #,##0_-;\-* #,##0_-;_-* &quot;-&quot;??_-;_-@_-"/>
  </numFmts>
  <fonts count="42">
    <font>
      <sz val="11"/>
      <color theme="1"/>
      <name val="Calibri"/>
      <family val="2"/>
      <scheme val="minor"/>
    </font>
    <font>
      <sz val="11"/>
      <color theme="1"/>
      <name val="Calibri"/>
      <family val="2"/>
      <scheme val="minor"/>
    </font>
    <font>
      <sz val="11"/>
      <color rgb="FF9C6500"/>
      <name val="Calibri"/>
      <family val="2"/>
      <scheme val="minor"/>
    </font>
    <font>
      <sz val="11"/>
      <color theme="0"/>
      <name val="Calibri"/>
      <family val="2"/>
      <scheme val="minor"/>
    </font>
    <font>
      <sz val="10"/>
      <color theme="1"/>
      <name val="Calibri"/>
      <family val="2"/>
      <scheme val="minor"/>
    </font>
    <font>
      <sz val="11"/>
      <color rgb="FF000000"/>
      <name val="Calibri"/>
      <family val="2"/>
    </font>
    <font>
      <sz val="14"/>
      <color theme="0"/>
      <name val="Calibri"/>
      <family val="2"/>
      <scheme val="minor"/>
    </font>
    <font>
      <b/>
      <sz val="14"/>
      <color theme="0"/>
      <name val="Calibri"/>
      <family val="2"/>
      <scheme val="minor"/>
    </font>
    <font>
      <sz val="11"/>
      <color rgb="FF000000"/>
      <name val="Arial"/>
      <family val="2"/>
    </font>
    <font>
      <sz val="40"/>
      <color rgb="FF000000"/>
      <name val="Calibri"/>
      <family val="2"/>
    </font>
    <font>
      <sz val="11"/>
      <color theme="1"/>
      <name val="Calibri"/>
      <family val="2"/>
    </font>
    <font>
      <sz val="30"/>
      <color rgb="FF000000"/>
      <name val="Calibri"/>
      <family val="2"/>
    </font>
    <font>
      <sz val="11"/>
      <color theme="0"/>
      <name val="Calibri"/>
      <family val="2"/>
    </font>
    <font>
      <b/>
      <sz val="11"/>
      <color theme="1"/>
      <name val="Calibri"/>
      <family val="2"/>
      <scheme val="minor"/>
    </font>
    <font>
      <sz val="11"/>
      <color rgb="FF000000"/>
      <name val="Calibri"/>
      <family val="2"/>
    </font>
    <font>
      <sz val="11"/>
      <color rgb="FF000000"/>
      <name val="Calibri"/>
      <family val="2"/>
      <scheme val="minor"/>
    </font>
    <font>
      <b/>
      <sz val="11"/>
      <color rgb="FF000000"/>
      <name val="Calibri"/>
      <family val="2"/>
      <scheme val="minor"/>
    </font>
    <font>
      <b/>
      <sz val="11"/>
      <color rgb="FF000000"/>
      <name val="Calibri"/>
      <family val="2"/>
    </font>
    <font>
      <sz val="20"/>
      <color theme="1"/>
      <name val="Calibri"/>
      <family val="2"/>
      <scheme val="minor"/>
    </font>
    <font>
      <sz val="11"/>
      <name val="Calibri"/>
      <family val="2"/>
      <scheme val="minor"/>
    </font>
    <font>
      <b/>
      <sz val="11"/>
      <name val="Calibri"/>
      <family val="2"/>
      <scheme val="minor"/>
    </font>
    <font>
      <sz val="30"/>
      <color theme="1"/>
      <name val="Calibri"/>
      <family val="2"/>
      <scheme val="minor"/>
    </font>
    <font>
      <sz val="12"/>
      <color rgb="FF000000"/>
      <name val="Calibri"/>
      <family val="2"/>
      <scheme val="minor"/>
    </font>
    <font>
      <b/>
      <sz val="12"/>
      <color rgb="FF000000"/>
      <name val="Calibri"/>
      <family val="2"/>
      <scheme val="minor"/>
    </font>
    <font>
      <i/>
      <sz val="12"/>
      <color rgb="FF000000"/>
      <name val="Calibri"/>
      <family val="2"/>
      <scheme val="minor"/>
    </font>
    <font>
      <sz val="10"/>
      <name val="Palatino"/>
    </font>
    <font>
      <b/>
      <sz val="11"/>
      <color indexed="9"/>
      <name val="Calibri"/>
      <family val="2"/>
      <scheme val="minor"/>
    </font>
    <font>
      <b/>
      <sz val="12"/>
      <color theme="1"/>
      <name val="Calibri"/>
      <family val="2"/>
      <scheme val="minor"/>
    </font>
    <font>
      <sz val="25"/>
      <color theme="1"/>
      <name val="Calibri"/>
      <family val="2"/>
      <scheme val="minor"/>
    </font>
    <font>
      <sz val="35"/>
      <color theme="1"/>
      <name val="Calibri"/>
      <family val="2"/>
      <scheme val="minor"/>
    </font>
    <font>
      <b/>
      <sz val="12"/>
      <name val="Calibri"/>
      <family val="2"/>
      <scheme val="minor"/>
    </font>
    <font>
      <sz val="8"/>
      <name val="Calibri"/>
      <family val="2"/>
      <scheme val="minor"/>
    </font>
    <font>
      <sz val="8"/>
      <color theme="1"/>
      <name val="Calibri"/>
      <family val="2"/>
      <scheme val="minor"/>
    </font>
    <font>
      <sz val="15"/>
      <name val="Calibri"/>
      <family val="2"/>
      <scheme val="minor"/>
    </font>
    <font>
      <sz val="20"/>
      <name val="Calibri"/>
      <family val="2"/>
      <scheme val="minor"/>
    </font>
    <font>
      <sz val="28"/>
      <color rgb="FF000000"/>
      <name val="Calibri"/>
      <family val="2"/>
    </font>
    <font>
      <sz val="10"/>
      <color rgb="FF000000"/>
      <name val="Calibri"/>
      <family val="2"/>
    </font>
    <font>
      <sz val="10"/>
      <color theme="1"/>
      <name val="Gautami"/>
      <family val="2"/>
    </font>
    <font>
      <sz val="10"/>
      <name val="Calibri"/>
      <family val="2"/>
      <scheme val="minor"/>
    </font>
    <font>
      <sz val="32"/>
      <color rgb="FF000000"/>
      <name val="Calibri"/>
      <family val="2"/>
    </font>
    <font>
      <sz val="14"/>
      <color theme="0"/>
      <name val="Calibri"/>
      <family val="2"/>
    </font>
    <font>
      <b/>
      <i/>
      <sz val="11"/>
      <color rgb="FF000000"/>
      <name val="Calibri"/>
      <family val="2"/>
      <scheme val="minor"/>
    </font>
  </fonts>
  <fills count="20">
    <fill>
      <patternFill patternType="none"/>
    </fill>
    <fill>
      <patternFill patternType="gray125"/>
    </fill>
    <fill>
      <patternFill patternType="solid">
        <fgColor rgb="FFFFEB9C"/>
      </patternFill>
    </fill>
    <fill>
      <patternFill patternType="solid">
        <fgColor theme="5"/>
      </patternFill>
    </fill>
    <fill>
      <patternFill patternType="solid">
        <fgColor theme="8"/>
      </patternFill>
    </fill>
    <fill>
      <patternFill patternType="solid">
        <fgColor theme="0"/>
        <bgColor indexed="64"/>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rgb="FFD6E6E0"/>
        <bgColor indexed="64"/>
      </patternFill>
    </fill>
    <fill>
      <patternFill patternType="solid">
        <fgColor theme="0" tint="-0.14999847407452621"/>
        <bgColor indexed="64"/>
      </patternFill>
    </fill>
    <fill>
      <patternFill patternType="solid">
        <fgColor theme="0"/>
        <bgColor rgb="FFFFFFFF"/>
      </patternFill>
    </fill>
    <fill>
      <patternFill patternType="solid">
        <fgColor theme="8" tint="0.79998168889431442"/>
        <bgColor indexed="64"/>
      </patternFill>
    </fill>
    <fill>
      <patternFill patternType="solid">
        <fgColor rgb="FFE2EEE9"/>
        <bgColor indexed="64"/>
      </patternFill>
    </fill>
    <fill>
      <patternFill patternType="solid">
        <fgColor theme="9" tint="0.79998168889431442"/>
        <bgColor rgb="FFFFFFFF"/>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79998168889431442"/>
        <bgColor rgb="FF000000"/>
      </patternFill>
    </fill>
    <fill>
      <patternFill patternType="solid">
        <fgColor rgb="FFE5EFEB"/>
        <bgColor indexed="64"/>
      </patternFill>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0" fontId="2"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1" fillId="0" borderId="0"/>
    <xf numFmtId="0" fontId="5" fillId="0" borderId="0"/>
    <xf numFmtId="0" fontId="1" fillId="0" borderId="0"/>
    <xf numFmtId="165" fontId="1" fillId="0" borderId="0" applyFont="0" applyFill="0" applyBorder="0" applyAlignment="0" applyProtection="0"/>
    <xf numFmtId="0" fontId="14" fillId="0" borderId="0"/>
    <xf numFmtId="0" fontId="5" fillId="0" borderId="0"/>
    <xf numFmtId="0" fontId="25" fillId="0" borderId="0"/>
    <xf numFmtId="0" fontId="1" fillId="0" borderId="0"/>
  </cellStyleXfs>
  <cellXfs count="408">
    <xf numFmtId="0" fontId="0" fillId="0" borderId="0" xfId="0"/>
    <xf numFmtId="0" fontId="1" fillId="5" borderId="0" xfId="4" applyFill="1"/>
    <xf numFmtId="0" fontId="1" fillId="5" borderId="0" xfId="4" applyFill="1" applyAlignment="1">
      <alignment vertical="center"/>
    </xf>
    <xf numFmtId="0" fontId="0" fillId="5" borderId="0" xfId="0" applyFill="1"/>
    <xf numFmtId="0" fontId="8" fillId="5" borderId="0" xfId="8" applyFont="1" applyFill="1"/>
    <xf numFmtId="0" fontId="5" fillId="5" borderId="0" xfId="9" applyFill="1"/>
    <xf numFmtId="0" fontId="9" fillId="5" borderId="0" xfId="9" applyFont="1" applyFill="1"/>
    <xf numFmtId="0" fontId="5" fillId="5" borderId="0" xfId="9" applyFill="1" applyAlignment="1">
      <alignment horizontal="center" vertical="center"/>
    </xf>
    <xf numFmtId="0" fontId="10" fillId="5" borderId="0" xfId="8" applyFont="1" applyFill="1" applyAlignment="1">
      <alignment vertical="center" wrapText="1"/>
    </xf>
    <xf numFmtId="0" fontId="11" fillId="5" borderId="0" xfId="9" applyFont="1" applyFill="1"/>
    <xf numFmtId="0" fontId="8" fillId="5" borderId="0" xfId="9" applyFont="1" applyFill="1"/>
    <xf numFmtId="0" fontId="16" fillId="5" borderId="0" xfId="9" applyFont="1" applyFill="1"/>
    <xf numFmtId="0" fontId="15" fillId="5" borderId="0" xfId="8" applyFont="1" applyFill="1"/>
    <xf numFmtId="0" fontId="5" fillId="5" borderId="0" xfId="9" applyFill="1" applyAlignment="1">
      <alignment horizontal="center" vertical="center" wrapText="1"/>
    </xf>
    <xf numFmtId="0" fontId="5" fillId="5" borderId="0" xfId="9" applyFill="1" applyAlignment="1">
      <alignment vertical="center" wrapText="1"/>
    </xf>
    <xf numFmtId="0" fontId="0" fillId="10" borderId="0" xfId="0" applyFill="1" applyAlignment="1">
      <alignment wrapText="1"/>
    </xf>
    <xf numFmtId="0" fontId="0" fillId="5" borderId="0" xfId="0" applyFill="1" applyAlignment="1">
      <alignment wrapText="1"/>
    </xf>
    <xf numFmtId="0" fontId="4" fillId="5" borderId="0" xfId="0" applyFont="1" applyFill="1" applyAlignment="1">
      <alignment horizontal="right" wrapText="1"/>
    </xf>
    <xf numFmtId="0" fontId="18" fillId="5" borderId="0" xfId="0" applyFont="1" applyFill="1" applyAlignment="1">
      <alignment vertical="center"/>
    </xf>
    <xf numFmtId="0" fontId="20" fillId="5" borderId="0" xfId="3" applyFont="1" applyFill="1" applyBorder="1" applyAlignment="1">
      <alignment vertical="center" wrapText="1"/>
    </xf>
    <xf numFmtId="0" fontId="0" fillId="5" borderId="0" xfId="0" applyFill="1" applyBorder="1" applyAlignment="1">
      <alignment wrapText="1"/>
    </xf>
    <xf numFmtId="0" fontId="22" fillId="11" borderId="0" xfId="0" applyFont="1" applyFill="1" applyBorder="1" applyAlignment="1" applyProtection="1">
      <alignment horizontal="left" vertical="top"/>
      <protection locked="0"/>
    </xf>
    <xf numFmtId="0" fontId="0" fillId="5" borderId="0" xfId="0" applyFont="1" applyFill="1" applyAlignment="1">
      <alignment wrapText="1"/>
    </xf>
    <xf numFmtId="0" fontId="0" fillId="5" borderId="15" xfId="0" applyFont="1" applyFill="1" applyBorder="1" applyAlignment="1">
      <alignment wrapText="1"/>
    </xf>
    <xf numFmtId="0" fontId="0" fillId="5" borderId="0" xfId="0" applyFont="1" applyFill="1" applyBorder="1" applyAlignment="1">
      <alignment wrapText="1"/>
    </xf>
    <xf numFmtId="0" fontId="0" fillId="5" borderId="3" xfId="0" applyFont="1" applyFill="1" applyBorder="1" applyAlignment="1">
      <alignment wrapText="1"/>
    </xf>
    <xf numFmtId="0" fontId="15" fillId="8" borderId="0" xfId="0" applyFont="1" applyFill="1" applyBorder="1" applyAlignment="1">
      <alignment horizontal="left" vertical="center" indent="4"/>
    </xf>
    <xf numFmtId="0" fontId="13" fillId="5" borderId="0" xfId="0" applyFont="1" applyFill="1" applyAlignment="1">
      <alignment horizontal="center" wrapText="1"/>
    </xf>
    <xf numFmtId="0" fontId="0" fillId="5" borderId="15" xfId="0" applyFont="1" applyFill="1" applyBorder="1" applyAlignment="1">
      <alignment horizontal="center" wrapText="1"/>
    </xf>
    <xf numFmtId="0" fontId="4" fillId="5" borderId="0" xfId="0" applyFont="1" applyFill="1" applyAlignment="1">
      <alignment horizontal="right"/>
    </xf>
    <xf numFmtId="0" fontId="4" fillId="5" borderId="0" xfId="0" applyFont="1" applyFill="1"/>
    <xf numFmtId="0" fontId="0" fillId="5" borderId="0" xfId="0" applyFill="1" applyBorder="1"/>
    <xf numFmtId="0" fontId="7" fillId="5" borderId="0" xfId="2" applyFont="1" applyFill="1" applyBorder="1"/>
    <xf numFmtId="0" fontId="13" fillId="0" borderId="0" xfId="0" applyFont="1" applyBorder="1" applyAlignment="1">
      <alignment horizontal="center"/>
    </xf>
    <xf numFmtId="0" fontId="0" fillId="5" borderId="7" xfId="0" applyFill="1" applyBorder="1"/>
    <xf numFmtId="0" fontId="20" fillId="5" borderId="0" xfId="0" applyFont="1" applyFill="1"/>
    <xf numFmtId="0" fontId="19" fillId="5" borderId="0" xfId="3" applyFont="1" applyFill="1" applyBorder="1" applyAlignment="1">
      <alignment horizontal="left"/>
    </xf>
    <xf numFmtId="0" fontId="19" fillId="5" borderId="0" xfId="3" applyFont="1" applyFill="1" applyBorder="1" applyAlignment="1">
      <alignment horizontal="center"/>
    </xf>
    <xf numFmtId="0" fontId="0" fillId="5" borderId="11" xfId="0" applyFill="1" applyBorder="1"/>
    <xf numFmtId="0" fontId="0" fillId="5" borderId="15" xfId="0" applyFill="1" applyBorder="1"/>
    <xf numFmtId="0" fontId="0" fillId="5" borderId="12" xfId="0" applyFill="1" applyBorder="1"/>
    <xf numFmtId="0" fontId="0" fillId="5" borderId="13" xfId="0" applyFill="1" applyBorder="1"/>
    <xf numFmtId="0" fontId="0" fillId="5" borderId="3" xfId="0" applyFill="1" applyBorder="1"/>
    <xf numFmtId="0" fontId="13" fillId="0" borderId="0" xfId="0" applyFont="1" applyBorder="1" applyAlignment="1">
      <alignment horizontal="center" vertical="center"/>
    </xf>
    <xf numFmtId="0" fontId="0" fillId="5" borderId="0" xfId="0" applyFill="1" applyBorder="1" applyAlignment="1"/>
    <xf numFmtId="0" fontId="0" fillId="5" borderId="15" xfId="0" applyFill="1" applyBorder="1" applyAlignment="1"/>
    <xf numFmtId="0" fontId="0" fillId="5" borderId="3" xfId="0" applyFill="1" applyBorder="1" applyAlignment="1"/>
    <xf numFmtId="0" fontId="0" fillId="5" borderId="7" xfId="0" applyFill="1" applyBorder="1" applyAlignment="1">
      <alignment horizontal="center" vertical="center"/>
    </xf>
    <xf numFmtId="0" fontId="0" fillId="5" borderId="0" xfId="0" applyFill="1" applyBorder="1" applyAlignment="1">
      <alignment horizontal="center" vertical="center"/>
    </xf>
    <xf numFmtId="0" fontId="0" fillId="5" borderId="15" xfId="0" applyFill="1" applyBorder="1" applyAlignment="1">
      <alignment horizontal="center" vertical="center"/>
    </xf>
    <xf numFmtId="0" fontId="0" fillId="5" borderId="3" xfId="0" applyFill="1" applyBorder="1" applyAlignment="1">
      <alignment horizontal="center" vertical="center"/>
    </xf>
    <xf numFmtId="164" fontId="26" fillId="7" borderId="0" xfId="10" applyNumberFormat="1" applyFont="1" applyFill="1" applyAlignment="1">
      <alignment horizontal="center" vertical="center" wrapText="1"/>
    </xf>
    <xf numFmtId="0" fontId="0" fillId="10" borderId="0" xfId="0" applyFill="1"/>
    <xf numFmtId="0" fontId="4" fillId="10" borderId="0" xfId="0" applyFont="1" applyFill="1" applyAlignment="1">
      <alignment horizontal="right"/>
    </xf>
    <xf numFmtId="0" fontId="4" fillId="10" borderId="0" xfId="0" applyFont="1" applyFill="1"/>
    <xf numFmtId="0" fontId="0" fillId="5" borderId="0" xfId="0" applyFill="1" applyBorder="1" applyAlignment="1">
      <alignment horizontal="center"/>
    </xf>
    <xf numFmtId="0" fontId="27" fillId="5" borderId="0" xfId="0" applyFont="1" applyFill="1" applyAlignment="1">
      <alignment vertical="center"/>
    </xf>
    <xf numFmtId="0" fontId="13" fillId="0" borderId="0" xfId="0" applyFont="1" applyAlignment="1">
      <alignment horizontal="center" vertical="center"/>
    </xf>
    <xf numFmtId="0" fontId="0" fillId="5" borderId="15" xfId="0" applyFill="1" applyBorder="1" applyAlignment="1">
      <alignment horizontal="center"/>
    </xf>
    <xf numFmtId="0" fontId="0" fillId="5" borderId="3" xfId="0" applyFill="1" applyBorder="1" applyAlignment="1">
      <alignment horizontal="center"/>
    </xf>
    <xf numFmtId="0" fontId="0" fillId="5" borderId="11" xfId="0" applyFill="1" applyBorder="1" applyAlignment="1">
      <alignment horizontal="left" vertical="center" wrapText="1" indent="2"/>
    </xf>
    <xf numFmtId="0" fontId="0" fillId="5" borderId="12" xfId="0" applyFill="1" applyBorder="1" applyAlignment="1">
      <alignment horizontal="left" vertical="center" wrapText="1" indent="2"/>
    </xf>
    <xf numFmtId="0" fontId="0" fillId="5" borderId="13" xfId="0" applyFill="1" applyBorder="1" applyAlignment="1">
      <alignment horizontal="left" vertical="center" wrapText="1" indent="2"/>
    </xf>
    <xf numFmtId="0" fontId="22" fillId="11" borderId="0" xfId="0" applyFont="1" applyFill="1" applyBorder="1" applyAlignment="1" applyProtection="1">
      <alignment horizontal="left" vertical="center"/>
      <protection locked="0"/>
    </xf>
    <xf numFmtId="0" fontId="0" fillId="5" borderId="0"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19" fillId="5" borderId="0" xfId="0" applyFont="1" applyFill="1" applyBorder="1"/>
    <xf numFmtId="0" fontId="19" fillId="5" borderId="0" xfId="4" applyFont="1" applyFill="1" applyBorder="1"/>
    <xf numFmtId="0" fontId="19" fillId="5" borderId="0" xfId="0" applyFont="1" applyFill="1" applyBorder="1" applyAlignment="1">
      <alignment wrapText="1"/>
    </xf>
    <xf numFmtId="0" fontId="19" fillId="5" borderId="15" xfId="4" applyFont="1" applyFill="1" applyBorder="1"/>
    <xf numFmtId="0" fontId="19" fillId="5" borderId="3" xfId="0" applyFont="1" applyFill="1" applyBorder="1" applyAlignment="1">
      <alignment wrapText="1"/>
    </xf>
    <xf numFmtId="0" fontId="19" fillId="5" borderId="7" xfId="4" applyFont="1" applyFill="1" applyBorder="1"/>
    <xf numFmtId="0" fontId="0" fillId="5" borderId="7" xfId="0" applyFill="1" applyBorder="1" applyAlignment="1">
      <alignment horizontal="center"/>
    </xf>
    <xf numFmtId="0" fontId="0" fillId="0" borderId="9" xfId="0" applyBorder="1" applyAlignment="1">
      <alignment vertical="center"/>
    </xf>
    <xf numFmtId="0" fontId="29" fillId="10" borderId="0" xfId="0" applyFont="1" applyFill="1"/>
    <xf numFmtId="0" fontId="29" fillId="5" borderId="0" xfId="0" applyFont="1" applyFill="1"/>
    <xf numFmtId="0" fontId="19" fillId="5" borderId="2" xfId="3" applyFont="1" applyFill="1" applyBorder="1" applyAlignment="1">
      <alignment vertical="center"/>
    </xf>
    <xf numFmtId="0" fontId="0" fillId="5" borderId="0" xfId="0" applyFont="1" applyFill="1" applyAlignment="1">
      <alignment horizontal="center" vertical="center"/>
    </xf>
    <xf numFmtId="0" fontId="3" fillId="5" borderId="0" xfId="3" applyFill="1" applyBorder="1"/>
    <xf numFmtId="0" fontId="0" fillId="5" borderId="9" xfId="0" applyFill="1" applyBorder="1" applyAlignment="1">
      <alignment vertical="center"/>
    </xf>
    <xf numFmtId="0" fontId="0" fillId="5" borderId="11" xfId="0" applyFill="1" applyBorder="1" applyAlignment="1">
      <alignment horizontal="left" vertical="center"/>
    </xf>
    <xf numFmtId="0" fontId="0" fillId="5" borderId="12" xfId="0" applyFill="1" applyBorder="1" applyAlignment="1">
      <alignment horizontal="left" vertical="center"/>
    </xf>
    <xf numFmtId="0" fontId="0" fillId="5" borderId="13" xfId="0" applyFill="1" applyBorder="1" applyAlignment="1">
      <alignment horizontal="left" vertical="center"/>
    </xf>
    <xf numFmtId="0" fontId="13" fillId="5" borderId="0" xfId="0" applyFont="1" applyFill="1" applyAlignment="1">
      <alignment horizontal="center" vertical="center"/>
    </xf>
    <xf numFmtId="0" fontId="13" fillId="5" borderId="0" xfId="0" applyFont="1" applyFill="1" applyBorder="1" applyAlignment="1">
      <alignment horizontal="center" vertical="center"/>
    </xf>
    <xf numFmtId="0" fontId="13" fillId="5" borderId="0" xfId="0" applyFont="1" applyFill="1" applyBorder="1" applyAlignment="1">
      <alignment vertical="center"/>
    </xf>
    <xf numFmtId="0" fontId="0" fillId="5" borderId="0" xfId="4" applyFont="1" applyFill="1" applyBorder="1" applyAlignment="1">
      <alignment wrapText="1"/>
    </xf>
    <xf numFmtId="0" fontId="0" fillId="5" borderId="15" xfId="4" applyFont="1" applyFill="1" applyBorder="1" applyAlignment="1">
      <alignment wrapText="1"/>
    </xf>
    <xf numFmtId="0" fontId="0" fillId="5" borderId="3" xfId="4" applyFont="1" applyFill="1" applyBorder="1" applyAlignment="1">
      <alignment wrapText="1"/>
    </xf>
    <xf numFmtId="0" fontId="0" fillId="5" borderId="3" xfId="4" applyFont="1" applyFill="1" applyBorder="1" applyAlignment="1">
      <alignment horizontal="center" wrapText="1"/>
    </xf>
    <xf numFmtId="0" fontId="0" fillId="5" borderId="0"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3" xfId="0" applyFill="1" applyBorder="1" applyAlignment="1">
      <alignment horizontal="center" vertical="center" wrapText="1"/>
    </xf>
    <xf numFmtId="0" fontId="0" fillId="5" borderId="11" xfId="0" applyFill="1" applyBorder="1" applyAlignment="1">
      <alignment vertical="center"/>
    </xf>
    <xf numFmtId="0" fontId="0" fillId="5" borderId="12" xfId="0" applyFill="1" applyBorder="1" applyAlignment="1">
      <alignment vertical="center"/>
    </xf>
    <xf numFmtId="0" fontId="0" fillId="5" borderId="13" xfId="0" applyFill="1" applyBorder="1" applyAlignment="1">
      <alignment vertical="center"/>
    </xf>
    <xf numFmtId="0" fontId="13" fillId="5" borderId="0" xfId="0" applyFont="1" applyFill="1" applyBorder="1" applyAlignment="1">
      <alignment horizontal="center"/>
    </xf>
    <xf numFmtId="0" fontId="0" fillId="10" borderId="0" xfId="0" applyFont="1" applyFill="1"/>
    <xf numFmtId="0" fontId="0" fillId="5" borderId="0" xfId="0" applyFont="1" applyFill="1"/>
    <xf numFmtId="0" fontId="3" fillId="5" borderId="0" xfId="2" applyFont="1" applyFill="1" applyBorder="1" applyAlignment="1">
      <alignment wrapText="1"/>
    </xf>
    <xf numFmtId="0" fontId="0" fillId="5" borderId="0" xfId="0" applyFont="1" applyFill="1" applyBorder="1"/>
    <xf numFmtId="0" fontId="0" fillId="10" borderId="0" xfId="0" applyFont="1" applyFill="1" applyAlignment="1">
      <alignment wrapText="1"/>
    </xf>
    <xf numFmtId="0" fontId="0" fillId="0" borderId="0" xfId="0" applyFont="1"/>
    <xf numFmtId="0" fontId="3" fillId="5" borderId="0" xfId="3" applyFont="1" applyFill="1" applyBorder="1" applyAlignment="1">
      <alignment horizontal="center" wrapText="1"/>
    </xf>
    <xf numFmtId="0" fontId="22" fillId="11" borderId="0" xfId="0" applyFont="1" applyFill="1" applyBorder="1" applyAlignment="1">
      <alignment vertical="top" wrapText="1"/>
    </xf>
    <xf numFmtId="0" fontId="22" fillId="8" borderId="0" xfId="0" applyFont="1" applyFill="1" applyBorder="1" applyAlignment="1">
      <alignment vertical="top" wrapText="1"/>
    </xf>
    <xf numFmtId="0" fontId="0" fillId="5" borderId="0" xfId="0" applyFont="1" applyFill="1" applyBorder="1" applyAlignment="1">
      <alignment horizontal="center" wrapText="1"/>
    </xf>
    <xf numFmtId="0" fontId="0" fillId="5" borderId="3" xfId="0" applyFont="1" applyFill="1" applyBorder="1" applyAlignment="1">
      <alignment horizontal="center" wrapText="1"/>
    </xf>
    <xf numFmtId="0" fontId="0" fillId="5" borderId="11" xfId="0" applyFont="1" applyFill="1" applyBorder="1" applyAlignment="1">
      <alignment horizontal="left" vertical="center" wrapText="1" indent="1"/>
    </xf>
    <xf numFmtId="0" fontId="0" fillId="5" borderId="12" xfId="0" applyFont="1" applyFill="1" applyBorder="1" applyAlignment="1">
      <alignment horizontal="left" vertical="center" wrapText="1" indent="1"/>
    </xf>
    <xf numFmtId="0" fontId="0" fillId="5" borderId="13" xfId="0" applyFont="1" applyFill="1" applyBorder="1" applyAlignment="1">
      <alignment horizontal="left" vertical="center" wrapText="1" indent="1"/>
    </xf>
    <xf numFmtId="0" fontId="15" fillId="5" borderId="12" xfId="0" applyFont="1" applyFill="1" applyBorder="1" applyAlignment="1">
      <alignment horizontal="left" vertical="center" indent="1"/>
    </xf>
    <xf numFmtId="0" fontId="0" fillId="5" borderId="15" xfId="0" applyFont="1" applyFill="1" applyBorder="1"/>
    <xf numFmtId="0" fontId="0" fillId="5" borderId="11" xfId="0" applyFont="1" applyFill="1" applyBorder="1" applyAlignment="1"/>
    <xf numFmtId="0" fontId="0" fillId="5" borderId="12" xfId="0" applyFont="1" applyFill="1" applyBorder="1" applyAlignment="1"/>
    <xf numFmtId="0" fontId="0" fillId="5" borderId="13" xfId="0" applyFont="1" applyFill="1" applyBorder="1" applyAlignment="1"/>
    <xf numFmtId="0" fontId="0" fillId="5" borderId="3" xfId="0" applyFont="1" applyFill="1" applyBorder="1"/>
    <xf numFmtId="0" fontId="19" fillId="5" borderId="15" xfId="3" applyFont="1" applyFill="1" applyBorder="1" applyAlignment="1">
      <alignment horizontal="center"/>
    </xf>
    <xf numFmtId="0" fontId="19" fillId="5" borderId="3" xfId="3" applyFont="1" applyFill="1" applyBorder="1" applyAlignment="1">
      <alignment horizontal="center"/>
    </xf>
    <xf numFmtId="0" fontId="18" fillId="5" borderId="0" xfId="0" applyFont="1" applyFill="1" applyBorder="1" applyAlignment="1"/>
    <xf numFmtId="0" fontId="7" fillId="5" borderId="0" xfId="2" applyFont="1" applyFill="1" applyBorder="1" applyAlignment="1"/>
    <xf numFmtId="0" fontId="20" fillId="5" borderId="0" xfId="3" applyFont="1" applyFill="1" applyBorder="1" applyAlignment="1">
      <alignment horizontal="center" vertical="center"/>
    </xf>
    <xf numFmtId="0" fontId="1" fillId="5" borderId="0" xfId="4" applyFill="1" applyAlignment="1">
      <alignment horizontal="right" vertical="center"/>
    </xf>
    <xf numFmtId="0" fontId="12" fillId="5" borderId="0" xfId="4" applyFont="1" applyFill="1" applyAlignment="1">
      <alignment horizontal="center" vertical="center"/>
    </xf>
    <xf numFmtId="0" fontId="1" fillId="5" borderId="0" xfId="4" applyFill="1" applyAlignment="1">
      <alignment horizontal="center" vertical="center"/>
    </xf>
    <xf numFmtId="0" fontId="1" fillId="5" borderId="0" xfId="4" applyFill="1" applyAlignment="1">
      <alignment horizontal="left" vertical="center"/>
    </xf>
    <xf numFmtId="0" fontId="4" fillId="10" borderId="0" xfId="0" applyFont="1" applyFill="1" applyAlignment="1">
      <alignment horizontal="right" wrapText="1"/>
    </xf>
    <xf numFmtId="0" fontId="19" fillId="10" borderId="0" xfId="0" applyFont="1" applyFill="1" applyAlignment="1">
      <alignment wrapText="1"/>
    </xf>
    <xf numFmtId="0" fontId="3" fillId="10" borderId="0" xfId="0" applyFont="1" applyFill="1" applyAlignment="1">
      <alignment horizontal="center" vertical="center" wrapText="1"/>
    </xf>
    <xf numFmtId="0" fontId="32" fillId="10" borderId="0" xfId="0" applyFont="1" applyFill="1" applyAlignment="1">
      <alignment horizontal="center" vertical="center" wrapText="1"/>
    </xf>
    <xf numFmtId="0" fontId="32" fillId="10" borderId="0" xfId="0" applyFont="1" applyFill="1" applyAlignment="1">
      <alignment vertical="center" wrapText="1"/>
    </xf>
    <xf numFmtId="164" fontId="20" fillId="5" borderId="1" xfId="10" applyNumberFormat="1" applyFont="1" applyFill="1" applyBorder="1" applyAlignment="1">
      <alignment horizontal="center" vertical="center" wrapText="1"/>
    </xf>
    <xf numFmtId="0" fontId="19" fillId="5" borderId="9"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10" xfId="0" applyFont="1" applyFill="1" applyBorder="1" applyAlignment="1">
      <alignment horizontal="center" vertical="center"/>
    </xf>
    <xf numFmtId="0" fontId="4" fillId="12" borderId="12" xfId="9" applyFont="1" applyFill="1" applyBorder="1"/>
    <xf numFmtId="0" fontId="4" fillId="12" borderId="8" xfId="9" applyFont="1" applyFill="1" applyBorder="1"/>
    <xf numFmtId="0" fontId="4" fillId="12" borderId="11" xfId="9" applyFont="1" applyFill="1" applyBorder="1"/>
    <xf numFmtId="0" fontId="4" fillId="12" borderId="15" xfId="9" applyFont="1" applyFill="1" applyBorder="1"/>
    <xf numFmtId="0" fontId="4" fillId="12" borderId="5" xfId="9" applyFont="1" applyFill="1" applyBorder="1"/>
    <xf numFmtId="0" fontId="4" fillId="12" borderId="0" xfId="9" applyFont="1" applyFill="1" applyBorder="1"/>
    <xf numFmtId="0" fontId="4" fillId="12" borderId="13" xfId="9" applyFont="1" applyFill="1" applyBorder="1"/>
    <xf numFmtId="0" fontId="4" fillId="12" borderId="3" xfId="9" applyFont="1" applyFill="1" applyBorder="1"/>
    <xf numFmtId="0" fontId="4" fillId="12" borderId="6" xfId="9" applyFont="1" applyFill="1" applyBorder="1"/>
    <xf numFmtId="0" fontId="0" fillId="10" borderId="0" xfId="0" applyFill="1" applyAlignment="1">
      <alignment horizontal="center" vertical="center"/>
    </xf>
    <xf numFmtId="0" fontId="0" fillId="10" borderId="0" xfId="0" applyFill="1" applyBorder="1"/>
    <xf numFmtId="0" fontId="20" fillId="5" borderId="9"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10" xfId="0" applyFont="1" applyFill="1" applyBorder="1" applyAlignment="1">
      <alignment horizontal="center" vertical="center"/>
    </xf>
    <xf numFmtId="0" fontId="5" fillId="12" borderId="11" xfId="5" applyFill="1" applyBorder="1"/>
    <xf numFmtId="0" fontId="5" fillId="12" borderId="15" xfId="5" applyFill="1" applyBorder="1"/>
    <xf numFmtId="0" fontId="5" fillId="12" borderId="0" xfId="5" applyFill="1" applyBorder="1"/>
    <xf numFmtId="0" fontId="5" fillId="12" borderId="12" xfId="5" applyFill="1" applyBorder="1"/>
    <xf numFmtId="0" fontId="5" fillId="12" borderId="13" xfId="5" applyFill="1" applyBorder="1"/>
    <xf numFmtId="0" fontId="5" fillId="12" borderId="3" xfId="5" applyFill="1" applyBorder="1"/>
    <xf numFmtId="0" fontId="5" fillId="5" borderId="8" xfId="5" applyFill="1" applyBorder="1"/>
    <xf numFmtId="0" fontId="5" fillId="5" borderId="5" xfId="5" applyFill="1" applyBorder="1"/>
    <xf numFmtId="0" fontId="1" fillId="10" borderId="0" xfId="4" applyFill="1"/>
    <xf numFmtId="3" fontId="1" fillId="10" borderId="0" xfId="4" applyNumberFormat="1" applyFill="1"/>
    <xf numFmtId="0" fontId="21" fillId="10" borderId="0" xfId="0" applyFont="1" applyFill="1" applyAlignment="1">
      <alignment horizontal="center" wrapText="1"/>
    </xf>
    <xf numFmtId="0" fontId="17" fillId="10" borderId="0" xfId="0" applyFont="1" applyFill="1"/>
    <xf numFmtId="0" fontId="28" fillId="10" borderId="0" xfId="0" applyFont="1" applyFill="1" applyAlignment="1">
      <alignment horizontal="center" wrapText="1"/>
    </xf>
    <xf numFmtId="0" fontId="0" fillId="10" borderId="0" xfId="0" applyFont="1" applyFill="1" applyAlignment="1">
      <alignment horizontal="center" vertical="center"/>
    </xf>
    <xf numFmtId="0" fontId="0" fillId="10" borderId="0" xfId="0" applyFont="1" applyFill="1" applyBorder="1"/>
    <xf numFmtId="0" fontId="0" fillId="10" borderId="0" xfId="0" applyFont="1" applyFill="1" applyBorder="1" applyAlignment="1">
      <alignment wrapText="1"/>
    </xf>
    <xf numFmtId="0" fontId="3" fillId="10" borderId="0" xfId="3" applyFont="1" applyFill="1" applyBorder="1" applyAlignment="1">
      <alignment horizontal="center" wrapText="1"/>
    </xf>
    <xf numFmtId="0" fontId="0" fillId="5" borderId="5" xfId="0" applyFill="1" applyBorder="1"/>
    <xf numFmtId="0" fontId="0" fillId="5" borderId="8" xfId="0" applyFill="1" applyBorder="1"/>
    <xf numFmtId="0" fontId="0" fillId="5" borderId="6" xfId="0" applyFill="1" applyBorder="1"/>
    <xf numFmtId="0" fontId="0" fillId="5" borderId="0" xfId="0" applyFill="1" applyAlignment="1">
      <alignment horizontal="left"/>
    </xf>
    <xf numFmtId="0" fontId="5" fillId="5" borderId="0" xfId="9" applyFill="1" applyAlignment="1">
      <alignment vertical="center"/>
    </xf>
    <xf numFmtId="0" fontId="1" fillId="5" borderId="0" xfId="11" applyFill="1" applyAlignment="1">
      <alignment horizontal="center" vertical="center"/>
    </xf>
    <xf numFmtId="0" fontId="1" fillId="5" borderId="0" xfId="11" applyFill="1" applyAlignment="1">
      <alignment horizontal="center" vertical="center" wrapText="1"/>
    </xf>
    <xf numFmtId="0" fontId="6" fillId="5" borderId="0" xfId="9" applyFont="1" applyFill="1" applyAlignment="1">
      <alignment horizontal="center" vertical="center"/>
    </xf>
    <xf numFmtId="0" fontId="12" fillId="6" borderId="0" xfId="4" applyFont="1" applyFill="1" applyAlignment="1">
      <alignment horizontal="center" vertical="center"/>
    </xf>
    <xf numFmtId="0" fontId="0" fillId="10" borderId="0" xfId="0" applyFont="1" applyFill="1" applyBorder="1" applyAlignment="1">
      <alignment horizontal="right"/>
    </xf>
    <xf numFmtId="0" fontId="0" fillId="10" borderId="0" xfId="0" applyFont="1" applyFill="1" applyBorder="1" applyAlignment="1">
      <alignment horizontal="center"/>
    </xf>
    <xf numFmtId="0" fontId="0" fillId="10" borderId="0" xfId="0" applyFont="1" applyFill="1" applyBorder="1" applyAlignment="1">
      <alignment horizontal="center" vertical="center"/>
    </xf>
    <xf numFmtId="0" fontId="0" fillId="10" borderId="0" xfId="0" applyFont="1" applyFill="1" applyBorder="1" applyAlignment="1">
      <alignment horizontal="center" vertical="center" wrapText="1"/>
    </xf>
    <xf numFmtId="0" fontId="28" fillId="5" borderId="0" xfId="0" applyFont="1" applyFill="1" applyAlignment="1">
      <alignment vertical="center" wrapText="1"/>
    </xf>
    <xf numFmtId="0" fontId="0" fillId="10" borderId="0" xfId="0" applyFill="1" applyBorder="1" applyAlignment="1">
      <alignment horizontal="center" vertical="center"/>
    </xf>
    <xf numFmtId="0" fontId="15" fillId="11" borderId="11" xfId="0" applyFont="1" applyFill="1" applyBorder="1" applyAlignment="1">
      <alignment wrapText="1"/>
    </xf>
    <xf numFmtId="0" fontId="15" fillId="11" borderId="12" xfId="0" applyFont="1" applyFill="1" applyBorder="1" applyAlignment="1">
      <alignment vertical="center"/>
    </xf>
    <xf numFmtId="0" fontId="15" fillId="11" borderId="13" xfId="0" applyFont="1" applyFill="1" applyBorder="1" applyAlignment="1">
      <alignment vertical="center"/>
    </xf>
    <xf numFmtId="169" fontId="0" fillId="6" borderId="0" xfId="7" applyNumberFormat="1" applyFont="1" applyFill="1" applyBorder="1" applyAlignment="1">
      <alignment vertical="center"/>
    </xf>
    <xf numFmtId="169" fontId="0" fillId="15" borderId="15" xfId="7" applyNumberFormat="1" applyFont="1" applyFill="1" applyBorder="1"/>
    <xf numFmtId="169" fontId="0" fillId="15" borderId="0" xfId="7" applyNumberFormat="1" applyFont="1" applyFill="1" applyBorder="1"/>
    <xf numFmtId="169" fontId="0" fillId="15" borderId="3" xfId="7" applyNumberFormat="1" applyFont="1" applyFill="1" applyBorder="1"/>
    <xf numFmtId="169" fontId="0" fillId="15" borderId="5" xfId="7" applyNumberFormat="1" applyFont="1" applyFill="1" applyBorder="1"/>
    <xf numFmtId="169" fontId="0" fillId="15" borderId="8" xfId="7" applyNumberFormat="1" applyFont="1" applyFill="1" applyBorder="1"/>
    <xf numFmtId="169" fontId="0" fillId="15" borderId="6" xfId="7" applyNumberFormat="1" applyFont="1" applyFill="1" applyBorder="1"/>
    <xf numFmtId="0" fontId="0" fillId="5" borderId="15" xfId="0" applyFill="1" applyBorder="1" applyAlignment="1">
      <alignment horizontal="right"/>
    </xf>
    <xf numFmtId="0" fontId="0" fillId="5" borderId="0" xfId="0" applyFill="1" applyAlignment="1">
      <alignment horizontal="right"/>
    </xf>
    <xf numFmtId="0" fontId="0" fillId="5" borderId="0" xfId="0" applyFill="1" applyBorder="1" applyAlignment="1">
      <alignment horizontal="right"/>
    </xf>
    <xf numFmtId="0" fontId="0" fillId="5" borderId="3" xfId="0" applyFill="1" applyBorder="1" applyAlignment="1">
      <alignment horizontal="right"/>
    </xf>
    <xf numFmtId="0" fontId="20" fillId="5" borderId="0" xfId="3" applyFont="1" applyFill="1" applyBorder="1" applyAlignment="1">
      <alignment horizontal="center" vertical="center" wrapText="1"/>
    </xf>
    <xf numFmtId="164" fontId="33" fillId="5" borderId="0" xfId="10" applyNumberFormat="1" applyFont="1" applyFill="1" applyBorder="1" applyAlignment="1">
      <alignment horizontal="right" vertical="center" wrapText="1"/>
    </xf>
    <xf numFmtId="0" fontId="0" fillId="5" borderId="0" xfId="0" applyFill="1" applyBorder="1" applyAlignment="1">
      <alignment horizontal="right" vertical="center"/>
    </xf>
    <xf numFmtId="0" fontId="28" fillId="5" borderId="0" xfId="0" applyFont="1" applyFill="1" applyAlignment="1">
      <alignment vertical="top" wrapText="1"/>
    </xf>
    <xf numFmtId="0" fontId="13" fillId="16" borderId="17" xfId="0" applyFont="1" applyFill="1" applyBorder="1" applyAlignment="1">
      <alignment horizontal="center" vertical="center" wrapText="1"/>
    </xf>
    <xf numFmtId="0" fontId="20" fillId="5" borderId="3" xfId="0" applyFont="1" applyFill="1" applyBorder="1" applyAlignment="1">
      <alignment vertical="center" wrapText="1"/>
    </xf>
    <xf numFmtId="0" fontId="20" fillId="5" borderId="0" xfId="0" applyFont="1" applyFill="1" applyBorder="1" applyAlignment="1">
      <alignment vertical="center"/>
    </xf>
    <xf numFmtId="0" fontId="20" fillId="5" borderId="0" xfId="0" applyNumberFormat="1" applyFont="1" applyFill="1" applyBorder="1" applyAlignment="1">
      <alignment vertical="center"/>
    </xf>
    <xf numFmtId="0" fontId="20" fillId="5" borderId="3" xfId="0" applyNumberFormat="1" applyFont="1" applyFill="1" applyBorder="1" applyAlignment="1">
      <alignment vertical="center"/>
    </xf>
    <xf numFmtId="0" fontId="0" fillId="10" borderId="0" xfId="0" applyFill="1" applyBorder="1" applyAlignment="1">
      <alignment horizontal="center"/>
    </xf>
    <xf numFmtId="0" fontId="4" fillId="10" borderId="0" xfId="0" applyFont="1" applyFill="1" applyBorder="1" applyAlignment="1">
      <alignment horizontal="center" vertical="center"/>
    </xf>
    <xf numFmtId="0" fontId="0" fillId="15" borderId="10" xfId="0" applyFill="1" applyBorder="1"/>
    <xf numFmtId="0" fontId="0" fillId="15" borderId="5" xfId="0" applyFill="1" applyBorder="1"/>
    <xf numFmtId="0" fontId="0" fillId="15" borderId="8" xfId="0" applyFill="1" applyBorder="1"/>
    <xf numFmtId="0" fontId="0" fillId="15" borderId="6" xfId="0" applyFill="1" applyBorder="1"/>
    <xf numFmtId="0" fontId="5" fillId="12" borderId="9" xfId="5" applyFill="1" applyBorder="1"/>
    <xf numFmtId="0" fontId="5" fillId="12" borderId="7" xfId="5" applyFill="1" applyBorder="1"/>
    <xf numFmtId="0" fontId="5" fillId="5" borderId="10" xfId="5" applyFill="1" applyBorder="1"/>
    <xf numFmtId="0" fontId="5" fillId="5" borderId="6" xfId="5" applyFill="1" applyBorder="1"/>
    <xf numFmtId="0" fontId="5" fillId="10" borderId="0" xfId="0" applyFont="1" applyFill="1" applyBorder="1" applyAlignment="1">
      <alignment horizontal="center"/>
    </xf>
    <xf numFmtId="0" fontId="4" fillId="10" borderId="0" xfId="0" applyFont="1" applyFill="1" applyBorder="1" applyAlignment="1">
      <alignment horizontal="right" vertical="center"/>
    </xf>
    <xf numFmtId="0" fontId="4" fillId="10" borderId="0" xfId="0" applyFont="1" applyFill="1" applyBorder="1" applyAlignment="1">
      <alignment horizontal="right" wrapText="1"/>
    </xf>
    <xf numFmtId="0" fontId="20" fillId="5" borderId="0" xfId="3" applyFont="1" applyFill="1" applyBorder="1" applyAlignment="1">
      <alignment vertical="center"/>
    </xf>
    <xf numFmtId="0" fontId="20" fillId="5" borderId="0" xfId="3" applyNumberFormat="1" applyFont="1" applyFill="1" applyBorder="1" applyAlignment="1">
      <alignment vertical="center"/>
    </xf>
    <xf numFmtId="0" fontId="19" fillId="15" borderId="10" xfId="4" applyFont="1" applyFill="1" applyBorder="1"/>
    <xf numFmtId="0" fontId="1" fillId="15" borderId="11" xfId="4" applyFill="1" applyBorder="1"/>
    <xf numFmtId="0" fontId="1" fillId="15" borderId="12" xfId="4" applyFill="1" applyBorder="1"/>
    <xf numFmtId="0" fontId="1" fillId="15" borderId="13" xfId="4" applyFill="1" applyBorder="1"/>
    <xf numFmtId="0" fontId="19" fillId="15" borderId="5" xfId="4" applyFont="1" applyFill="1" applyBorder="1"/>
    <xf numFmtId="0" fontId="19" fillId="15" borderId="8" xfId="4" applyFont="1" applyFill="1" applyBorder="1"/>
    <xf numFmtId="0" fontId="19" fillId="15" borderId="6" xfId="4" applyFont="1" applyFill="1" applyBorder="1"/>
    <xf numFmtId="0" fontId="4" fillId="12" borderId="9" xfId="9" applyFont="1" applyFill="1" applyBorder="1"/>
    <xf numFmtId="0" fontId="4" fillId="12" borderId="7" xfId="9" applyFont="1" applyFill="1" applyBorder="1"/>
    <xf numFmtId="0" fontId="4" fillId="12" borderId="10" xfId="9" applyFont="1" applyFill="1" applyBorder="1"/>
    <xf numFmtId="0" fontId="0" fillId="5" borderId="11" xfId="0" applyFill="1" applyBorder="1" applyAlignment="1">
      <alignment vertical="center" wrapText="1"/>
    </xf>
    <xf numFmtId="0" fontId="0" fillId="5" borderId="12" xfId="0" applyFill="1" applyBorder="1" applyAlignment="1">
      <alignment vertical="center" wrapText="1"/>
    </xf>
    <xf numFmtId="0" fontId="0" fillId="5" borderId="13" xfId="0" applyFill="1" applyBorder="1" applyAlignment="1">
      <alignment vertical="center" wrapText="1"/>
    </xf>
    <xf numFmtId="0" fontId="0" fillId="5" borderId="0" xfId="0" applyFill="1" applyAlignment="1">
      <alignment horizontal="center" vertical="center"/>
    </xf>
    <xf numFmtId="0" fontId="0" fillId="5" borderId="0" xfId="0" applyFill="1" applyAlignment="1">
      <alignment vertical="center"/>
    </xf>
    <xf numFmtId="165" fontId="0" fillId="6" borderId="0" xfId="7" applyFont="1" applyFill="1" applyAlignment="1">
      <alignment vertical="center"/>
    </xf>
    <xf numFmtId="0" fontId="1" fillId="15" borderId="5" xfId="4" applyFill="1" applyBorder="1"/>
    <xf numFmtId="0" fontId="1" fillId="15" borderId="8" xfId="4" applyFill="1" applyBorder="1"/>
    <xf numFmtId="0" fontId="1" fillId="15" borderId="6" xfId="4" applyFill="1" applyBorder="1"/>
    <xf numFmtId="0" fontId="4" fillId="10" borderId="0" xfId="0" applyFont="1" applyFill="1" applyBorder="1" applyAlignment="1">
      <alignment horizontal="right"/>
    </xf>
    <xf numFmtId="0" fontId="28" fillId="5" borderId="0" xfId="0" applyFont="1" applyFill="1" applyAlignment="1">
      <alignment wrapText="1"/>
    </xf>
    <xf numFmtId="164" fontId="20" fillId="5" borderId="0" xfId="10" applyNumberFormat="1" applyFont="1" applyFill="1" applyAlignment="1">
      <alignment horizontal="left" vertical="center" wrapText="1"/>
    </xf>
    <xf numFmtId="0" fontId="0" fillId="5" borderId="0" xfId="0" applyFont="1" applyFill="1" applyBorder="1" applyAlignment="1">
      <alignment vertical="center"/>
    </xf>
    <xf numFmtId="0" fontId="1" fillId="5" borderId="0" xfId="4" applyFont="1" applyFill="1" applyBorder="1" applyAlignment="1">
      <alignment vertical="center" wrapText="1"/>
    </xf>
    <xf numFmtId="164" fontId="20" fillId="5" borderId="0" xfId="10" applyNumberFormat="1" applyFont="1" applyFill="1" applyAlignment="1">
      <alignment horizontal="left" vertical="center"/>
    </xf>
    <xf numFmtId="0" fontId="0" fillId="15" borderId="11" xfId="4" applyFont="1" applyFill="1" applyBorder="1" applyAlignment="1">
      <alignment wrapText="1"/>
    </xf>
    <xf numFmtId="0" fontId="0" fillId="15" borderId="12" xfId="4" applyFont="1" applyFill="1" applyBorder="1" applyAlignment="1">
      <alignment wrapText="1"/>
    </xf>
    <xf numFmtId="0" fontId="0" fillId="15" borderId="13" xfId="4" applyFont="1" applyFill="1" applyBorder="1" applyAlignment="1">
      <alignment wrapText="1"/>
    </xf>
    <xf numFmtId="0" fontId="1" fillId="15" borderId="5" xfId="4" applyFill="1" applyBorder="1" applyAlignment="1">
      <alignment wrapText="1"/>
    </xf>
    <xf numFmtId="0" fontId="1" fillId="15" borderId="8" xfId="4" applyFill="1" applyBorder="1" applyAlignment="1">
      <alignment wrapText="1"/>
    </xf>
    <xf numFmtId="0" fontId="1" fillId="15" borderId="6" xfId="4" applyFill="1" applyBorder="1" applyAlignment="1">
      <alignment wrapText="1"/>
    </xf>
    <xf numFmtId="168" fontId="0" fillId="14" borderId="5" xfId="0" applyNumberFormat="1" applyFill="1" applyBorder="1" applyAlignment="1" applyProtection="1">
      <alignment horizontal="right"/>
      <protection locked="0"/>
    </xf>
    <xf numFmtId="168" fontId="0" fillId="14" borderId="8" xfId="0" applyNumberFormat="1" applyFill="1" applyBorder="1" applyAlignment="1" applyProtection="1">
      <alignment horizontal="right"/>
      <protection locked="0"/>
    </xf>
    <xf numFmtId="168" fontId="0" fillId="14" borderId="6" xfId="0" applyNumberFormat="1" applyFill="1" applyBorder="1" applyAlignment="1" applyProtection="1">
      <alignment horizontal="right"/>
      <protection locked="0"/>
    </xf>
    <xf numFmtId="164" fontId="34" fillId="5" borderId="0" xfId="10" applyNumberFormat="1" applyFont="1" applyFill="1" applyAlignment="1">
      <alignment horizontal="left" vertical="center" wrapText="1"/>
    </xf>
    <xf numFmtId="0" fontId="30" fillId="5" borderId="0" xfId="0" applyNumberFormat="1" applyFont="1" applyFill="1" applyAlignment="1">
      <alignment vertical="center"/>
    </xf>
    <xf numFmtId="0" fontId="30" fillId="5" borderId="0" xfId="0" applyNumberFormat="1" applyFont="1" applyFill="1" applyAlignment="1">
      <alignment horizontal="left" vertical="center"/>
    </xf>
    <xf numFmtId="164" fontId="34" fillId="5" borderId="0" xfId="10" applyNumberFormat="1" applyFont="1" applyFill="1" applyAlignment="1">
      <alignment vertical="center" wrapText="1"/>
    </xf>
    <xf numFmtId="0" fontId="0" fillId="10" borderId="7" xfId="0" applyFill="1" applyBorder="1"/>
    <xf numFmtId="0" fontId="0" fillId="10" borderId="15" xfId="0" applyFill="1" applyBorder="1"/>
    <xf numFmtId="0" fontId="0" fillId="10" borderId="3" xfId="0" applyFill="1" applyBorder="1"/>
    <xf numFmtId="0" fontId="15" fillId="11" borderId="11" xfId="0" applyFont="1" applyFill="1" applyBorder="1" applyAlignment="1">
      <alignment horizontal="left" wrapText="1" indent="1"/>
    </xf>
    <xf numFmtId="0" fontId="15" fillId="11" borderId="12" xfId="0" applyFont="1" applyFill="1" applyBorder="1" applyAlignment="1">
      <alignment horizontal="left" vertical="center" indent="1"/>
    </xf>
    <xf numFmtId="0" fontId="15" fillId="11" borderId="13" xfId="0" applyFont="1" applyFill="1" applyBorder="1" applyAlignment="1">
      <alignment horizontal="left" vertical="center" indent="1"/>
    </xf>
    <xf numFmtId="0" fontId="0" fillId="15" borderId="15" xfId="0" applyFont="1" applyFill="1" applyBorder="1" applyAlignment="1">
      <alignment wrapText="1"/>
    </xf>
    <xf numFmtId="0" fontId="0" fillId="15" borderId="5" xfId="0" applyFont="1" applyFill="1" applyBorder="1" applyAlignment="1">
      <alignment wrapText="1"/>
    </xf>
    <xf numFmtId="0" fontId="0" fillId="15" borderId="0" xfId="0" applyFont="1" applyFill="1" applyBorder="1" applyAlignment="1">
      <alignment wrapText="1"/>
    </xf>
    <xf numFmtId="0" fontId="0" fillId="15" borderId="8" xfId="0" applyFont="1" applyFill="1" applyBorder="1" applyAlignment="1">
      <alignment wrapText="1"/>
    </xf>
    <xf numFmtId="0" fontId="0" fillId="15" borderId="3" xfId="0" applyFont="1" applyFill="1" applyBorder="1" applyAlignment="1">
      <alignment wrapText="1"/>
    </xf>
    <xf numFmtId="0" fontId="0" fillId="15" borderId="6" xfId="0" applyFont="1" applyFill="1" applyBorder="1" applyAlignment="1">
      <alignment wrapText="1"/>
    </xf>
    <xf numFmtId="0" fontId="29" fillId="10" borderId="0" xfId="0" applyFont="1" applyFill="1" applyBorder="1"/>
    <xf numFmtId="0" fontId="19" fillId="10" borderId="0" xfId="0" applyFont="1" applyFill="1" applyBorder="1" applyAlignment="1">
      <alignment horizontal="center" vertical="center"/>
    </xf>
    <xf numFmtId="0" fontId="22" fillId="11" borderId="0" xfId="0" applyFont="1" applyFill="1" applyBorder="1" applyAlignment="1" applyProtection="1">
      <alignment horizontal="left" vertical="center" wrapText="1"/>
      <protection locked="0"/>
    </xf>
    <xf numFmtId="0" fontId="15" fillId="11" borderId="11" xfId="0" applyFont="1" applyFill="1" applyBorder="1" applyAlignment="1">
      <alignment horizontal="left" vertical="center" indent="1"/>
    </xf>
    <xf numFmtId="0" fontId="0" fillId="10" borderId="7" xfId="0" applyFont="1" applyFill="1" applyBorder="1"/>
    <xf numFmtId="0" fontId="0" fillId="5" borderId="14" xfId="0" applyFont="1" applyFill="1" applyBorder="1"/>
    <xf numFmtId="0" fontId="0" fillId="5" borderId="4" xfId="0" applyFont="1" applyFill="1" applyBorder="1"/>
    <xf numFmtId="0" fontId="0" fillId="15" borderId="0" xfId="0" applyFont="1" applyFill="1" applyBorder="1"/>
    <xf numFmtId="0" fontId="0" fillId="15" borderId="15" xfId="0" applyFont="1" applyFill="1" applyBorder="1"/>
    <xf numFmtId="0" fontId="0" fillId="5" borderId="5" xfId="0" applyFont="1" applyFill="1" applyBorder="1"/>
    <xf numFmtId="0" fontId="0" fillId="5" borderId="8" xfId="0" applyFont="1" applyFill="1" applyBorder="1"/>
    <xf numFmtId="0" fontId="0" fillId="15" borderId="3" xfId="0" applyFont="1" applyFill="1" applyBorder="1"/>
    <xf numFmtId="0" fontId="0" fillId="5" borderId="6" xfId="0" applyFont="1" applyFill="1" applyBorder="1"/>
    <xf numFmtId="0" fontId="20" fillId="5" borderId="0" xfId="0" applyNumberFormat="1" applyFont="1" applyFill="1" applyBorder="1" applyAlignment="1">
      <alignment vertical="center" wrapText="1"/>
    </xf>
    <xf numFmtId="0" fontId="20" fillId="5" borderId="0" xfId="0" applyFont="1" applyFill="1" applyBorder="1" applyAlignment="1">
      <alignment vertical="center" wrapText="1"/>
    </xf>
    <xf numFmtId="0" fontId="30" fillId="5" borderId="11" xfId="0" applyFont="1" applyFill="1" applyBorder="1" applyAlignment="1">
      <alignment vertical="center"/>
    </xf>
    <xf numFmtId="0" fontId="19" fillId="5" borderId="15" xfId="3" applyFont="1" applyFill="1" applyBorder="1" applyAlignment="1">
      <alignment horizontal="center" wrapText="1"/>
    </xf>
    <xf numFmtId="0" fontId="27" fillId="5" borderId="12" xfId="0" applyFont="1" applyFill="1" applyBorder="1" applyAlignment="1">
      <alignment vertical="center"/>
    </xf>
    <xf numFmtId="0" fontId="19" fillId="5" borderId="5" xfId="3" applyFont="1" applyFill="1" applyBorder="1" applyAlignment="1">
      <alignment horizontal="center" wrapText="1"/>
    </xf>
    <xf numFmtId="0" fontId="0" fillId="5" borderId="8" xfId="0" applyFont="1" applyFill="1" applyBorder="1" applyAlignment="1">
      <alignment wrapText="1"/>
    </xf>
    <xf numFmtId="0" fontId="18" fillId="5" borderId="0" xfId="0" applyNumberFormat="1" applyFont="1" applyFill="1" applyAlignment="1">
      <alignment vertical="center"/>
    </xf>
    <xf numFmtId="0" fontId="13" fillId="5" borderId="0" xfId="0" applyNumberFormat="1" applyFont="1" applyFill="1" applyBorder="1" applyAlignment="1">
      <alignment vertical="center"/>
    </xf>
    <xf numFmtId="0" fontId="20" fillId="5" borderId="15" xfId="0" applyFont="1" applyFill="1" applyBorder="1" applyAlignment="1">
      <alignment vertical="center" wrapText="1"/>
    </xf>
    <xf numFmtId="0" fontId="20" fillId="5" borderId="11" xfId="0" applyFont="1" applyFill="1" applyBorder="1" applyAlignment="1">
      <alignment horizontal="center" vertical="center"/>
    </xf>
    <xf numFmtId="0" fontId="20" fillId="5" borderId="15" xfId="0" applyFont="1" applyFill="1" applyBorder="1" applyAlignment="1">
      <alignment horizontal="center" vertical="center"/>
    </xf>
    <xf numFmtId="0" fontId="20" fillId="5" borderId="5" xfId="0" applyFont="1" applyFill="1" applyBorder="1" applyAlignment="1">
      <alignment horizontal="center" vertical="center"/>
    </xf>
    <xf numFmtId="0" fontId="15" fillId="11" borderId="15" xfId="0" applyFont="1" applyFill="1" applyBorder="1" applyAlignment="1">
      <alignment horizontal="center" vertical="top" wrapText="1"/>
    </xf>
    <xf numFmtId="0" fontId="15" fillId="11" borderId="0" xfId="0" applyFont="1" applyFill="1" applyBorder="1" applyAlignment="1">
      <alignment horizontal="center" vertical="top" wrapText="1"/>
    </xf>
    <xf numFmtId="0" fontId="15" fillId="5" borderId="3" xfId="0" applyFont="1" applyFill="1" applyBorder="1" applyAlignment="1">
      <alignment horizontal="center" vertical="center"/>
    </xf>
    <xf numFmtId="0" fontId="3" fillId="5" borderId="0" xfId="3" applyFont="1" applyFill="1" applyBorder="1"/>
    <xf numFmtId="0" fontId="15" fillId="0" borderId="11" xfId="0" applyFont="1" applyFill="1" applyBorder="1" applyAlignment="1">
      <alignment vertical="center"/>
    </xf>
    <xf numFmtId="0" fontId="0" fillId="0" borderId="0" xfId="0" applyBorder="1"/>
    <xf numFmtId="166" fontId="0" fillId="14" borderId="0" xfId="0" applyNumberFormat="1" applyFill="1" applyBorder="1" applyAlignment="1" applyProtection="1">
      <alignment horizontal="right"/>
      <protection locked="0"/>
    </xf>
    <xf numFmtId="167" fontId="0" fillId="14" borderId="0" xfId="0" applyNumberFormat="1" applyFill="1" applyBorder="1" applyAlignment="1" applyProtection="1">
      <alignment horizontal="right"/>
      <protection locked="0"/>
    </xf>
    <xf numFmtId="166" fontId="0" fillId="14" borderId="15" xfId="0" applyNumberFormat="1" applyFill="1" applyBorder="1" applyAlignment="1" applyProtection="1">
      <alignment horizontal="right"/>
      <protection locked="0"/>
    </xf>
    <xf numFmtId="166" fontId="0" fillId="14" borderId="3" xfId="0" applyNumberFormat="1" applyFill="1" applyBorder="1" applyAlignment="1" applyProtection="1">
      <alignment horizontal="right"/>
      <protection locked="0"/>
    </xf>
    <xf numFmtId="10" fontId="0" fillId="17" borderId="15" xfId="0" applyNumberFormat="1" applyFill="1" applyBorder="1" applyAlignment="1" applyProtection="1">
      <alignment horizontal="right"/>
      <protection locked="0"/>
    </xf>
    <xf numFmtId="164" fontId="26" fillId="7" borderId="0" xfId="10" applyNumberFormat="1" applyFont="1" applyFill="1" applyAlignment="1">
      <alignment horizontal="center" vertical="center" wrapText="1"/>
    </xf>
    <xf numFmtId="0" fontId="13" fillId="10" borderId="0" xfId="0" applyFont="1" applyFill="1" applyBorder="1" applyAlignment="1">
      <alignment horizontal="center" vertical="center" wrapText="1"/>
    </xf>
    <xf numFmtId="0" fontId="0" fillId="15" borderId="11" xfId="0" applyFill="1" applyBorder="1" applyAlignment="1">
      <alignment vertical="center"/>
    </xf>
    <xf numFmtId="0" fontId="0" fillId="15" borderId="12" xfId="0" applyFill="1" applyBorder="1" applyAlignment="1">
      <alignment vertical="center"/>
    </xf>
    <xf numFmtId="0" fontId="0" fillId="15" borderId="13" xfId="0" applyFill="1" applyBorder="1" applyAlignment="1">
      <alignment vertical="center"/>
    </xf>
    <xf numFmtId="0" fontId="36" fillId="5" borderId="0" xfId="9" applyFont="1" applyFill="1" applyAlignment="1">
      <alignment vertical="center"/>
    </xf>
    <xf numFmtId="0" fontId="1" fillId="5" borderId="0" xfId="4" applyFill="1" applyAlignment="1">
      <alignment horizontal="center" vertical="center" wrapText="1"/>
    </xf>
    <xf numFmtId="0" fontId="8" fillId="5" borderId="0" xfId="9" applyFont="1" applyFill="1" applyAlignment="1">
      <alignment vertical="center"/>
    </xf>
    <xf numFmtId="0" fontId="14" fillId="0" borderId="0" xfId="8" applyBorder="1" applyAlignment="1">
      <alignment vertical="center"/>
    </xf>
    <xf numFmtId="0" fontId="14" fillId="0" borderId="0" xfId="8" applyAlignment="1">
      <alignment vertical="center"/>
    </xf>
    <xf numFmtId="0" fontId="0" fillId="0" borderId="0" xfId="0" applyAlignment="1">
      <alignment horizontal="center"/>
    </xf>
    <xf numFmtId="0" fontId="13" fillId="5" borderId="0" xfId="0" applyFont="1" applyFill="1"/>
    <xf numFmtId="169" fontId="0" fillId="0" borderId="0" xfId="7" applyNumberFormat="1" applyFont="1" applyFill="1" applyBorder="1"/>
    <xf numFmtId="49" fontId="20" fillId="0" borderId="0" xfId="10" applyNumberFormat="1" applyFont="1" applyAlignment="1">
      <alignment horizontal="center" vertical="center" wrapText="1"/>
    </xf>
    <xf numFmtId="0" fontId="1" fillId="5" borderId="0" xfId="4" applyFill="1" applyAlignment="1">
      <alignment horizontal="left" vertical="center" wrapText="1"/>
    </xf>
    <xf numFmtId="0" fontId="13" fillId="5" borderId="0" xfId="0" applyFont="1" applyFill="1" applyAlignment="1">
      <alignment vertical="center"/>
    </xf>
    <xf numFmtId="0" fontId="38" fillId="18" borderId="0" xfId="9" applyFont="1" applyFill="1" applyAlignment="1">
      <alignment horizontal="left" vertical="center" wrapText="1"/>
    </xf>
    <xf numFmtId="0" fontId="38" fillId="18" borderId="0" xfId="9" applyFont="1" applyFill="1" applyAlignment="1">
      <alignment vertical="center" wrapText="1"/>
    </xf>
    <xf numFmtId="0" fontId="5" fillId="5" borderId="0" xfId="9" quotePrefix="1" applyFill="1" applyAlignment="1">
      <alignment horizontal="center" vertical="center"/>
    </xf>
    <xf numFmtId="0" fontId="5" fillId="19" borderId="0" xfId="9" applyFill="1" applyAlignment="1">
      <alignment vertical="center"/>
    </xf>
    <xf numFmtId="0" fontId="9" fillId="5" borderId="0" xfId="9" applyFont="1" applyFill="1" applyAlignment="1">
      <alignment horizontal="left" wrapText="1"/>
    </xf>
    <xf numFmtId="0" fontId="11" fillId="5" borderId="0" xfId="9" applyFont="1" applyFill="1" applyAlignment="1">
      <alignment horizontal="left" vertical="center"/>
    </xf>
    <xf numFmtId="0" fontId="6" fillId="5" borderId="0" xfId="9" applyFont="1" applyFill="1" applyBorder="1" applyAlignment="1">
      <alignment horizontal="left" vertical="center"/>
    </xf>
    <xf numFmtId="0" fontId="14" fillId="5" borderId="0" xfId="8" applyFill="1" applyBorder="1" applyAlignment="1">
      <alignment vertical="center"/>
    </xf>
    <xf numFmtId="0" fontId="14" fillId="5" borderId="0" xfId="8" applyFill="1" applyBorder="1" applyAlignment="1">
      <alignment vertical="center" wrapText="1"/>
    </xf>
    <xf numFmtId="0" fontId="5" fillId="5" borderId="0" xfId="8" applyFont="1" applyFill="1" applyBorder="1" applyAlignment="1">
      <alignment vertical="center" wrapText="1"/>
    </xf>
    <xf numFmtId="0" fontId="5" fillId="5" borderId="0" xfId="8" applyFont="1" applyFill="1" applyBorder="1" applyAlignment="1">
      <alignment vertical="center"/>
    </xf>
    <xf numFmtId="0" fontId="5" fillId="5" borderId="0" xfId="8" applyNumberFormat="1" applyFont="1" applyFill="1" applyBorder="1" applyAlignment="1">
      <alignment vertical="center" wrapText="1"/>
    </xf>
    <xf numFmtId="0" fontId="5" fillId="13" borderId="0" xfId="8" applyFont="1" applyFill="1" applyBorder="1" applyAlignment="1">
      <alignment vertical="center"/>
    </xf>
    <xf numFmtId="0" fontId="5" fillId="13" borderId="0" xfId="8" applyNumberFormat="1" applyFont="1" applyFill="1" applyBorder="1" applyAlignment="1">
      <alignment vertical="center" wrapText="1"/>
    </xf>
    <xf numFmtId="0" fontId="5" fillId="13" borderId="0" xfId="8" applyFont="1" applyFill="1" applyBorder="1" applyAlignment="1">
      <alignment vertical="center" wrapText="1"/>
    </xf>
    <xf numFmtId="0" fontId="14" fillId="13" borderId="0" xfId="8" applyFill="1" applyBorder="1" applyAlignment="1">
      <alignment vertical="center" wrapText="1"/>
    </xf>
    <xf numFmtId="0" fontId="17" fillId="5" borderId="0" xfId="8" applyFont="1" applyFill="1" applyBorder="1" applyAlignment="1">
      <alignment vertical="center"/>
    </xf>
    <xf numFmtId="0" fontId="14" fillId="13" borderId="0" xfId="8" applyFill="1" applyBorder="1" applyAlignment="1">
      <alignment vertical="center"/>
    </xf>
    <xf numFmtId="0" fontId="37" fillId="5" borderId="0" xfId="0" applyFont="1" applyFill="1" applyBorder="1" applyAlignment="1">
      <alignment vertical="center" wrapText="1"/>
    </xf>
    <xf numFmtId="0" fontId="14" fillId="5" borderId="0" xfId="8" applyFill="1" applyBorder="1" applyAlignment="1">
      <alignment horizontal="left" vertical="center" wrapText="1"/>
    </xf>
    <xf numFmtId="0" fontId="5" fillId="5" borderId="0" xfId="8" applyNumberFormat="1" applyFont="1" applyFill="1" applyBorder="1" applyAlignment="1">
      <alignment horizontal="left" vertical="center" wrapText="1"/>
    </xf>
    <xf numFmtId="0" fontId="5" fillId="5" borderId="0" xfId="8" applyFont="1" applyFill="1" applyBorder="1" applyAlignment="1">
      <alignment horizontal="left" vertical="center" wrapText="1"/>
    </xf>
    <xf numFmtId="0" fontId="5" fillId="13" borderId="0" xfId="8" applyNumberFormat="1" applyFont="1" applyFill="1" applyBorder="1" applyAlignment="1">
      <alignment horizontal="left" vertical="center" wrapText="1"/>
    </xf>
    <xf numFmtId="0" fontId="14" fillId="13" borderId="0" xfId="8" applyFill="1" applyBorder="1" applyAlignment="1">
      <alignment horizontal="left" vertical="center" wrapText="1"/>
    </xf>
    <xf numFmtId="0" fontId="5" fillId="13" borderId="0" xfId="8" applyFont="1" applyFill="1" applyBorder="1" applyAlignment="1">
      <alignment horizontal="left" vertical="center" wrapText="1"/>
    </xf>
    <xf numFmtId="0" fontId="0" fillId="5" borderId="0" xfId="0" applyFill="1" applyBorder="1" applyAlignment="1">
      <alignment vertical="center" wrapText="1"/>
    </xf>
    <xf numFmtId="0" fontId="14" fillId="0" borderId="0" xfId="8" applyAlignment="1">
      <alignment vertical="center" wrapText="1"/>
    </xf>
    <xf numFmtId="0" fontId="35" fillId="5" borderId="0" xfId="9" applyFont="1" applyFill="1" applyAlignment="1">
      <alignment vertical="center"/>
    </xf>
    <xf numFmtId="0" fontId="36" fillId="13" borderId="0" xfId="9" applyFont="1" applyFill="1" applyAlignment="1">
      <alignment horizontal="left" vertical="center"/>
    </xf>
    <xf numFmtId="0" fontId="36" fillId="13" borderId="0" xfId="9" applyFont="1" applyFill="1" applyAlignment="1">
      <alignment horizontal="left" vertical="center" wrapText="1"/>
    </xf>
    <xf numFmtId="0" fontId="36" fillId="13" borderId="0" xfId="9" applyFont="1" applyFill="1" applyAlignment="1">
      <alignment vertical="center" wrapText="1"/>
    </xf>
    <xf numFmtId="0" fontId="12" fillId="6" borderId="0" xfId="9" applyFont="1" applyFill="1" applyAlignment="1">
      <alignment horizontal="center" vertical="center"/>
    </xf>
    <xf numFmtId="49" fontId="41" fillId="5" borderId="0" xfId="9" applyNumberFormat="1" applyFont="1" applyFill="1" applyAlignment="1" applyProtection="1">
      <alignment horizontal="left" vertical="center"/>
      <protection locked="0"/>
    </xf>
    <xf numFmtId="0" fontId="0" fillId="5" borderId="1" xfId="0" applyFill="1" applyBorder="1" applyAlignment="1">
      <alignment vertical="center" wrapText="1"/>
    </xf>
    <xf numFmtId="0" fontId="15" fillId="8" borderId="9" xfId="0" applyFont="1" applyFill="1" applyBorder="1" applyAlignment="1">
      <alignment vertical="center"/>
    </xf>
    <xf numFmtId="0" fontId="0" fillId="5" borderId="0" xfId="4" applyFont="1" applyFill="1" applyBorder="1" applyAlignment="1">
      <alignment horizontal="center" wrapText="1"/>
    </xf>
    <xf numFmtId="0" fontId="0" fillId="10" borderId="15" xfId="0" applyFont="1" applyFill="1" applyBorder="1" applyAlignment="1">
      <alignment horizontal="center" vertical="center"/>
    </xf>
    <xf numFmtId="164" fontId="20" fillId="5" borderId="9" xfId="10" applyNumberFormat="1" applyFont="1" applyFill="1" applyBorder="1" applyAlignment="1">
      <alignment horizontal="center" vertical="center" wrapText="1"/>
    </xf>
    <xf numFmtId="164" fontId="20" fillId="5" borderId="10" xfId="10" applyNumberFormat="1" applyFont="1" applyFill="1" applyBorder="1" applyAlignment="1">
      <alignment horizontal="center" vertical="center" wrapText="1"/>
    </xf>
    <xf numFmtId="49" fontId="41" fillId="5" borderId="0" xfId="9" applyNumberFormat="1" applyFont="1" applyFill="1" applyBorder="1" applyAlignment="1" applyProtection="1">
      <alignment horizontal="left" vertical="center"/>
      <protection locked="0"/>
    </xf>
    <xf numFmtId="0" fontId="15" fillId="14" borderId="11" xfId="0" applyFont="1" applyFill="1" applyBorder="1" applyAlignment="1">
      <alignment horizontal="left" vertical="center" indent="1"/>
    </xf>
    <xf numFmtId="0" fontId="15" fillId="14" borderId="12" xfId="0" applyFont="1" applyFill="1" applyBorder="1" applyAlignment="1">
      <alignment horizontal="left" vertical="center" indent="1"/>
    </xf>
    <xf numFmtId="0" fontId="15" fillId="14" borderId="13" xfId="0" applyFont="1" applyFill="1" applyBorder="1" applyAlignment="1">
      <alignment horizontal="left" vertical="center" indent="1"/>
    </xf>
    <xf numFmtId="0" fontId="0" fillId="15" borderId="12" xfId="0" applyFont="1" applyFill="1" applyBorder="1"/>
    <xf numFmtId="49" fontId="41" fillId="5" borderId="13" xfId="9" applyNumberFormat="1" applyFont="1" applyFill="1" applyBorder="1" applyAlignment="1" applyProtection="1">
      <alignment horizontal="left" vertical="center"/>
      <protection locked="0"/>
    </xf>
    <xf numFmtId="0" fontId="0" fillId="15" borderId="8" xfId="0" applyFont="1" applyFill="1" applyBorder="1"/>
    <xf numFmtId="0" fontId="13" fillId="0" borderId="0" xfId="0" applyFont="1" applyAlignment="1">
      <alignment horizontal="center"/>
    </xf>
    <xf numFmtId="0" fontId="15" fillId="9" borderId="0" xfId="4" applyFont="1" applyFill="1" applyAlignment="1">
      <alignment horizontal="left" vertical="center" wrapText="1"/>
    </xf>
    <xf numFmtId="0" fontId="6" fillId="7" borderId="9" xfId="9" applyFont="1" applyFill="1" applyBorder="1" applyAlignment="1">
      <alignment horizontal="left" vertical="center"/>
    </xf>
    <xf numFmtId="0" fontId="6" fillId="7" borderId="10" xfId="9" applyFont="1" applyFill="1" applyBorder="1" applyAlignment="1">
      <alignment horizontal="left" vertical="center"/>
    </xf>
    <xf numFmtId="0" fontId="10" fillId="5" borderId="0" xfId="8" applyFont="1" applyFill="1" applyAlignment="1">
      <alignment horizontal="left" vertical="center" wrapText="1"/>
    </xf>
    <xf numFmtId="0" fontId="35" fillId="5" borderId="0" xfId="9" applyFont="1" applyFill="1" applyAlignment="1">
      <alignment horizontal="left" vertical="center"/>
    </xf>
    <xf numFmtId="0" fontId="5" fillId="5" borderId="0" xfId="9" applyFill="1" applyAlignment="1">
      <alignment horizontal="left" vertical="center" wrapText="1"/>
    </xf>
    <xf numFmtId="0" fontId="6" fillId="7" borderId="3" xfId="9" applyFont="1" applyFill="1" applyBorder="1" applyAlignment="1">
      <alignment horizontal="center" vertical="center"/>
    </xf>
    <xf numFmtId="0" fontId="6" fillId="7" borderId="6" xfId="9" applyFont="1" applyFill="1" applyBorder="1" applyAlignment="1">
      <alignment horizontal="center" vertical="center"/>
    </xf>
    <xf numFmtId="0" fontId="1" fillId="5" borderId="0" xfId="4" applyFill="1" applyBorder="1" applyAlignment="1">
      <alignment horizontal="left" vertical="center" wrapText="1"/>
    </xf>
    <xf numFmtId="0" fontId="0" fillId="0" borderId="0" xfId="0" applyBorder="1" applyAlignment="1">
      <alignment horizontal="left" vertical="center" wrapText="1"/>
    </xf>
    <xf numFmtId="0" fontId="40" fillId="7" borderId="9" xfId="9" applyFont="1" applyFill="1" applyBorder="1" applyAlignment="1">
      <alignment horizontal="center" vertical="center"/>
    </xf>
    <xf numFmtId="0" fontId="40" fillId="7" borderId="7" xfId="9" applyFont="1" applyFill="1" applyBorder="1" applyAlignment="1">
      <alignment horizontal="center" vertical="center"/>
    </xf>
    <xf numFmtId="0" fontId="40" fillId="7" borderId="10" xfId="9" applyFont="1" applyFill="1" applyBorder="1" applyAlignment="1">
      <alignment horizontal="center" vertical="center"/>
    </xf>
    <xf numFmtId="164" fontId="20" fillId="5" borderId="11" xfId="10" applyNumberFormat="1" applyFont="1" applyFill="1" applyBorder="1" applyAlignment="1">
      <alignment horizontal="center" vertical="center" wrapText="1"/>
    </xf>
    <xf numFmtId="164" fontId="20" fillId="5" borderId="15" xfId="10" applyNumberFormat="1" applyFont="1" applyFill="1" applyBorder="1" applyAlignment="1">
      <alignment horizontal="center" vertical="center" wrapText="1"/>
    </xf>
    <xf numFmtId="164" fontId="20" fillId="5" borderId="5" xfId="10" applyNumberFormat="1" applyFont="1" applyFill="1" applyBorder="1" applyAlignment="1">
      <alignment horizontal="center" vertical="center" wrapText="1"/>
    </xf>
    <xf numFmtId="0" fontId="21" fillId="5" borderId="0" xfId="0" applyFont="1" applyFill="1" applyAlignment="1">
      <alignment horizontal="left" wrapText="1"/>
    </xf>
    <xf numFmtId="0" fontId="0" fillId="5" borderId="16" xfId="0" applyFill="1" applyBorder="1" applyAlignment="1">
      <alignment horizontal="left" vertical="center" wrapText="1"/>
    </xf>
    <xf numFmtId="0" fontId="0" fillId="5" borderId="14" xfId="0" applyFill="1" applyBorder="1" applyAlignment="1">
      <alignment horizontal="left" vertical="center" wrapText="1"/>
    </xf>
    <xf numFmtId="0" fontId="0" fillId="5" borderId="4" xfId="0" applyFill="1" applyBorder="1" applyAlignment="1">
      <alignment horizontal="left" vertical="center" wrapText="1"/>
    </xf>
    <xf numFmtId="0" fontId="21" fillId="5" borderId="0" xfId="0" applyFont="1" applyFill="1" applyAlignment="1">
      <alignment horizontal="left" vertical="center" wrapText="1"/>
    </xf>
    <xf numFmtId="0" fontId="2" fillId="5" borderId="16" xfId="1" applyFill="1" applyBorder="1" applyAlignment="1">
      <alignment horizontal="left" vertical="center" wrapText="1"/>
    </xf>
    <xf numFmtId="0" fontId="2" fillId="5" borderId="14" xfId="1" applyFill="1" applyBorder="1" applyAlignment="1">
      <alignment horizontal="left" vertical="center" wrapText="1"/>
    </xf>
    <xf numFmtId="0" fontId="2" fillId="5" borderId="4" xfId="1" applyFill="1" applyBorder="1" applyAlignment="1">
      <alignment horizontal="left" vertical="center" wrapText="1"/>
    </xf>
    <xf numFmtId="0" fontId="2" fillId="5" borderId="15" xfId="1" applyFill="1" applyBorder="1" applyAlignment="1">
      <alignment horizontal="center" vertical="center" wrapText="1"/>
    </xf>
    <xf numFmtId="0" fontId="2" fillId="5" borderId="0" xfId="1" applyFill="1" applyBorder="1" applyAlignment="1">
      <alignment horizontal="center" vertical="center" wrapText="1"/>
    </xf>
    <xf numFmtId="0" fontId="2" fillId="5" borderId="3" xfId="1" applyFill="1" applyBorder="1" applyAlignment="1">
      <alignment horizontal="center" vertical="center" wrapText="1"/>
    </xf>
    <xf numFmtId="164" fontId="26" fillId="10" borderId="0" xfId="10" applyNumberFormat="1" applyFont="1" applyFill="1" applyAlignment="1">
      <alignment horizontal="center" vertical="center" wrapText="1"/>
    </xf>
    <xf numFmtId="0" fontId="0" fillId="5" borderId="16"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4" xfId="0" applyFont="1" applyFill="1" applyBorder="1" applyAlignment="1">
      <alignment horizontal="left" vertical="center" wrapText="1"/>
    </xf>
    <xf numFmtId="164" fontId="20" fillId="5" borderId="9" xfId="10" applyNumberFormat="1" applyFont="1" applyFill="1" applyBorder="1" applyAlignment="1">
      <alignment horizontal="center" vertical="center" wrapText="1"/>
    </xf>
    <xf numFmtId="164" fontId="20" fillId="5" borderId="7" xfId="10" applyNumberFormat="1" applyFont="1" applyFill="1" applyBorder="1" applyAlignment="1">
      <alignment horizontal="center" vertical="center" wrapText="1"/>
    </xf>
    <xf numFmtId="164" fontId="20" fillId="5" borderId="10" xfId="10" applyNumberFormat="1" applyFont="1" applyFill="1" applyBorder="1" applyAlignment="1">
      <alignment horizontal="center" vertical="center" wrapText="1"/>
    </xf>
    <xf numFmtId="0" fontId="2" fillId="5" borderId="16" xfId="1" applyFill="1" applyBorder="1" applyAlignment="1">
      <alignment horizontal="center" vertical="center" wrapText="1"/>
    </xf>
    <xf numFmtId="0" fontId="2" fillId="5" borderId="14" xfId="1" applyFill="1" applyBorder="1" applyAlignment="1">
      <alignment horizontal="center" vertical="center" wrapText="1"/>
    </xf>
    <xf numFmtId="0" fontId="2" fillId="5" borderId="4" xfId="1" applyFill="1" applyBorder="1" applyAlignment="1">
      <alignment horizontal="center" vertical="center" wrapText="1"/>
    </xf>
    <xf numFmtId="0" fontId="28" fillId="5" borderId="0" xfId="0" applyFont="1" applyFill="1" applyAlignment="1">
      <alignment vertical="top"/>
    </xf>
    <xf numFmtId="0" fontId="39" fillId="5" borderId="0" xfId="9" applyFont="1" applyFill="1" applyAlignment="1">
      <alignment vertical="center"/>
    </xf>
  </cellXfs>
  <cellStyles count="12">
    <cellStyle name="Accent2" xfId="2" builtinId="33"/>
    <cellStyle name="Accent5" xfId="3" builtinId="45"/>
    <cellStyle name="Comma" xfId="7" builtinId="3"/>
    <cellStyle name="Neutral" xfId="1" builtinId="28"/>
    <cellStyle name="Normal" xfId="0" builtinId="0"/>
    <cellStyle name="Normal 2" xfId="4" xr:uid="{00000000-0005-0000-0000-000007000000}"/>
    <cellStyle name="Normal 2 2" xfId="9" xr:uid="{CFD874B4-2DA1-440D-8D37-AA6955F7DE50}"/>
    <cellStyle name="Normal 3" xfId="5" xr:uid="{00000000-0005-0000-0000-000008000000}"/>
    <cellStyle name="Normal 31" xfId="6" xr:uid="{00000000-0005-0000-0000-000009000000}"/>
    <cellStyle name="Normal 32" xfId="11" xr:uid="{D12D5014-59C1-42DE-B60C-95B84BA64290}"/>
    <cellStyle name="Normal 4" xfId="8" xr:uid="{20642040-0BC9-4A24-906B-F3B203781D2D}"/>
    <cellStyle name="Normal_AppendixB" xfId="10" xr:uid="{CB3AF903-47F3-4FBC-A878-BDBFEDF3CCAE}"/>
  </cellStyles>
  <dxfs count="1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E2EEE9"/>
      <color rgb="FF5F9E88"/>
      <color rgb="FF222B35"/>
      <color rgb="FFDBA1A9"/>
      <color rgb="FFC6E0B4"/>
      <color rgb="FFE0E5EC"/>
      <color rgb="FFFF9999"/>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3695700</xdr:colOff>
      <xdr:row>47</xdr:row>
      <xdr:rowOff>0</xdr:rowOff>
    </xdr:from>
    <xdr:ext cx="609600" cy="9525"/>
    <xdr:pic>
      <xdr:nvPicPr>
        <xdr:cNvPr id="2" name="Picture 1">
          <a:extLst>
            <a:ext uri="{FF2B5EF4-FFF2-40B4-BE49-F238E27FC236}">
              <a16:creationId xmlns:a16="http://schemas.microsoft.com/office/drawing/2014/main" id="{40C43AEA-59B5-48A5-A6F1-06BD7CB2A446}"/>
            </a:ext>
          </a:extLst>
        </xdr:cNvPr>
        <xdr:cNvPicPr>
          <a:picLocks noChangeAspect="1"/>
        </xdr:cNvPicPr>
      </xdr:nvPicPr>
      <xdr:blipFill>
        <a:blip xmlns:r="http://schemas.openxmlformats.org/officeDocument/2006/relationships" r:embed="rId1"/>
        <a:stretch>
          <a:fillRect/>
        </a:stretch>
      </xdr:blipFill>
      <xdr:spPr>
        <a:xfrm>
          <a:off x="6648450" y="2343150"/>
          <a:ext cx="609600" cy="95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3695700</xdr:colOff>
      <xdr:row>5</xdr:row>
      <xdr:rowOff>0</xdr:rowOff>
    </xdr:from>
    <xdr:ext cx="609600" cy="952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371975" y="4019550"/>
          <a:ext cx="609600" cy="9525"/>
        </a:xfrm>
        <a:prstGeom prst="rect">
          <a:avLst/>
        </a:prstGeom>
      </xdr:spPr>
    </xdr:pic>
    <xdr:clientData/>
  </xdr:oneCellAnchor>
  <xdr:twoCellAnchor editAs="oneCell">
    <xdr:from>
      <xdr:col>18</xdr:col>
      <xdr:colOff>133553</xdr:colOff>
      <xdr:row>2</xdr:row>
      <xdr:rowOff>15892</xdr:rowOff>
    </xdr:from>
    <xdr:to>
      <xdr:col>20</xdr:col>
      <xdr:colOff>564610</xdr:colOff>
      <xdr:row>3</xdr:row>
      <xdr:rowOff>370756</xdr:rowOff>
    </xdr:to>
    <xdr:pic>
      <xdr:nvPicPr>
        <xdr:cNvPr id="5" name="Picture 4">
          <a:extLst>
            <a:ext uri="{FF2B5EF4-FFF2-40B4-BE49-F238E27FC236}">
              <a16:creationId xmlns:a16="http://schemas.microsoft.com/office/drawing/2014/main" id="{6BA6DEF8-6244-4804-A28C-0FA1C7628000}"/>
            </a:ext>
          </a:extLst>
        </xdr:cNvPr>
        <xdr:cNvPicPr>
          <a:picLocks noChangeAspect="1"/>
        </xdr:cNvPicPr>
      </xdr:nvPicPr>
      <xdr:blipFill>
        <a:blip xmlns:r="http://schemas.openxmlformats.org/officeDocument/2006/relationships" r:embed="rId2"/>
        <a:stretch>
          <a:fillRect/>
        </a:stretch>
      </xdr:blipFill>
      <xdr:spPr>
        <a:xfrm>
          <a:off x="14573453" y="1939942"/>
          <a:ext cx="1593107" cy="812064"/>
        </a:xfrm>
        <a:prstGeom prst="rect">
          <a:avLst/>
        </a:prstGeom>
      </xdr:spPr>
    </xdr:pic>
    <xdr:clientData/>
  </xdr:twoCellAnchor>
  <xdr:twoCellAnchor editAs="oneCell">
    <xdr:from>
      <xdr:col>4</xdr:col>
      <xdr:colOff>30230</xdr:colOff>
      <xdr:row>1</xdr:row>
      <xdr:rowOff>627163</xdr:rowOff>
    </xdr:from>
    <xdr:to>
      <xdr:col>4</xdr:col>
      <xdr:colOff>2293956</xdr:colOff>
      <xdr:row>2</xdr:row>
      <xdr:rowOff>214818</xdr:rowOff>
    </xdr:to>
    <xdr:pic>
      <xdr:nvPicPr>
        <xdr:cNvPr id="6" name="Picture 5">
          <a:extLst>
            <a:ext uri="{FF2B5EF4-FFF2-40B4-BE49-F238E27FC236}">
              <a16:creationId xmlns:a16="http://schemas.microsoft.com/office/drawing/2014/main" id="{233F74AC-FB9F-473A-AF26-EEEE29805F85}"/>
            </a:ext>
          </a:extLst>
        </xdr:cNvPr>
        <xdr:cNvPicPr>
          <a:picLocks noChangeAspect="1"/>
        </xdr:cNvPicPr>
      </xdr:nvPicPr>
      <xdr:blipFill>
        <a:blip xmlns:r="http://schemas.openxmlformats.org/officeDocument/2006/relationships" r:embed="rId3"/>
        <a:stretch>
          <a:fillRect/>
        </a:stretch>
      </xdr:blipFill>
      <xdr:spPr>
        <a:xfrm>
          <a:off x="2268605" y="1427263"/>
          <a:ext cx="2263726" cy="930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127000</xdr:colOff>
      <xdr:row>3</xdr:row>
      <xdr:rowOff>0</xdr:rowOff>
    </xdr:from>
    <xdr:to>
      <xdr:col>19</xdr:col>
      <xdr:colOff>25653</xdr:colOff>
      <xdr:row>5</xdr:row>
      <xdr:rowOff>143144</xdr:rowOff>
    </xdr:to>
    <xdr:pic>
      <xdr:nvPicPr>
        <xdr:cNvPr id="3" name="Picture 2">
          <a:extLst>
            <a:ext uri="{FF2B5EF4-FFF2-40B4-BE49-F238E27FC236}">
              <a16:creationId xmlns:a16="http://schemas.microsoft.com/office/drawing/2014/main" id="{C4AF0730-A781-4289-811F-E3505499C4AA}"/>
            </a:ext>
          </a:extLst>
        </xdr:cNvPr>
        <xdr:cNvPicPr>
          <a:picLocks noChangeAspect="1"/>
        </xdr:cNvPicPr>
      </xdr:nvPicPr>
      <xdr:blipFill>
        <a:blip xmlns:r="http://schemas.openxmlformats.org/officeDocument/2006/relationships" r:embed="rId1"/>
        <a:stretch>
          <a:fillRect/>
        </a:stretch>
      </xdr:blipFill>
      <xdr:spPr>
        <a:xfrm>
          <a:off x="13345583" y="1809750"/>
          <a:ext cx="1835402" cy="1015210"/>
        </a:xfrm>
        <a:prstGeom prst="rect">
          <a:avLst/>
        </a:prstGeom>
      </xdr:spPr>
    </xdr:pic>
    <xdr:clientData/>
  </xdr:twoCellAnchor>
  <xdr:twoCellAnchor editAs="oneCell">
    <xdr:from>
      <xdr:col>3</xdr:col>
      <xdr:colOff>220543</xdr:colOff>
      <xdr:row>1</xdr:row>
      <xdr:rowOff>542925</xdr:rowOff>
    </xdr:from>
    <xdr:to>
      <xdr:col>5</xdr:col>
      <xdr:colOff>1649508</xdr:colOff>
      <xdr:row>3</xdr:row>
      <xdr:rowOff>250142</xdr:rowOff>
    </xdr:to>
    <xdr:pic>
      <xdr:nvPicPr>
        <xdr:cNvPr id="4" name="Picture 3">
          <a:extLst>
            <a:ext uri="{FF2B5EF4-FFF2-40B4-BE49-F238E27FC236}">
              <a16:creationId xmlns:a16="http://schemas.microsoft.com/office/drawing/2014/main" id="{355DC903-6C0E-42A8-B6D7-79C3674944C5}"/>
            </a:ext>
          </a:extLst>
        </xdr:cNvPr>
        <xdr:cNvPicPr>
          <a:picLocks noChangeAspect="1"/>
        </xdr:cNvPicPr>
      </xdr:nvPicPr>
      <xdr:blipFill>
        <a:blip xmlns:r="http://schemas.openxmlformats.org/officeDocument/2006/relationships" r:embed="rId2"/>
        <a:stretch>
          <a:fillRect/>
        </a:stretch>
      </xdr:blipFill>
      <xdr:spPr>
        <a:xfrm>
          <a:off x="2239843" y="1343025"/>
          <a:ext cx="2257640" cy="9264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105834</xdr:colOff>
      <xdr:row>2</xdr:row>
      <xdr:rowOff>0</xdr:rowOff>
    </xdr:from>
    <xdr:to>
      <xdr:col>17</xdr:col>
      <xdr:colOff>486282</xdr:colOff>
      <xdr:row>3</xdr:row>
      <xdr:rowOff>379676</xdr:rowOff>
    </xdr:to>
    <xdr:pic>
      <xdr:nvPicPr>
        <xdr:cNvPr id="3" name="Picture 2">
          <a:extLst>
            <a:ext uri="{FF2B5EF4-FFF2-40B4-BE49-F238E27FC236}">
              <a16:creationId xmlns:a16="http://schemas.microsoft.com/office/drawing/2014/main" id="{350B8510-99CE-4B90-A327-463ED0517F1D}"/>
            </a:ext>
          </a:extLst>
        </xdr:cNvPr>
        <xdr:cNvPicPr>
          <a:picLocks noChangeAspect="1"/>
        </xdr:cNvPicPr>
      </xdr:nvPicPr>
      <xdr:blipFill>
        <a:blip xmlns:r="http://schemas.openxmlformats.org/officeDocument/2006/relationships" r:embed="rId1"/>
        <a:stretch>
          <a:fillRect/>
        </a:stretch>
      </xdr:blipFill>
      <xdr:spPr>
        <a:xfrm>
          <a:off x="14322778" y="1705093"/>
          <a:ext cx="1673967" cy="807809"/>
        </a:xfrm>
        <a:prstGeom prst="rect">
          <a:avLst/>
        </a:prstGeom>
      </xdr:spPr>
    </xdr:pic>
    <xdr:clientData/>
  </xdr:twoCellAnchor>
  <xdr:twoCellAnchor editAs="oneCell">
    <xdr:from>
      <xdr:col>3</xdr:col>
      <xdr:colOff>299093</xdr:colOff>
      <xdr:row>0</xdr:row>
      <xdr:rowOff>848703</xdr:rowOff>
    </xdr:from>
    <xdr:to>
      <xdr:col>4</xdr:col>
      <xdr:colOff>2260904</xdr:colOff>
      <xdr:row>2</xdr:row>
      <xdr:rowOff>325199</xdr:rowOff>
    </xdr:to>
    <xdr:pic>
      <xdr:nvPicPr>
        <xdr:cNvPr id="4" name="Picture 3">
          <a:extLst>
            <a:ext uri="{FF2B5EF4-FFF2-40B4-BE49-F238E27FC236}">
              <a16:creationId xmlns:a16="http://schemas.microsoft.com/office/drawing/2014/main" id="{40B19891-F842-4DCA-A67C-A5668430A1C5}"/>
            </a:ext>
          </a:extLst>
        </xdr:cNvPr>
        <xdr:cNvPicPr>
          <a:picLocks noChangeAspect="1"/>
        </xdr:cNvPicPr>
      </xdr:nvPicPr>
      <xdr:blipFill>
        <a:blip xmlns:r="http://schemas.openxmlformats.org/officeDocument/2006/relationships" r:embed="rId2"/>
        <a:stretch>
          <a:fillRect/>
        </a:stretch>
      </xdr:blipFill>
      <xdr:spPr>
        <a:xfrm>
          <a:off x="2404118" y="848703"/>
          <a:ext cx="2257086" cy="92429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144825</xdr:colOff>
      <xdr:row>2</xdr:row>
      <xdr:rowOff>55702</xdr:rowOff>
    </xdr:from>
    <xdr:to>
      <xdr:col>17</xdr:col>
      <xdr:colOff>177984</xdr:colOff>
      <xdr:row>4</xdr:row>
      <xdr:rowOff>70057</xdr:rowOff>
    </xdr:to>
    <xdr:pic>
      <xdr:nvPicPr>
        <xdr:cNvPr id="3" name="Picture 2">
          <a:extLst>
            <a:ext uri="{FF2B5EF4-FFF2-40B4-BE49-F238E27FC236}">
              <a16:creationId xmlns:a16="http://schemas.microsoft.com/office/drawing/2014/main" id="{53A369C0-F43D-4623-B6C2-688F91499F67}"/>
            </a:ext>
          </a:extLst>
        </xdr:cNvPr>
        <xdr:cNvPicPr>
          <a:picLocks noChangeAspect="1"/>
        </xdr:cNvPicPr>
      </xdr:nvPicPr>
      <xdr:blipFill>
        <a:blip xmlns:r="http://schemas.openxmlformats.org/officeDocument/2006/relationships" r:embed="rId1"/>
        <a:stretch>
          <a:fillRect/>
        </a:stretch>
      </xdr:blipFill>
      <xdr:spPr>
        <a:xfrm>
          <a:off x="14682983" y="2044255"/>
          <a:ext cx="1573703" cy="807810"/>
        </a:xfrm>
        <a:prstGeom prst="rect">
          <a:avLst/>
        </a:prstGeom>
      </xdr:spPr>
    </xdr:pic>
    <xdr:clientData/>
  </xdr:twoCellAnchor>
  <xdr:twoCellAnchor editAs="oneCell">
    <xdr:from>
      <xdr:col>4</xdr:col>
      <xdr:colOff>9734</xdr:colOff>
      <xdr:row>1</xdr:row>
      <xdr:rowOff>666454</xdr:rowOff>
    </xdr:from>
    <xdr:to>
      <xdr:col>4</xdr:col>
      <xdr:colOff>2148310</xdr:colOff>
      <xdr:row>2</xdr:row>
      <xdr:rowOff>219885</xdr:rowOff>
    </xdr:to>
    <xdr:pic>
      <xdr:nvPicPr>
        <xdr:cNvPr id="4" name="Picture 3">
          <a:extLst>
            <a:ext uri="{FF2B5EF4-FFF2-40B4-BE49-F238E27FC236}">
              <a16:creationId xmlns:a16="http://schemas.microsoft.com/office/drawing/2014/main" id="{31B605C5-B9A7-437A-976E-A2DF192F97D0}"/>
            </a:ext>
          </a:extLst>
        </xdr:cNvPr>
        <xdr:cNvPicPr>
          <a:picLocks noChangeAspect="1"/>
        </xdr:cNvPicPr>
      </xdr:nvPicPr>
      <xdr:blipFill>
        <a:blip xmlns:r="http://schemas.openxmlformats.org/officeDocument/2006/relationships" r:embed="rId2"/>
        <a:stretch>
          <a:fillRect/>
        </a:stretch>
      </xdr:blipFill>
      <xdr:spPr>
        <a:xfrm>
          <a:off x="2340558" y="1327601"/>
          <a:ext cx="2138576" cy="8869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3695700</xdr:colOff>
      <xdr:row>6</xdr:row>
      <xdr:rowOff>0</xdr:rowOff>
    </xdr:from>
    <xdr:ext cx="609600" cy="9525"/>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5514975" y="4962525"/>
          <a:ext cx="609600" cy="9525"/>
        </a:xfrm>
        <a:prstGeom prst="rect">
          <a:avLst/>
        </a:prstGeom>
      </xdr:spPr>
    </xdr:pic>
    <xdr:clientData/>
  </xdr:oneCellAnchor>
  <xdr:twoCellAnchor editAs="oneCell">
    <xdr:from>
      <xdr:col>15</xdr:col>
      <xdr:colOff>92075</xdr:colOff>
      <xdr:row>3</xdr:row>
      <xdr:rowOff>260350</xdr:rowOff>
    </xdr:from>
    <xdr:to>
      <xdr:col>17</xdr:col>
      <xdr:colOff>454768</xdr:colOff>
      <xdr:row>5</xdr:row>
      <xdr:rowOff>323850</xdr:rowOff>
    </xdr:to>
    <xdr:pic>
      <xdr:nvPicPr>
        <xdr:cNvPr id="5" name="Picture 4">
          <a:extLst>
            <a:ext uri="{FF2B5EF4-FFF2-40B4-BE49-F238E27FC236}">
              <a16:creationId xmlns:a16="http://schemas.microsoft.com/office/drawing/2014/main" id="{91E195CB-C47D-4D4B-A30C-53BC823ACC3B}"/>
            </a:ext>
          </a:extLst>
        </xdr:cNvPr>
        <xdr:cNvPicPr>
          <a:picLocks noChangeAspect="1"/>
        </xdr:cNvPicPr>
      </xdr:nvPicPr>
      <xdr:blipFill>
        <a:blip xmlns:r="http://schemas.openxmlformats.org/officeDocument/2006/relationships" r:embed="rId2"/>
        <a:stretch>
          <a:fillRect/>
        </a:stretch>
      </xdr:blipFill>
      <xdr:spPr>
        <a:xfrm>
          <a:off x="14455775" y="1641475"/>
          <a:ext cx="1581893" cy="739775"/>
        </a:xfrm>
        <a:prstGeom prst="rect">
          <a:avLst/>
        </a:prstGeom>
      </xdr:spPr>
    </xdr:pic>
    <xdr:clientData/>
  </xdr:twoCellAnchor>
  <xdr:twoCellAnchor editAs="oneCell">
    <xdr:from>
      <xdr:col>4</xdr:col>
      <xdr:colOff>5896</xdr:colOff>
      <xdr:row>2</xdr:row>
      <xdr:rowOff>49438</xdr:rowOff>
    </xdr:from>
    <xdr:to>
      <xdr:col>4</xdr:col>
      <xdr:colOff>2281642</xdr:colOff>
      <xdr:row>4</xdr:row>
      <xdr:rowOff>333375</xdr:rowOff>
    </xdr:to>
    <xdr:pic>
      <xdr:nvPicPr>
        <xdr:cNvPr id="6" name="Picture 5">
          <a:extLst>
            <a:ext uri="{FF2B5EF4-FFF2-40B4-BE49-F238E27FC236}">
              <a16:creationId xmlns:a16="http://schemas.microsoft.com/office/drawing/2014/main" id="{054BA57A-7541-44CC-888C-2A46B6030552}"/>
            </a:ext>
          </a:extLst>
        </xdr:cNvPr>
        <xdr:cNvPicPr>
          <a:picLocks noChangeAspect="1"/>
        </xdr:cNvPicPr>
      </xdr:nvPicPr>
      <xdr:blipFill>
        <a:blip xmlns:r="http://schemas.openxmlformats.org/officeDocument/2006/relationships" r:embed="rId3"/>
        <a:stretch>
          <a:fillRect/>
        </a:stretch>
      </xdr:blipFill>
      <xdr:spPr>
        <a:xfrm>
          <a:off x="2291896" y="1116238"/>
          <a:ext cx="2275746" cy="86496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94573</xdr:colOff>
      <xdr:row>2</xdr:row>
      <xdr:rowOff>482556</xdr:rowOff>
    </xdr:from>
    <xdr:to>
      <xdr:col>20</xdr:col>
      <xdr:colOff>31325</xdr:colOff>
      <xdr:row>7</xdr:row>
      <xdr:rowOff>46812</xdr:rowOff>
    </xdr:to>
    <xdr:pic>
      <xdr:nvPicPr>
        <xdr:cNvPr id="4" name="Picture 3">
          <a:extLst>
            <a:ext uri="{FF2B5EF4-FFF2-40B4-BE49-F238E27FC236}">
              <a16:creationId xmlns:a16="http://schemas.microsoft.com/office/drawing/2014/main" id="{A6CE77BC-7781-495F-B662-9302B65C1B1E}"/>
            </a:ext>
          </a:extLst>
        </xdr:cNvPr>
        <xdr:cNvPicPr>
          <a:picLocks noChangeAspect="1"/>
        </xdr:cNvPicPr>
      </xdr:nvPicPr>
      <xdr:blipFill>
        <a:blip xmlns:r="http://schemas.openxmlformats.org/officeDocument/2006/relationships" r:embed="rId1"/>
        <a:stretch>
          <a:fillRect/>
        </a:stretch>
      </xdr:blipFill>
      <xdr:spPr>
        <a:xfrm>
          <a:off x="15186406" y="2302889"/>
          <a:ext cx="1778252" cy="1032165"/>
        </a:xfrm>
        <a:prstGeom prst="rect">
          <a:avLst/>
        </a:prstGeom>
      </xdr:spPr>
    </xdr:pic>
    <xdr:clientData/>
  </xdr:twoCellAnchor>
  <xdr:twoCellAnchor editAs="oneCell">
    <xdr:from>
      <xdr:col>4</xdr:col>
      <xdr:colOff>28080</xdr:colOff>
      <xdr:row>1</xdr:row>
      <xdr:rowOff>347449</xdr:rowOff>
    </xdr:from>
    <xdr:to>
      <xdr:col>5</xdr:col>
      <xdr:colOff>1419226</xdr:colOff>
      <xdr:row>2</xdr:row>
      <xdr:rowOff>144599</xdr:rowOff>
    </xdr:to>
    <xdr:pic>
      <xdr:nvPicPr>
        <xdr:cNvPr id="5" name="Picture 4">
          <a:extLst>
            <a:ext uri="{FF2B5EF4-FFF2-40B4-BE49-F238E27FC236}">
              <a16:creationId xmlns:a16="http://schemas.microsoft.com/office/drawing/2014/main" id="{97348B60-6BF5-4EAE-9499-6586F3C4DEA8}"/>
            </a:ext>
          </a:extLst>
        </xdr:cNvPr>
        <xdr:cNvPicPr>
          <a:picLocks noChangeAspect="1"/>
        </xdr:cNvPicPr>
      </xdr:nvPicPr>
      <xdr:blipFill>
        <a:blip xmlns:r="http://schemas.openxmlformats.org/officeDocument/2006/relationships" r:embed="rId2"/>
        <a:stretch>
          <a:fillRect/>
        </a:stretch>
      </xdr:blipFill>
      <xdr:spPr>
        <a:xfrm>
          <a:off x="2938497" y="1077699"/>
          <a:ext cx="2396562" cy="88723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thai/AppData/Roaming/iManage/Work/Recent/65083%20-%20RIN%20Responses%20-%20Economic%20Benchmarking%20(year%20end%202020)/Powercor%202020%20-%20Economic%20Benchmarking%20-%20RIN%20Response%20-%20Consolidated%20-%2030%20April%202021%20-%20PU(1221204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G7" t="str">
            <v>Y</v>
          </cell>
          <cell r="H7"/>
          <cell r="I7" t="str">
            <v>Y</v>
          </cell>
          <cell r="J7" t="str">
            <v>Y</v>
          </cell>
          <cell r="K7" t="str">
            <v>N</v>
          </cell>
          <cell r="L7" t="str">
            <v>N</v>
          </cell>
          <cell r="M7" t="str">
            <v>N</v>
          </cell>
          <cell r="N7" t="str">
            <v>Y</v>
          </cell>
          <cell r="S7" t="str">
            <v>N</v>
          </cell>
          <cell r="T7" t="str">
            <v>Y</v>
          </cell>
          <cell r="U7" t="str">
            <v>N</v>
          </cell>
        </row>
        <row r="8">
          <cell r="B8" t="str">
            <v>Ausgrid (Tx Assets)</v>
          </cell>
          <cell r="G8" t="str">
            <v>Y</v>
          </cell>
          <cell r="H8"/>
          <cell r="I8" t="str">
            <v>Y</v>
          </cell>
          <cell r="J8" t="str">
            <v>Y</v>
          </cell>
          <cell r="K8" t="str">
            <v>N</v>
          </cell>
          <cell r="L8" t="str">
            <v>N</v>
          </cell>
          <cell r="M8" t="str">
            <v>N</v>
          </cell>
          <cell r="N8" t="str">
            <v>Y</v>
          </cell>
          <cell r="S8" t="str">
            <v>N</v>
          </cell>
          <cell r="T8" t="str">
            <v>Y</v>
          </cell>
          <cell r="U8" t="str">
            <v>N</v>
          </cell>
        </row>
        <row r="9">
          <cell r="B9" t="str">
            <v>AusNet (D)</v>
          </cell>
          <cell r="G9" t="str">
            <v>N</v>
          </cell>
          <cell r="H9"/>
          <cell r="I9"/>
          <cell r="J9"/>
          <cell r="K9" t="str">
            <v>N</v>
          </cell>
          <cell r="L9" t="str">
            <v>N</v>
          </cell>
          <cell r="M9" t="str">
            <v>N</v>
          </cell>
          <cell r="N9" t="str">
            <v>N</v>
          </cell>
          <cell r="S9" t="str">
            <v>N</v>
          </cell>
          <cell r="T9" t="str">
            <v>N</v>
          </cell>
          <cell r="U9" t="str">
            <v>N</v>
          </cell>
        </row>
        <row r="10">
          <cell r="B10" t="str">
            <v>Australian Distribution Co.</v>
          </cell>
          <cell r="G10" t="str">
            <v>N</v>
          </cell>
          <cell r="H10"/>
          <cell r="I10" t="str">
            <v>N</v>
          </cell>
          <cell r="J10"/>
          <cell r="K10" t="str">
            <v>N</v>
          </cell>
          <cell r="L10" t="str">
            <v>N</v>
          </cell>
          <cell r="M10" t="str">
            <v>N</v>
          </cell>
          <cell r="N10" t="str">
            <v>N</v>
          </cell>
          <cell r="S10" t="str">
            <v>N</v>
          </cell>
          <cell r="T10" t="str">
            <v>Y</v>
          </cell>
          <cell r="U10" t="str">
            <v>N</v>
          </cell>
        </row>
        <row r="11">
          <cell r="B11" t="str">
            <v>Australian Distribution Co. (Vic)</v>
          </cell>
          <cell r="G11" t="str">
            <v>N</v>
          </cell>
          <cell r="H11"/>
          <cell r="I11" t="str">
            <v>N</v>
          </cell>
          <cell r="J11"/>
          <cell r="K11" t="str">
            <v>N</v>
          </cell>
          <cell r="L11" t="str">
            <v>N</v>
          </cell>
          <cell r="M11" t="str">
            <v>N</v>
          </cell>
          <cell r="N11" t="str">
            <v>N</v>
          </cell>
          <cell r="S11" t="str">
            <v>N</v>
          </cell>
          <cell r="T11" t="str">
            <v>N</v>
          </cell>
          <cell r="U11" t="str">
            <v>N</v>
          </cell>
        </row>
        <row r="12">
          <cell r="B12" t="str">
            <v>CitiPower</v>
          </cell>
          <cell r="G12" t="str">
            <v>N</v>
          </cell>
          <cell r="H12"/>
          <cell r="I12"/>
          <cell r="J12"/>
          <cell r="K12" t="str">
            <v>N</v>
          </cell>
          <cell r="L12" t="str">
            <v>N</v>
          </cell>
          <cell r="M12" t="str">
            <v>N</v>
          </cell>
          <cell r="N12" t="str">
            <v>N</v>
          </cell>
          <cell r="S12" t="str">
            <v>N</v>
          </cell>
          <cell r="T12" t="str">
            <v>N</v>
          </cell>
          <cell r="U12" t="str">
            <v>N</v>
          </cell>
        </row>
        <row r="13">
          <cell r="B13" t="str">
            <v>Endeavour Energy</v>
          </cell>
          <cell r="G13" t="str">
            <v>Y</v>
          </cell>
          <cell r="H13"/>
          <cell r="I13" t="str">
            <v>Y</v>
          </cell>
          <cell r="J13" t="str">
            <v>Y</v>
          </cell>
          <cell r="K13" t="str">
            <v>N</v>
          </cell>
          <cell r="L13" t="str">
            <v>N</v>
          </cell>
          <cell r="M13" t="str">
            <v>N</v>
          </cell>
          <cell r="N13" t="str">
            <v>Y</v>
          </cell>
          <cell r="S13" t="str">
            <v>N</v>
          </cell>
          <cell r="T13" t="str">
            <v>Y</v>
          </cell>
          <cell r="U13" t="str">
            <v>N</v>
          </cell>
        </row>
        <row r="14">
          <cell r="B14" t="str">
            <v>Energex</v>
          </cell>
          <cell r="G14" t="str">
            <v>Y</v>
          </cell>
          <cell r="H14"/>
          <cell r="I14"/>
          <cell r="J14"/>
          <cell r="K14" t="str">
            <v>N</v>
          </cell>
          <cell r="L14" t="str">
            <v>N</v>
          </cell>
          <cell r="M14" t="str">
            <v>N</v>
          </cell>
          <cell r="N14" t="str">
            <v>N</v>
          </cell>
          <cell r="S14" t="str">
            <v>N</v>
          </cell>
          <cell r="T14" t="str">
            <v>Y</v>
          </cell>
          <cell r="U14" t="str">
            <v>N</v>
          </cell>
        </row>
        <row r="15">
          <cell r="B15" t="str">
            <v>Ergon Energy</v>
          </cell>
          <cell r="G15" t="str">
            <v>Y</v>
          </cell>
          <cell r="H15"/>
          <cell r="I15" t="str">
            <v>Y</v>
          </cell>
          <cell r="J15" t="str">
            <v>Y</v>
          </cell>
          <cell r="K15" t="str">
            <v>N</v>
          </cell>
          <cell r="L15" t="str">
            <v>N</v>
          </cell>
          <cell r="M15" t="str">
            <v>N</v>
          </cell>
          <cell r="N15" t="str">
            <v>N</v>
          </cell>
          <cell r="S15" t="str">
            <v>N</v>
          </cell>
          <cell r="T15" t="str">
            <v>Y</v>
          </cell>
          <cell r="U15" t="str">
            <v>N</v>
          </cell>
        </row>
        <row r="16">
          <cell r="B16" t="str">
            <v>Essential Energy</v>
          </cell>
          <cell r="G16" t="str">
            <v>Y</v>
          </cell>
          <cell r="H16"/>
          <cell r="I16" t="str">
            <v>Y</v>
          </cell>
          <cell r="J16" t="str">
            <v>Y</v>
          </cell>
          <cell r="K16" t="str">
            <v>N</v>
          </cell>
          <cell r="L16" t="str">
            <v>N</v>
          </cell>
          <cell r="M16" t="str">
            <v>N</v>
          </cell>
          <cell r="N16" t="str">
            <v>Y</v>
          </cell>
          <cell r="S16" t="str">
            <v>N</v>
          </cell>
          <cell r="T16" t="str">
            <v>Y</v>
          </cell>
          <cell r="U16" t="str">
            <v>N</v>
          </cell>
        </row>
        <row r="17">
          <cell r="B17" t="str">
            <v>Evoenergy Distribution</v>
          </cell>
          <cell r="G17" t="str">
            <v>Y</v>
          </cell>
          <cell r="H17"/>
          <cell r="I17" t="str">
            <v>Y</v>
          </cell>
          <cell r="J17" t="str">
            <v>Y</v>
          </cell>
          <cell r="K17" t="str">
            <v>Y</v>
          </cell>
          <cell r="L17" t="str">
            <v>Y</v>
          </cell>
          <cell r="M17" t="str">
            <v>N</v>
          </cell>
          <cell r="N17" t="str">
            <v>Y</v>
          </cell>
          <cell r="S17" t="str">
            <v>N</v>
          </cell>
          <cell r="T17" t="str">
            <v>Y</v>
          </cell>
          <cell r="U17" t="str">
            <v>N</v>
          </cell>
        </row>
        <row r="18">
          <cell r="B18" t="str">
            <v>Evoenergy Distribution (Tx Assets)</v>
          </cell>
          <cell r="G18" t="str">
            <v>Y</v>
          </cell>
          <cell r="H18"/>
          <cell r="I18" t="str">
            <v>Y</v>
          </cell>
          <cell r="J18" t="str">
            <v>Y</v>
          </cell>
          <cell r="K18" t="str">
            <v>Y</v>
          </cell>
          <cell r="L18" t="str">
            <v>Y</v>
          </cell>
          <cell r="M18" t="str">
            <v>N</v>
          </cell>
          <cell r="N18" t="str">
            <v>Y</v>
          </cell>
          <cell r="S18" t="str">
            <v>N</v>
          </cell>
          <cell r="T18" t="str">
            <v>Y</v>
          </cell>
          <cell r="U18" t="str">
            <v>N</v>
          </cell>
        </row>
        <row r="19">
          <cell r="B19" t="str">
            <v>Jemena Electricity</v>
          </cell>
          <cell r="G19" t="str">
            <v>N</v>
          </cell>
          <cell r="H19"/>
          <cell r="I19"/>
          <cell r="J19"/>
          <cell r="K19" t="str">
            <v>N</v>
          </cell>
          <cell r="L19" t="str">
            <v>N</v>
          </cell>
          <cell r="M19" t="str">
            <v>N</v>
          </cell>
          <cell r="N19" t="str">
            <v>N</v>
          </cell>
          <cell r="S19" t="str">
            <v>N</v>
          </cell>
          <cell r="T19" t="str">
            <v>N</v>
          </cell>
          <cell r="U19" t="str">
            <v>N</v>
          </cell>
        </row>
        <row r="20">
          <cell r="B20" t="str">
            <v>Power and Water</v>
          </cell>
          <cell r="G20" t="str">
            <v>N</v>
          </cell>
          <cell r="H20"/>
          <cell r="I20"/>
          <cell r="J20"/>
          <cell r="K20" t="str">
            <v>N</v>
          </cell>
          <cell r="L20" t="str">
            <v>Y</v>
          </cell>
          <cell r="M20" t="str">
            <v>N</v>
          </cell>
          <cell r="N20" t="str">
            <v>N</v>
          </cell>
          <cell r="S20" t="str">
            <v>N</v>
          </cell>
          <cell r="T20" t="str">
            <v>Y</v>
          </cell>
          <cell r="U20" t="str">
            <v>N</v>
          </cell>
        </row>
        <row r="21">
          <cell r="B21" t="str">
            <v>Powercor Australia</v>
          </cell>
          <cell r="G21" t="str">
            <v>N</v>
          </cell>
          <cell r="H21"/>
          <cell r="I21"/>
          <cell r="J21"/>
          <cell r="K21" t="str">
            <v>N</v>
          </cell>
          <cell r="L21" t="str">
            <v>N</v>
          </cell>
          <cell r="M21" t="str">
            <v>N</v>
          </cell>
          <cell r="N21" t="str">
            <v>N</v>
          </cell>
          <cell r="S21" t="str">
            <v>N</v>
          </cell>
          <cell r="T21" t="str">
            <v>N</v>
          </cell>
          <cell r="U21" t="str">
            <v>N</v>
          </cell>
        </row>
        <row r="22">
          <cell r="B22" t="str">
            <v>SA Power Networks</v>
          </cell>
          <cell r="G22" t="str">
            <v>Y</v>
          </cell>
          <cell r="H22"/>
          <cell r="I22"/>
          <cell r="J22"/>
          <cell r="K22" t="str">
            <v>N</v>
          </cell>
          <cell r="L22" t="str">
            <v>N</v>
          </cell>
          <cell r="M22" t="str">
            <v>N</v>
          </cell>
          <cell r="N22" t="str">
            <v>N</v>
          </cell>
          <cell r="S22" t="str">
            <v>N</v>
          </cell>
          <cell r="T22" t="str">
            <v>Y</v>
          </cell>
          <cell r="U22" t="str">
            <v>N</v>
          </cell>
        </row>
        <row r="23">
          <cell r="B23" t="str">
            <v>TasNetworks (D)</v>
          </cell>
          <cell r="G23" t="str">
            <v>Y</v>
          </cell>
          <cell r="H23"/>
          <cell r="I23"/>
          <cell r="J23"/>
          <cell r="K23" t="str">
            <v>N</v>
          </cell>
          <cell r="L23" t="str">
            <v>N</v>
          </cell>
          <cell r="M23" t="str">
            <v>N</v>
          </cell>
          <cell r="N23" t="str">
            <v>N</v>
          </cell>
          <cell r="S23" t="str">
            <v>N</v>
          </cell>
          <cell r="T23" t="str">
            <v>Y</v>
          </cell>
          <cell r="U23" t="str">
            <v>N</v>
          </cell>
        </row>
        <row r="24">
          <cell r="B24" t="str">
            <v>United Energy</v>
          </cell>
          <cell r="G24" t="str">
            <v>N</v>
          </cell>
          <cell r="H24"/>
          <cell r="I24"/>
          <cell r="J24"/>
          <cell r="K24" t="str">
            <v>N</v>
          </cell>
          <cell r="L24" t="str">
            <v>N</v>
          </cell>
          <cell r="M24" t="str">
            <v>N</v>
          </cell>
          <cell r="N24" t="str">
            <v>N</v>
          </cell>
          <cell r="S24" t="str">
            <v>N</v>
          </cell>
          <cell r="T24" t="str">
            <v>N</v>
          </cell>
          <cell r="U24" t="str">
            <v>N</v>
          </cell>
        </row>
      </sheetData>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row r="32">
          <cell r="H32" t="str">
            <v>Weather</v>
          </cell>
        </row>
        <row r="33">
          <cell r="H33" t="str">
            <v>Equipment failure</v>
          </cell>
        </row>
        <row r="34">
          <cell r="H34" t="str">
            <v>Operational error</v>
          </cell>
        </row>
        <row r="35">
          <cell r="H35" t="str">
            <v>Vegetation</v>
          </cell>
        </row>
        <row r="36">
          <cell r="H36" t="str">
            <v>Animals</v>
          </cell>
        </row>
        <row r="37">
          <cell r="H37" t="str">
            <v>Third party impacts</v>
          </cell>
        </row>
        <row r="38">
          <cell r="H38" t="str">
            <v>Transmission failure</v>
          </cell>
        </row>
        <row r="39">
          <cell r="H39" t="str">
            <v>Load shedding</v>
          </cell>
        </row>
        <row r="40">
          <cell r="H40" t="str">
            <v>Inter-distributor connection failure</v>
          </cell>
        </row>
        <row r="41">
          <cell r="H41" t="str">
            <v>Other</v>
          </cell>
        </row>
        <row r="212">
          <cell r="D212" t="str">
            <v>CBD</v>
          </cell>
          <cell r="E212" t="str">
            <v>Urban</v>
          </cell>
          <cell r="F212" t="str">
            <v>Short rural</v>
          </cell>
          <cell r="G212" t="str">
            <v>Long rural</v>
          </cell>
          <cell r="H212"/>
        </row>
      </sheetData>
      <sheetData sheetId="2">
        <row r="18">
          <cell r="B18" t="str">
            <v>Ausgrid</v>
          </cell>
          <cell r="C18" t="str">
            <v>Ausgrid</v>
          </cell>
          <cell r="D18">
            <v>78508211731</v>
          </cell>
          <cell r="E18" t="str">
            <v>NSW</v>
          </cell>
          <cell r="F18" t="str">
            <v>Electricity</v>
          </cell>
          <cell r="G18" t="str">
            <v>Distribution</v>
          </cell>
          <cell r="H18" t="str">
            <v>Revenue cap</v>
          </cell>
          <cell r="I18" t="str">
            <v>Financial</v>
          </cell>
          <cell r="J18" t="str">
            <v>June</v>
          </cell>
          <cell r="K18">
            <v>5</v>
          </cell>
          <cell r="L18">
            <v>5</v>
          </cell>
          <cell r="M18">
            <v>5</v>
          </cell>
          <cell r="N18">
            <v>5</v>
          </cell>
          <cell r="O18" t="str">
            <v>2014-19 Distribution Determination</v>
          </cell>
          <cell r="P18" t="str">
            <v>570 George St</v>
          </cell>
          <cell r="Q18"/>
          <cell r="R18" t="str">
            <v>SYDNEY</v>
          </cell>
          <cell r="S18" t="str">
            <v>NSW</v>
          </cell>
          <cell r="U18" t="str">
            <v>GPO Box 4009</v>
          </cell>
          <cell r="V18"/>
          <cell r="W18" t="str">
            <v>SYDNEY</v>
          </cell>
          <cell r="X18" t="str">
            <v>NSW</v>
          </cell>
          <cell r="Z18" t="str">
            <v>YES</v>
          </cell>
          <cell r="AA18" t="str">
            <v>YES</v>
          </cell>
          <cell r="AB18" t="str">
            <v>YES</v>
          </cell>
          <cell r="AC18" t="str">
            <v>YES</v>
          </cell>
          <cell r="AD18" t="str">
            <v>NO</v>
          </cell>
          <cell r="AE18" t="str">
            <v>CBD</v>
          </cell>
          <cell r="AF18" t="str">
            <v>Urban</v>
          </cell>
          <cell r="AG18" t="str">
            <v>Short rural</v>
          </cell>
          <cell r="AH18" t="str">
            <v>Long rural</v>
          </cell>
          <cell r="AI18"/>
          <cell r="AJ18" t="str">
            <v>YES</v>
          </cell>
        </row>
        <row r="19">
          <cell r="B19" t="str">
            <v>Ausgrid (Tx Assets)</v>
          </cell>
          <cell r="C19" t="str">
            <v>Ausgrid (Tx Assets)</v>
          </cell>
          <cell r="D19">
            <v>67505337385</v>
          </cell>
          <cell r="E19" t="str">
            <v>NSW</v>
          </cell>
          <cell r="F19" t="str">
            <v>Electricity</v>
          </cell>
          <cell r="G19" t="str">
            <v>Distribution</v>
          </cell>
          <cell r="H19" t="str">
            <v>Revenue cap</v>
          </cell>
          <cell r="I19" t="str">
            <v>Financial</v>
          </cell>
          <cell r="J19" t="str">
            <v>June</v>
          </cell>
          <cell r="K19">
            <v>5</v>
          </cell>
          <cell r="L19">
            <v>5</v>
          </cell>
          <cell r="M19">
            <v>5</v>
          </cell>
          <cell r="N19">
            <v>5</v>
          </cell>
          <cell r="O19" t="str">
            <v>distribution determination</v>
          </cell>
          <cell r="P19" t="str">
            <v>570 George St</v>
          </cell>
          <cell r="Q19"/>
          <cell r="R19" t="str">
            <v>SYDNEY</v>
          </cell>
          <cell r="S19" t="str">
            <v>NSW</v>
          </cell>
          <cell r="U19" t="str">
            <v>GPO Box 4009</v>
          </cell>
          <cell r="V19"/>
          <cell r="W19" t="str">
            <v>SYDNEY</v>
          </cell>
          <cell r="X19" t="str">
            <v>NSW</v>
          </cell>
          <cell r="Z19" t="str">
            <v>YES</v>
          </cell>
          <cell r="AA19" t="str">
            <v>YES</v>
          </cell>
          <cell r="AB19" t="str">
            <v>YES</v>
          </cell>
          <cell r="AC19" t="str">
            <v>YES</v>
          </cell>
          <cell r="AD19" t="str">
            <v>NO</v>
          </cell>
          <cell r="AE19" t="str">
            <v>CBD</v>
          </cell>
          <cell r="AF19" t="str">
            <v>Urban</v>
          </cell>
          <cell r="AG19" t="str">
            <v>Short rural</v>
          </cell>
          <cell r="AH19" t="str">
            <v>Long rural</v>
          </cell>
          <cell r="AI19"/>
          <cell r="AJ19" t="str">
            <v>YES</v>
          </cell>
        </row>
        <row r="20">
          <cell r="B20" t="str">
            <v>AusNet (D)</v>
          </cell>
          <cell r="C20" t="str">
            <v>AusNet Electricity Services Pty Ltd</v>
          </cell>
          <cell r="D20">
            <v>91064651118</v>
          </cell>
          <cell r="E20" t="str">
            <v>Vic</v>
          </cell>
          <cell r="F20" t="str">
            <v>Electricity</v>
          </cell>
          <cell r="G20" t="str">
            <v>Distribution</v>
          </cell>
          <cell r="H20" t="str">
            <v>Revenue cap</v>
          </cell>
          <cell r="I20" t="str">
            <v>Financial</v>
          </cell>
          <cell r="J20" t="str">
            <v>June</v>
          </cell>
          <cell r="K20">
            <v>5</v>
          </cell>
          <cell r="L20">
            <v>5</v>
          </cell>
          <cell r="M20">
            <v>5</v>
          </cell>
          <cell r="N20">
            <v>2</v>
          </cell>
          <cell r="O20" t="str">
            <v>2016-20 Distribution Determination</v>
          </cell>
          <cell r="P20" t="str">
            <v>Level 32</v>
          </cell>
          <cell r="Q20" t="str">
            <v>2 Southbank Boulevard</v>
          </cell>
          <cell r="R20" t="str">
            <v>SOUTHBANK</v>
          </cell>
          <cell r="S20" t="str">
            <v>Vic</v>
          </cell>
          <cell r="U20" t="str">
            <v>Locked Bag 14051</v>
          </cell>
          <cell r="V20"/>
          <cell r="W20" t="str">
            <v>MELBOURNE CITY MAIL CENTRE</v>
          </cell>
          <cell r="X20" t="str">
            <v>Vic</v>
          </cell>
          <cell r="Z20" t="str">
            <v>NO</v>
          </cell>
          <cell r="AA20" t="str">
            <v>YES</v>
          </cell>
          <cell r="AB20" t="str">
            <v>YES</v>
          </cell>
          <cell r="AC20" t="str">
            <v>YES</v>
          </cell>
          <cell r="AD20" t="str">
            <v>NO</v>
          </cell>
          <cell r="AE20" t="str">
            <v>CBD</v>
          </cell>
          <cell r="AF20" t="str">
            <v>Urban</v>
          </cell>
          <cell r="AG20" t="str">
            <v>Short rural</v>
          </cell>
          <cell r="AH20" t="str">
            <v>Long rural</v>
          </cell>
          <cell r="AI20"/>
          <cell r="AJ20" t="str">
            <v>YES</v>
          </cell>
        </row>
        <row r="21">
          <cell r="B21" t="str">
            <v>Australian Distribution Co.</v>
          </cell>
          <cell r="C21" t="str">
            <v>Australian Distribution Co.</v>
          </cell>
          <cell r="D21">
            <v>11222333444</v>
          </cell>
          <cell r="E21" t="str">
            <v>-</v>
          </cell>
          <cell r="F21" t="str">
            <v>Electricity</v>
          </cell>
          <cell r="G21" t="str">
            <v>Distribution</v>
          </cell>
          <cell r="H21" t="str">
            <v>Revenue cap</v>
          </cell>
          <cell r="I21" t="str">
            <v>Financial</v>
          </cell>
          <cell r="J21" t="str">
            <v>June</v>
          </cell>
          <cell r="K21">
            <v>5</v>
          </cell>
          <cell r="L21">
            <v>5</v>
          </cell>
          <cell r="M21">
            <v>5</v>
          </cell>
          <cell r="N21">
            <v>2</v>
          </cell>
          <cell r="O21" t="str">
            <v>distribution determination</v>
          </cell>
          <cell r="P21" t="str">
            <v>123 Straight Street</v>
          </cell>
          <cell r="Q21"/>
          <cell r="R21" t="str">
            <v>SYDNEY</v>
          </cell>
          <cell r="S21" t="str">
            <v>NSW</v>
          </cell>
          <cell r="U21" t="str">
            <v>PO Box 123</v>
          </cell>
          <cell r="V21"/>
          <cell r="W21" t="str">
            <v>SYDNEY</v>
          </cell>
          <cell r="X21" t="str">
            <v>NSW</v>
          </cell>
          <cell r="Z21" t="str">
            <v>YES</v>
          </cell>
          <cell r="AA21" t="str">
            <v>YES</v>
          </cell>
          <cell r="AB21" t="str">
            <v>YES</v>
          </cell>
          <cell r="AC21" t="str">
            <v>YES</v>
          </cell>
          <cell r="AD21" t="str">
            <v>NO</v>
          </cell>
          <cell r="AE21" t="str">
            <v>CBD</v>
          </cell>
          <cell r="AF21" t="str">
            <v>Urban</v>
          </cell>
          <cell r="AG21" t="str">
            <v>Short rural</v>
          </cell>
          <cell r="AH21" t="str">
            <v>Long rural</v>
          </cell>
          <cell r="AI21"/>
          <cell r="AJ21" t="str">
            <v>YES</v>
          </cell>
        </row>
        <row r="22">
          <cell r="B22" t="str">
            <v>Australian Distribution Co. (Vic)</v>
          </cell>
          <cell r="C22" t="str">
            <v>Australian Distribution Co. (Victoria)</v>
          </cell>
          <cell r="D22">
            <v>11222333444</v>
          </cell>
          <cell r="E22" t="str">
            <v>Vic</v>
          </cell>
          <cell r="F22" t="str">
            <v>Electricity</v>
          </cell>
          <cell r="G22" t="str">
            <v>Distribution</v>
          </cell>
          <cell r="H22" t="str">
            <v>Revenue cap</v>
          </cell>
          <cell r="I22" t="str">
            <v>Financial</v>
          </cell>
          <cell r="J22" t="str">
            <v>June</v>
          </cell>
          <cell r="K22">
            <v>5</v>
          </cell>
          <cell r="L22">
            <v>5</v>
          </cell>
          <cell r="M22">
            <v>5</v>
          </cell>
          <cell r="N22">
            <v>2</v>
          </cell>
          <cell r="O22" t="str">
            <v>distribution determination</v>
          </cell>
          <cell r="P22" t="str">
            <v>123 Straight Street</v>
          </cell>
          <cell r="Q22"/>
          <cell r="R22" t="str">
            <v>MELBOURNE</v>
          </cell>
          <cell r="S22" t="str">
            <v>Vic</v>
          </cell>
          <cell r="U22" t="str">
            <v>PO Box 123</v>
          </cell>
          <cell r="V22"/>
          <cell r="W22" t="str">
            <v>MELBOURNE</v>
          </cell>
          <cell r="X22" t="str">
            <v>Vic</v>
          </cell>
          <cell r="Z22" t="str">
            <v>YES</v>
          </cell>
          <cell r="AA22" t="str">
            <v>YES</v>
          </cell>
          <cell r="AB22" t="str">
            <v>YES</v>
          </cell>
          <cell r="AC22" t="str">
            <v>YES</v>
          </cell>
          <cell r="AD22" t="str">
            <v>NO</v>
          </cell>
          <cell r="AE22" t="str">
            <v>CBD</v>
          </cell>
          <cell r="AF22" t="str">
            <v>Urban</v>
          </cell>
          <cell r="AG22" t="str">
            <v>Short rural</v>
          </cell>
          <cell r="AH22" t="str">
            <v>Long rural</v>
          </cell>
          <cell r="AI22"/>
          <cell r="AJ22" t="str">
            <v>YES</v>
          </cell>
        </row>
        <row r="23">
          <cell r="B23" t="str">
            <v>CitiPower</v>
          </cell>
          <cell r="C23" t="str">
            <v>CitiPower</v>
          </cell>
          <cell r="D23">
            <v>76064651056</v>
          </cell>
          <cell r="E23" t="str">
            <v>Vic</v>
          </cell>
          <cell r="F23" t="str">
            <v>Electricity</v>
          </cell>
          <cell r="G23" t="str">
            <v>Distribution</v>
          </cell>
          <cell r="H23" t="str">
            <v>Revenue cap</v>
          </cell>
          <cell r="I23" t="str">
            <v>Financial</v>
          </cell>
          <cell r="J23" t="str">
            <v>June</v>
          </cell>
          <cell r="K23">
            <v>5</v>
          </cell>
          <cell r="L23">
            <v>5</v>
          </cell>
          <cell r="M23">
            <v>5</v>
          </cell>
          <cell r="N23">
            <v>2</v>
          </cell>
          <cell r="O23" t="str">
            <v>2016-20 Distribution Determination</v>
          </cell>
          <cell r="P23" t="str">
            <v>40 Market Street</v>
          </cell>
          <cell r="Q23"/>
          <cell r="R23" t="str">
            <v>MELBOURNE</v>
          </cell>
          <cell r="S23" t="str">
            <v>Vic</v>
          </cell>
          <cell r="U23" t="str">
            <v>Locked Bag 14090</v>
          </cell>
          <cell r="V23"/>
          <cell r="W23" t="str">
            <v>MELBOURNE</v>
          </cell>
          <cell r="X23" t="str">
            <v>Vic</v>
          </cell>
          <cell r="Z23" t="str">
            <v>YES</v>
          </cell>
          <cell r="AA23" t="str">
            <v>YES</v>
          </cell>
          <cell r="AB23" t="str">
            <v>NO</v>
          </cell>
          <cell r="AC23" t="str">
            <v>NO</v>
          </cell>
          <cell r="AD23" t="str">
            <v>NO</v>
          </cell>
          <cell r="AE23" t="str">
            <v>CBD</v>
          </cell>
          <cell r="AF23" t="str">
            <v>Urban</v>
          </cell>
          <cell r="AG23" t="str">
            <v>Short rural</v>
          </cell>
          <cell r="AH23" t="str">
            <v>Long rural</v>
          </cell>
          <cell r="AI23"/>
          <cell r="AJ23" t="str">
            <v>YES</v>
          </cell>
        </row>
        <row r="24">
          <cell r="B24" t="str">
            <v>Endeavour Energy</v>
          </cell>
          <cell r="C24" t="str">
            <v>Endeavour Energy</v>
          </cell>
          <cell r="D24">
            <v>11247365823</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2014-19 Distribution Determination</v>
          </cell>
          <cell r="P24" t="str">
            <v>51 Huntingwood Drive</v>
          </cell>
          <cell r="Q24"/>
          <cell r="R24" t="str">
            <v>HUNTINGWOOD</v>
          </cell>
          <cell r="S24" t="str">
            <v>NSW</v>
          </cell>
          <cell r="U24" t="str">
            <v>PO Box 811</v>
          </cell>
          <cell r="V24"/>
          <cell r="W24" t="str">
            <v>SEVEN HILLS</v>
          </cell>
          <cell r="X24" t="str">
            <v>NSW</v>
          </cell>
          <cell r="Z24" t="str">
            <v>YES</v>
          </cell>
          <cell r="AA24" t="str">
            <v>YES</v>
          </cell>
          <cell r="AB24" t="str">
            <v>YES</v>
          </cell>
          <cell r="AC24" t="str">
            <v>YES</v>
          </cell>
          <cell r="AD24" t="str">
            <v>NO</v>
          </cell>
          <cell r="AE24" t="str">
            <v>CBD</v>
          </cell>
          <cell r="AF24" t="str">
            <v>Urban</v>
          </cell>
          <cell r="AG24" t="str">
            <v>Short rural</v>
          </cell>
          <cell r="AH24" t="str">
            <v>Long rural</v>
          </cell>
          <cell r="AI24"/>
          <cell r="AJ24" t="str">
            <v>YES</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v>5</v>
          </cell>
          <cell r="O25" t="str">
            <v>2015-20 Distribution Determination</v>
          </cell>
          <cell r="P25" t="str">
            <v>26 Reddacliff Street</v>
          </cell>
          <cell r="Q25"/>
          <cell r="R25" t="str">
            <v>NEWSTEAD</v>
          </cell>
          <cell r="S25" t="str">
            <v>Qld</v>
          </cell>
          <cell r="U25" t="str">
            <v>26 Reddacliff Street</v>
          </cell>
          <cell r="V25"/>
          <cell r="W25" t="str">
            <v>NEWSTEAD</v>
          </cell>
          <cell r="X25" t="str">
            <v>QLD</v>
          </cell>
          <cell r="Z25" t="str">
            <v>YES</v>
          </cell>
          <cell r="AA25" t="str">
            <v>YES</v>
          </cell>
          <cell r="AB25" t="str">
            <v>YES</v>
          </cell>
          <cell r="AC25" t="str">
            <v>NO</v>
          </cell>
          <cell r="AD25" t="str">
            <v>NO</v>
          </cell>
          <cell r="AE25" t="str">
            <v>CBD</v>
          </cell>
          <cell r="AF25" t="str">
            <v>Urban</v>
          </cell>
          <cell r="AG25" t="str">
            <v>Short rural</v>
          </cell>
          <cell r="AH25" t="str">
            <v>Long rural</v>
          </cell>
          <cell r="AI25"/>
          <cell r="AJ25" t="str">
            <v>YES</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v>5</v>
          </cell>
          <cell r="O26" t="str">
            <v>2015-20 Distribution Determination</v>
          </cell>
          <cell r="P26" t="str">
            <v>22 Walker Street</v>
          </cell>
          <cell r="Q26"/>
          <cell r="R26" t="str">
            <v>TOWNSVILLE</v>
          </cell>
          <cell r="S26" t="str">
            <v>Qld</v>
          </cell>
          <cell r="U26" t="str">
            <v>Po Box 264</v>
          </cell>
          <cell r="V26"/>
          <cell r="W26" t="str">
            <v>FORTITUDE VALLEY</v>
          </cell>
          <cell r="X26" t="str">
            <v>QLD</v>
          </cell>
          <cell r="Z26" t="str">
            <v>NO</v>
          </cell>
          <cell r="AA26" t="str">
            <v>YES</v>
          </cell>
          <cell r="AB26" t="str">
            <v>YES</v>
          </cell>
          <cell r="AC26" t="str">
            <v>YES</v>
          </cell>
          <cell r="AD26" t="str">
            <v>NO</v>
          </cell>
          <cell r="AE26" t="str">
            <v>CBD</v>
          </cell>
          <cell r="AF26" t="str">
            <v>Urban</v>
          </cell>
          <cell r="AG26" t="str">
            <v>Short rural</v>
          </cell>
          <cell r="AH26" t="str">
            <v>Long rural</v>
          </cell>
          <cell r="AI26"/>
          <cell r="AJ26" t="str">
            <v>YES</v>
          </cell>
        </row>
        <row r="27">
          <cell r="B27" t="str">
            <v>Essential Energy</v>
          </cell>
          <cell r="C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v>5</v>
          </cell>
          <cell r="O27" t="str">
            <v>2014-19 Distribution Determination</v>
          </cell>
          <cell r="P27" t="str">
            <v>8 Buller Street</v>
          </cell>
          <cell r="Q27"/>
          <cell r="R27" t="str">
            <v>PORT MACQUARIE</v>
          </cell>
          <cell r="S27" t="str">
            <v>NSW</v>
          </cell>
          <cell r="U27" t="str">
            <v>PO Box 5730</v>
          </cell>
          <cell r="V27"/>
          <cell r="W27" t="str">
            <v>PORT MACQUARIE</v>
          </cell>
          <cell r="X27" t="str">
            <v>NSW</v>
          </cell>
          <cell r="Z27" t="str">
            <v>NO</v>
          </cell>
          <cell r="AA27" t="str">
            <v>YES</v>
          </cell>
          <cell r="AB27" t="str">
            <v>YES</v>
          </cell>
          <cell r="AC27" t="str">
            <v>YES</v>
          </cell>
          <cell r="AD27" t="str">
            <v>NO</v>
          </cell>
          <cell r="AE27" t="str">
            <v>CBD</v>
          </cell>
          <cell r="AF27" t="str">
            <v>Urban</v>
          </cell>
          <cell r="AG27" t="str">
            <v>Short rural</v>
          </cell>
          <cell r="AH27" t="str">
            <v>Long rural</v>
          </cell>
          <cell r="AI27"/>
          <cell r="AJ27" t="str">
            <v>YES</v>
          </cell>
        </row>
        <row r="28">
          <cell r="B28" t="str">
            <v>Evoenergy Distribution</v>
          </cell>
          <cell r="C28" t="str">
            <v>ActewAGL Distribution</v>
          </cell>
          <cell r="D28">
            <v>76670568688</v>
          </cell>
          <cell r="E28" t="str">
            <v>ACT</v>
          </cell>
          <cell r="F28" t="str">
            <v>Electricity</v>
          </cell>
          <cell r="G28" t="str">
            <v>Distribution</v>
          </cell>
          <cell r="H28" t="str">
            <v>Revenue cap</v>
          </cell>
          <cell r="I28" t="str">
            <v>Financial</v>
          </cell>
          <cell r="J28" t="str">
            <v>June</v>
          </cell>
          <cell r="K28">
            <v>5</v>
          </cell>
          <cell r="L28">
            <v>5</v>
          </cell>
          <cell r="M28">
            <v>5</v>
          </cell>
          <cell r="N28">
            <v>5</v>
          </cell>
          <cell r="O28" t="str">
            <v>2014-19 Distribution Determination</v>
          </cell>
          <cell r="P28" t="str">
            <v>40 Bunda Street</v>
          </cell>
          <cell r="Q28"/>
          <cell r="R28" t="str">
            <v>CANBERRA</v>
          </cell>
          <cell r="S28" t="str">
            <v>ACT</v>
          </cell>
          <cell r="U28" t="str">
            <v>GPO BOX 366</v>
          </cell>
          <cell r="V28"/>
          <cell r="W28" t="str">
            <v>CANBERRA</v>
          </cell>
          <cell r="X28" t="str">
            <v>ACT</v>
          </cell>
          <cell r="Z28" t="str">
            <v>NO</v>
          </cell>
          <cell r="AA28" t="str">
            <v>YES</v>
          </cell>
          <cell r="AB28" t="str">
            <v>YES</v>
          </cell>
          <cell r="AC28" t="str">
            <v>NO</v>
          </cell>
          <cell r="AD28" t="str">
            <v>NO</v>
          </cell>
          <cell r="AE28" t="str">
            <v>CBD</v>
          </cell>
          <cell r="AF28" t="str">
            <v>Urban</v>
          </cell>
          <cell r="AG28" t="str">
            <v>Short rural</v>
          </cell>
          <cell r="AH28" t="str">
            <v>Long rural</v>
          </cell>
          <cell r="AI28"/>
          <cell r="AJ28" t="str">
            <v>NO</v>
          </cell>
        </row>
        <row r="29">
          <cell r="B29" t="str">
            <v>Evoenergy Distribution (Tx Assets)</v>
          </cell>
          <cell r="C29" t="str">
            <v>ActewAGL Distribution (Tx Assets)</v>
          </cell>
          <cell r="D29">
            <v>76670568688</v>
          </cell>
          <cell r="E29" t="str">
            <v>ACT</v>
          </cell>
          <cell r="F29" t="str">
            <v>Electricity</v>
          </cell>
          <cell r="G29" t="str">
            <v>Distribution</v>
          </cell>
          <cell r="H29" t="str">
            <v>Revenue cap</v>
          </cell>
          <cell r="I29" t="str">
            <v>Financial</v>
          </cell>
          <cell r="J29" t="str">
            <v>June</v>
          </cell>
          <cell r="K29">
            <v>5</v>
          </cell>
          <cell r="L29">
            <v>5</v>
          </cell>
          <cell r="M29">
            <v>5</v>
          </cell>
          <cell r="N29">
            <v>5</v>
          </cell>
          <cell r="O29" t="str">
            <v>distribution determination</v>
          </cell>
          <cell r="P29" t="str">
            <v>40 Bunda Street</v>
          </cell>
          <cell r="Q29"/>
          <cell r="R29" t="str">
            <v>CANBERRA</v>
          </cell>
          <cell r="S29" t="str">
            <v>ACT</v>
          </cell>
          <cell r="U29" t="str">
            <v>GPO BOX 366</v>
          </cell>
          <cell r="V29"/>
          <cell r="W29" t="str">
            <v>CANBERRA</v>
          </cell>
          <cell r="X29" t="str">
            <v>ACT</v>
          </cell>
          <cell r="Z29" t="str">
            <v>NO</v>
          </cell>
          <cell r="AA29" t="str">
            <v>YES</v>
          </cell>
          <cell r="AB29" t="str">
            <v>YES</v>
          </cell>
          <cell r="AC29" t="str">
            <v>NO</v>
          </cell>
          <cell r="AD29" t="str">
            <v>NO</v>
          </cell>
          <cell r="AE29" t="str">
            <v>CBD</v>
          </cell>
          <cell r="AF29" t="str">
            <v>Urban</v>
          </cell>
          <cell r="AG29" t="str">
            <v>Short rural</v>
          </cell>
          <cell r="AH29" t="str">
            <v>Long rural</v>
          </cell>
          <cell r="AI29"/>
          <cell r="AJ29" t="str">
            <v>NO</v>
          </cell>
        </row>
        <row r="30">
          <cell r="B30" t="str">
            <v>Jemena Electricity</v>
          </cell>
          <cell r="C30" t="str">
            <v>Jemena Electricity</v>
          </cell>
          <cell r="D30">
            <v>82064651083</v>
          </cell>
          <cell r="E30" t="str">
            <v>Vic</v>
          </cell>
          <cell r="F30" t="str">
            <v>Electricity</v>
          </cell>
          <cell r="G30" t="str">
            <v>Distribution</v>
          </cell>
          <cell r="H30" t="str">
            <v>Revenue cap</v>
          </cell>
          <cell r="I30" t="str">
            <v>Financial</v>
          </cell>
          <cell r="J30" t="str">
            <v>June</v>
          </cell>
          <cell r="K30">
            <v>5</v>
          </cell>
          <cell r="L30">
            <v>5</v>
          </cell>
          <cell r="M30">
            <v>5</v>
          </cell>
          <cell r="N30">
            <v>2</v>
          </cell>
          <cell r="O30" t="str">
            <v>2016-20 Distribution Determination</v>
          </cell>
          <cell r="P30" t="str">
            <v>Level 16</v>
          </cell>
          <cell r="Q30" t="str">
            <v>567 Collins Street</v>
          </cell>
          <cell r="R30" t="str">
            <v>MELBOURNE</v>
          </cell>
          <cell r="S30" t="str">
            <v>Vic</v>
          </cell>
          <cell r="U30" t="str">
            <v>PO Box 16182</v>
          </cell>
          <cell r="V30"/>
          <cell r="W30" t="str">
            <v>MELBOURNE</v>
          </cell>
          <cell r="X30" t="str">
            <v>Vic</v>
          </cell>
          <cell r="Z30" t="str">
            <v>NO</v>
          </cell>
          <cell r="AA30" t="str">
            <v>YES</v>
          </cell>
          <cell r="AB30" t="str">
            <v>YES</v>
          </cell>
          <cell r="AC30" t="str">
            <v>NO</v>
          </cell>
          <cell r="AD30" t="str">
            <v>NO</v>
          </cell>
          <cell r="AE30" t="str">
            <v>CBD</v>
          </cell>
          <cell r="AF30" t="str">
            <v>Urban</v>
          </cell>
          <cell r="AG30" t="str">
            <v>Short rural</v>
          </cell>
          <cell r="AH30" t="str">
            <v>Long rural</v>
          </cell>
          <cell r="AI30"/>
          <cell r="AJ30" t="str">
            <v>YES</v>
          </cell>
        </row>
        <row r="31">
          <cell r="B31" t="str">
            <v>Power and Water</v>
          </cell>
          <cell r="C31" t="str">
            <v>Power and Water Corporation</v>
          </cell>
          <cell r="D31">
            <v>15947352360</v>
          </cell>
          <cell r="E31" t="str">
            <v>NT</v>
          </cell>
          <cell r="F31" t="str">
            <v>Electricity</v>
          </cell>
          <cell r="G31" t="str">
            <v>Distribution</v>
          </cell>
          <cell r="H31" t="str">
            <v>Revenue cap</v>
          </cell>
          <cell r="I31" t="str">
            <v>Financial</v>
          </cell>
          <cell r="J31" t="str">
            <v>June</v>
          </cell>
          <cell r="K31">
            <v>5</v>
          </cell>
          <cell r="L31">
            <v>5</v>
          </cell>
          <cell r="M31">
            <v>5</v>
          </cell>
          <cell r="N31" t="str">
            <v>x</v>
          </cell>
          <cell r="O31" t="str">
            <v>distribution determination</v>
          </cell>
          <cell r="P31" t="str">
            <v>GPO Box 1921</v>
          </cell>
          <cell r="Q31"/>
          <cell r="R31" t="str">
            <v>DARWIN</v>
          </cell>
          <cell r="S31" t="str">
            <v>NT</v>
          </cell>
          <cell r="U31" t="str">
            <v>GPO Box 1921</v>
          </cell>
          <cell r="V31"/>
          <cell r="W31" t="str">
            <v>DARWIN</v>
          </cell>
          <cell r="X31" t="str">
            <v>NT</v>
          </cell>
          <cell r="Z31" t="str">
            <v>YES</v>
          </cell>
          <cell r="AA31" t="str">
            <v>YES</v>
          </cell>
          <cell r="AB31" t="str">
            <v>YES</v>
          </cell>
          <cell r="AC31" t="str">
            <v>YES</v>
          </cell>
          <cell r="AD31" t="str">
            <v>NO</v>
          </cell>
          <cell r="AE31" t="str">
            <v>CBD</v>
          </cell>
          <cell r="AF31" t="str">
            <v>Urban</v>
          </cell>
          <cell r="AG31" t="str">
            <v>Short rural</v>
          </cell>
          <cell r="AH31" t="str">
            <v>Long rural</v>
          </cell>
          <cell r="AI31"/>
          <cell r="AJ31" t="str">
            <v>NO</v>
          </cell>
        </row>
        <row r="32">
          <cell r="B32" t="str">
            <v>Powercor Australia</v>
          </cell>
          <cell r="C32" t="str">
            <v>Powercor Australia</v>
          </cell>
          <cell r="D32">
            <v>89064651109</v>
          </cell>
          <cell r="E32" t="str">
            <v>Vic</v>
          </cell>
          <cell r="F32" t="str">
            <v>Electricity</v>
          </cell>
          <cell r="G32" t="str">
            <v>Distribution</v>
          </cell>
          <cell r="H32" t="str">
            <v>Revenue cap</v>
          </cell>
          <cell r="I32" t="str">
            <v>Financial</v>
          </cell>
          <cell r="J32" t="str">
            <v>June</v>
          </cell>
          <cell r="K32">
            <v>5</v>
          </cell>
          <cell r="L32">
            <v>5</v>
          </cell>
          <cell r="M32">
            <v>5</v>
          </cell>
          <cell r="N32">
            <v>2</v>
          </cell>
          <cell r="O32" t="str">
            <v>2016-20 Distribution Determination</v>
          </cell>
          <cell r="P32" t="str">
            <v>40 Market Street</v>
          </cell>
          <cell r="Q32"/>
          <cell r="R32" t="str">
            <v>MELBOURNE</v>
          </cell>
          <cell r="S32" t="str">
            <v>Vic</v>
          </cell>
          <cell r="U32" t="str">
            <v>Locked bag 14090</v>
          </cell>
          <cell r="V32"/>
          <cell r="W32" t="str">
            <v>MELBOURNE</v>
          </cell>
          <cell r="X32" t="str">
            <v>Vic</v>
          </cell>
          <cell r="Z32" t="str">
            <v>NO</v>
          </cell>
          <cell r="AA32" t="str">
            <v>YES</v>
          </cell>
          <cell r="AB32" t="str">
            <v>YES</v>
          </cell>
          <cell r="AC32" t="str">
            <v>YES</v>
          </cell>
          <cell r="AD32" t="str">
            <v>NO</v>
          </cell>
          <cell r="AE32" t="str">
            <v>CBD</v>
          </cell>
          <cell r="AF32" t="str">
            <v>Urban</v>
          </cell>
          <cell r="AG32" t="str">
            <v>Short rural</v>
          </cell>
          <cell r="AH32" t="str">
            <v>Long rural</v>
          </cell>
          <cell r="AI32"/>
          <cell r="AJ32" t="str">
            <v>YES</v>
          </cell>
        </row>
        <row r="33">
          <cell r="B33" t="str">
            <v>SA Power Networks</v>
          </cell>
          <cell r="C33" t="str">
            <v>SA Power Networks</v>
          </cell>
          <cell r="D33">
            <v>13332330749</v>
          </cell>
          <cell r="E33" t="str">
            <v>SA</v>
          </cell>
          <cell r="F33" t="str">
            <v>Electricity</v>
          </cell>
          <cell r="G33" t="str">
            <v>Distribution</v>
          </cell>
          <cell r="H33" t="str">
            <v>Revenue cap</v>
          </cell>
          <cell r="I33" t="str">
            <v>Financial</v>
          </cell>
          <cell r="J33" t="str">
            <v>June</v>
          </cell>
          <cell r="K33">
            <v>5</v>
          </cell>
          <cell r="L33">
            <v>5</v>
          </cell>
          <cell r="M33">
            <v>5</v>
          </cell>
          <cell r="N33">
            <v>5</v>
          </cell>
          <cell r="O33" t="str">
            <v>2015-20 Distribution Determination</v>
          </cell>
          <cell r="P33" t="str">
            <v>1 Anzac Highway</v>
          </cell>
          <cell r="Q33"/>
          <cell r="R33" t="str">
            <v>KESWICK</v>
          </cell>
          <cell r="S33" t="str">
            <v>SA</v>
          </cell>
          <cell r="U33" t="str">
            <v>GPO Box 77</v>
          </cell>
          <cell r="V33"/>
          <cell r="W33" t="str">
            <v>ADELAIDE</v>
          </cell>
          <cell r="X33" t="str">
            <v>SA</v>
          </cell>
          <cell r="Z33" t="str">
            <v>YES</v>
          </cell>
          <cell r="AA33" t="str">
            <v>YES</v>
          </cell>
          <cell r="AB33" t="str">
            <v>YES</v>
          </cell>
          <cell r="AC33" t="str">
            <v>YES</v>
          </cell>
          <cell r="AD33" t="str">
            <v>NO</v>
          </cell>
          <cell r="AE33" t="str">
            <v>CBD</v>
          </cell>
          <cell r="AF33" t="str">
            <v>Urban</v>
          </cell>
          <cell r="AG33" t="str">
            <v>Short rural</v>
          </cell>
          <cell r="AH33" t="str">
            <v>Long rural</v>
          </cell>
          <cell r="AI33"/>
          <cell r="AJ33" t="str">
            <v>YES</v>
          </cell>
        </row>
        <row r="34">
          <cell r="B34" t="str">
            <v>TasNetworks (D)</v>
          </cell>
          <cell r="C34" t="str">
            <v>TasNetworks (D)</v>
          </cell>
          <cell r="D34">
            <v>24167357299</v>
          </cell>
          <cell r="E34" t="str">
            <v>Tas</v>
          </cell>
          <cell r="F34" t="str">
            <v>Electricity</v>
          </cell>
          <cell r="G34" t="str">
            <v>Distribution</v>
          </cell>
          <cell r="H34" t="str">
            <v>Revenue cap</v>
          </cell>
          <cell r="I34" t="str">
            <v>Financial</v>
          </cell>
          <cell r="J34" t="str">
            <v>June</v>
          </cell>
          <cell r="K34">
            <v>5</v>
          </cell>
          <cell r="L34">
            <v>5</v>
          </cell>
          <cell r="M34">
            <v>5</v>
          </cell>
          <cell r="N34">
            <v>5</v>
          </cell>
          <cell r="O34" t="str">
            <v>distribution determination</v>
          </cell>
          <cell r="P34" t="str">
            <v>1-7 Maria Street</v>
          </cell>
          <cell r="Q34"/>
          <cell r="R34" t="str">
            <v>LENAH VALLEY</v>
          </cell>
          <cell r="S34" t="str">
            <v>Tas</v>
          </cell>
          <cell r="U34" t="str">
            <v>PO Box 606</v>
          </cell>
          <cell r="V34"/>
          <cell r="W34" t="str">
            <v>MOONAH</v>
          </cell>
          <cell r="X34" t="str">
            <v>Tas</v>
          </cell>
          <cell r="Z34" t="str">
            <v>YES</v>
          </cell>
          <cell r="AA34" t="str">
            <v>YES</v>
          </cell>
          <cell r="AB34" t="str">
            <v>YES</v>
          </cell>
          <cell r="AC34" t="str">
            <v>YES</v>
          </cell>
          <cell r="AD34" t="str">
            <v>YES</v>
          </cell>
          <cell r="AE34" t="str">
            <v>Critical Infrastructure</v>
          </cell>
          <cell r="AF34" t="str">
            <v>High density commercial</v>
          </cell>
          <cell r="AG34" t="str">
            <v>Urban</v>
          </cell>
          <cell r="AH34" t="str">
            <v>High density rural</v>
          </cell>
          <cell r="AI34" t="str">
            <v>Low density rural</v>
          </cell>
          <cell r="AJ34" t="str">
            <v>YES</v>
          </cell>
        </row>
        <row r="35">
          <cell r="B35" t="str">
            <v>United Energy</v>
          </cell>
          <cell r="C35" t="str">
            <v>United Energy</v>
          </cell>
          <cell r="D35">
            <v>70064651029</v>
          </cell>
          <cell r="E35" t="str">
            <v>Vic</v>
          </cell>
          <cell r="F35" t="str">
            <v>Electricity</v>
          </cell>
          <cell r="G35" t="str">
            <v>Distribution</v>
          </cell>
          <cell r="H35" t="str">
            <v>Revenue cap</v>
          </cell>
          <cell r="I35" t="str">
            <v>Financial</v>
          </cell>
          <cell r="J35" t="str">
            <v>June</v>
          </cell>
          <cell r="K35">
            <v>5</v>
          </cell>
          <cell r="L35">
            <v>5</v>
          </cell>
          <cell r="M35">
            <v>5</v>
          </cell>
          <cell r="N35">
            <v>2</v>
          </cell>
          <cell r="O35" t="str">
            <v>2016-20 Distribution Determination</v>
          </cell>
          <cell r="P35" t="str">
            <v>43-45 Centreway</v>
          </cell>
          <cell r="Q35"/>
          <cell r="R35" t="str">
            <v>MOUNT WAVERLEY</v>
          </cell>
          <cell r="S35" t="str">
            <v>Vic</v>
          </cell>
          <cell r="U35" t="str">
            <v>PO Box 449</v>
          </cell>
          <cell r="V35"/>
          <cell r="W35" t="str">
            <v>MOUNT WAVERLEY</v>
          </cell>
          <cell r="X35" t="str">
            <v>Vic</v>
          </cell>
          <cell r="Z35" t="str">
            <v>NO</v>
          </cell>
          <cell r="AA35" t="str">
            <v>YES</v>
          </cell>
          <cell r="AB35" t="str">
            <v>YES</v>
          </cell>
          <cell r="AC35" t="str">
            <v>NO</v>
          </cell>
          <cell r="AD35" t="str">
            <v>NO</v>
          </cell>
          <cell r="AE35" t="str">
            <v>CBD</v>
          </cell>
          <cell r="AF35" t="str">
            <v>Urban</v>
          </cell>
          <cell r="AG35" t="str">
            <v>Short rural</v>
          </cell>
          <cell r="AH35" t="str">
            <v>Long rural</v>
          </cell>
          <cell r="AI35"/>
          <cell r="AJ35" t="str">
            <v>YES</v>
          </cell>
        </row>
        <row r="42">
          <cell r="B42" t="str">
            <v>ARR</v>
          </cell>
          <cell r="D42" t="str">
            <v>ANNUAL REPORTING</v>
          </cell>
          <cell r="E42">
            <v>1</v>
          </cell>
        </row>
        <row r="43">
          <cell r="B43" t="str">
            <v>CA</v>
          </cell>
          <cell r="D43" t="str">
            <v>CATEGORY ANALYSIS</v>
          </cell>
          <cell r="E43">
            <v>1</v>
          </cell>
        </row>
        <row r="44">
          <cell r="B44" t="str">
            <v>CESS</v>
          </cell>
          <cell r="D44" t="str">
            <v>CAPITLAL EXPENDITURE SHARING SCHEMING</v>
          </cell>
          <cell r="E44">
            <v>5</v>
          </cell>
        </row>
        <row r="45">
          <cell r="B45" t="str">
            <v>CPI</v>
          </cell>
          <cell r="D45" t="str">
            <v>CPI</v>
          </cell>
          <cell r="E45">
            <v>5</v>
          </cell>
        </row>
        <row r="46">
          <cell r="B46" t="str">
            <v>EB</v>
          </cell>
          <cell r="D46" t="str">
            <v>ECONOMIC BENCHMARKING</v>
          </cell>
          <cell r="E46">
            <v>1</v>
          </cell>
        </row>
        <row r="47">
          <cell r="B47" t="str">
            <v>Pricing</v>
          </cell>
          <cell r="D47" t="str">
            <v>PRICING PROPOSAL</v>
          </cell>
          <cell r="E47">
            <v>5</v>
          </cell>
        </row>
        <row r="48">
          <cell r="B48" t="str">
            <v>PTRM</v>
          </cell>
          <cell r="D48" t="str">
            <v>POST TAX REVENUE MODEL</v>
          </cell>
          <cell r="E48">
            <v>5</v>
          </cell>
        </row>
        <row r="49">
          <cell r="B49" t="str">
            <v>Reset</v>
          </cell>
          <cell r="D49" t="str">
            <v>REGULATORY REPORTING STATEMENT</v>
          </cell>
          <cell r="E49">
            <v>5</v>
          </cell>
        </row>
        <row r="50">
          <cell r="B50" t="str">
            <v>RFM</v>
          </cell>
          <cell r="D50" t="str">
            <v>ROLL FORWARD MODEL</v>
          </cell>
          <cell r="E50">
            <v>5</v>
          </cell>
        </row>
        <row r="51">
          <cell r="B51" t="str">
            <v>WACC</v>
          </cell>
          <cell r="D51" t="str">
            <v>WEIGHTED AVERAGE COST OF CAPITAL</v>
          </cell>
          <cell r="E51">
            <v>1</v>
          </cell>
        </row>
        <row r="56">
          <cell r="E56" t="str">
            <v>2009-10</v>
          </cell>
          <cell r="G56" t="str">
            <v>2014-15</v>
          </cell>
        </row>
        <row r="57">
          <cell r="E57" t="str">
            <v>2010-11</v>
          </cell>
          <cell r="G57" t="str">
            <v>2015-16</v>
          </cell>
          <cell r="I57" t="str">
            <v>2020-21</v>
          </cell>
        </row>
        <row r="58">
          <cell r="E58" t="str">
            <v>2011-12</v>
          </cell>
          <cell r="G58" t="str">
            <v>2016-17</v>
          </cell>
          <cell r="I58" t="str">
            <v>2021-22</v>
          </cell>
        </row>
        <row r="59">
          <cell r="E59" t="str">
            <v>2012-13</v>
          </cell>
          <cell r="G59" t="str">
            <v>2017-18</v>
          </cell>
          <cell r="I59" t="str">
            <v>2022-23</v>
          </cell>
        </row>
        <row r="60">
          <cell r="E60" t="str">
            <v>2013-14</v>
          </cell>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11">
          <cell r="C11" t="str">
            <v>ARR</v>
          </cell>
        </row>
        <row r="19">
          <cell r="C19" t="str">
            <v>Consolidated</v>
          </cell>
        </row>
        <row r="20">
          <cell r="C20" t="str">
            <v>Electricity</v>
          </cell>
        </row>
        <row r="21">
          <cell r="C21" t="str">
            <v>Distribution</v>
          </cell>
        </row>
        <row r="23">
          <cell r="C23" t="str">
            <v>Financial</v>
          </cell>
        </row>
        <row r="26">
          <cell r="C26" t="str">
            <v>-</v>
          </cell>
        </row>
        <row r="29">
          <cell r="C29" t="str">
            <v>2020</v>
          </cell>
        </row>
        <row r="30">
          <cell r="C30" t="str">
            <v>June</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1</v>
          </cell>
        </row>
        <row r="75">
          <cell r="C75" t="str">
            <v>yes</v>
          </cell>
        </row>
        <row r="84">
          <cell r="C84"/>
        </row>
        <row r="90">
          <cell r="C90" t="str">
            <v>no</v>
          </cell>
        </row>
        <row r="92">
          <cell r="C92" t="str">
            <v>not a CA</v>
          </cell>
        </row>
        <row r="99">
          <cell r="C99">
            <v>1826</v>
          </cell>
        </row>
        <row r="100">
          <cell r="C100">
            <v>365</v>
          </cell>
        </row>
        <row r="101">
          <cell r="C101">
            <v>365</v>
          </cell>
        </row>
        <row r="106">
          <cell r="C106" t="str">
            <v>1-Jul-2020</v>
          </cell>
        </row>
        <row r="111">
          <cell r="C111">
            <v>12</v>
          </cell>
        </row>
        <row r="112">
          <cell r="C112" t="str">
            <v>0</v>
          </cell>
        </row>
        <row r="120">
          <cell r="C120" t="str">
            <v>YES</v>
          </cell>
        </row>
        <row r="121">
          <cell r="C121" t="str">
            <v>YES</v>
          </cell>
        </row>
        <row r="122">
          <cell r="C122" t="str">
            <v>YES</v>
          </cell>
        </row>
        <row r="123">
          <cell r="C123" t="str">
            <v>YES</v>
          </cell>
        </row>
        <row r="124">
          <cell r="C124" t="str">
            <v>YES</v>
          </cell>
        </row>
        <row r="125">
          <cell r="C125" t="str">
            <v>NO</v>
          </cell>
        </row>
      </sheetData>
      <sheetData sheetId="4"/>
      <sheetData sheetId="5"/>
      <sheetData sheetId="6">
        <row r="16">
          <cell r="AL16" t="str">
            <v>Australian Distribution Co.</v>
          </cell>
        </row>
        <row r="42">
          <cell r="AL42" t="str">
            <v>2019-20</v>
          </cell>
        </row>
        <row r="54">
          <cell r="AL54" t="str">
            <v>2020-21</v>
          </cell>
        </row>
        <row r="56">
          <cell r="AL56" t="str">
            <v>2020-21</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cell r="E27"/>
          <cell r="F27"/>
          <cell r="I27"/>
          <cell r="J27"/>
          <cell r="K27"/>
          <cell r="L27"/>
        </row>
        <row r="28">
          <cell r="C28"/>
          <cell r="E28"/>
          <cell r="F28"/>
          <cell r="I28"/>
          <cell r="J28"/>
          <cell r="K28"/>
          <cell r="L28"/>
        </row>
        <row r="29">
          <cell r="C29"/>
          <cell r="E29"/>
          <cell r="F29"/>
          <cell r="I29"/>
          <cell r="J29"/>
          <cell r="K29"/>
          <cell r="L29"/>
        </row>
        <row r="30">
          <cell r="C30"/>
          <cell r="E30"/>
          <cell r="F30"/>
          <cell r="I30"/>
          <cell r="J30"/>
          <cell r="K30"/>
          <cell r="L30"/>
        </row>
        <row r="31">
          <cell r="C31"/>
          <cell r="E31"/>
          <cell r="F31"/>
          <cell r="I31"/>
          <cell r="J31"/>
          <cell r="K31"/>
          <cell r="L31"/>
        </row>
        <row r="32">
          <cell r="C32"/>
          <cell r="E32"/>
          <cell r="F32"/>
          <cell r="I32"/>
          <cell r="J32"/>
          <cell r="K32"/>
          <cell r="L32"/>
        </row>
        <row r="33">
          <cell r="C33"/>
          <cell r="E33"/>
          <cell r="F33"/>
          <cell r="I33"/>
          <cell r="J33"/>
          <cell r="K33"/>
          <cell r="L33"/>
        </row>
        <row r="34">
          <cell r="C34"/>
          <cell r="E34"/>
          <cell r="F34"/>
          <cell r="I34"/>
          <cell r="J34"/>
          <cell r="K34"/>
          <cell r="L34"/>
        </row>
        <row r="35">
          <cell r="C35"/>
          <cell r="E35"/>
          <cell r="F35"/>
          <cell r="I35"/>
          <cell r="J35"/>
          <cell r="K35"/>
          <cell r="L35"/>
        </row>
        <row r="36">
          <cell r="C36"/>
          <cell r="E36"/>
          <cell r="F36"/>
          <cell r="I36"/>
          <cell r="J36"/>
          <cell r="K36"/>
          <cell r="L36"/>
        </row>
        <row r="37">
          <cell r="C37"/>
          <cell r="E37"/>
          <cell r="F37"/>
          <cell r="I37"/>
          <cell r="J37"/>
          <cell r="K37"/>
          <cell r="L37"/>
        </row>
        <row r="38">
          <cell r="C38"/>
          <cell r="E38"/>
          <cell r="F38"/>
          <cell r="I38"/>
          <cell r="J38"/>
          <cell r="K38"/>
          <cell r="L38"/>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Powercor 2020 - Economic Benchm"/>
    </sheetNames>
    <sheetDataSet>
      <sheetData sheetId="0">
        <row r="5">
          <cell r="B5" t="str">
            <v>ActewAGL Distribution</v>
          </cell>
        </row>
      </sheetData>
      <sheetData sheetId="1">
        <row r="11">
          <cell r="B11" t="str">
            <v>ActewAGL Distribution</v>
          </cell>
        </row>
      </sheetData>
      <sheetData sheetId="2"/>
      <sheetData sheetId="3"/>
      <sheetData sheetId="4">
        <row r="14">
          <cell r="C14" t="str">
            <v>Powercor Australia</v>
          </cell>
        </row>
        <row r="48">
          <cell r="C48">
            <v>2020</v>
          </cell>
        </row>
      </sheetData>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464EE-8D22-4573-966D-18A98E30EC7D}">
  <sheetPr codeName="Sheet2">
    <tabColor rgb="FF5F9E88"/>
  </sheetPr>
  <dimension ref="A1:U22"/>
  <sheetViews>
    <sheetView tabSelected="1" zoomScaleNormal="100" workbookViewId="0"/>
  </sheetViews>
  <sheetFormatPr defaultColWidth="9.140625" defaultRowHeight="14.25"/>
  <cols>
    <col min="1" max="1" width="2.28515625" style="4" customWidth="1"/>
    <col min="2" max="2" width="40.7109375" style="4" customWidth="1"/>
    <col min="3" max="3" width="110.7109375" style="4" customWidth="1"/>
    <col min="4" max="7" width="16.7109375" style="4" customWidth="1"/>
    <col min="8" max="8" width="2.42578125" style="4" customWidth="1"/>
    <col min="9" max="16384" width="9.140625" style="4"/>
  </cols>
  <sheetData>
    <row r="1" spans="1:21" s="5" customFormat="1" ht="73.5" customHeight="1">
      <c r="B1" s="407" t="s">
        <v>330</v>
      </c>
      <c r="C1" s="326"/>
      <c r="D1" s="6"/>
      <c r="I1" s="7"/>
      <c r="J1" s="7"/>
      <c r="K1" s="7"/>
      <c r="L1" s="7"/>
      <c r="M1" s="7"/>
      <c r="N1" s="7"/>
      <c r="O1" s="7"/>
      <c r="P1" s="7"/>
      <c r="Q1" s="7"/>
      <c r="R1" s="7"/>
      <c r="S1" s="7"/>
      <c r="T1" s="7"/>
    </row>
    <row r="2" spans="1:21" s="5" customFormat="1" ht="24" customHeight="1">
      <c r="B2" s="370" t="s">
        <v>40</v>
      </c>
      <c r="C2" s="371"/>
      <c r="D2" s="8"/>
      <c r="I2" s="7"/>
      <c r="J2" s="7"/>
      <c r="K2" s="7"/>
      <c r="L2" s="7"/>
      <c r="M2" s="7"/>
      <c r="N2" s="7"/>
      <c r="O2" s="7"/>
      <c r="P2" s="7"/>
      <c r="Q2" s="7"/>
      <c r="R2" s="7"/>
      <c r="S2" s="7"/>
      <c r="T2" s="7"/>
    </row>
    <row r="3" spans="1:21" s="5" customFormat="1" ht="69.95" customHeight="1">
      <c r="B3" s="372" t="s">
        <v>331</v>
      </c>
      <c r="C3" s="372"/>
      <c r="D3" s="8"/>
      <c r="I3" s="7"/>
      <c r="J3" s="7"/>
      <c r="K3" s="7"/>
      <c r="L3" s="7"/>
      <c r="M3" s="7"/>
      <c r="N3" s="7"/>
      <c r="O3" s="7"/>
      <c r="P3" s="7"/>
      <c r="Q3" s="7"/>
      <c r="R3" s="7"/>
      <c r="S3" s="7"/>
      <c r="T3" s="7"/>
    </row>
    <row r="4" spans="1:21" ht="54" customHeight="1">
      <c r="B4" s="373" t="s">
        <v>446</v>
      </c>
      <c r="C4" s="373"/>
      <c r="D4" s="9"/>
      <c r="E4" s="9"/>
      <c r="F4" s="9"/>
      <c r="G4" s="9"/>
    </row>
    <row r="5" spans="1:21" ht="38.450000000000003" customHeight="1">
      <c r="B5" s="369" t="s">
        <v>428</v>
      </c>
      <c r="C5" s="369"/>
      <c r="D5" s="9"/>
      <c r="E5" s="9"/>
      <c r="F5" s="9"/>
      <c r="G5" s="9"/>
    </row>
    <row r="6" spans="1:21" ht="38.25" customHeight="1">
      <c r="B6" s="369" t="s">
        <v>429</v>
      </c>
      <c r="C6" s="369"/>
      <c r="D6" s="9"/>
      <c r="E6" s="9"/>
      <c r="F6" s="9"/>
      <c r="G6" s="9"/>
    </row>
    <row r="7" spans="1:21" ht="15" customHeight="1">
      <c r="D7" s="9"/>
      <c r="E7" s="9"/>
      <c r="F7" s="9"/>
      <c r="G7" s="9"/>
    </row>
    <row r="8" spans="1:21" ht="21.95" customHeight="1">
      <c r="A8" s="9"/>
      <c r="B8" s="10"/>
      <c r="C8" s="10"/>
      <c r="D8" s="9"/>
      <c r="E8" s="9"/>
      <c r="F8" s="9"/>
      <c r="G8" s="9"/>
    </row>
    <row r="9" spans="1:21" ht="15">
      <c r="B9" s="11"/>
      <c r="U9" s="4" t="s">
        <v>8</v>
      </c>
    </row>
    <row r="10" spans="1:21">
      <c r="U10" s="4" t="s">
        <v>9</v>
      </c>
    </row>
    <row r="11" spans="1:21">
      <c r="U11" s="4" t="s">
        <v>261</v>
      </c>
    </row>
    <row r="12" spans="1:21">
      <c r="U12" s="4" t="s">
        <v>262</v>
      </c>
    </row>
    <row r="15" spans="1:21" ht="15">
      <c r="B15" s="12"/>
    </row>
    <row r="16" spans="1:21" ht="15">
      <c r="B16" s="12"/>
    </row>
    <row r="17" spans="2:2" ht="15">
      <c r="B17" s="12"/>
    </row>
    <row r="18" spans="2:2" ht="15">
      <c r="B18" s="12"/>
    </row>
    <row r="19" spans="2:2" ht="15">
      <c r="B19" s="12"/>
    </row>
    <row r="20" spans="2:2" ht="15">
      <c r="B20" s="12"/>
    </row>
    <row r="21" spans="2:2" ht="15">
      <c r="B21" s="12"/>
    </row>
    <row r="22" spans="2:2" ht="15">
      <c r="B22" s="12"/>
    </row>
  </sheetData>
  <mergeCells count="5">
    <mergeCell ref="B6:C6"/>
    <mergeCell ref="B2:C2"/>
    <mergeCell ref="B3:C3"/>
    <mergeCell ref="B4:C4"/>
    <mergeCell ref="B5:C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R116"/>
  <sheetViews>
    <sheetView showGridLines="0" zoomScaleNormal="100" workbookViewId="0"/>
  </sheetViews>
  <sheetFormatPr defaultColWidth="9.140625" defaultRowHeight="15" outlineLevelRow="1"/>
  <cols>
    <col min="1" max="1" width="1.85546875" style="52" customWidth="1"/>
    <col min="2" max="2" width="25.7109375" style="52" customWidth="1"/>
    <col min="3" max="3" width="1.85546875" style="52" customWidth="1"/>
    <col min="4" max="4" width="1.85546875" style="3" customWidth="1"/>
    <col min="5" max="5" width="15.140625" style="3" customWidth="1"/>
    <col min="6" max="6" width="75.7109375" style="3" customWidth="1"/>
    <col min="7" max="7" width="16.140625" style="3" bestFit="1" customWidth="1"/>
    <col min="8" max="8" width="22.140625" style="3" customWidth="1"/>
    <col min="9" max="9" width="24.5703125" style="3" customWidth="1"/>
    <col min="10" max="10" width="1.85546875" style="3" customWidth="1"/>
    <col min="11" max="11" width="1.85546875" style="52" customWidth="1"/>
    <col min="12" max="12" width="16.140625" style="175" customWidth="1"/>
    <col min="13" max="13" width="1.85546875" style="52" customWidth="1"/>
    <col min="14" max="16" width="3.7109375" style="52" customWidth="1"/>
    <col min="17" max="17" width="4.42578125" style="52" customWidth="1"/>
    <col min="18" max="16384" width="9.140625" style="52"/>
  </cols>
  <sheetData>
    <row r="1" spans="1:17" ht="57.75" customHeight="1">
      <c r="E1" s="385" t="s">
        <v>446</v>
      </c>
      <c r="F1" s="385"/>
      <c r="G1" s="385"/>
      <c r="H1" s="385"/>
      <c r="I1" s="385"/>
    </row>
    <row r="2" spans="1:17" ht="85.5" customHeight="1" thickBot="1">
      <c r="E2" s="239"/>
      <c r="F2" s="239"/>
      <c r="G2" s="239"/>
      <c r="H2" s="239"/>
      <c r="I2" s="239"/>
    </row>
    <row r="3" spans="1:17" ht="38.25" customHeight="1" thickBot="1">
      <c r="B3" s="199" t="s">
        <v>314</v>
      </c>
      <c r="I3" s="239"/>
    </row>
    <row r="4" spans="1:17" s="145" customFormat="1" ht="32.25">
      <c r="A4" s="52"/>
      <c r="C4" s="52"/>
      <c r="D4" s="3"/>
      <c r="E4" s="18" t="s">
        <v>328</v>
      </c>
      <c r="F4" s="32"/>
      <c r="G4" s="368" t="s">
        <v>276</v>
      </c>
      <c r="H4" s="32"/>
      <c r="I4" s="239"/>
      <c r="J4" s="31"/>
      <c r="L4" s="131" t="s">
        <v>266</v>
      </c>
      <c r="N4" s="400" t="s">
        <v>303</v>
      </c>
      <c r="O4" s="401"/>
      <c r="P4" s="401"/>
      <c r="Q4" s="402"/>
    </row>
    <row r="5" spans="1:17" outlineLevel="1">
      <c r="B5" s="145"/>
      <c r="E5" s="290" t="s">
        <v>20</v>
      </c>
      <c r="F5" s="100"/>
      <c r="H5" s="283"/>
      <c r="I5" s="31"/>
      <c r="N5" s="292" t="s">
        <v>304</v>
      </c>
      <c r="O5" s="293" t="s">
        <v>305</v>
      </c>
      <c r="P5" s="293" t="s">
        <v>306</v>
      </c>
      <c r="Q5" s="294" t="s">
        <v>307</v>
      </c>
    </row>
    <row r="6" spans="1:17" ht="15" customHeight="1" outlineLevel="1">
      <c r="B6" s="403"/>
      <c r="E6" s="113" t="s">
        <v>21</v>
      </c>
      <c r="F6" s="112"/>
      <c r="G6" s="117" t="s">
        <v>329</v>
      </c>
      <c r="H6" s="291"/>
      <c r="I6" s="207"/>
      <c r="L6" s="176" t="s">
        <v>490</v>
      </c>
      <c r="N6" s="137"/>
      <c r="O6" s="138"/>
      <c r="P6" s="138"/>
      <c r="Q6" s="166"/>
    </row>
    <row r="7" spans="1:17" outlineLevel="1">
      <c r="B7" s="404"/>
      <c r="E7" s="114" t="s">
        <v>22</v>
      </c>
      <c r="F7" s="100"/>
      <c r="G7" s="37" t="s">
        <v>329</v>
      </c>
      <c r="H7" s="283"/>
      <c r="I7" s="208"/>
      <c r="L7" s="176" t="s">
        <v>490</v>
      </c>
      <c r="N7" s="135"/>
      <c r="O7" s="140"/>
      <c r="P7" s="140"/>
      <c r="Q7" s="167"/>
    </row>
    <row r="8" spans="1:17" outlineLevel="1">
      <c r="B8" s="404"/>
      <c r="E8" s="114" t="s">
        <v>23</v>
      </c>
      <c r="F8" s="100"/>
      <c r="G8" s="37" t="s">
        <v>329</v>
      </c>
      <c r="H8" s="283"/>
      <c r="I8" s="208"/>
      <c r="L8" s="176" t="s">
        <v>490</v>
      </c>
      <c r="N8" s="135"/>
      <c r="O8" s="140"/>
      <c r="P8" s="140"/>
      <c r="Q8" s="167"/>
    </row>
    <row r="9" spans="1:17" outlineLevel="1">
      <c r="B9" s="404"/>
      <c r="E9" s="114" t="s">
        <v>24</v>
      </c>
      <c r="F9" s="100"/>
      <c r="G9" s="37" t="s">
        <v>329</v>
      </c>
      <c r="H9" s="283"/>
      <c r="I9" s="208"/>
      <c r="L9" s="176" t="s">
        <v>490</v>
      </c>
      <c r="N9" s="135"/>
      <c r="O9" s="140"/>
      <c r="P9" s="140"/>
      <c r="Q9" s="167"/>
    </row>
    <row r="10" spans="1:17" outlineLevel="1">
      <c r="B10" s="404"/>
      <c r="E10" s="114" t="s">
        <v>25</v>
      </c>
      <c r="F10" s="100"/>
      <c r="G10" s="37" t="s">
        <v>329</v>
      </c>
      <c r="H10" s="283"/>
      <c r="I10" s="208"/>
      <c r="L10" s="176" t="s">
        <v>490</v>
      </c>
      <c r="N10" s="135"/>
      <c r="O10" s="140"/>
      <c r="P10" s="140"/>
      <c r="Q10" s="167"/>
    </row>
    <row r="11" spans="1:17" outlineLevel="1">
      <c r="B11" s="404"/>
      <c r="E11" s="114" t="s">
        <v>26</v>
      </c>
      <c r="F11" s="100"/>
      <c r="G11" s="37" t="s">
        <v>329</v>
      </c>
      <c r="H11" s="283"/>
      <c r="I11" s="208"/>
      <c r="L11" s="176" t="s">
        <v>490</v>
      </c>
      <c r="N11" s="135"/>
      <c r="O11" s="140"/>
      <c r="P11" s="140"/>
      <c r="Q11" s="167"/>
    </row>
    <row r="12" spans="1:17" outlineLevel="1">
      <c r="B12" s="405"/>
      <c r="E12" s="115" t="s">
        <v>27</v>
      </c>
      <c r="F12" s="116"/>
      <c r="G12" s="118" t="s">
        <v>329</v>
      </c>
      <c r="H12" s="200"/>
      <c r="I12" s="209"/>
      <c r="L12" s="176" t="s">
        <v>490</v>
      </c>
      <c r="N12" s="141"/>
      <c r="O12" s="142"/>
      <c r="P12" s="142"/>
      <c r="Q12" s="168"/>
    </row>
    <row r="13" spans="1:17" outlineLevel="1">
      <c r="E13" s="290" t="s">
        <v>28</v>
      </c>
      <c r="F13" s="100"/>
      <c r="G13" s="57"/>
      <c r="H13" s="283"/>
      <c r="I13" s="31"/>
      <c r="L13" s="176"/>
    </row>
    <row r="14" spans="1:17" ht="15" customHeight="1" outlineLevel="1">
      <c r="B14" s="386"/>
      <c r="E14" s="113" t="s">
        <v>21</v>
      </c>
      <c r="F14" s="112"/>
      <c r="G14" s="117" t="s">
        <v>329</v>
      </c>
      <c r="H14" s="291"/>
      <c r="I14" s="207"/>
      <c r="L14" s="176" t="s">
        <v>490</v>
      </c>
      <c r="N14" s="137"/>
      <c r="O14" s="138"/>
      <c r="P14" s="138"/>
      <c r="Q14" s="166"/>
    </row>
    <row r="15" spans="1:17" outlineLevel="1">
      <c r="B15" s="387"/>
      <c r="E15" s="114" t="s">
        <v>22</v>
      </c>
      <c r="F15" s="100"/>
      <c r="G15" s="37" t="s">
        <v>329</v>
      </c>
      <c r="H15" s="283"/>
      <c r="I15" s="208"/>
      <c r="L15" s="176" t="s">
        <v>490</v>
      </c>
      <c r="N15" s="135"/>
      <c r="O15" s="140"/>
      <c r="P15" s="140"/>
      <c r="Q15" s="167"/>
    </row>
    <row r="16" spans="1:17" outlineLevel="1">
      <c r="B16" s="387"/>
      <c r="E16" s="114" t="s">
        <v>23</v>
      </c>
      <c r="F16" s="100"/>
      <c r="G16" s="37" t="s">
        <v>329</v>
      </c>
      <c r="H16" s="283"/>
      <c r="I16" s="208"/>
      <c r="L16" s="176" t="s">
        <v>490</v>
      </c>
      <c r="N16" s="135"/>
      <c r="O16" s="140"/>
      <c r="P16" s="140"/>
      <c r="Q16" s="167"/>
    </row>
    <row r="17" spans="2:17" outlineLevel="1">
      <c r="B17" s="387"/>
      <c r="E17" s="114" t="s">
        <v>24</v>
      </c>
      <c r="F17" s="100"/>
      <c r="G17" s="37" t="s">
        <v>329</v>
      </c>
      <c r="H17" s="283"/>
      <c r="I17" s="208"/>
      <c r="L17" s="176" t="s">
        <v>490</v>
      </c>
      <c r="N17" s="135"/>
      <c r="O17" s="140"/>
      <c r="P17" s="140"/>
      <c r="Q17" s="167"/>
    </row>
    <row r="18" spans="2:17" outlineLevel="1">
      <c r="B18" s="387"/>
      <c r="E18" s="114" t="s">
        <v>25</v>
      </c>
      <c r="F18" s="100"/>
      <c r="G18" s="37" t="s">
        <v>329</v>
      </c>
      <c r="H18" s="283"/>
      <c r="I18" s="208"/>
      <c r="L18" s="176" t="s">
        <v>490</v>
      </c>
      <c r="N18" s="135"/>
      <c r="O18" s="140"/>
      <c r="P18" s="140"/>
      <c r="Q18" s="167"/>
    </row>
    <row r="19" spans="2:17" outlineLevel="1">
      <c r="B19" s="387"/>
      <c r="E19" s="114" t="s">
        <v>26</v>
      </c>
      <c r="F19" s="100"/>
      <c r="G19" s="37" t="s">
        <v>329</v>
      </c>
      <c r="H19" s="283"/>
      <c r="I19" s="208"/>
      <c r="L19" s="176" t="s">
        <v>490</v>
      </c>
      <c r="N19" s="135"/>
      <c r="O19" s="140"/>
      <c r="P19" s="140"/>
      <c r="Q19" s="167"/>
    </row>
    <row r="20" spans="2:17" outlineLevel="1">
      <c r="B20" s="388"/>
      <c r="E20" s="115" t="s">
        <v>27</v>
      </c>
      <c r="F20" s="116"/>
      <c r="G20" s="118" t="s">
        <v>329</v>
      </c>
      <c r="H20" s="200"/>
      <c r="I20" s="209"/>
      <c r="L20" s="176" t="s">
        <v>490</v>
      </c>
      <c r="N20" s="141"/>
      <c r="O20" s="142"/>
      <c r="P20" s="142"/>
      <c r="Q20" s="168"/>
    </row>
    <row r="21" spans="2:17" outlineLevel="1">
      <c r="E21" s="290" t="s">
        <v>29</v>
      </c>
      <c r="F21" s="100"/>
      <c r="G21" s="57"/>
      <c r="H21" s="283"/>
      <c r="I21" s="31"/>
      <c r="L21" s="176"/>
    </row>
    <row r="22" spans="2:17" ht="15" customHeight="1" outlineLevel="1">
      <c r="B22" s="386"/>
      <c r="E22" s="113" t="s">
        <v>30</v>
      </c>
      <c r="F22" s="112"/>
      <c r="G22" s="117" t="s">
        <v>329</v>
      </c>
      <c r="H22" s="291"/>
      <c r="I22" s="207"/>
      <c r="L22" s="176" t="s">
        <v>490</v>
      </c>
      <c r="N22" s="137"/>
      <c r="O22" s="138"/>
      <c r="P22" s="138"/>
      <c r="Q22" s="166"/>
    </row>
    <row r="23" spans="2:17" outlineLevel="1">
      <c r="B23" s="387"/>
      <c r="E23" s="114" t="s">
        <v>407</v>
      </c>
      <c r="F23" s="100"/>
      <c r="G23" s="37" t="s">
        <v>329</v>
      </c>
      <c r="H23" s="283"/>
      <c r="I23" s="208"/>
      <c r="L23" s="176" t="s">
        <v>490</v>
      </c>
      <c r="N23" s="135"/>
      <c r="O23" s="140"/>
      <c r="P23" s="140"/>
      <c r="Q23" s="167"/>
    </row>
    <row r="24" spans="2:17" outlineLevel="1">
      <c r="B24" s="387"/>
      <c r="E24" s="114" t="s">
        <v>31</v>
      </c>
      <c r="F24" s="100"/>
      <c r="G24" s="37" t="s">
        <v>329</v>
      </c>
      <c r="H24" s="283"/>
      <c r="I24" s="208"/>
      <c r="L24" s="176" t="s">
        <v>490</v>
      </c>
      <c r="N24" s="135"/>
      <c r="O24" s="140"/>
      <c r="P24" s="140"/>
      <c r="Q24" s="167"/>
    </row>
    <row r="25" spans="2:17" outlineLevel="1">
      <c r="B25" s="388"/>
      <c r="E25" s="115" t="s">
        <v>32</v>
      </c>
      <c r="F25" s="116"/>
      <c r="G25" s="118" t="s">
        <v>329</v>
      </c>
      <c r="H25" s="200"/>
      <c r="I25" s="209"/>
      <c r="L25" s="176" t="s">
        <v>490</v>
      </c>
      <c r="N25" s="141"/>
      <c r="O25" s="142"/>
      <c r="P25" s="142"/>
      <c r="Q25" s="168"/>
    </row>
    <row r="26" spans="2:17">
      <c r="E26" s="44"/>
      <c r="H26" s="283"/>
      <c r="I26" s="31"/>
    </row>
    <row r="27" spans="2:17" ht="26.25">
      <c r="E27" s="18" t="s">
        <v>292</v>
      </c>
      <c r="F27" s="316"/>
      <c r="G27"/>
      <c r="H27" s="306" t="s">
        <v>401</v>
      </c>
      <c r="I27" s="306" t="s">
        <v>402</v>
      </c>
      <c r="L27" s="177"/>
    </row>
    <row r="28" spans="2:17" outlineLevel="1">
      <c r="E28" s="317" t="s">
        <v>403</v>
      </c>
      <c r="F28" s="316"/>
      <c r="H28" s="318"/>
      <c r="I28" s="318"/>
      <c r="L28" s="177"/>
    </row>
    <row r="29" spans="2:17" outlineLevel="1">
      <c r="E29" s="321" t="s">
        <v>404</v>
      </c>
      <c r="G29" s="319"/>
      <c r="H29" s="318"/>
      <c r="I29" s="318"/>
      <c r="L29" s="177"/>
    </row>
    <row r="30" spans="2:17" outlineLevel="1">
      <c r="B30" s="390"/>
      <c r="E30" s="38" t="s">
        <v>21</v>
      </c>
      <c r="F30" s="39"/>
      <c r="G30" s="58" t="s">
        <v>488</v>
      </c>
      <c r="H30" s="185"/>
      <c r="I30" s="188"/>
      <c r="L30" s="177" t="s">
        <v>489</v>
      </c>
      <c r="N30" s="137"/>
      <c r="O30" s="138"/>
      <c r="P30" s="138"/>
      <c r="Q30" s="166"/>
    </row>
    <row r="31" spans="2:17" outlineLevel="1">
      <c r="B31" s="391"/>
      <c r="E31" s="40" t="s">
        <v>22</v>
      </c>
      <c r="F31" s="31"/>
      <c r="G31" s="55" t="s">
        <v>488</v>
      </c>
      <c r="H31" s="186"/>
      <c r="I31" s="189"/>
      <c r="L31" s="177" t="s">
        <v>489</v>
      </c>
      <c r="N31" s="135"/>
      <c r="O31" s="140"/>
      <c r="P31" s="140"/>
      <c r="Q31" s="167"/>
    </row>
    <row r="32" spans="2:17" outlineLevel="1">
      <c r="B32" s="391"/>
      <c r="E32" s="40" t="s">
        <v>23</v>
      </c>
      <c r="F32" s="31"/>
      <c r="G32" s="55" t="s">
        <v>488</v>
      </c>
      <c r="H32" s="186"/>
      <c r="I32" s="189"/>
      <c r="L32" s="177" t="s">
        <v>489</v>
      </c>
      <c r="N32" s="135"/>
      <c r="O32" s="140"/>
      <c r="P32" s="140"/>
      <c r="Q32" s="167"/>
    </row>
    <row r="33" spans="2:17" outlineLevel="1">
      <c r="B33" s="391"/>
      <c r="E33" s="40" t="s">
        <v>24</v>
      </c>
      <c r="F33" s="31"/>
      <c r="G33" s="55" t="s">
        <v>488</v>
      </c>
      <c r="H33" s="186"/>
      <c r="I33" s="189"/>
      <c r="L33" s="177" t="s">
        <v>489</v>
      </c>
      <c r="N33" s="135"/>
      <c r="O33" s="140"/>
      <c r="P33" s="140"/>
      <c r="Q33" s="167"/>
    </row>
    <row r="34" spans="2:17" outlineLevel="1">
      <c r="B34" s="391"/>
      <c r="E34" s="40" t="s">
        <v>25</v>
      </c>
      <c r="F34" s="31"/>
      <c r="G34" s="55" t="s">
        <v>488</v>
      </c>
      <c r="H34" s="186"/>
      <c r="I34" s="189"/>
      <c r="L34" s="177" t="s">
        <v>489</v>
      </c>
      <c r="N34" s="135"/>
      <c r="O34" s="140"/>
      <c r="P34" s="140"/>
      <c r="Q34" s="167"/>
    </row>
    <row r="35" spans="2:17" outlineLevel="1">
      <c r="B35" s="391"/>
      <c r="E35" s="40" t="s">
        <v>26</v>
      </c>
      <c r="F35" s="31"/>
      <c r="G35" s="55" t="s">
        <v>488</v>
      </c>
      <c r="H35" s="186"/>
      <c r="I35" s="189"/>
      <c r="L35" s="177" t="s">
        <v>489</v>
      </c>
      <c r="N35" s="135"/>
      <c r="O35" s="140"/>
      <c r="P35" s="140"/>
      <c r="Q35" s="167"/>
    </row>
    <row r="36" spans="2:17" outlineLevel="1">
      <c r="B36" s="392"/>
      <c r="E36" s="41" t="s">
        <v>27</v>
      </c>
      <c r="F36" s="42"/>
      <c r="G36" s="59" t="s">
        <v>488</v>
      </c>
      <c r="H36" s="187"/>
      <c r="I36" s="190"/>
      <c r="L36" s="177" t="s">
        <v>489</v>
      </c>
      <c r="N36" s="141"/>
      <c r="O36" s="142"/>
      <c r="P36" s="142"/>
      <c r="Q36" s="168"/>
    </row>
    <row r="37" spans="2:17" outlineLevel="1">
      <c r="E37" s="321" t="s">
        <v>405</v>
      </c>
      <c r="G37" s="319"/>
      <c r="H37" s="320"/>
      <c r="I37" s="320"/>
      <c r="L37" s="177"/>
    </row>
    <row r="38" spans="2:17" outlineLevel="1">
      <c r="B38" s="386"/>
      <c r="E38" s="38" t="s">
        <v>21</v>
      </c>
      <c r="F38" s="39"/>
      <c r="G38" s="58" t="s">
        <v>488</v>
      </c>
      <c r="H38" s="185"/>
      <c r="I38" s="188"/>
      <c r="L38" s="177" t="s">
        <v>489</v>
      </c>
      <c r="N38" s="137"/>
      <c r="O38" s="138"/>
      <c r="P38" s="138"/>
      <c r="Q38" s="166"/>
    </row>
    <row r="39" spans="2:17" outlineLevel="1">
      <c r="B39" s="387"/>
      <c r="E39" s="40" t="s">
        <v>22</v>
      </c>
      <c r="F39" s="31"/>
      <c r="G39" s="55" t="s">
        <v>488</v>
      </c>
      <c r="H39" s="186"/>
      <c r="I39" s="189"/>
      <c r="L39" s="177" t="s">
        <v>489</v>
      </c>
      <c r="N39" s="135"/>
      <c r="O39" s="140"/>
      <c r="P39" s="140"/>
      <c r="Q39" s="167"/>
    </row>
    <row r="40" spans="2:17" outlineLevel="1">
      <c r="B40" s="387"/>
      <c r="E40" s="40" t="s">
        <v>23</v>
      </c>
      <c r="F40" s="31"/>
      <c r="G40" s="55" t="s">
        <v>488</v>
      </c>
      <c r="H40" s="186"/>
      <c r="I40" s="189"/>
      <c r="L40" s="177" t="s">
        <v>489</v>
      </c>
      <c r="N40" s="135"/>
      <c r="O40" s="140"/>
      <c r="P40" s="140"/>
      <c r="Q40" s="167"/>
    </row>
    <row r="41" spans="2:17" outlineLevel="1">
      <c r="B41" s="387"/>
      <c r="E41" s="40" t="s">
        <v>24</v>
      </c>
      <c r="F41" s="31"/>
      <c r="G41" s="55" t="s">
        <v>488</v>
      </c>
      <c r="H41" s="186"/>
      <c r="I41" s="189"/>
      <c r="L41" s="177" t="s">
        <v>489</v>
      </c>
      <c r="N41" s="135"/>
      <c r="O41" s="140"/>
      <c r="P41" s="140"/>
      <c r="Q41" s="167"/>
    </row>
    <row r="42" spans="2:17" outlineLevel="1">
      <c r="B42" s="387"/>
      <c r="E42" s="40" t="s">
        <v>25</v>
      </c>
      <c r="F42" s="31"/>
      <c r="G42" s="55" t="s">
        <v>488</v>
      </c>
      <c r="H42" s="186"/>
      <c r="I42" s="189"/>
      <c r="L42" s="177" t="s">
        <v>489</v>
      </c>
      <c r="N42" s="135"/>
      <c r="O42" s="140"/>
      <c r="P42" s="140"/>
      <c r="Q42" s="167"/>
    </row>
    <row r="43" spans="2:17" outlineLevel="1">
      <c r="B43" s="387"/>
      <c r="E43" s="40" t="s">
        <v>26</v>
      </c>
      <c r="F43" s="31"/>
      <c r="G43" s="55" t="s">
        <v>488</v>
      </c>
      <c r="H43" s="186"/>
      <c r="I43" s="189"/>
      <c r="L43" s="177" t="s">
        <v>489</v>
      </c>
      <c r="N43" s="135"/>
      <c r="O43" s="140"/>
      <c r="P43" s="140"/>
      <c r="Q43" s="167"/>
    </row>
    <row r="44" spans="2:17" outlineLevel="1">
      <c r="B44" s="388"/>
      <c r="E44" s="41" t="s">
        <v>27</v>
      </c>
      <c r="F44" s="42"/>
      <c r="G44" s="59" t="s">
        <v>488</v>
      </c>
      <c r="H44" s="187"/>
      <c r="I44" s="190"/>
      <c r="L44" s="177" t="s">
        <v>489</v>
      </c>
      <c r="N44" s="141"/>
      <c r="O44" s="142"/>
      <c r="P44" s="142"/>
      <c r="Q44" s="168"/>
    </row>
    <row r="45" spans="2:17" outlineLevel="1">
      <c r="E45" s="321" t="s">
        <v>406</v>
      </c>
      <c r="G45" s="319"/>
      <c r="H45" s="320"/>
      <c r="I45" s="320"/>
      <c r="L45" s="177"/>
    </row>
    <row r="46" spans="2:17" outlineLevel="1">
      <c r="B46" s="386"/>
      <c r="E46" s="38" t="s">
        <v>30</v>
      </c>
      <c r="F46" s="39"/>
      <c r="G46" s="58" t="s">
        <v>488</v>
      </c>
      <c r="H46" s="185"/>
      <c r="I46" s="188"/>
      <c r="L46" s="177" t="s">
        <v>489</v>
      </c>
      <c r="N46" s="137"/>
      <c r="O46" s="138"/>
      <c r="P46" s="138"/>
      <c r="Q46" s="166"/>
    </row>
    <row r="47" spans="2:17" outlineLevel="1">
      <c r="B47" s="387"/>
      <c r="E47" s="40" t="s">
        <v>407</v>
      </c>
      <c r="F47" s="31"/>
      <c r="G47" s="55" t="s">
        <v>488</v>
      </c>
      <c r="H47" s="186"/>
      <c r="I47" s="189"/>
      <c r="L47" s="177" t="s">
        <v>489</v>
      </c>
      <c r="N47" s="135"/>
      <c r="O47" s="140"/>
      <c r="P47" s="140"/>
      <c r="Q47" s="167"/>
    </row>
    <row r="48" spans="2:17" outlineLevel="1">
      <c r="B48" s="387"/>
      <c r="E48" s="40" t="s">
        <v>31</v>
      </c>
      <c r="F48" s="31"/>
      <c r="G48" s="55" t="s">
        <v>488</v>
      </c>
      <c r="H48" s="186"/>
      <c r="I48" s="189"/>
      <c r="L48" s="177" t="s">
        <v>489</v>
      </c>
      <c r="N48" s="135"/>
      <c r="O48" s="140"/>
      <c r="P48" s="140"/>
      <c r="Q48" s="167"/>
    </row>
    <row r="49" spans="1:17" outlineLevel="1" collapsed="1">
      <c r="A49" s="15"/>
      <c r="B49" s="388"/>
      <c r="C49" s="15"/>
      <c r="D49" s="16"/>
      <c r="E49" s="41" t="s">
        <v>32</v>
      </c>
      <c r="F49" s="42"/>
      <c r="G49" s="59" t="s">
        <v>488</v>
      </c>
      <c r="H49" s="187"/>
      <c r="I49" s="190"/>
      <c r="L49" s="177" t="s">
        <v>489</v>
      </c>
      <c r="N49" s="141"/>
      <c r="O49" s="142"/>
      <c r="P49" s="142"/>
      <c r="Q49" s="168"/>
    </row>
    <row r="50" spans="1:17">
      <c r="A50" s="15"/>
      <c r="B50" s="15"/>
      <c r="C50" s="15"/>
      <c r="D50" s="16"/>
      <c r="E50" s="31"/>
      <c r="F50" s="31"/>
      <c r="G50" s="55"/>
      <c r="H50" s="55"/>
      <c r="I50" s="55"/>
      <c r="L50" s="177"/>
      <c r="M50" s="177"/>
      <c r="N50" s="177"/>
      <c r="O50" s="177"/>
      <c r="P50" s="177"/>
      <c r="Q50" s="177"/>
    </row>
    <row r="51" spans="1:17" ht="26.25">
      <c r="A51" s="15"/>
      <c r="B51" s="15"/>
      <c r="C51" s="15"/>
      <c r="D51" s="16"/>
      <c r="E51" s="119" t="s">
        <v>58</v>
      </c>
      <c r="F51" s="120"/>
      <c r="G51" s="120"/>
      <c r="H51" s="120"/>
      <c r="I51" s="120"/>
      <c r="L51" s="178"/>
    </row>
    <row r="52" spans="1:17" outlineLevel="1">
      <c r="A52" s="15"/>
      <c r="B52" s="15"/>
      <c r="C52" s="15"/>
      <c r="D52" s="16"/>
      <c r="E52" s="85" t="s">
        <v>39</v>
      </c>
      <c r="F52" s="100"/>
      <c r="G52" s="121"/>
      <c r="H52" s="100"/>
      <c r="I52" s="98"/>
      <c r="L52" s="178"/>
    </row>
    <row r="53" spans="1:17" ht="14.45" customHeight="1" outlineLevel="1">
      <c r="A53" s="15"/>
      <c r="B53" s="386"/>
      <c r="C53" s="15"/>
      <c r="D53" s="16"/>
      <c r="E53" s="113" t="s">
        <v>55</v>
      </c>
      <c r="F53" s="112"/>
      <c r="G53" s="295" t="s">
        <v>44</v>
      </c>
      <c r="H53" s="277"/>
      <c r="I53" s="278"/>
      <c r="L53" s="178" t="s">
        <v>487</v>
      </c>
      <c r="N53" s="137"/>
      <c r="O53" s="138"/>
      <c r="P53" s="138"/>
      <c r="Q53" s="166"/>
    </row>
    <row r="54" spans="1:17" ht="15" customHeight="1" outlineLevel="1">
      <c r="A54" s="15"/>
      <c r="B54" s="387"/>
      <c r="C54" s="15"/>
      <c r="D54" s="16"/>
      <c r="E54" s="114" t="s">
        <v>47</v>
      </c>
      <c r="F54" s="100"/>
      <c r="G54" s="296" t="s">
        <v>452</v>
      </c>
      <c r="H54" s="276"/>
      <c r="I54" s="279"/>
      <c r="L54" s="178" t="s">
        <v>487</v>
      </c>
      <c r="N54" s="135"/>
      <c r="O54" s="140"/>
      <c r="P54" s="140"/>
      <c r="Q54" s="167"/>
    </row>
    <row r="55" spans="1:17" outlineLevel="1">
      <c r="A55" s="15"/>
      <c r="B55" s="387"/>
      <c r="C55" s="15"/>
      <c r="D55" s="16"/>
      <c r="E55" s="114" t="s">
        <v>33</v>
      </c>
      <c r="F55" s="100"/>
      <c r="G55" s="296" t="s">
        <v>44</v>
      </c>
      <c r="H55" s="276"/>
      <c r="I55" s="279"/>
      <c r="L55" s="178" t="s">
        <v>487</v>
      </c>
      <c r="N55" s="135"/>
      <c r="O55" s="140"/>
      <c r="P55" s="140"/>
      <c r="Q55" s="167"/>
    </row>
    <row r="56" spans="1:17" outlineLevel="1">
      <c r="A56" s="15"/>
      <c r="B56" s="387"/>
      <c r="C56" s="15"/>
      <c r="D56" s="16"/>
      <c r="E56" s="114" t="s">
        <v>48</v>
      </c>
      <c r="F56" s="100"/>
      <c r="G56" s="296" t="s">
        <v>452</v>
      </c>
      <c r="H56" s="276"/>
      <c r="I56" s="279"/>
      <c r="L56" s="178" t="s">
        <v>487</v>
      </c>
      <c r="N56" s="135"/>
      <c r="O56" s="140"/>
      <c r="P56" s="140"/>
      <c r="Q56" s="167"/>
    </row>
    <row r="57" spans="1:17" outlineLevel="1">
      <c r="B57" s="387"/>
      <c r="E57" s="114" t="s">
        <v>49</v>
      </c>
      <c r="F57" s="100"/>
      <c r="G57" s="296" t="s">
        <v>44</v>
      </c>
      <c r="H57" s="276"/>
      <c r="I57" s="279"/>
      <c r="L57" s="178" t="s">
        <v>487</v>
      </c>
      <c r="N57" s="135"/>
      <c r="O57" s="140"/>
      <c r="P57" s="140"/>
      <c r="Q57" s="167"/>
    </row>
    <row r="58" spans="1:17" outlineLevel="1">
      <c r="B58" s="387"/>
      <c r="E58" s="114" t="s">
        <v>50</v>
      </c>
      <c r="F58" s="100"/>
      <c r="G58" s="296" t="s">
        <v>486</v>
      </c>
      <c r="H58" s="276"/>
      <c r="I58" s="279"/>
      <c r="L58" s="178" t="s">
        <v>487</v>
      </c>
      <c r="N58" s="135"/>
      <c r="O58" s="140"/>
      <c r="P58" s="140"/>
      <c r="Q58" s="167"/>
    </row>
    <row r="59" spans="1:17" outlineLevel="1">
      <c r="B59" s="388"/>
      <c r="E59" s="115" t="s">
        <v>51</v>
      </c>
      <c r="F59" s="116"/>
      <c r="G59" s="297" t="s">
        <v>476</v>
      </c>
      <c r="H59" s="280"/>
      <c r="I59" s="281"/>
      <c r="L59" s="178" t="s">
        <v>487</v>
      </c>
      <c r="N59" s="141"/>
      <c r="O59" s="142"/>
      <c r="P59" s="142"/>
      <c r="Q59" s="168"/>
    </row>
    <row r="60" spans="1:17" outlineLevel="1">
      <c r="B60" s="15"/>
      <c r="E60" s="85" t="s">
        <v>56</v>
      </c>
      <c r="F60" s="100"/>
      <c r="G60" s="121"/>
      <c r="H60" s="100"/>
      <c r="I60" s="100"/>
      <c r="L60" s="178"/>
    </row>
    <row r="61" spans="1:17" ht="14.45" customHeight="1" outlineLevel="1">
      <c r="B61" s="386"/>
      <c r="E61" s="113" t="s">
        <v>55</v>
      </c>
      <c r="F61" s="112"/>
      <c r="G61" s="295" t="s">
        <v>44</v>
      </c>
      <c r="H61" s="277"/>
      <c r="I61" s="278"/>
      <c r="L61" s="178" t="s">
        <v>487</v>
      </c>
      <c r="N61" s="137"/>
      <c r="O61" s="138"/>
      <c r="P61" s="138"/>
      <c r="Q61" s="166"/>
    </row>
    <row r="62" spans="1:17" outlineLevel="1">
      <c r="B62" s="387"/>
      <c r="E62" s="114" t="s">
        <v>47</v>
      </c>
      <c r="F62" s="100"/>
      <c r="G62" s="296" t="s">
        <v>452</v>
      </c>
      <c r="H62" s="276"/>
      <c r="I62" s="279"/>
      <c r="L62" s="178" t="s">
        <v>487</v>
      </c>
      <c r="N62" s="135"/>
      <c r="O62" s="140"/>
      <c r="P62" s="140"/>
      <c r="Q62" s="167"/>
    </row>
    <row r="63" spans="1:17" outlineLevel="1">
      <c r="B63" s="387"/>
      <c r="E63" s="114" t="s">
        <v>33</v>
      </c>
      <c r="F63" s="100"/>
      <c r="G63" s="296" t="s">
        <v>44</v>
      </c>
      <c r="H63" s="276"/>
      <c r="I63" s="279"/>
      <c r="L63" s="178" t="s">
        <v>487</v>
      </c>
      <c r="N63" s="135"/>
      <c r="O63" s="140"/>
      <c r="P63" s="140"/>
      <c r="Q63" s="167"/>
    </row>
    <row r="64" spans="1:17" outlineLevel="1">
      <c r="B64" s="387"/>
      <c r="E64" s="114" t="s">
        <v>48</v>
      </c>
      <c r="F64" s="100"/>
      <c r="G64" s="296" t="s">
        <v>452</v>
      </c>
      <c r="H64" s="276"/>
      <c r="I64" s="279"/>
      <c r="L64" s="178" t="s">
        <v>487</v>
      </c>
      <c r="N64" s="135"/>
      <c r="O64" s="140"/>
      <c r="P64" s="140"/>
      <c r="Q64" s="167"/>
    </row>
    <row r="65" spans="2:17" outlineLevel="1">
      <c r="B65" s="387"/>
      <c r="E65" s="114" t="s">
        <v>49</v>
      </c>
      <c r="F65" s="100"/>
      <c r="G65" s="296" t="s">
        <v>44</v>
      </c>
      <c r="H65" s="276"/>
      <c r="I65" s="279"/>
      <c r="L65" s="178" t="s">
        <v>487</v>
      </c>
      <c r="N65" s="135"/>
      <c r="O65" s="140"/>
      <c r="P65" s="140"/>
      <c r="Q65" s="167"/>
    </row>
    <row r="66" spans="2:17" outlineLevel="1">
      <c r="B66" s="387"/>
      <c r="E66" s="114" t="s">
        <v>50</v>
      </c>
      <c r="F66" s="100"/>
      <c r="G66" s="296" t="s">
        <v>486</v>
      </c>
      <c r="H66" s="276"/>
      <c r="I66" s="279"/>
      <c r="L66" s="178" t="s">
        <v>487</v>
      </c>
      <c r="N66" s="135"/>
      <c r="O66" s="140"/>
      <c r="P66" s="140"/>
      <c r="Q66" s="167"/>
    </row>
    <row r="67" spans="2:17" outlineLevel="1">
      <c r="B67" s="388"/>
      <c r="E67" s="115" t="s">
        <v>51</v>
      </c>
      <c r="F67" s="116"/>
      <c r="G67" s="297" t="s">
        <v>476</v>
      </c>
      <c r="H67" s="280"/>
      <c r="I67" s="281"/>
      <c r="L67" s="178" t="s">
        <v>487</v>
      </c>
      <c r="N67" s="141"/>
      <c r="O67" s="142"/>
      <c r="P67" s="142"/>
      <c r="Q67" s="168"/>
    </row>
    <row r="68" spans="2:17" outlineLevel="1">
      <c r="B68" s="15"/>
      <c r="E68" s="85" t="s">
        <v>57</v>
      </c>
      <c r="F68" s="298"/>
      <c r="G68" s="121"/>
      <c r="H68" s="298"/>
      <c r="I68" s="100"/>
      <c r="L68" s="178"/>
    </row>
    <row r="69" spans="2:17" ht="14.45" customHeight="1" outlineLevel="1">
      <c r="B69" s="386"/>
      <c r="E69" s="299" t="s">
        <v>55</v>
      </c>
      <c r="F69" s="112"/>
      <c r="G69" s="295" t="s">
        <v>44</v>
      </c>
      <c r="H69" s="277"/>
      <c r="I69" s="278"/>
      <c r="L69" s="178" t="s">
        <v>487</v>
      </c>
      <c r="N69" s="137"/>
      <c r="O69" s="138"/>
      <c r="P69" s="138"/>
      <c r="Q69" s="166"/>
    </row>
    <row r="70" spans="2:17" outlineLevel="1">
      <c r="B70" s="387"/>
      <c r="E70" s="114" t="s">
        <v>47</v>
      </c>
      <c r="F70" s="100"/>
      <c r="G70" s="296" t="s">
        <v>452</v>
      </c>
      <c r="H70" s="276"/>
      <c r="I70" s="279"/>
      <c r="L70" s="178" t="s">
        <v>487</v>
      </c>
      <c r="N70" s="135"/>
      <c r="O70" s="140"/>
      <c r="P70" s="140"/>
      <c r="Q70" s="167"/>
    </row>
    <row r="71" spans="2:17" outlineLevel="1">
      <c r="B71" s="387"/>
      <c r="E71" s="114" t="s">
        <v>33</v>
      </c>
      <c r="F71" s="100"/>
      <c r="G71" s="296" t="s">
        <v>44</v>
      </c>
      <c r="H71" s="276"/>
      <c r="I71" s="279"/>
      <c r="L71" s="178" t="s">
        <v>487</v>
      </c>
      <c r="N71" s="135"/>
      <c r="O71" s="140"/>
      <c r="P71" s="140"/>
      <c r="Q71" s="167"/>
    </row>
    <row r="72" spans="2:17" outlineLevel="1">
      <c r="B72" s="387"/>
      <c r="E72" s="114" t="s">
        <v>48</v>
      </c>
      <c r="F72" s="100"/>
      <c r="G72" s="296" t="s">
        <v>452</v>
      </c>
      <c r="H72" s="276"/>
      <c r="I72" s="279"/>
      <c r="L72" s="178" t="s">
        <v>487</v>
      </c>
      <c r="N72" s="135"/>
      <c r="O72" s="140"/>
      <c r="P72" s="140"/>
      <c r="Q72" s="167"/>
    </row>
    <row r="73" spans="2:17" outlineLevel="1">
      <c r="B73" s="387"/>
      <c r="E73" s="114" t="s">
        <v>49</v>
      </c>
      <c r="F73" s="100"/>
      <c r="G73" s="296" t="s">
        <v>44</v>
      </c>
      <c r="H73" s="276"/>
      <c r="I73" s="279"/>
      <c r="L73" s="178" t="s">
        <v>487</v>
      </c>
      <c r="N73" s="135"/>
      <c r="O73" s="140"/>
      <c r="P73" s="140"/>
      <c r="Q73" s="167"/>
    </row>
    <row r="74" spans="2:17" outlineLevel="1">
      <c r="B74" s="387"/>
      <c r="E74" s="114" t="s">
        <v>50</v>
      </c>
      <c r="F74" s="100"/>
      <c r="G74" s="296" t="s">
        <v>486</v>
      </c>
      <c r="H74" s="276"/>
      <c r="I74" s="279"/>
      <c r="L74" s="178" t="s">
        <v>487</v>
      </c>
      <c r="N74" s="135"/>
      <c r="O74" s="140"/>
      <c r="P74" s="140"/>
      <c r="Q74" s="167"/>
    </row>
    <row r="75" spans="2:17" outlineLevel="1">
      <c r="B75" s="388"/>
      <c r="E75" s="115" t="s">
        <v>51</v>
      </c>
      <c r="F75" s="116"/>
      <c r="G75" s="297" t="s">
        <v>476</v>
      </c>
      <c r="H75" s="280"/>
      <c r="I75" s="281"/>
      <c r="L75" s="178" t="s">
        <v>487</v>
      </c>
      <c r="N75" s="141"/>
      <c r="O75" s="142"/>
      <c r="P75" s="142"/>
      <c r="Q75" s="168"/>
    </row>
    <row r="76" spans="2:17">
      <c r="B76" s="15"/>
      <c r="E76" s="31"/>
      <c r="F76" s="31"/>
      <c r="G76" s="31"/>
      <c r="H76" s="31"/>
      <c r="I76" s="31"/>
      <c r="L76" s="177"/>
    </row>
    <row r="77" spans="2:17" ht="26.25" customHeight="1">
      <c r="E77" s="119" t="s">
        <v>293</v>
      </c>
      <c r="F77" s="120"/>
      <c r="G77" s="120"/>
      <c r="H77" s="120"/>
      <c r="I77" s="300"/>
    </row>
    <row r="78" spans="2:17" outlineLevel="1">
      <c r="E78" s="85" t="s">
        <v>59</v>
      </c>
      <c r="F78" s="31"/>
      <c r="G78" s="121"/>
      <c r="H78" s="31"/>
      <c r="I78" s="31"/>
      <c r="L78" s="177"/>
    </row>
    <row r="79" spans="2:17" outlineLevel="1">
      <c r="B79" s="386"/>
      <c r="E79" s="93" t="s">
        <v>52</v>
      </c>
      <c r="F79" s="39"/>
      <c r="G79" s="91" t="s">
        <v>53</v>
      </c>
      <c r="H79" s="303"/>
      <c r="I79" s="166"/>
      <c r="L79" s="177" t="s">
        <v>485</v>
      </c>
      <c r="N79" s="137"/>
      <c r="O79" s="138"/>
      <c r="P79" s="138"/>
      <c r="Q79" s="166"/>
    </row>
    <row r="80" spans="2:17" outlineLevel="1">
      <c r="B80" s="387"/>
      <c r="E80" s="94" t="s">
        <v>60</v>
      </c>
      <c r="F80" s="31"/>
      <c r="G80" s="90" t="s">
        <v>61</v>
      </c>
      <c r="H80" s="301"/>
      <c r="I80" s="167"/>
      <c r="L80" s="177" t="s">
        <v>485</v>
      </c>
      <c r="N80" s="135"/>
      <c r="O80" s="140"/>
      <c r="P80" s="140"/>
      <c r="Q80" s="167"/>
    </row>
    <row r="81" spans="2:18" outlineLevel="1">
      <c r="B81" s="387"/>
      <c r="E81" s="94" t="s">
        <v>62</v>
      </c>
      <c r="F81" s="31"/>
      <c r="G81" s="90" t="s">
        <v>44</v>
      </c>
      <c r="H81" s="302"/>
      <c r="I81" s="167"/>
      <c r="L81" s="177" t="s">
        <v>485</v>
      </c>
      <c r="N81" s="135"/>
      <c r="O81" s="140"/>
      <c r="P81" s="140"/>
      <c r="Q81" s="167"/>
    </row>
    <row r="82" spans="2:18" outlineLevel="1">
      <c r="B82" s="387"/>
      <c r="E82" s="94" t="s">
        <v>54</v>
      </c>
      <c r="F82" s="31"/>
      <c r="G82" s="90" t="s">
        <v>44</v>
      </c>
      <c r="H82" s="302"/>
      <c r="I82" s="167"/>
      <c r="L82" s="177" t="s">
        <v>485</v>
      </c>
      <c r="N82" s="135"/>
      <c r="O82" s="140"/>
      <c r="P82" s="140"/>
      <c r="Q82" s="167"/>
    </row>
    <row r="83" spans="2:18" outlineLevel="1">
      <c r="B83" s="388"/>
      <c r="E83" s="95" t="s">
        <v>63</v>
      </c>
      <c r="F83" s="42"/>
      <c r="G83" s="92" t="s">
        <v>61</v>
      </c>
      <c r="H83" s="304"/>
      <c r="I83" s="168"/>
      <c r="L83" s="177" t="s">
        <v>485</v>
      </c>
      <c r="N83" s="141"/>
      <c r="O83" s="142"/>
      <c r="P83" s="142"/>
      <c r="Q83" s="168"/>
    </row>
    <row r="84" spans="2:18">
      <c r="E84" s="44"/>
      <c r="F84" s="31"/>
      <c r="G84" s="31"/>
      <c r="H84" s="31"/>
      <c r="I84" s="31"/>
      <c r="L84" s="177"/>
    </row>
    <row r="85" spans="2:18" ht="26.25" customHeight="1">
      <c r="E85" s="119" t="s">
        <v>64</v>
      </c>
      <c r="F85" s="120"/>
      <c r="G85" s="120"/>
      <c r="H85" s="120"/>
      <c r="I85" s="300"/>
      <c r="L85" s="177"/>
    </row>
    <row r="86" spans="2:18" outlineLevel="1">
      <c r="E86" s="85" t="s">
        <v>59</v>
      </c>
      <c r="F86" s="31"/>
      <c r="G86" s="121"/>
      <c r="H86" s="31"/>
      <c r="I86" s="31"/>
      <c r="L86" s="177"/>
      <c r="M86" s="177"/>
      <c r="N86" s="177"/>
      <c r="O86" s="177"/>
      <c r="P86" s="177"/>
      <c r="Q86" s="177"/>
      <c r="R86" s="177"/>
    </row>
    <row r="87" spans="2:18" outlineLevel="1">
      <c r="B87" s="386"/>
      <c r="E87" s="93" t="s">
        <v>65</v>
      </c>
      <c r="F87" s="39"/>
      <c r="G87" s="91" t="s">
        <v>35</v>
      </c>
      <c r="H87" s="305"/>
      <c r="I87" s="166"/>
      <c r="L87" s="177" t="s">
        <v>484</v>
      </c>
      <c r="N87" s="137"/>
      <c r="O87" s="138"/>
      <c r="P87" s="138"/>
      <c r="Q87" s="139"/>
    </row>
    <row r="88" spans="2:18" outlineLevel="1">
      <c r="B88" s="387"/>
      <c r="E88" s="94" t="s">
        <v>66</v>
      </c>
      <c r="F88" s="31"/>
      <c r="G88" s="90" t="s">
        <v>44</v>
      </c>
      <c r="H88" s="301"/>
      <c r="I88" s="167"/>
      <c r="L88" s="177" t="s">
        <v>484</v>
      </c>
      <c r="N88" s="135"/>
      <c r="O88" s="140"/>
      <c r="P88" s="140"/>
      <c r="Q88" s="167"/>
    </row>
    <row r="89" spans="2:18" outlineLevel="1">
      <c r="B89" s="388"/>
      <c r="E89" s="95" t="s">
        <v>34</v>
      </c>
      <c r="F89" s="42"/>
      <c r="G89" s="92" t="s">
        <v>452</v>
      </c>
      <c r="H89" s="304"/>
      <c r="I89" s="168"/>
      <c r="L89" s="177" t="s">
        <v>484</v>
      </c>
      <c r="N89" s="141"/>
      <c r="O89" s="142"/>
      <c r="P89" s="142"/>
      <c r="Q89" s="168"/>
    </row>
    <row r="90" spans="2:18">
      <c r="F90" s="31"/>
      <c r="G90" s="31"/>
    </row>
    <row r="91" spans="2:18">
      <c r="F91" s="31"/>
      <c r="G91" s="31"/>
    </row>
    <row r="92" spans="2:18">
      <c r="F92" s="31"/>
      <c r="G92" s="31"/>
    </row>
    <row r="93" spans="2:18">
      <c r="F93" s="31"/>
      <c r="G93" s="31"/>
    </row>
    <row r="94" spans="2:18">
      <c r="F94" s="31"/>
      <c r="G94" s="31"/>
    </row>
    <row r="95" spans="2:18">
      <c r="F95" s="31"/>
      <c r="G95" s="31"/>
    </row>
    <row r="96" spans="2:18">
      <c r="F96" s="31"/>
      <c r="G96" s="31"/>
    </row>
    <row r="97" spans="6:7">
      <c r="F97" s="31"/>
      <c r="G97" s="31"/>
    </row>
    <row r="98" spans="6:7">
      <c r="F98" s="31"/>
      <c r="G98" s="31"/>
    </row>
    <row r="99" spans="6:7">
      <c r="F99" s="31"/>
      <c r="G99" s="31"/>
    </row>
    <row r="100" spans="6:7">
      <c r="F100" s="31"/>
      <c r="G100" s="31"/>
    </row>
    <row r="101" spans="6:7">
      <c r="F101" s="31"/>
      <c r="G101" s="31"/>
    </row>
    <row r="102" spans="6:7">
      <c r="F102" s="31"/>
      <c r="G102" s="31"/>
    </row>
    <row r="103" spans="6:7">
      <c r="F103" s="31"/>
    </row>
    <row r="104" spans="6:7">
      <c r="F104" s="31"/>
    </row>
    <row r="105" spans="6:7">
      <c r="F105" s="31"/>
    </row>
    <row r="106" spans="6:7">
      <c r="F106" s="31"/>
    </row>
    <row r="107" spans="6:7">
      <c r="F107" s="31"/>
    </row>
    <row r="108" spans="6:7">
      <c r="F108" s="31"/>
    </row>
    <row r="109" spans="6:7">
      <c r="F109" s="31"/>
    </row>
    <row r="110" spans="6:7">
      <c r="F110" s="31"/>
    </row>
    <row r="111" spans="6:7">
      <c r="F111" s="31"/>
    </row>
    <row r="112" spans="6:7">
      <c r="F112" s="31"/>
    </row>
    <row r="113" spans="6:6">
      <c r="F113" s="31"/>
    </row>
    <row r="114" spans="6:6">
      <c r="F114" s="31"/>
    </row>
    <row r="115" spans="6:6">
      <c r="F115" s="31"/>
    </row>
    <row r="116" spans="6:6">
      <c r="F116" s="31"/>
    </row>
  </sheetData>
  <mergeCells count="13">
    <mergeCell ref="E1:I1"/>
    <mergeCell ref="N4:Q4"/>
    <mergeCell ref="B79:B83"/>
    <mergeCell ref="B87:B89"/>
    <mergeCell ref="B6:B12"/>
    <mergeCell ref="B14:B20"/>
    <mergeCell ref="B22:B25"/>
    <mergeCell ref="B30:B36"/>
    <mergeCell ref="B38:B44"/>
    <mergeCell ref="B46:B49"/>
    <mergeCell ref="B53:B59"/>
    <mergeCell ref="B61:B67"/>
    <mergeCell ref="B69:B75"/>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C0DC-0DE3-40A7-9E7C-0C070B800732}">
  <sheetPr codeName="Sheet3">
    <tabColor rgb="FF5F9E88"/>
  </sheetPr>
  <dimension ref="A1:N103"/>
  <sheetViews>
    <sheetView showGridLines="0" zoomScaleNormal="100" workbookViewId="0">
      <selection activeCell="D5" sqref="D5"/>
    </sheetView>
  </sheetViews>
  <sheetFormatPr defaultColWidth="9.140625" defaultRowHeight="15" outlineLevelRow="1"/>
  <cols>
    <col min="1" max="1" width="3" style="315" customWidth="1"/>
    <col min="2" max="2" width="40.7109375" style="315" customWidth="1"/>
    <col min="3" max="3" width="110.7109375" style="315" customWidth="1"/>
    <col min="4" max="4" width="74.5703125" style="315" customWidth="1"/>
    <col min="5" max="16384" width="9.140625" style="315"/>
  </cols>
  <sheetData>
    <row r="1" spans="1:14" s="170" customFormat="1" ht="54" customHeight="1">
      <c r="B1" s="349" t="s">
        <v>446</v>
      </c>
      <c r="C1" s="349"/>
      <c r="D1" s="7"/>
      <c r="E1" s="7"/>
      <c r="F1" s="7"/>
      <c r="G1" s="7"/>
      <c r="H1" s="7"/>
      <c r="I1" s="7"/>
      <c r="J1" s="7"/>
      <c r="K1" s="7"/>
      <c r="L1" s="7"/>
      <c r="M1" s="7"/>
      <c r="N1" s="7"/>
    </row>
    <row r="2" spans="1:14" s="170" customFormat="1" ht="59.1" customHeight="1">
      <c r="B2" s="374" t="s">
        <v>263</v>
      </c>
      <c r="C2" s="374"/>
      <c r="D2" s="7"/>
      <c r="E2" s="7"/>
      <c r="F2" s="7"/>
      <c r="G2" s="7"/>
      <c r="H2" s="7"/>
      <c r="I2" s="7"/>
      <c r="J2" s="7"/>
      <c r="K2" s="7"/>
      <c r="L2" s="7"/>
      <c r="M2" s="7"/>
      <c r="N2" s="7"/>
    </row>
    <row r="3" spans="1:14" s="170" customFormat="1" ht="20.100000000000001" customHeight="1">
      <c r="B3" s="313"/>
      <c r="D3" s="7"/>
      <c r="E3" s="7"/>
      <c r="F3" s="7"/>
      <c r="G3" s="7"/>
      <c r="H3" s="7"/>
      <c r="I3" s="7"/>
      <c r="J3" s="7"/>
      <c r="K3" s="7"/>
      <c r="L3" s="7"/>
      <c r="M3" s="7"/>
      <c r="N3" s="7"/>
    </row>
    <row r="4" spans="1:14" s="170" customFormat="1" ht="38.1" customHeight="1">
      <c r="B4" s="370" t="s">
        <v>264</v>
      </c>
      <c r="C4" s="371"/>
      <c r="D4" s="7"/>
      <c r="E4" s="7"/>
      <c r="F4" s="7"/>
      <c r="G4" s="7"/>
      <c r="H4" s="7"/>
      <c r="I4" s="7"/>
      <c r="J4" s="7"/>
      <c r="K4" s="7"/>
      <c r="L4" s="7"/>
      <c r="M4" s="7"/>
      <c r="N4" s="7"/>
    </row>
    <row r="5" spans="1:14" s="170" customFormat="1" ht="9" customHeight="1">
      <c r="B5" s="328"/>
      <c r="C5" s="328"/>
      <c r="D5" s="7"/>
      <c r="E5" s="7"/>
      <c r="F5" s="7"/>
      <c r="G5" s="7"/>
      <c r="H5" s="7"/>
      <c r="I5" s="7"/>
      <c r="J5" s="7"/>
      <c r="K5" s="7"/>
      <c r="L5" s="7"/>
      <c r="M5" s="7"/>
      <c r="N5" s="7"/>
    </row>
    <row r="6" spans="1:14" s="170" customFormat="1" ht="21.95" customHeight="1">
      <c r="B6" s="321" t="s">
        <v>294</v>
      </c>
      <c r="C6" s="233"/>
      <c r="D6" s="7"/>
      <c r="E6" s="7"/>
      <c r="F6" s="7"/>
      <c r="G6" s="7"/>
      <c r="H6" s="7"/>
      <c r="I6" s="7"/>
      <c r="J6" s="7"/>
      <c r="K6" s="7"/>
      <c r="L6" s="7"/>
      <c r="M6" s="7"/>
      <c r="N6" s="7"/>
    </row>
    <row r="7" spans="1:14" s="14" customFormat="1" ht="30" customHeight="1" outlineLevel="1">
      <c r="B7" s="334" t="s">
        <v>430</v>
      </c>
      <c r="C7" s="339"/>
      <c r="D7" s="13"/>
      <c r="E7" s="13"/>
      <c r="F7" s="13"/>
      <c r="G7" s="13"/>
      <c r="H7" s="13"/>
      <c r="I7" s="13"/>
      <c r="J7" s="13"/>
      <c r="K7" s="13"/>
      <c r="L7" s="13"/>
      <c r="M7" s="13"/>
      <c r="N7" s="13"/>
    </row>
    <row r="8" spans="1:14" ht="60" outlineLevel="1">
      <c r="B8" s="333" t="s">
        <v>249</v>
      </c>
      <c r="C8" s="330" t="s">
        <v>359</v>
      </c>
    </row>
    <row r="9" spans="1:14" ht="75" outlineLevel="1">
      <c r="B9" s="335" t="s">
        <v>250</v>
      </c>
      <c r="C9" s="337" t="s">
        <v>360</v>
      </c>
    </row>
    <row r="10" spans="1:14" ht="30" outlineLevel="1">
      <c r="B10" s="333" t="s">
        <v>251</v>
      </c>
      <c r="C10" s="330" t="s">
        <v>361</v>
      </c>
    </row>
    <row r="11" spans="1:14" ht="60" outlineLevel="1">
      <c r="B11" s="335" t="s">
        <v>252</v>
      </c>
      <c r="C11" s="337" t="s">
        <v>362</v>
      </c>
    </row>
    <row r="12" spans="1:14" ht="45" outlineLevel="1">
      <c r="B12" s="333" t="s">
        <v>431</v>
      </c>
      <c r="C12" s="330" t="s">
        <v>363</v>
      </c>
    </row>
    <row r="13" spans="1:14" ht="60" outlineLevel="1">
      <c r="B13" s="335" t="s">
        <v>254</v>
      </c>
      <c r="C13" s="337" t="s">
        <v>364</v>
      </c>
    </row>
    <row r="14" spans="1:14" ht="45" outlineLevel="1">
      <c r="B14" s="333" t="s">
        <v>432</v>
      </c>
      <c r="C14" s="330" t="s">
        <v>363</v>
      </c>
    </row>
    <row r="15" spans="1:14" ht="45" outlineLevel="1">
      <c r="B15" s="335" t="s">
        <v>433</v>
      </c>
      <c r="C15" s="337" t="s">
        <v>365</v>
      </c>
    </row>
    <row r="16" spans="1:14">
      <c r="A16" s="314"/>
      <c r="B16" s="330"/>
      <c r="C16" s="330"/>
    </row>
    <row r="17" spans="1:3">
      <c r="A17" s="314"/>
      <c r="B17" s="321" t="s">
        <v>295</v>
      </c>
      <c r="C17" s="347"/>
    </row>
    <row r="18" spans="1:3" ht="75" outlineLevel="1">
      <c r="A18" s="314"/>
      <c r="B18" s="336" t="s">
        <v>434</v>
      </c>
      <c r="C18" s="337" t="s">
        <v>337</v>
      </c>
    </row>
    <row r="19" spans="1:3" ht="30" outlineLevel="1">
      <c r="A19" s="314"/>
      <c r="B19" s="330" t="s">
        <v>11</v>
      </c>
      <c r="C19" s="330" t="s">
        <v>332</v>
      </c>
    </row>
    <row r="20" spans="1:3" ht="60" outlineLevel="1">
      <c r="A20" s="314"/>
      <c r="B20" s="337" t="s">
        <v>12</v>
      </c>
      <c r="C20" s="337" t="s">
        <v>333</v>
      </c>
    </row>
    <row r="21" spans="1:3" ht="30" outlineLevel="1">
      <c r="A21" s="314"/>
      <c r="B21" s="330" t="s">
        <v>13</v>
      </c>
      <c r="C21" s="330" t="s">
        <v>334</v>
      </c>
    </row>
    <row r="22" spans="1:3" ht="30" outlineLevel="1">
      <c r="A22" s="314"/>
      <c r="B22" s="337" t="s">
        <v>14</v>
      </c>
      <c r="C22" s="337" t="s">
        <v>335</v>
      </c>
    </row>
    <row r="23" spans="1:3" ht="45" outlineLevel="1">
      <c r="A23" s="314"/>
      <c r="B23" s="330" t="s">
        <v>15</v>
      </c>
      <c r="C23" s="330" t="s">
        <v>336</v>
      </c>
    </row>
    <row r="24" spans="1:3">
      <c r="A24" s="314"/>
      <c r="B24" s="330"/>
      <c r="C24" s="330"/>
    </row>
    <row r="25" spans="1:3">
      <c r="B25" s="85" t="s">
        <v>260</v>
      </c>
      <c r="C25" s="347"/>
    </row>
    <row r="26" spans="1:3" ht="45" outlineLevel="1">
      <c r="B26" s="337" t="s">
        <v>1</v>
      </c>
      <c r="C26" s="337" t="s">
        <v>338</v>
      </c>
    </row>
    <row r="27" spans="1:3" ht="45" outlineLevel="1">
      <c r="B27" s="330" t="s">
        <v>280</v>
      </c>
      <c r="C27" s="330" t="s">
        <v>338</v>
      </c>
    </row>
    <row r="28" spans="1:3" ht="45" outlineLevel="1">
      <c r="B28" s="337" t="s">
        <v>36</v>
      </c>
      <c r="C28" s="337" t="s">
        <v>339</v>
      </c>
    </row>
    <row r="29" spans="1:3">
      <c r="B29" s="330"/>
      <c r="C29" s="330"/>
    </row>
    <row r="30" spans="1:3">
      <c r="B30" s="85" t="s">
        <v>296</v>
      </c>
      <c r="C30" s="347"/>
    </row>
    <row r="31" spans="1:3" ht="30" outlineLevel="1">
      <c r="B31" s="336" t="s">
        <v>375</v>
      </c>
      <c r="C31" s="337" t="s">
        <v>340</v>
      </c>
    </row>
    <row r="32" spans="1:3" ht="30" outlineLevel="1">
      <c r="B32" s="330" t="s">
        <v>16</v>
      </c>
      <c r="C32" s="330" t="s">
        <v>340</v>
      </c>
    </row>
    <row r="33" spans="2:3" ht="150" outlineLevel="1">
      <c r="B33" s="336" t="s">
        <v>379</v>
      </c>
      <c r="C33" s="336" t="s">
        <v>491</v>
      </c>
    </row>
    <row r="34" spans="2:3" ht="30" customHeight="1" outlineLevel="1">
      <c r="B34" s="330" t="s">
        <v>297</v>
      </c>
      <c r="C34" s="331" t="s">
        <v>378</v>
      </c>
    </row>
    <row r="35" spans="2:3" ht="30" customHeight="1" outlineLevel="1">
      <c r="B35" s="337" t="s">
        <v>224</v>
      </c>
      <c r="C35" s="336" t="s">
        <v>376</v>
      </c>
    </row>
    <row r="36" spans="2:3" ht="30" outlineLevel="1">
      <c r="B36" s="330" t="s">
        <v>225</v>
      </c>
      <c r="C36" s="331" t="s">
        <v>377</v>
      </c>
    </row>
    <row r="37" spans="2:3" ht="75" outlineLevel="1">
      <c r="B37" s="337" t="s">
        <v>226</v>
      </c>
      <c r="C37" s="336" t="s">
        <v>492</v>
      </c>
    </row>
    <row r="38" spans="2:3" ht="30" outlineLevel="1">
      <c r="B38" s="330" t="s">
        <v>227</v>
      </c>
      <c r="C38" s="331" t="s">
        <v>493</v>
      </c>
    </row>
    <row r="39" spans="2:3" ht="30" customHeight="1" outlineLevel="1">
      <c r="B39" s="337" t="s">
        <v>2</v>
      </c>
      <c r="C39" s="336" t="s">
        <v>380</v>
      </c>
    </row>
    <row r="40" spans="2:3" ht="75" outlineLevel="1">
      <c r="B40" s="330" t="s">
        <v>228</v>
      </c>
      <c r="C40" s="331" t="s">
        <v>341</v>
      </c>
    </row>
    <row r="41" spans="2:3" ht="30" customHeight="1" outlineLevel="1">
      <c r="B41" s="337" t="s">
        <v>18</v>
      </c>
      <c r="C41" s="337" t="s">
        <v>342</v>
      </c>
    </row>
    <row r="42" spans="2:3" ht="30" customHeight="1" outlineLevel="1">
      <c r="B42" s="330" t="s">
        <v>19</v>
      </c>
      <c r="C42" s="330" t="s">
        <v>343</v>
      </c>
    </row>
    <row r="43" spans="2:3" ht="45" outlineLevel="1">
      <c r="B43" s="335" t="s">
        <v>435</v>
      </c>
      <c r="C43" s="336" t="s">
        <v>381</v>
      </c>
    </row>
    <row r="44" spans="2:3" ht="30" customHeight="1" outlineLevel="1">
      <c r="B44" s="331" t="s">
        <v>383</v>
      </c>
      <c r="C44" s="331" t="s">
        <v>382</v>
      </c>
    </row>
    <row r="45" spans="2:3">
      <c r="B45" s="329"/>
      <c r="C45" s="329"/>
    </row>
    <row r="46" spans="2:3">
      <c r="B46" s="85" t="s">
        <v>298</v>
      </c>
      <c r="C46" s="347"/>
    </row>
    <row r="47" spans="2:3" s="348" customFormat="1" ht="90" outlineLevel="1">
      <c r="B47" s="335" t="s">
        <v>436</v>
      </c>
      <c r="C47" s="337" t="s">
        <v>344</v>
      </c>
    </row>
    <row r="48" spans="2:3" s="348" customFormat="1" ht="30" outlineLevel="1">
      <c r="B48" s="333" t="s">
        <v>437</v>
      </c>
      <c r="C48" s="331" t="s">
        <v>388</v>
      </c>
    </row>
    <row r="49" spans="2:3" s="348" customFormat="1" ht="30" outlineLevel="1">
      <c r="B49" s="335" t="s">
        <v>438</v>
      </c>
      <c r="C49" s="336" t="s">
        <v>389</v>
      </c>
    </row>
    <row r="50" spans="2:3" s="348" customFormat="1" ht="75" outlineLevel="1">
      <c r="B50" s="330" t="s">
        <v>244</v>
      </c>
      <c r="C50" s="331" t="s">
        <v>384</v>
      </c>
    </row>
    <row r="51" spans="2:3" s="348" customFormat="1" ht="90" outlineLevel="1">
      <c r="B51" s="337" t="s">
        <v>245</v>
      </c>
      <c r="C51" s="336" t="s">
        <v>387</v>
      </c>
    </row>
    <row r="52" spans="2:3" s="348" customFormat="1" ht="120" outlineLevel="1">
      <c r="B52" s="330" t="s">
        <v>246</v>
      </c>
      <c r="C52" s="331" t="s">
        <v>494</v>
      </c>
    </row>
    <row r="53" spans="2:3" s="348" customFormat="1" ht="60" outlineLevel="1">
      <c r="B53" s="337" t="s">
        <v>247</v>
      </c>
      <c r="C53" s="336" t="s">
        <v>385</v>
      </c>
    </row>
    <row r="54" spans="2:3" s="348" customFormat="1" ht="60" outlineLevel="1">
      <c r="B54" s="330" t="s">
        <v>248</v>
      </c>
      <c r="C54" s="331" t="s">
        <v>386</v>
      </c>
    </row>
    <row r="55" spans="2:3" s="348" customFormat="1" ht="30" customHeight="1" outlineLevel="1">
      <c r="B55" s="337" t="s">
        <v>259</v>
      </c>
      <c r="C55" s="336" t="s">
        <v>390</v>
      </c>
    </row>
    <row r="56" spans="2:3" s="348" customFormat="1" ht="60" outlineLevel="1">
      <c r="B56" s="330" t="s">
        <v>249</v>
      </c>
      <c r="C56" s="330" t="s">
        <v>359</v>
      </c>
    </row>
    <row r="57" spans="2:3" s="348" customFormat="1" ht="75" outlineLevel="1">
      <c r="B57" s="337" t="s">
        <v>250</v>
      </c>
      <c r="C57" s="337" t="s">
        <v>360</v>
      </c>
    </row>
    <row r="58" spans="2:3" s="348" customFormat="1" ht="30" outlineLevel="1">
      <c r="B58" s="330" t="s">
        <v>251</v>
      </c>
      <c r="C58" s="330" t="s">
        <v>361</v>
      </c>
    </row>
    <row r="59" spans="2:3" s="348" customFormat="1" ht="60" outlineLevel="1">
      <c r="B59" s="337" t="s">
        <v>252</v>
      </c>
      <c r="C59" s="337" t="s">
        <v>362</v>
      </c>
    </row>
    <row r="60" spans="2:3" s="348" customFormat="1" ht="45" outlineLevel="1">
      <c r="B60" s="330" t="s">
        <v>253</v>
      </c>
      <c r="C60" s="330" t="s">
        <v>363</v>
      </c>
    </row>
    <row r="61" spans="2:3" s="348" customFormat="1" ht="60" outlineLevel="1">
      <c r="B61" s="337" t="s">
        <v>254</v>
      </c>
      <c r="C61" s="337" t="s">
        <v>364</v>
      </c>
    </row>
    <row r="62" spans="2:3" s="348" customFormat="1" ht="45" outlineLevel="1">
      <c r="B62" s="330" t="s">
        <v>255</v>
      </c>
      <c r="C62" s="330" t="s">
        <v>363</v>
      </c>
    </row>
    <row r="63" spans="2:3" s="348" customFormat="1" ht="45" outlineLevel="1">
      <c r="B63" s="337" t="s">
        <v>256</v>
      </c>
      <c r="C63" s="337" t="s">
        <v>365</v>
      </c>
    </row>
    <row r="64" spans="2:3" s="348" customFormat="1" ht="30" customHeight="1" outlineLevel="1">
      <c r="B64" s="330" t="s">
        <v>257</v>
      </c>
      <c r="C64" s="330" t="s">
        <v>396</v>
      </c>
    </row>
    <row r="65" spans="2:3">
      <c r="B65" s="314"/>
      <c r="C65" s="314"/>
    </row>
    <row r="66" spans="2:3">
      <c r="B66" s="85" t="s">
        <v>445</v>
      </c>
      <c r="C66" s="347"/>
    </row>
    <row r="67" spans="2:3" ht="60" outlineLevel="1">
      <c r="B67" s="344" t="s">
        <v>439</v>
      </c>
      <c r="C67" s="345" t="s">
        <v>345</v>
      </c>
    </row>
    <row r="68" spans="2:3" ht="195" outlineLevel="1">
      <c r="B68" s="342" t="s">
        <v>440</v>
      </c>
      <c r="C68" s="343" t="s">
        <v>444</v>
      </c>
    </row>
    <row r="69" spans="2:3" ht="60" outlineLevel="1">
      <c r="B69" s="344" t="s">
        <v>441</v>
      </c>
      <c r="C69" s="345" t="s">
        <v>353</v>
      </c>
    </row>
    <row r="70" spans="2:3" ht="30" outlineLevel="1">
      <c r="B70" s="341" t="s">
        <v>21</v>
      </c>
      <c r="C70" s="341" t="s">
        <v>346</v>
      </c>
    </row>
    <row r="71" spans="2:3" ht="30" outlineLevel="1">
      <c r="B71" s="345" t="s">
        <v>22</v>
      </c>
      <c r="C71" s="345" t="s">
        <v>347</v>
      </c>
    </row>
    <row r="72" spans="2:3" ht="30" customHeight="1" outlineLevel="1">
      <c r="B72" s="341" t="s">
        <v>23</v>
      </c>
      <c r="C72" s="341" t="s">
        <v>348</v>
      </c>
    </row>
    <row r="73" spans="2:3" ht="30" outlineLevel="1">
      <c r="B73" s="345" t="s">
        <v>24</v>
      </c>
      <c r="C73" s="345" t="s">
        <v>349</v>
      </c>
    </row>
    <row r="74" spans="2:3" ht="30" customHeight="1" outlineLevel="1">
      <c r="B74" s="341" t="s">
        <v>25</v>
      </c>
      <c r="C74" s="341" t="s">
        <v>350</v>
      </c>
    </row>
    <row r="75" spans="2:3" ht="30" customHeight="1" outlineLevel="1">
      <c r="B75" s="345" t="s">
        <v>26</v>
      </c>
      <c r="C75" s="345" t="s">
        <v>351</v>
      </c>
    </row>
    <row r="76" spans="2:3" ht="30" outlineLevel="1">
      <c r="B76" s="341" t="s">
        <v>27</v>
      </c>
      <c r="C76" s="341" t="s">
        <v>352</v>
      </c>
    </row>
    <row r="77" spans="2:3" ht="30" outlineLevel="1">
      <c r="B77" s="345" t="s">
        <v>30</v>
      </c>
      <c r="C77" s="345" t="s">
        <v>354</v>
      </c>
    </row>
    <row r="78" spans="2:3" ht="30" outlineLevel="1">
      <c r="B78" s="343" t="s">
        <v>407</v>
      </c>
      <c r="C78" s="341" t="s">
        <v>355</v>
      </c>
    </row>
    <row r="79" spans="2:3" ht="45" outlineLevel="1">
      <c r="B79" s="345" t="s">
        <v>31</v>
      </c>
      <c r="C79" s="345" t="s">
        <v>356</v>
      </c>
    </row>
    <row r="80" spans="2:3" ht="30" outlineLevel="1">
      <c r="B80" s="341" t="s">
        <v>32</v>
      </c>
      <c r="C80" s="341" t="s">
        <v>357</v>
      </c>
    </row>
    <row r="81" spans="2:3" ht="60" outlineLevel="1">
      <c r="B81" s="345" t="s">
        <v>299</v>
      </c>
      <c r="C81" s="345" t="s">
        <v>358</v>
      </c>
    </row>
    <row r="82" spans="2:3" ht="30" customHeight="1" outlineLevel="1">
      <c r="B82" s="343" t="s">
        <v>399</v>
      </c>
      <c r="C82" s="343" t="s">
        <v>397</v>
      </c>
    </row>
    <row r="83" spans="2:3" ht="30" customHeight="1" outlineLevel="1">
      <c r="B83" s="346" t="s">
        <v>400</v>
      </c>
      <c r="C83" s="346" t="s">
        <v>398</v>
      </c>
    </row>
    <row r="84" spans="2:3">
      <c r="B84" s="332"/>
      <c r="C84" s="332"/>
    </row>
    <row r="85" spans="2:3">
      <c r="B85" s="338" t="s">
        <v>442</v>
      </c>
      <c r="C85" s="332"/>
    </row>
    <row r="86" spans="2:3" ht="30" customHeight="1" outlineLevel="1">
      <c r="B86" s="336" t="s">
        <v>58</v>
      </c>
      <c r="C86" s="337"/>
    </row>
    <row r="87" spans="2:3" ht="45" outlineLevel="1">
      <c r="B87" s="330" t="s">
        <v>408</v>
      </c>
      <c r="C87" s="330" t="s">
        <v>339</v>
      </c>
    </row>
    <row r="88" spans="2:3" ht="30" outlineLevel="1">
      <c r="B88" s="336" t="s">
        <v>420</v>
      </c>
      <c r="C88" s="336" t="s">
        <v>421</v>
      </c>
    </row>
    <row r="89" spans="2:3" ht="30" outlineLevel="1">
      <c r="B89" s="331" t="s">
        <v>443</v>
      </c>
      <c r="C89" s="330" t="s">
        <v>409</v>
      </c>
    </row>
    <row r="90" spans="2:3" ht="45" outlineLevel="1">
      <c r="B90" s="337" t="s">
        <v>53</v>
      </c>
      <c r="C90" s="336" t="s">
        <v>410</v>
      </c>
    </row>
    <row r="91" spans="2:3" ht="60" outlineLevel="1">
      <c r="B91" s="330" t="s">
        <v>411</v>
      </c>
      <c r="C91" s="330" t="s">
        <v>412</v>
      </c>
    </row>
    <row r="92" spans="2:3" ht="45" outlineLevel="1">
      <c r="B92" s="337" t="s">
        <v>413</v>
      </c>
      <c r="C92" s="337" t="s">
        <v>414</v>
      </c>
    </row>
    <row r="93" spans="2:3" ht="45" outlineLevel="1">
      <c r="B93" s="330" t="s">
        <v>415</v>
      </c>
      <c r="C93" s="330" t="s">
        <v>416</v>
      </c>
    </row>
    <row r="94" spans="2:3" ht="105" outlineLevel="1">
      <c r="B94" s="337" t="s">
        <v>417</v>
      </c>
      <c r="C94" s="337" t="s">
        <v>418</v>
      </c>
    </row>
    <row r="95" spans="2:3" ht="30" customHeight="1" outlineLevel="1">
      <c r="B95" s="330" t="s">
        <v>54</v>
      </c>
      <c r="C95" s="340" t="s">
        <v>419</v>
      </c>
    </row>
    <row r="96" spans="2:3" ht="30" customHeight="1" outlineLevel="1">
      <c r="B96" s="337" t="s">
        <v>65</v>
      </c>
      <c r="C96" s="336" t="s">
        <v>422</v>
      </c>
    </row>
    <row r="97" spans="2:3" ht="75" outlineLevel="1">
      <c r="B97" s="330" t="s">
        <v>66</v>
      </c>
      <c r="C97" s="331" t="s">
        <v>423</v>
      </c>
    </row>
    <row r="98" spans="2:3" ht="30" outlineLevel="1">
      <c r="B98" s="337" t="s">
        <v>34</v>
      </c>
      <c r="C98" s="336" t="s">
        <v>424</v>
      </c>
    </row>
    <row r="99" spans="2:3" s="314" customFormat="1"/>
    <row r="100" spans="2:3" s="314" customFormat="1"/>
    <row r="101" spans="2:3" s="314" customFormat="1"/>
    <row r="102" spans="2:3" s="314" customFormat="1"/>
    <row r="103" spans="2:3">
      <c r="B103" s="314"/>
      <c r="C103" s="314"/>
    </row>
  </sheetData>
  <mergeCells count="2">
    <mergeCell ref="B2:C2"/>
    <mergeCell ref="B4:C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F9E88"/>
  </sheetPr>
  <dimension ref="B1:G8"/>
  <sheetViews>
    <sheetView zoomScaleNormal="100" workbookViewId="0"/>
  </sheetViews>
  <sheetFormatPr defaultColWidth="9.140625" defaultRowHeight="15"/>
  <cols>
    <col min="1" max="1" width="4.42578125" style="3" customWidth="1"/>
    <col min="2" max="2" width="37.7109375" style="3" customWidth="1"/>
    <col min="3" max="3" width="32.28515625" style="3" customWidth="1"/>
    <col min="4" max="4" width="36.5703125" style="3" customWidth="1"/>
    <col min="5" max="5" width="1.42578125" style="3" customWidth="1"/>
    <col min="6" max="6" width="56.140625" style="3" customWidth="1"/>
    <col min="7" max="7" width="1.28515625" style="3" customWidth="1"/>
    <col min="8" max="16384" width="9.140625" style="3"/>
  </cols>
  <sheetData>
    <row r="1" spans="2:7" ht="54" customHeight="1">
      <c r="B1" s="373" t="s">
        <v>446</v>
      </c>
      <c r="C1" s="373"/>
      <c r="D1" s="373"/>
    </row>
    <row r="2" spans="2:7" ht="60" customHeight="1">
      <c r="B2" s="377" t="s">
        <v>302</v>
      </c>
      <c r="C2" s="378"/>
      <c r="D2" s="378"/>
      <c r="E2" s="378"/>
      <c r="F2" s="378"/>
    </row>
    <row r="3" spans="2:7" ht="21.95" customHeight="1">
      <c r="B3" s="375" t="s">
        <v>0</v>
      </c>
      <c r="C3" s="375"/>
      <c r="D3" s="375"/>
      <c r="E3" s="375"/>
      <c r="F3" s="376"/>
    </row>
    <row r="4" spans="2:7" ht="9" customHeight="1">
      <c r="B4" s="122"/>
      <c r="C4" s="122"/>
      <c r="D4" s="122"/>
      <c r="E4" s="2"/>
      <c r="F4" s="2"/>
      <c r="G4" s="2"/>
    </row>
    <row r="5" spans="2:7" ht="20.100000000000001" customHeight="1">
      <c r="B5" s="174" t="s">
        <v>300</v>
      </c>
      <c r="C5" s="174" t="s">
        <v>301</v>
      </c>
      <c r="D5" s="174" t="s">
        <v>41</v>
      </c>
      <c r="E5" s="2"/>
      <c r="F5" s="174" t="s">
        <v>42</v>
      </c>
      <c r="G5" s="2"/>
    </row>
    <row r="6" spans="2:7" ht="9" customHeight="1">
      <c r="B6" s="123"/>
      <c r="C6" s="123"/>
      <c r="D6" s="123"/>
      <c r="E6" s="2"/>
      <c r="F6" s="123"/>
      <c r="G6" s="2"/>
    </row>
    <row r="7" spans="2:7" ht="35.25" customHeight="1">
      <c r="B7" s="350" t="s">
        <v>372</v>
      </c>
      <c r="C7" s="351" t="s">
        <v>447</v>
      </c>
      <c r="D7" s="350" t="s">
        <v>373</v>
      </c>
      <c r="E7" s="311"/>
      <c r="F7" s="352" t="s">
        <v>374</v>
      </c>
      <c r="G7" s="2"/>
    </row>
    <row r="8" spans="2:7">
      <c r="B8" s="312"/>
      <c r="C8" s="124"/>
      <c r="D8" s="124"/>
      <c r="E8" s="2"/>
      <c r="F8" s="125"/>
      <c r="G8" s="2"/>
    </row>
  </sheetData>
  <mergeCells count="3">
    <mergeCell ref="B3:F3"/>
    <mergeCell ref="B1:D1"/>
    <mergeCell ref="B2:F2"/>
  </mergeCells>
  <phoneticPr fontId="3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D27CD-E95E-4296-A38E-3C782F12CDDD}">
  <sheetPr codeName="Sheet5">
    <tabColor rgb="FF5F9E88"/>
  </sheetPr>
  <dimension ref="B1:O6"/>
  <sheetViews>
    <sheetView workbookViewId="0"/>
  </sheetViews>
  <sheetFormatPr defaultColWidth="9.140625" defaultRowHeight="15"/>
  <cols>
    <col min="1" max="1" width="3.140625" style="3" customWidth="1"/>
    <col min="2" max="2" width="18.28515625" style="3" bestFit="1" customWidth="1"/>
    <col min="3" max="3" width="19.7109375" style="3" bestFit="1" customWidth="1"/>
    <col min="4" max="4" width="41.5703125" style="3" customWidth="1"/>
    <col min="5" max="5" width="12.42578125" style="3" bestFit="1" customWidth="1"/>
    <col min="6" max="6" width="4.5703125" style="3" customWidth="1"/>
    <col min="7" max="7" width="31.42578125" style="3" customWidth="1"/>
    <col min="8" max="8" width="17.140625" style="3" customWidth="1"/>
    <col min="9" max="10" width="13.85546875" style="3" customWidth="1"/>
    <col min="11" max="11" width="2.28515625" style="3" customWidth="1"/>
    <col min="12" max="12" width="13.85546875" style="3" customWidth="1"/>
    <col min="13" max="16384" width="9.140625" style="3"/>
  </cols>
  <sheetData>
    <row r="1" spans="2:15" s="169" customFormat="1" ht="65.25" customHeight="1">
      <c r="B1" s="349" t="s">
        <v>446</v>
      </c>
      <c r="C1" s="327"/>
    </row>
    <row r="2" spans="2:15" s="170" customFormat="1" ht="21.95" customHeight="1">
      <c r="B2" s="379" t="s">
        <v>308</v>
      </c>
      <c r="C2" s="380"/>
      <c r="D2" s="380"/>
      <c r="E2" s="380"/>
      <c r="F2" s="380"/>
      <c r="G2" s="380"/>
      <c r="H2" s="380"/>
      <c r="I2" s="380"/>
      <c r="J2" s="380"/>
      <c r="K2" s="380"/>
      <c r="L2" s="381"/>
      <c r="N2" s="171"/>
      <c r="O2" s="172"/>
    </row>
    <row r="3" spans="2:15" s="170" customFormat="1" ht="9" customHeight="1">
      <c r="F3" s="173"/>
      <c r="G3" s="173"/>
      <c r="N3" s="171"/>
      <c r="O3" s="172"/>
    </row>
    <row r="4" spans="2:15" s="170" customFormat="1" ht="20.100000000000001" customHeight="1">
      <c r="B4" s="353" t="s">
        <v>300</v>
      </c>
      <c r="C4" s="353" t="s">
        <v>309</v>
      </c>
      <c r="D4" s="353" t="s">
        <v>310</v>
      </c>
      <c r="E4" s="353" t="s">
        <v>311</v>
      </c>
      <c r="F4" s="7"/>
      <c r="G4" s="353" t="s">
        <v>300</v>
      </c>
      <c r="H4" s="353" t="s">
        <v>309</v>
      </c>
      <c r="I4" s="353" t="s">
        <v>310</v>
      </c>
      <c r="J4" s="353" t="s">
        <v>311</v>
      </c>
      <c r="L4" s="353" t="s">
        <v>312</v>
      </c>
    </row>
    <row r="5" spans="2:15" ht="9" customHeight="1"/>
    <row r="6" spans="2:15" ht="38.25">
      <c r="B6" s="322" t="s">
        <v>260</v>
      </c>
      <c r="C6" s="322" t="s">
        <v>1</v>
      </c>
      <c r="D6" s="322"/>
      <c r="E6" s="323" t="s">
        <v>425</v>
      </c>
      <c r="F6" s="324" t="s">
        <v>426</v>
      </c>
      <c r="G6" s="322" t="s">
        <v>260</v>
      </c>
      <c r="H6" s="322" t="s">
        <v>427</v>
      </c>
      <c r="I6" s="322"/>
      <c r="J6" s="323" t="s">
        <v>425</v>
      </c>
      <c r="K6" s="170"/>
      <c r="L6" s="325" t="b">
        <f>Length!H5=SUM(Length!H32:H35)</f>
        <v>1</v>
      </c>
    </row>
  </sheetData>
  <mergeCells count="1">
    <mergeCell ref="B2:L2"/>
  </mergeCells>
  <conditionalFormatting sqref="L6">
    <cfRule type="cellIs" dxfId="18" priority="1" operator="equal">
      <formula>TRUE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B189"/>
  <sheetViews>
    <sheetView zoomScaleNormal="100" workbookViewId="0"/>
  </sheetViews>
  <sheetFormatPr defaultColWidth="8.7109375" defaultRowHeight="15"/>
  <cols>
    <col min="1" max="1" width="3.140625" style="15" customWidth="1"/>
    <col min="2" max="2" width="25.7109375" style="15" customWidth="1"/>
    <col min="3" max="3" width="2.85546875" style="15" customWidth="1"/>
    <col min="4" max="4" width="1.85546875" style="16" customWidth="1"/>
    <col min="5" max="5" width="65.42578125" style="16" customWidth="1"/>
    <col min="6" max="6" width="21.5703125" style="16" customWidth="1"/>
    <col min="7" max="7" width="20.5703125" style="16" customWidth="1"/>
    <col min="8" max="9" width="13.7109375" style="16" customWidth="1"/>
    <col min="10" max="10" width="5.42578125" style="16" customWidth="1"/>
    <col min="11" max="11" width="15.42578125" style="16" customWidth="1"/>
    <col min="12" max="12" width="1.85546875" style="16" customWidth="1"/>
    <col min="13" max="13" width="1.85546875" style="15" customWidth="1"/>
    <col min="14" max="14" width="11.7109375" style="126" bestFit="1" customWidth="1"/>
    <col min="15" max="15" width="1.85546875" style="15" customWidth="1"/>
    <col min="16" max="18" width="4.140625" style="15" customWidth="1"/>
    <col min="19" max="16384" width="8.7109375" style="15"/>
  </cols>
  <sheetData>
    <row r="1" spans="2:28" ht="63" customHeight="1">
      <c r="E1" s="385" t="s">
        <v>446</v>
      </c>
      <c r="F1" s="385"/>
      <c r="G1" s="385"/>
      <c r="H1" s="385"/>
      <c r="I1" s="385"/>
      <c r="J1" s="385"/>
      <c r="K1" s="385"/>
      <c r="R1" s="127"/>
      <c r="S1" s="127"/>
      <c r="T1" s="127"/>
      <c r="U1" s="127"/>
      <c r="V1" s="127"/>
      <c r="W1" s="127"/>
      <c r="X1" s="127"/>
      <c r="Y1" s="127"/>
      <c r="Z1" s="127"/>
      <c r="AA1" s="127"/>
      <c r="AB1" s="127"/>
    </row>
    <row r="2" spans="2:28" ht="105.75" customHeight="1" thickBot="1">
      <c r="E2" s="198" t="s">
        <v>278</v>
      </c>
      <c r="F2" s="179"/>
      <c r="G2" s="179"/>
      <c r="H2" s="179"/>
      <c r="I2" s="179"/>
      <c r="J2" s="179"/>
      <c r="K2" s="179"/>
      <c r="R2" s="127"/>
      <c r="S2" s="127"/>
      <c r="T2" s="127"/>
      <c r="U2" s="127"/>
      <c r="V2" s="127"/>
      <c r="W2" s="127"/>
      <c r="X2" s="127"/>
      <c r="Y2" s="127"/>
      <c r="Z2" s="127"/>
      <c r="AA2" s="127"/>
      <c r="AB2" s="127"/>
    </row>
    <row r="3" spans="2:28" ht="36" customHeight="1" thickBot="1">
      <c r="B3" s="199" t="s">
        <v>314</v>
      </c>
      <c r="G3" s="179"/>
      <c r="H3" s="179"/>
      <c r="I3" s="179"/>
      <c r="J3" s="179"/>
      <c r="K3" s="179"/>
      <c r="N3" s="131" t="s">
        <v>266</v>
      </c>
      <c r="P3" s="382" t="s">
        <v>303</v>
      </c>
      <c r="Q3" s="383"/>
      <c r="R3" s="384"/>
      <c r="S3" s="127"/>
      <c r="T3" s="127"/>
      <c r="U3" s="127"/>
      <c r="V3" s="127"/>
      <c r="W3" s="127"/>
      <c r="X3" s="127"/>
      <c r="Y3" s="127"/>
      <c r="Z3" s="127"/>
      <c r="AA3" s="127"/>
      <c r="AB3" s="127"/>
    </row>
    <row r="4" spans="2:28" ht="30" customHeight="1">
      <c r="E4" s="18" t="s">
        <v>265</v>
      </c>
      <c r="F4" s="19"/>
      <c r="H4" s="306" t="s">
        <v>7</v>
      </c>
      <c r="I4" s="306" t="s">
        <v>38</v>
      </c>
      <c r="J4" s="306" t="s">
        <v>313</v>
      </c>
      <c r="K4" s="306" t="s">
        <v>212</v>
      </c>
      <c r="N4" s="180"/>
      <c r="P4" s="132" t="s">
        <v>304</v>
      </c>
      <c r="Q4" s="133" t="s">
        <v>305</v>
      </c>
      <c r="R4" s="134" t="s">
        <v>306</v>
      </c>
      <c r="S4" s="127"/>
      <c r="T4" s="127"/>
      <c r="U4" s="127"/>
      <c r="V4" s="127"/>
      <c r="W4" s="127"/>
      <c r="X4" s="127"/>
      <c r="Y4" s="127"/>
      <c r="Z4" s="127"/>
      <c r="AA4" s="127"/>
      <c r="AB4" s="127"/>
    </row>
    <row r="5" spans="2:28" ht="16.5" customHeight="1">
      <c r="B5" s="307"/>
      <c r="E5" s="56" t="s">
        <v>366</v>
      </c>
      <c r="F5" s="19"/>
      <c r="H5" s="195"/>
      <c r="I5" s="195"/>
      <c r="J5" s="196"/>
      <c r="K5" s="195"/>
      <c r="N5" s="180"/>
      <c r="O5" s="180"/>
      <c r="P5" s="180"/>
      <c r="Q5" s="180"/>
      <c r="R5" s="180"/>
      <c r="S5" s="180"/>
      <c r="T5" s="127"/>
      <c r="U5" s="127"/>
      <c r="V5" s="127"/>
      <c r="W5" s="127"/>
      <c r="X5" s="127"/>
      <c r="Y5" s="127"/>
      <c r="Z5" s="127"/>
      <c r="AA5" s="127"/>
      <c r="AB5" s="127"/>
    </row>
    <row r="6" spans="2:28" ht="25.5" customHeight="1">
      <c r="E6" s="63" t="s">
        <v>267</v>
      </c>
      <c r="F6" s="22"/>
      <c r="G6" s="27" t="s">
        <v>276</v>
      </c>
      <c r="H6" s="184">
        <f>SUM(H7:H21)</f>
        <v>0</v>
      </c>
      <c r="I6" s="184">
        <f t="shared" ref="I6:K6" si="0">SUM(I7:I21)</f>
        <v>0</v>
      </c>
      <c r="J6" s="197" t="s">
        <v>313</v>
      </c>
      <c r="K6" s="184">
        <f t="shared" si="0"/>
        <v>0</v>
      </c>
      <c r="P6" s="137"/>
      <c r="Q6" s="138"/>
      <c r="R6" s="139"/>
      <c r="S6" s="127"/>
      <c r="T6" s="127"/>
      <c r="U6" s="127"/>
      <c r="V6" s="127"/>
      <c r="W6" s="127"/>
      <c r="X6" s="127"/>
      <c r="Y6" s="127"/>
      <c r="Z6" s="127"/>
      <c r="AA6" s="127"/>
      <c r="AB6" s="127"/>
    </row>
    <row r="7" spans="2:28" ht="16.5" customHeight="1">
      <c r="B7" s="386"/>
      <c r="E7" s="181" t="s">
        <v>67</v>
      </c>
      <c r="F7" s="23"/>
      <c r="G7" s="28" t="s">
        <v>452</v>
      </c>
      <c r="H7" s="185"/>
      <c r="I7" s="185"/>
      <c r="J7" s="191" t="s">
        <v>313</v>
      </c>
      <c r="K7" s="188"/>
      <c r="N7" s="180" t="s">
        <v>448</v>
      </c>
      <c r="P7" s="135"/>
      <c r="Q7" s="140"/>
      <c r="R7" s="136"/>
      <c r="S7" s="127"/>
      <c r="T7" s="127"/>
      <c r="U7" s="127"/>
      <c r="V7" s="127"/>
      <c r="W7" s="127"/>
      <c r="X7" s="127"/>
      <c r="Y7" s="127"/>
      <c r="Z7" s="127"/>
      <c r="AA7" s="127"/>
      <c r="AB7" s="127"/>
    </row>
    <row r="8" spans="2:28">
      <c r="B8" s="387"/>
      <c r="E8" s="182" t="s">
        <v>68</v>
      </c>
      <c r="F8" s="24"/>
      <c r="G8" s="64" t="s">
        <v>452</v>
      </c>
      <c r="H8" s="186"/>
      <c r="I8" s="186"/>
      <c r="J8" s="193" t="s">
        <v>313</v>
      </c>
      <c r="K8" s="189"/>
      <c r="N8" s="180" t="s">
        <v>448</v>
      </c>
      <c r="P8" s="135"/>
      <c r="Q8" s="140"/>
      <c r="R8" s="136"/>
      <c r="S8" s="127"/>
      <c r="T8" s="127"/>
      <c r="U8" s="127"/>
      <c r="V8" s="127"/>
      <c r="W8" s="127"/>
      <c r="X8" s="127"/>
      <c r="Y8" s="127"/>
      <c r="Z8" s="127"/>
      <c r="AA8" s="127"/>
      <c r="AB8" s="127"/>
    </row>
    <row r="9" spans="2:28">
      <c r="B9" s="387"/>
      <c r="E9" s="182" t="s">
        <v>69</v>
      </c>
      <c r="F9" s="24"/>
      <c r="G9" s="64" t="s">
        <v>452</v>
      </c>
      <c r="H9" s="186"/>
      <c r="I9" s="186"/>
      <c r="J9" s="193" t="s">
        <v>313</v>
      </c>
      <c r="K9" s="189"/>
      <c r="N9" s="180" t="s">
        <v>448</v>
      </c>
      <c r="P9" s="135"/>
      <c r="Q9" s="140"/>
      <c r="R9" s="136"/>
      <c r="S9" s="127"/>
      <c r="T9" s="127"/>
      <c r="U9" s="127"/>
      <c r="V9" s="127"/>
      <c r="W9" s="127"/>
      <c r="X9" s="127"/>
      <c r="Y9" s="127"/>
      <c r="Z9" s="127"/>
      <c r="AA9" s="127"/>
      <c r="AB9" s="127"/>
    </row>
    <row r="10" spans="2:28">
      <c r="B10" s="387"/>
      <c r="E10" s="182" t="s">
        <v>70</v>
      </c>
      <c r="F10" s="24"/>
      <c r="G10" s="64" t="s">
        <v>452</v>
      </c>
      <c r="H10" s="186"/>
      <c r="I10" s="186"/>
      <c r="J10" s="193" t="s">
        <v>313</v>
      </c>
      <c r="K10" s="189"/>
      <c r="N10" s="180" t="s">
        <v>448</v>
      </c>
      <c r="P10" s="135"/>
      <c r="Q10" s="140"/>
      <c r="R10" s="136"/>
      <c r="S10" s="127"/>
      <c r="T10" s="127"/>
      <c r="U10" s="127"/>
      <c r="V10" s="127"/>
      <c r="W10" s="127"/>
      <c r="X10" s="127"/>
      <c r="Y10" s="127"/>
      <c r="Z10" s="127"/>
      <c r="AA10" s="127"/>
      <c r="AB10" s="127"/>
    </row>
    <row r="11" spans="2:28">
      <c r="B11" s="387"/>
      <c r="E11" s="182" t="s">
        <v>71</v>
      </c>
      <c r="F11" s="24"/>
      <c r="G11" s="64" t="s">
        <v>452</v>
      </c>
      <c r="H11" s="186"/>
      <c r="I11" s="186"/>
      <c r="J11" s="193" t="s">
        <v>313</v>
      </c>
      <c r="K11" s="189"/>
      <c r="N11" s="180" t="s">
        <v>448</v>
      </c>
      <c r="P11" s="135"/>
      <c r="Q11" s="140"/>
      <c r="R11" s="136"/>
      <c r="S11" s="127"/>
      <c r="T11" s="127"/>
      <c r="U11" s="127"/>
      <c r="V11" s="127"/>
      <c r="W11" s="127"/>
      <c r="X11" s="127"/>
      <c r="Y11" s="127"/>
      <c r="Z11" s="127"/>
      <c r="AA11" s="127"/>
      <c r="AB11" s="127"/>
    </row>
    <row r="12" spans="2:28">
      <c r="B12" s="387"/>
      <c r="E12" s="182" t="s">
        <v>72</v>
      </c>
      <c r="F12" s="24"/>
      <c r="G12" s="64" t="s">
        <v>452</v>
      </c>
      <c r="H12" s="186"/>
      <c r="I12" s="186"/>
      <c r="J12" s="193" t="s">
        <v>313</v>
      </c>
      <c r="K12" s="189"/>
      <c r="N12" s="180" t="s">
        <v>448</v>
      </c>
      <c r="P12" s="135"/>
      <c r="Q12" s="140"/>
      <c r="R12" s="136"/>
      <c r="S12" s="127"/>
      <c r="T12" s="127"/>
      <c r="U12" s="127"/>
      <c r="V12" s="127"/>
      <c r="W12" s="127"/>
      <c r="X12" s="127"/>
      <c r="Y12" s="127"/>
      <c r="Z12" s="127"/>
      <c r="AA12" s="127"/>
      <c r="AB12" s="127"/>
    </row>
    <row r="13" spans="2:28">
      <c r="B13" s="387"/>
      <c r="E13" s="182" t="s">
        <v>73</v>
      </c>
      <c r="F13" s="24"/>
      <c r="G13" s="64" t="s">
        <v>452</v>
      </c>
      <c r="H13" s="186"/>
      <c r="I13" s="186"/>
      <c r="J13" s="193" t="s">
        <v>313</v>
      </c>
      <c r="K13" s="189"/>
      <c r="N13" s="180" t="s">
        <v>448</v>
      </c>
      <c r="P13" s="135"/>
      <c r="Q13" s="140"/>
      <c r="R13" s="136"/>
      <c r="S13" s="127"/>
      <c r="T13" s="127"/>
      <c r="U13" s="127"/>
      <c r="V13" s="127"/>
      <c r="W13" s="127"/>
      <c r="X13" s="127"/>
      <c r="Y13" s="127"/>
      <c r="Z13" s="127"/>
      <c r="AA13" s="127"/>
      <c r="AB13" s="127"/>
    </row>
    <row r="14" spans="2:28">
      <c r="B14" s="387"/>
      <c r="E14" s="182" t="s">
        <v>74</v>
      </c>
      <c r="F14" s="24"/>
      <c r="G14" s="64" t="s">
        <v>452</v>
      </c>
      <c r="H14" s="186"/>
      <c r="I14" s="186"/>
      <c r="J14" s="193" t="s">
        <v>313</v>
      </c>
      <c r="K14" s="189"/>
      <c r="N14" s="180" t="s">
        <v>448</v>
      </c>
      <c r="P14" s="135"/>
      <c r="Q14" s="140"/>
      <c r="R14" s="136"/>
      <c r="S14" s="127"/>
      <c r="T14" s="127"/>
      <c r="U14" s="127"/>
      <c r="V14" s="127"/>
      <c r="W14" s="127"/>
      <c r="X14" s="127"/>
      <c r="Y14" s="127"/>
      <c r="Z14" s="127"/>
      <c r="AA14" s="127"/>
      <c r="AB14" s="127"/>
    </row>
    <row r="15" spans="2:28">
      <c r="B15" s="387"/>
      <c r="E15" s="182" t="s">
        <v>75</v>
      </c>
      <c r="F15" s="24"/>
      <c r="G15" s="64" t="s">
        <v>452</v>
      </c>
      <c r="H15" s="186"/>
      <c r="I15" s="186"/>
      <c r="J15" s="193" t="s">
        <v>313</v>
      </c>
      <c r="K15" s="189"/>
      <c r="N15" s="180" t="s">
        <v>448</v>
      </c>
      <c r="P15" s="135"/>
      <c r="Q15" s="140"/>
      <c r="R15" s="136"/>
      <c r="S15" s="127"/>
      <c r="T15" s="127"/>
      <c r="U15" s="127"/>
      <c r="V15" s="127"/>
      <c r="W15" s="127"/>
      <c r="X15" s="127"/>
      <c r="Y15" s="127"/>
      <c r="Z15" s="127"/>
      <c r="AA15" s="127"/>
      <c r="AB15" s="127"/>
    </row>
    <row r="16" spans="2:28">
      <c r="B16" s="387"/>
      <c r="E16" s="182" t="s">
        <v>76</v>
      </c>
      <c r="F16" s="24"/>
      <c r="G16" s="64" t="s">
        <v>452</v>
      </c>
      <c r="H16" s="186"/>
      <c r="I16" s="186"/>
      <c r="J16" s="193" t="s">
        <v>313</v>
      </c>
      <c r="K16" s="189"/>
      <c r="N16" s="180" t="s">
        <v>448</v>
      </c>
      <c r="P16" s="135"/>
      <c r="Q16" s="140"/>
      <c r="R16" s="136"/>
      <c r="S16" s="127"/>
      <c r="T16" s="127"/>
      <c r="U16" s="127"/>
      <c r="V16" s="127"/>
      <c r="W16" s="127"/>
      <c r="X16" s="127"/>
      <c r="Y16" s="127"/>
      <c r="Z16" s="127"/>
      <c r="AA16" s="127"/>
      <c r="AB16" s="127"/>
    </row>
    <row r="17" spans="2:28">
      <c r="B17" s="387"/>
      <c r="E17" s="182" t="s">
        <v>77</v>
      </c>
      <c r="F17" s="24"/>
      <c r="G17" s="64" t="s">
        <v>452</v>
      </c>
      <c r="H17" s="186"/>
      <c r="I17" s="186"/>
      <c r="J17" s="193" t="s">
        <v>313</v>
      </c>
      <c r="K17" s="189"/>
      <c r="N17" s="180" t="s">
        <v>448</v>
      </c>
      <c r="P17" s="135"/>
      <c r="Q17" s="140"/>
      <c r="R17" s="136"/>
      <c r="S17" s="127"/>
      <c r="T17" s="127"/>
      <c r="U17" s="127"/>
      <c r="V17" s="127"/>
      <c r="W17" s="127"/>
      <c r="X17" s="127"/>
      <c r="Y17" s="127"/>
      <c r="Z17" s="127"/>
      <c r="AA17" s="127"/>
      <c r="AB17" s="127"/>
    </row>
    <row r="18" spans="2:28">
      <c r="B18" s="387"/>
      <c r="E18" s="182" t="s">
        <v>78</v>
      </c>
      <c r="F18" s="24"/>
      <c r="G18" s="64" t="s">
        <v>452</v>
      </c>
      <c r="H18" s="186"/>
      <c r="I18" s="186"/>
      <c r="J18" s="193" t="s">
        <v>313</v>
      </c>
      <c r="K18" s="189"/>
      <c r="N18" s="180" t="s">
        <v>448</v>
      </c>
      <c r="P18" s="135"/>
      <c r="Q18" s="140"/>
      <c r="R18" s="136"/>
      <c r="S18" s="127"/>
      <c r="T18" s="127"/>
      <c r="U18" s="127"/>
      <c r="V18" s="127"/>
      <c r="W18" s="127"/>
      <c r="X18" s="127"/>
      <c r="Y18" s="127"/>
      <c r="Z18" s="127"/>
      <c r="AA18" s="127"/>
      <c r="AB18" s="127"/>
    </row>
    <row r="19" spans="2:28">
      <c r="B19" s="387"/>
      <c r="E19" s="182" t="s">
        <v>79</v>
      </c>
      <c r="F19" s="24"/>
      <c r="G19" s="64" t="s">
        <v>452</v>
      </c>
      <c r="H19" s="186"/>
      <c r="I19" s="186"/>
      <c r="J19" s="193" t="s">
        <v>313</v>
      </c>
      <c r="K19" s="189"/>
      <c r="N19" s="180" t="s">
        <v>448</v>
      </c>
      <c r="P19" s="135"/>
      <c r="Q19" s="140"/>
      <c r="R19" s="136"/>
      <c r="S19" s="127"/>
      <c r="T19" s="127"/>
      <c r="U19" s="127"/>
      <c r="V19" s="127"/>
      <c r="W19" s="127"/>
      <c r="X19" s="127"/>
      <c r="Y19" s="127"/>
      <c r="Z19" s="127"/>
      <c r="AA19" s="127"/>
      <c r="AB19" s="127"/>
    </row>
    <row r="20" spans="2:28">
      <c r="B20" s="387"/>
      <c r="E20" s="182" t="s">
        <v>80</v>
      </c>
      <c r="F20" s="24"/>
      <c r="G20" s="64" t="s">
        <v>452</v>
      </c>
      <c r="H20" s="186"/>
      <c r="I20" s="186"/>
      <c r="J20" s="193" t="s">
        <v>313</v>
      </c>
      <c r="K20" s="189"/>
      <c r="N20" s="180" t="s">
        <v>448</v>
      </c>
      <c r="P20" s="135"/>
      <c r="Q20" s="140"/>
      <c r="R20" s="136"/>
      <c r="S20" s="127"/>
      <c r="T20" s="127"/>
      <c r="U20" s="127"/>
      <c r="V20" s="127"/>
      <c r="W20" s="127"/>
      <c r="X20" s="127"/>
      <c r="Y20" s="127"/>
      <c r="Z20" s="127"/>
      <c r="AA20" s="127"/>
      <c r="AB20" s="127"/>
    </row>
    <row r="21" spans="2:28">
      <c r="B21" s="388"/>
      <c r="E21" s="183" t="s">
        <v>2</v>
      </c>
      <c r="F21" s="25"/>
      <c r="G21" s="65" t="s">
        <v>452</v>
      </c>
      <c r="H21" s="187"/>
      <c r="I21" s="187"/>
      <c r="J21" s="194" t="s">
        <v>313</v>
      </c>
      <c r="K21" s="190"/>
      <c r="N21" s="180" t="s">
        <v>448</v>
      </c>
      <c r="P21" s="135"/>
      <c r="Q21" s="140"/>
      <c r="R21" s="136"/>
      <c r="S21" s="127"/>
      <c r="T21" s="127"/>
      <c r="U21" s="127"/>
      <c r="V21" s="127"/>
      <c r="W21" s="127"/>
      <c r="X21" s="127"/>
      <c r="Y21" s="127"/>
      <c r="Z21" s="127"/>
      <c r="AA21" s="127"/>
      <c r="AB21" s="127"/>
    </row>
    <row r="22" spans="2:28" ht="15.75">
      <c r="E22" s="21" t="s">
        <v>268</v>
      </c>
      <c r="F22" s="22"/>
      <c r="G22" s="22"/>
      <c r="H22" s="184">
        <f>SUM(H23:H37)</f>
        <v>0</v>
      </c>
      <c r="I22" s="184">
        <f t="shared" ref="I22" si="1">SUM(I23:I37)</f>
        <v>0</v>
      </c>
      <c r="J22" s="192" t="s">
        <v>313</v>
      </c>
      <c r="K22" s="184">
        <f t="shared" ref="K22" si="2">SUM(K23:K37)</f>
        <v>0</v>
      </c>
      <c r="N22" s="180" t="s">
        <v>448</v>
      </c>
      <c r="P22" s="135"/>
      <c r="Q22" s="140"/>
      <c r="R22" s="136"/>
      <c r="S22" s="127"/>
      <c r="T22" s="127"/>
      <c r="U22" s="127"/>
      <c r="V22" s="127"/>
      <c r="W22" s="127"/>
      <c r="X22" s="127"/>
      <c r="Y22" s="127"/>
      <c r="Z22" s="127"/>
      <c r="AA22" s="127"/>
      <c r="AB22" s="127"/>
    </row>
    <row r="23" spans="2:28" ht="15" customHeight="1">
      <c r="B23" s="386"/>
      <c r="E23" s="181" t="s">
        <v>67</v>
      </c>
      <c r="F23" s="23"/>
      <c r="G23" s="28" t="s">
        <v>452</v>
      </c>
      <c r="H23" s="185"/>
      <c r="I23" s="185"/>
      <c r="J23" s="191" t="s">
        <v>313</v>
      </c>
      <c r="K23" s="188"/>
      <c r="N23" s="180" t="s">
        <v>448</v>
      </c>
      <c r="P23" s="135"/>
      <c r="Q23" s="140"/>
      <c r="R23" s="136"/>
      <c r="S23" s="127"/>
      <c r="T23" s="127"/>
      <c r="U23" s="127"/>
      <c r="V23" s="127"/>
      <c r="W23" s="127"/>
      <c r="X23" s="127"/>
      <c r="Y23" s="127"/>
      <c r="Z23" s="127"/>
      <c r="AA23" s="127"/>
      <c r="AB23" s="127"/>
    </row>
    <row r="24" spans="2:28">
      <c r="B24" s="387"/>
      <c r="E24" s="182" t="s">
        <v>68</v>
      </c>
      <c r="F24" s="24"/>
      <c r="G24" s="64" t="s">
        <v>452</v>
      </c>
      <c r="H24" s="186"/>
      <c r="I24" s="186"/>
      <c r="J24" s="193" t="s">
        <v>313</v>
      </c>
      <c r="K24" s="189"/>
      <c r="N24" s="180" t="s">
        <v>448</v>
      </c>
      <c r="P24" s="135"/>
      <c r="Q24" s="140"/>
      <c r="R24" s="136"/>
      <c r="S24" s="127"/>
      <c r="T24" s="127"/>
      <c r="U24" s="127"/>
      <c r="V24" s="127"/>
      <c r="W24" s="127"/>
      <c r="X24" s="127"/>
      <c r="Y24" s="127"/>
      <c r="Z24" s="127"/>
      <c r="AA24" s="127"/>
      <c r="AB24" s="127"/>
    </row>
    <row r="25" spans="2:28">
      <c r="B25" s="387"/>
      <c r="E25" s="182" t="s">
        <v>69</v>
      </c>
      <c r="F25" s="24"/>
      <c r="G25" s="64" t="s">
        <v>452</v>
      </c>
      <c r="H25" s="186"/>
      <c r="I25" s="186"/>
      <c r="J25" s="193" t="s">
        <v>313</v>
      </c>
      <c r="K25" s="189"/>
      <c r="N25" s="180" t="s">
        <v>448</v>
      </c>
      <c r="P25" s="135"/>
      <c r="Q25" s="140"/>
      <c r="R25" s="136"/>
      <c r="S25" s="127"/>
      <c r="T25" s="127"/>
      <c r="U25" s="127"/>
      <c r="V25" s="127"/>
      <c r="W25" s="127"/>
      <c r="X25" s="127"/>
      <c r="Y25" s="127"/>
      <c r="Z25" s="127"/>
      <c r="AA25" s="127"/>
      <c r="AB25" s="127"/>
    </row>
    <row r="26" spans="2:28">
      <c r="B26" s="387"/>
      <c r="E26" s="182" t="s">
        <v>70</v>
      </c>
      <c r="F26" s="24"/>
      <c r="G26" s="64" t="s">
        <v>452</v>
      </c>
      <c r="H26" s="186"/>
      <c r="I26" s="186"/>
      <c r="J26" s="193" t="s">
        <v>313</v>
      </c>
      <c r="K26" s="189"/>
      <c r="N26" s="180" t="s">
        <v>448</v>
      </c>
      <c r="P26" s="135"/>
      <c r="Q26" s="140"/>
      <c r="R26" s="136"/>
    </row>
    <row r="27" spans="2:28">
      <c r="B27" s="387"/>
      <c r="E27" s="182" t="s">
        <v>71</v>
      </c>
      <c r="F27" s="24"/>
      <c r="G27" s="64" t="s">
        <v>452</v>
      </c>
      <c r="H27" s="186"/>
      <c r="I27" s="186"/>
      <c r="J27" s="193" t="s">
        <v>313</v>
      </c>
      <c r="K27" s="189"/>
      <c r="N27" s="180" t="s">
        <v>448</v>
      </c>
      <c r="P27" s="135"/>
      <c r="Q27" s="140"/>
      <c r="R27" s="136"/>
    </row>
    <row r="28" spans="2:28" ht="15" customHeight="1">
      <c r="B28" s="387"/>
      <c r="E28" s="182" t="s">
        <v>72</v>
      </c>
      <c r="F28" s="24"/>
      <c r="G28" s="64" t="s">
        <v>452</v>
      </c>
      <c r="H28" s="186"/>
      <c r="I28" s="186"/>
      <c r="J28" s="193" t="s">
        <v>313</v>
      </c>
      <c r="K28" s="189"/>
      <c r="N28" s="180" t="s">
        <v>448</v>
      </c>
      <c r="P28" s="135"/>
      <c r="Q28" s="140"/>
      <c r="R28" s="136"/>
    </row>
    <row r="29" spans="2:28">
      <c r="B29" s="387"/>
      <c r="E29" s="182" t="s">
        <v>73</v>
      </c>
      <c r="F29" s="24"/>
      <c r="G29" s="64" t="s">
        <v>452</v>
      </c>
      <c r="H29" s="186"/>
      <c r="I29" s="186"/>
      <c r="J29" s="193" t="s">
        <v>313</v>
      </c>
      <c r="K29" s="189"/>
      <c r="N29" s="180" t="s">
        <v>448</v>
      </c>
      <c r="P29" s="135"/>
      <c r="Q29" s="140"/>
      <c r="R29" s="136"/>
    </row>
    <row r="30" spans="2:28">
      <c r="B30" s="387"/>
      <c r="E30" s="182" t="s">
        <v>74</v>
      </c>
      <c r="F30" s="24"/>
      <c r="G30" s="64" t="s">
        <v>452</v>
      </c>
      <c r="H30" s="186"/>
      <c r="I30" s="186"/>
      <c r="J30" s="193" t="s">
        <v>313</v>
      </c>
      <c r="K30" s="189"/>
      <c r="N30" s="180" t="s">
        <v>448</v>
      </c>
      <c r="P30" s="135"/>
      <c r="Q30" s="140"/>
      <c r="R30" s="136"/>
    </row>
    <row r="31" spans="2:28">
      <c r="B31" s="387"/>
      <c r="E31" s="182" t="s">
        <v>75</v>
      </c>
      <c r="F31" s="24"/>
      <c r="G31" s="64" t="s">
        <v>452</v>
      </c>
      <c r="H31" s="186"/>
      <c r="I31" s="186"/>
      <c r="J31" s="193" t="s">
        <v>313</v>
      </c>
      <c r="K31" s="189"/>
      <c r="N31" s="180" t="s">
        <v>448</v>
      </c>
      <c r="P31" s="135"/>
      <c r="Q31" s="140"/>
      <c r="R31" s="136"/>
    </row>
    <row r="32" spans="2:28">
      <c r="B32" s="387"/>
      <c r="E32" s="182" t="s">
        <v>76</v>
      </c>
      <c r="F32" s="24"/>
      <c r="G32" s="64" t="s">
        <v>452</v>
      </c>
      <c r="H32" s="186"/>
      <c r="I32" s="186"/>
      <c r="J32" s="193" t="s">
        <v>313</v>
      </c>
      <c r="K32" s="189"/>
      <c r="N32" s="180" t="s">
        <v>448</v>
      </c>
      <c r="P32" s="135"/>
      <c r="Q32" s="140"/>
      <c r="R32" s="136"/>
    </row>
    <row r="33" spans="2:18">
      <c r="B33" s="387"/>
      <c r="E33" s="182" t="s">
        <v>77</v>
      </c>
      <c r="F33" s="24"/>
      <c r="G33" s="64" t="s">
        <v>452</v>
      </c>
      <c r="H33" s="186"/>
      <c r="I33" s="186"/>
      <c r="J33" s="193" t="s">
        <v>313</v>
      </c>
      <c r="K33" s="189"/>
      <c r="N33" s="180" t="s">
        <v>448</v>
      </c>
      <c r="P33" s="135"/>
      <c r="Q33" s="140"/>
      <c r="R33" s="136"/>
    </row>
    <row r="34" spans="2:18">
      <c r="B34" s="387"/>
      <c r="E34" s="182" t="s">
        <v>78</v>
      </c>
      <c r="F34" s="24"/>
      <c r="G34" s="64" t="s">
        <v>452</v>
      </c>
      <c r="H34" s="186"/>
      <c r="I34" s="186"/>
      <c r="J34" s="193" t="s">
        <v>313</v>
      </c>
      <c r="K34" s="189"/>
      <c r="N34" s="180" t="s">
        <v>448</v>
      </c>
      <c r="P34" s="135"/>
      <c r="Q34" s="140"/>
      <c r="R34" s="136"/>
    </row>
    <row r="35" spans="2:18">
      <c r="B35" s="387"/>
      <c r="E35" s="182" t="s">
        <v>79</v>
      </c>
      <c r="F35" s="24"/>
      <c r="G35" s="64" t="s">
        <v>452</v>
      </c>
      <c r="H35" s="186"/>
      <c r="I35" s="186"/>
      <c r="J35" s="193" t="s">
        <v>313</v>
      </c>
      <c r="K35" s="189"/>
      <c r="N35" s="180" t="s">
        <v>448</v>
      </c>
      <c r="P35" s="135"/>
      <c r="Q35" s="140"/>
      <c r="R35" s="136"/>
    </row>
    <row r="36" spans="2:18">
      <c r="B36" s="387"/>
      <c r="E36" s="182" t="s">
        <v>80</v>
      </c>
      <c r="F36" s="24"/>
      <c r="G36" s="64" t="s">
        <v>452</v>
      </c>
      <c r="H36" s="186"/>
      <c r="I36" s="186"/>
      <c r="J36" s="193" t="s">
        <v>313</v>
      </c>
      <c r="K36" s="189"/>
      <c r="N36" s="180" t="s">
        <v>448</v>
      </c>
      <c r="P36" s="135"/>
      <c r="Q36" s="140"/>
      <c r="R36" s="136"/>
    </row>
    <row r="37" spans="2:18" ht="15" customHeight="1">
      <c r="B37" s="388"/>
      <c r="E37" s="183" t="s">
        <v>2</v>
      </c>
      <c r="F37" s="25"/>
      <c r="G37" s="65" t="s">
        <v>452</v>
      </c>
      <c r="H37" s="187"/>
      <c r="I37" s="187"/>
      <c r="J37" s="194" t="s">
        <v>313</v>
      </c>
      <c r="K37" s="190"/>
      <c r="N37" s="180" t="s">
        <v>448</v>
      </c>
      <c r="P37" s="135"/>
      <c r="Q37" s="140"/>
      <c r="R37" s="136"/>
    </row>
    <row r="38" spans="2:18" ht="15" customHeight="1">
      <c r="E38" s="21" t="s">
        <v>269</v>
      </c>
      <c r="F38" s="22"/>
      <c r="G38" s="22"/>
      <c r="H38" s="184">
        <f>SUM(H39:H60)</f>
        <v>0</v>
      </c>
      <c r="I38" s="184">
        <f>SUM(I39:I60)</f>
        <v>0</v>
      </c>
      <c r="J38" s="192" t="s">
        <v>313</v>
      </c>
      <c r="K38" s="184">
        <f>SUM(K39:K60)</f>
        <v>0</v>
      </c>
      <c r="N38" s="180" t="s">
        <v>448</v>
      </c>
      <c r="P38" s="135"/>
      <c r="Q38" s="140"/>
      <c r="R38" s="136"/>
    </row>
    <row r="39" spans="2:18" ht="15" customHeight="1">
      <c r="B39" s="386"/>
      <c r="E39" s="181" t="s">
        <v>81</v>
      </c>
      <c r="F39" s="23"/>
      <c r="G39" s="28" t="s">
        <v>44</v>
      </c>
      <c r="H39" s="185"/>
      <c r="I39" s="185"/>
      <c r="J39" s="191" t="s">
        <v>313</v>
      </c>
      <c r="K39" s="188"/>
      <c r="N39" s="180" t="s">
        <v>448</v>
      </c>
      <c r="P39" s="135"/>
      <c r="Q39" s="140"/>
      <c r="R39" s="136"/>
    </row>
    <row r="40" spans="2:18">
      <c r="B40" s="387"/>
      <c r="E40" s="182" t="s">
        <v>82</v>
      </c>
      <c r="F40" s="24"/>
      <c r="G40" s="64" t="s">
        <v>44</v>
      </c>
      <c r="H40" s="186"/>
      <c r="I40" s="186"/>
      <c r="J40" s="193" t="s">
        <v>313</v>
      </c>
      <c r="K40" s="189"/>
      <c r="N40" s="180" t="s">
        <v>448</v>
      </c>
      <c r="P40" s="135"/>
      <c r="Q40" s="140"/>
      <c r="R40" s="136"/>
    </row>
    <row r="41" spans="2:18">
      <c r="B41" s="387"/>
      <c r="E41" s="182" t="s">
        <v>83</v>
      </c>
      <c r="F41" s="24"/>
      <c r="G41" s="64" t="s">
        <v>44</v>
      </c>
      <c r="H41" s="186"/>
      <c r="I41" s="186"/>
      <c r="J41" s="193" t="s">
        <v>313</v>
      </c>
      <c r="K41" s="189"/>
      <c r="N41" s="180" t="s">
        <v>448</v>
      </c>
      <c r="P41" s="135"/>
      <c r="Q41" s="140"/>
      <c r="R41" s="136"/>
    </row>
    <row r="42" spans="2:18">
      <c r="B42" s="387"/>
      <c r="E42" s="182" t="s">
        <v>84</v>
      </c>
      <c r="F42" s="24"/>
      <c r="G42" s="64" t="s">
        <v>44</v>
      </c>
      <c r="H42" s="186"/>
      <c r="I42" s="186"/>
      <c r="J42" s="193" t="s">
        <v>313</v>
      </c>
      <c r="K42" s="189"/>
      <c r="N42" s="180" t="s">
        <v>448</v>
      </c>
      <c r="P42" s="135"/>
      <c r="Q42" s="140"/>
      <c r="R42" s="136"/>
    </row>
    <row r="43" spans="2:18">
      <c r="B43" s="387"/>
      <c r="E43" s="182" t="s">
        <v>85</v>
      </c>
      <c r="F43" s="24"/>
      <c r="G43" s="64" t="s">
        <v>44</v>
      </c>
      <c r="H43" s="186"/>
      <c r="I43" s="186"/>
      <c r="J43" s="193" t="s">
        <v>313</v>
      </c>
      <c r="K43" s="189"/>
      <c r="N43" s="180" t="s">
        <v>448</v>
      </c>
      <c r="P43" s="135"/>
      <c r="Q43" s="140"/>
      <c r="R43" s="136"/>
    </row>
    <row r="44" spans="2:18">
      <c r="B44" s="387"/>
      <c r="E44" s="182" t="s">
        <v>86</v>
      </c>
      <c r="F44" s="24"/>
      <c r="G44" s="64" t="s">
        <v>44</v>
      </c>
      <c r="H44" s="186"/>
      <c r="I44" s="186"/>
      <c r="J44" s="193" t="s">
        <v>313</v>
      </c>
      <c r="K44" s="189"/>
      <c r="N44" s="180" t="s">
        <v>448</v>
      </c>
      <c r="P44" s="135"/>
      <c r="Q44" s="140"/>
      <c r="R44" s="136"/>
    </row>
    <row r="45" spans="2:18">
      <c r="B45" s="387"/>
      <c r="E45" s="182" t="s">
        <v>87</v>
      </c>
      <c r="F45" s="24"/>
      <c r="G45" s="64" t="s">
        <v>44</v>
      </c>
      <c r="H45" s="186"/>
      <c r="I45" s="186"/>
      <c r="J45" s="193" t="s">
        <v>313</v>
      </c>
      <c r="K45" s="189"/>
      <c r="N45" s="180" t="s">
        <v>448</v>
      </c>
      <c r="P45" s="135"/>
      <c r="Q45" s="140"/>
      <c r="R45" s="136"/>
    </row>
    <row r="46" spans="2:18" ht="15" customHeight="1">
      <c r="B46" s="387"/>
      <c r="E46" s="182" t="s">
        <v>88</v>
      </c>
      <c r="F46" s="24"/>
      <c r="G46" s="64" t="s">
        <v>44</v>
      </c>
      <c r="H46" s="186"/>
      <c r="I46" s="186"/>
      <c r="J46" s="193" t="s">
        <v>313</v>
      </c>
      <c r="K46" s="189"/>
      <c r="N46" s="180" t="s">
        <v>448</v>
      </c>
      <c r="P46" s="135"/>
      <c r="Q46" s="140"/>
      <c r="R46" s="136"/>
    </row>
    <row r="47" spans="2:18">
      <c r="B47" s="387"/>
      <c r="E47" s="182" t="s">
        <v>89</v>
      </c>
      <c r="F47" s="24"/>
      <c r="G47" s="64" t="s">
        <v>44</v>
      </c>
      <c r="H47" s="186"/>
      <c r="I47" s="186"/>
      <c r="J47" s="193" t="s">
        <v>313</v>
      </c>
      <c r="K47" s="189"/>
      <c r="N47" s="180" t="s">
        <v>448</v>
      </c>
      <c r="P47" s="135"/>
      <c r="Q47" s="140"/>
      <c r="R47" s="136"/>
    </row>
    <row r="48" spans="2:18">
      <c r="B48" s="387"/>
      <c r="E48" s="182" t="s">
        <v>90</v>
      </c>
      <c r="F48" s="24"/>
      <c r="G48" s="64" t="s">
        <v>44</v>
      </c>
      <c r="H48" s="186"/>
      <c r="I48" s="186"/>
      <c r="J48" s="193" t="s">
        <v>313</v>
      </c>
      <c r="K48" s="189"/>
      <c r="N48" s="180" t="s">
        <v>448</v>
      </c>
      <c r="P48" s="135"/>
      <c r="Q48" s="140"/>
      <c r="R48" s="136"/>
    </row>
    <row r="49" spans="2:18">
      <c r="B49" s="387"/>
      <c r="E49" s="182" t="s">
        <v>91</v>
      </c>
      <c r="F49" s="24"/>
      <c r="G49" s="64" t="s">
        <v>44</v>
      </c>
      <c r="H49" s="186"/>
      <c r="I49" s="186"/>
      <c r="J49" s="193" t="s">
        <v>313</v>
      </c>
      <c r="K49" s="189"/>
      <c r="N49" s="180" t="s">
        <v>448</v>
      </c>
      <c r="P49" s="135"/>
      <c r="Q49" s="140"/>
      <c r="R49" s="136"/>
    </row>
    <row r="50" spans="2:18">
      <c r="B50" s="387"/>
      <c r="E50" s="182" t="s">
        <v>92</v>
      </c>
      <c r="F50" s="24"/>
      <c r="G50" s="64" t="s">
        <v>44</v>
      </c>
      <c r="H50" s="186"/>
      <c r="I50" s="186"/>
      <c r="J50" s="193" t="s">
        <v>313</v>
      </c>
      <c r="K50" s="189"/>
      <c r="N50" s="180" t="s">
        <v>448</v>
      </c>
      <c r="P50" s="135"/>
      <c r="Q50" s="140"/>
      <c r="R50" s="136"/>
    </row>
    <row r="51" spans="2:18">
      <c r="B51" s="387"/>
      <c r="E51" s="182" t="s">
        <v>93</v>
      </c>
      <c r="F51" s="24"/>
      <c r="G51" s="64" t="s">
        <v>44</v>
      </c>
      <c r="H51" s="186"/>
      <c r="I51" s="186"/>
      <c r="J51" s="193" t="s">
        <v>313</v>
      </c>
      <c r="K51" s="189"/>
      <c r="N51" s="180" t="s">
        <v>448</v>
      </c>
      <c r="P51" s="135"/>
      <c r="Q51" s="140"/>
      <c r="R51" s="136"/>
    </row>
    <row r="52" spans="2:18">
      <c r="B52" s="387"/>
      <c r="E52" s="182" t="s">
        <v>94</v>
      </c>
      <c r="F52" s="24"/>
      <c r="G52" s="64" t="s">
        <v>44</v>
      </c>
      <c r="H52" s="186"/>
      <c r="I52" s="186"/>
      <c r="J52" s="193" t="s">
        <v>313</v>
      </c>
      <c r="K52" s="189"/>
      <c r="N52" s="180" t="s">
        <v>448</v>
      </c>
      <c r="P52" s="135"/>
      <c r="Q52" s="140"/>
      <c r="R52" s="136"/>
    </row>
    <row r="53" spans="2:18">
      <c r="B53" s="387"/>
      <c r="E53" s="182" t="s">
        <v>95</v>
      </c>
      <c r="F53" s="24"/>
      <c r="G53" s="64" t="s">
        <v>44</v>
      </c>
      <c r="H53" s="186"/>
      <c r="I53" s="186"/>
      <c r="J53" s="193" t="s">
        <v>313</v>
      </c>
      <c r="K53" s="189"/>
      <c r="N53" s="180" t="s">
        <v>448</v>
      </c>
      <c r="P53" s="135"/>
      <c r="Q53" s="140"/>
      <c r="R53" s="136"/>
    </row>
    <row r="54" spans="2:18">
      <c r="B54" s="387"/>
      <c r="E54" s="182" t="s">
        <v>96</v>
      </c>
      <c r="F54" s="24"/>
      <c r="G54" s="64" t="s">
        <v>44</v>
      </c>
      <c r="H54" s="186"/>
      <c r="I54" s="186"/>
      <c r="J54" s="193" t="s">
        <v>313</v>
      </c>
      <c r="K54" s="189"/>
      <c r="N54" s="180" t="s">
        <v>448</v>
      </c>
      <c r="P54" s="135"/>
      <c r="Q54" s="140"/>
      <c r="R54" s="136"/>
    </row>
    <row r="55" spans="2:18">
      <c r="B55" s="387"/>
      <c r="E55" s="182" t="s">
        <v>97</v>
      </c>
      <c r="F55" s="24"/>
      <c r="G55" s="64" t="s">
        <v>44</v>
      </c>
      <c r="H55" s="186"/>
      <c r="I55" s="186"/>
      <c r="J55" s="193" t="s">
        <v>313</v>
      </c>
      <c r="K55" s="189"/>
      <c r="N55" s="180" t="s">
        <v>448</v>
      </c>
      <c r="P55" s="135"/>
      <c r="Q55" s="140"/>
      <c r="R55" s="136"/>
    </row>
    <row r="56" spans="2:18">
      <c r="B56" s="387"/>
      <c r="E56" s="182" t="s">
        <v>98</v>
      </c>
      <c r="F56" s="24"/>
      <c r="G56" s="64" t="s">
        <v>44</v>
      </c>
      <c r="H56" s="186"/>
      <c r="I56" s="186"/>
      <c r="J56" s="193" t="s">
        <v>313</v>
      </c>
      <c r="K56" s="189"/>
      <c r="N56" s="180" t="s">
        <v>448</v>
      </c>
      <c r="P56" s="135"/>
      <c r="Q56" s="140"/>
      <c r="R56" s="136"/>
    </row>
    <row r="57" spans="2:18">
      <c r="B57" s="387"/>
      <c r="E57" s="182" t="s">
        <v>99</v>
      </c>
      <c r="F57" s="24"/>
      <c r="G57" s="64" t="s">
        <v>44</v>
      </c>
      <c r="H57" s="186"/>
      <c r="I57" s="186"/>
      <c r="J57" s="193" t="s">
        <v>313</v>
      </c>
      <c r="K57" s="189"/>
      <c r="N57" s="180" t="s">
        <v>448</v>
      </c>
      <c r="P57" s="135"/>
      <c r="Q57" s="140"/>
      <c r="R57" s="136"/>
    </row>
    <row r="58" spans="2:18">
      <c r="B58" s="387"/>
      <c r="E58" s="182" t="s">
        <v>100</v>
      </c>
      <c r="F58" s="24"/>
      <c r="G58" s="64" t="s">
        <v>44</v>
      </c>
      <c r="H58" s="186"/>
      <c r="I58" s="186"/>
      <c r="J58" s="193" t="s">
        <v>313</v>
      </c>
      <c r="K58" s="189"/>
      <c r="N58" s="180" t="s">
        <v>448</v>
      </c>
      <c r="P58" s="135"/>
      <c r="Q58" s="140"/>
      <c r="R58" s="136"/>
    </row>
    <row r="59" spans="2:18">
      <c r="B59" s="387"/>
      <c r="E59" s="182" t="s">
        <v>101</v>
      </c>
      <c r="F59" s="24"/>
      <c r="G59" s="64" t="s">
        <v>44</v>
      </c>
      <c r="H59" s="186"/>
      <c r="I59" s="186"/>
      <c r="J59" s="193" t="s">
        <v>313</v>
      </c>
      <c r="K59" s="189"/>
      <c r="N59" s="180" t="s">
        <v>448</v>
      </c>
      <c r="P59" s="135"/>
      <c r="Q59" s="140"/>
      <c r="R59" s="136"/>
    </row>
    <row r="60" spans="2:18">
      <c r="B60" s="388"/>
      <c r="E60" s="183" t="s">
        <v>2</v>
      </c>
      <c r="F60" s="25"/>
      <c r="G60" s="65" t="s">
        <v>44</v>
      </c>
      <c r="H60" s="187"/>
      <c r="I60" s="187"/>
      <c r="J60" s="194" t="s">
        <v>313</v>
      </c>
      <c r="K60" s="190"/>
      <c r="N60" s="180" t="s">
        <v>448</v>
      </c>
      <c r="P60" s="135"/>
      <c r="Q60" s="140"/>
      <c r="R60" s="136"/>
    </row>
    <row r="61" spans="2:18" ht="15.75">
      <c r="E61" s="21" t="s">
        <v>270</v>
      </c>
      <c r="F61" s="22"/>
      <c r="G61" s="22"/>
      <c r="H61" s="184">
        <f>SUM(H62:H83)</f>
        <v>0</v>
      </c>
      <c r="I61" s="184">
        <f>SUM(I62:I83)</f>
        <v>0</v>
      </c>
      <c r="J61" s="192" t="s">
        <v>313</v>
      </c>
      <c r="K61" s="184">
        <f>SUM(K62:K83)</f>
        <v>0</v>
      </c>
      <c r="N61" s="180" t="s">
        <v>448</v>
      </c>
      <c r="P61" s="135"/>
      <c r="Q61" s="140"/>
      <c r="R61" s="136"/>
    </row>
    <row r="62" spans="2:18" ht="15" customHeight="1">
      <c r="B62" s="386"/>
      <c r="E62" s="181" t="s">
        <v>102</v>
      </c>
      <c r="F62" s="23"/>
      <c r="G62" s="28" t="s">
        <v>44</v>
      </c>
      <c r="H62" s="185"/>
      <c r="I62" s="185"/>
      <c r="J62" s="191" t="s">
        <v>313</v>
      </c>
      <c r="K62" s="188"/>
      <c r="N62" s="180" t="s">
        <v>448</v>
      </c>
      <c r="P62" s="135"/>
      <c r="Q62" s="140"/>
      <c r="R62" s="136"/>
    </row>
    <row r="63" spans="2:18" ht="15" customHeight="1">
      <c r="B63" s="387"/>
      <c r="E63" s="182" t="s">
        <v>103</v>
      </c>
      <c r="F63" s="24"/>
      <c r="G63" s="64" t="s">
        <v>44</v>
      </c>
      <c r="H63" s="186"/>
      <c r="I63" s="186"/>
      <c r="J63" s="193" t="s">
        <v>313</v>
      </c>
      <c r="K63" s="189"/>
      <c r="N63" s="180" t="s">
        <v>448</v>
      </c>
      <c r="P63" s="135"/>
      <c r="Q63" s="140"/>
      <c r="R63" s="136"/>
    </row>
    <row r="64" spans="2:18">
      <c r="B64" s="387"/>
      <c r="E64" s="182" t="s">
        <v>104</v>
      </c>
      <c r="F64" s="24"/>
      <c r="G64" s="64" t="s">
        <v>44</v>
      </c>
      <c r="H64" s="186"/>
      <c r="I64" s="186"/>
      <c r="J64" s="193" t="s">
        <v>313</v>
      </c>
      <c r="K64" s="189"/>
      <c r="N64" s="180" t="s">
        <v>448</v>
      </c>
      <c r="P64" s="135"/>
      <c r="Q64" s="140"/>
      <c r="R64" s="136"/>
    </row>
    <row r="65" spans="2:18">
      <c r="B65" s="387"/>
      <c r="E65" s="182" t="s">
        <v>105</v>
      </c>
      <c r="F65" s="24"/>
      <c r="G65" s="64" t="s">
        <v>44</v>
      </c>
      <c r="H65" s="186"/>
      <c r="I65" s="186"/>
      <c r="J65" s="193" t="s">
        <v>313</v>
      </c>
      <c r="K65" s="189"/>
      <c r="N65" s="180" t="s">
        <v>448</v>
      </c>
      <c r="P65" s="135"/>
      <c r="Q65" s="140"/>
      <c r="R65" s="136"/>
    </row>
    <row r="66" spans="2:18">
      <c r="B66" s="387"/>
      <c r="E66" s="182" t="s">
        <v>106</v>
      </c>
      <c r="F66" s="24"/>
      <c r="G66" s="64" t="s">
        <v>44</v>
      </c>
      <c r="H66" s="186"/>
      <c r="I66" s="186"/>
      <c r="J66" s="193" t="s">
        <v>313</v>
      </c>
      <c r="K66" s="189"/>
      <c r="N66" s="180" t="s">
        <v>448</v>
      </c>
      <c r="P66" s="135"/>
      <c r="Q66" s="140"/>
      <c r="R66" s="136"/>
    </row>
    <row r="67" spans="2:18">
      <c r="B67" s="387"/>
      <c r="E67" s="182" t="s">
        <v>107</v>
      </c>
      <c r="F67" s="24"/>
      <c r="G67" s="64" t="s">
        <v>44</v>
      </c>
      <c r="H67" s="186"/>
      <c r="I67" s="186"/>
      <c r="J67" s="193" t="s">
        <v>313</v>
      </c>
      <c r="K67" s="189"/>
      <c r="N67" s="180" t="s">
        <v>448</v>
      </c>
      <c r="P67" s="135"/>
      <c r="Q67" s="140"/>
      <c r="R67" s="136"/>
    </row>
    <row r="68" spans="2:18">
      <c r="B68" s="387"/>
      <c r="E68" s="182" t="s">
        <v>108</v>
      </c>
      <c r="F68" s="24"/>
      <c r="G68" s="64" t="s">
        <v>44</v>
      </c>
      <c r="H68" s="186"/>
      <c r="I68" s="186"/>
      <c r="J68" s="193" t="s">
        <v>313</v>
      </c>
      <c r="K68" s="189"/>
      <c r="N68" s="180" t="s">
        <v>448</v>
      </c>
      <c r="P68" s="135"/>
      <c r="Q68" s="140"/>
      <c r="R68" s="136"/>
    </row>
    <row r="69" spans="2:18">
      <c r="B69" s="387"/>
      <c r="E69" s="182" t="s">
        <v>109</v>
      </c>
      <c r="F69" s="24"/>
      <c r="G69" s="64" t="s">
        <v>44</v>
      </c>
      <c r="H69" s="186"/>
      <c r="I69" s="186"/>
      <c r="J69" s="193" t="s">
        <v>313</v>
      </c>
      <c r="K69" s="189"/>
      <c r="N69" s="180" t="s">
        <v>448</v>
      </c>
      <c r="P69" s="135"/>
      <c r="Q69" s="140"/>
      <c r="R69" s="136"/>
    </row>
    <row r="70" spans="2:18">
      <c r="B70" s="387"/>
      <c r="E70" s="182" t="s">
        <v>110</v>
      </c>
      <c r="F70" s="24"/>
      <c r="G70" s="64" t="s">
        <v>44</v>
      </c>
      <c r="H70" s="186"/>
      <c r="I70" s="186"/>
      <c r="J70" s="193" t="s">
        <v>313</v>
      </c>
      <c r="K70" s="189"/>
      <c r="N70" s="180" t="s">
        <v>448</v>
      </c>
      <c r="P70" s="135"/>
      <c r="Q70" s="140"/>
      <c r="R70" s="136"/>
    </row>
    <row r="71" spans="2:18">
      <c r="B71" s="387"/>
      <c r="E71" s="182" t="s">
        <v>111</v>
      </c>
      <c r="F71" s="24"/>
      <c r="G71" s="64" t="s">
        <v>44</v>
      </c>
      <c r="H71" s="186"/>
      <c r="I71" s="186"/>
      <c r="J71" s="193" t="s">
        <v>313</v>
      </c>
      <c r="K71" s="189"/>
      <c r="N71" s="180" t="s">
        <v>448</v>
      </c>
      <c r="P71" s="135"/>
      <c r="Q71" s="140"/>
      <c r="R71" s="136"/>
    </row>
    <row r="72" spans="2:18">
      <c r="B72" s="387"/>
      <c r="E72" s="182" t="s">
        <v>112</v>
      </c>
      <c r="F72" s="24"/>
      <c r="G72" s="64" t="s">
        <v>44</v>
      </c>
      <c r="H72" s="186"/>
      <c r="I72" s="186"/>
      <c r="J72" s="193" t="s">
        <v>313</v>
      </c>
      <c r="K72" s="189"/>
      <c r="N72" s="180" t="s">
        <v>448</v>
      </c>
      <c r="P72" s="135"/>
      <c r="Q72" s="140"/>
      <c r="R72" s="136"/>
    </row>
    <row r="73" spans="2:18">
      <c r="B73" s="387"/>
      <c r="E73" s="182" t="s">
        <v>113</v>
      </c>
      <c r="F73" s="24"/>
      <c r="G73" s="64" t="s">
        <v>44</v>
      </c>
      <c r="H73" s="186"/>
      <c r="I73" s="186"/>
      <c r="J73" s="193" t="s">
        <v>313</v>
      </c>
      <c r="K73" s="189"/>
      <c r="N73" s="180" t="s">
        <v>448</v>
      </c>
      <c r="P73" s="135"/>
      <c r="Q73" s="140"/>
      <c r="R73" s="136"/>
    </row>
    <row r="74" spans="2:18">
      <c r="B74" s="387"/>
      <c r="E74" s="182" t="s">
        <v>114</v>
      </c>
      <c r="F74" s="24"/>
      <c r="G74" s="64" t="s">
        <v>44</v>
      </c>
      <c r="H74" s="186"/>
      <c r="I74" s="186"/>
      <c r="J74" s="193" t="s">
        <v>313</v>
      </c>
      <c r="K74" s="189"/>
      <c r="N74" s="180" t="s">
        <v>448</v>
      </c>
      <c r="P74" s="135"/>
      <c r="Q74" s="140"/>
      <c r="R74" s="136"/>
    </row>
    <row r="75" spans="2:18">
      <c r="B75" s="387"/>
      <c r="E75" s="182" t="s">
        <v>115</v>
      </c>
      <c r="F75" s="24"/>
      <c r="G75" s="64" t="s">
        <v>44</v>
      </c>
      <c r="H75" s="186"/>
      <c r="I75" s="186"/>
      <c r="J75" s="193" t="s">
        <v>313</v>
      </c>
      <c r="K75" s="189"/>
      <c r="N75" s="180" t="s">
        <v>448</v>
      </c>
      <c r="P75" s="135"/>
      <c r="Q75" s="140"/>
      <c r="R75" s="136"/>
    </row>
    <row r="76" spans="2:18">
      <c r="B76" s="387"/>
      <c r="E76" s="182" t="s">
        <v>116</v>
      </c>
      <c r="F76" s="24"/>
      <c r="G76" s="64" t="s">
        <v>44</v>
      </c>
      <c r="H76" s="186"/>
      <c r="I76" s="186"/>
      <c r="J76" s="193" t="s">
        <v>313</v>
      </c>
      <c r="K76" s="189"/>
      <c r="N76" s="180" t="s">
        <v>448</v>
      </c>
      <c r="P76" s="135"/>
      <c r="Q76" s="140"/>
      <c r="R76" s="136"/>
    </row>
    <row r="77" spans="2:18">
      <c r="B77" s="387"/>
      <c r="E77" s="182" t="s">
        <v>117</v>
      </c>
      <c r="F77" s="24"/>
      <c r="G77" s="64" t="s">
        <v>44</v>
      </c>
      <c r="H77" s="186"/>
      <c r="I77" s="186"/>
      <c r="J77" s="193" t="s">
        <v>313</v>
      </c>
      <c r="K77" s="189"/>
      <c r="N77" s="180" t="s">
        <v>448</v>
      </c>
      <c r="P77" s="135"/>
      <c r="Q77" s="140"/>
      <c r="R77" s="136"/>
    </row>
    <row r="78" spans="2:18">
      <c r="B78" s="387"/>
      <c r="E78" s="182" t="s">
        <v>118</v>
      </c>
      <c r="F78" s="24"/>
      <c r="G78" s="64" t="s">
        <v>44</v>
      </c>
      <c r="H78" s="186"/>
      <c r="I78" s="186"/>
      <c r="J78" s="193" t="s">
        <v>313</v>
      </c>
      <c r="K78" s="189"/>
      <c r="N78" s="180" t="s">
        <v>448</v>
      </c>
      <c r="P78" s="135"/>
      <c r="Q78" s="140"/>
      <c r="R78" s="136"/>
    </row>
    <row r="79" spans="2:18">
      <c r="B79" s="387"/>
      <c r="E79" s="182" t="s">
        <v>119</v>
      </c>
      <c r="F79" s="24"/>
      <c r="G79" s="64" t="s">
        <v>44</v>
      </c>
      <c r="H79" s="186"/>
      <c r="I79" s="186"/>
      <c r="J79" s="193" t="s">
        <v>313</v>
      </c>
      <c r="K79" s="189"/>
      <c r="N79" s="180" t="s">
        <v>448</v>
      </c>
      <c r="P79" s="135"/>
      <c r="Q79" s="140"/>
      <c r="R79" s="136"/>
    </row>
    <row r="80" spans="2:18">
      <c r="B80" s="387"/>
      <c r="E80" s="182" t="s">
        <v>120</v>
      </c>
      <c r="F80" s="24"/>
      <c r="G80" s="64" t="s">
        <v>44</v>
      </c>
      <c r="H80" s="186"/>
      <c r="I80" s="186"/>
      <c r="J80" s="193" t="s">
        <v>313</v>
      </c>
      <c r="K80" s="189"/>
      <c r="N80" s="180" t="s">
        <v>448</v>
      </c>
      <c r="P80" s="135"/>
      <c r="Q80" s="140"/>
      <c r="R80" s="136"/>
    </row>
    <row r="81" spans="2:18">
      <c r="B81" s="387"/>
      <c r="E81" s="182" t="s">
        <v>121</v>
      </c>
      <c r="F81" s="24"/>
      <c r="G81" s="64" t="s">
        <v>44</v>
      </c>
      <c r="H81" s="186"/>
      <c r="I81" s="186"/>
      <c r="J81" s="193" t="s">
        <v>313</v>
      </c>
      <c r="K81" s="189"/>
      <c r="N81" s="180" t="s">
        <v>448</v>
      </c>
      <c r="P81" s="135"/>
      <c r="Q81" s="140"/>
      <c r="R81" s="136"/>
    </row>
    <row r="82" spans="2:18">
      <c r="B82" s="387"/>
      <c r="E82" s="182" t="s">
        <v>122</v>
      </c>
      <c r="F82" s="24"/>
      <c r="G82" s="64" t="s">
        <v>44</v>
      </c>
      <c r="H82" s="186"/>
      <c r="I82" s="186"/>
      <c r="J82" s="193" t="s">
        <v>313</v>
      </c>
      <c r="K82" s="189"/>
      <c r="N82" s="180" t="s">
        <v>448</v>
      </c>
      <c r="P82" s="135"/>
      <c r="Q82" s="140"/>
      <c r="R82" s="136"/>
    </row>
    <row r="83" spans="2:18">
      <c r="B83" s="388"/>
      <c r="E83" s="183" t="s">
        <v>2</v>
      </c>
      <c r="F83" s="25"/>
      <c r="G83" s="65" t="s">
        <v>44</v>
      </c>
      <c r="H83" s="187"/>
      <c r="I83" s="187"/>
      <c r="J83" s="194" t="s">
        <v>313</v>
      </c>
      <c r="K83" s="190"/>
      <c r="N83" s="180" t="s">
        <v>448</v>
      </c>
      <c r="P83" s="135"/>
      <c r="Q83" s="140"/>
      <c r="R83" s="136"/>
    </row>
    <row r="84" spans="2:18" ht="15.75">
      <c r="E84" s="21" t="s">
        <v>271</v>
      </c>
      <c r="F84" s="22"/>
      <c r="G84" s="22"/>
      <c r="H84" s="184">
        <f>SUM(H85:H120)</f>
        <v>0</v>
      </c>
      <c r="I84" s="184">
        <f>SUM(I85:I120)</f>
        <v>0</v>
      </c>
      <c r="J84" s="192" t="s">
        <v>313</v>
      </c>
      <c r="K84" s="184">
        <f>SUM(K85:K120)</f>
        <v>0</v>
      </c>
      <c r="N84" s="180" t="s">
        <v>448</v>
      </c>
      <c r="P84" s="135"/>
      <c r="Q84" s="140"/>
      <c r="R84" s="136"/>
    </row>
    <row r="85" spans="2:18" ht="15" customHeight="1">
      <c r="B85" s="386"/>
      <c r="E85" s="181" t="s">
        <v>123</v>
      </c>
      <c r="F85" s="23"/>
      <c r="G85" s="28" t="s">
        <v>452</v>
      </c>
      <c r="H85" s="185"/>
      <c r="I85" s="185"/>
      <c r="J85" s="191" t="s">
        <v>313</v>
      </c>
      <c r="K85" s="188"/>
      <c r="N85" s="180" t="s">
        <v>448</v>
      </c>
      <c r="P85" s="135"/>
      <c r="Q85" s="140"/>
      <c r="R85" s="136"/>
    </row>
    <row r="86" spans="2:18">
      <c r="B86" s="387"/>
      <c r="E86" s="182" t="s">
        <v>124</v>
      </c>
      <c r="F86" s="24"/>
      <c r="G86" s="64" t="s">
        <v>452</v>
      </c>
      <c r="H86" s="186"/>
      <c r="I86" s="186"/>
      <c r="J86" s="193" t="s">
        <v>313</v>
      </c>
      <c r="K86" s="189"/>
      <c r="N86" s="180" t="s">
        <v>448</v>
      </c>
      <c r="P86" s="135"/>
      <c r="Q86" s="140"/>
      <c r="R86" s="136"/>
    </row>
    <row r="87" spans="2:18">
      <c r="B87" s="387"/>
      <c r="E87" s="182" t="s">
        <v>125</v>
      </c>
      <c r="F87" s="24"/>
      <c r="G87" s="64" t="s">
        <v>452</v>
      </c>
      <c r="H87" s="186"/>
      <c r="I87" s="186"/>
      <c r="J87" s="193" t="s">
        <v>313</v>
      </c>
      <c r="K87" s="189"/>
      <c r="N87" s="180" t="s">
        <v>448</v>
      </c>
      <c r="P87" s="135"/>
      <c r="Q87" s="140"/>
      <c r="R87" s="136"/>
    </row>
    <row r="88" spans="2:18">
      <c r="B88" s="387"/>
      <c r="E88" s="182" t="s">
        <v>126</v>
      </c>
      <c r="F88" s="24"/>
      <c r="G88" s="64" t="s">
        <v>452</v>
      </c>
      <c r="H88" s="186"/>
      <c r="I88" s="186"/>
      <c r="J88" s="193" t="s">
        <v>313</v>
      </c>
      <c r="K88" s="189"/>
      <c r="N88" s="180" t="s">
        <v>448</v>
      </c>
      <c r="P88" s="135"/>
      <c r="Q88" s="140"/>
      <c r="R88" s="136"/>
    </row>
    <row r="89" spans="2:18">
      <c r="B89" s="387"/>
      <c r="E89" s="182" t="s">
        <v>127</v>
      </c>
      <c r="F89" s="24"/>
      <c r="G89" s="64" t="s">
        <v>452</v>
      </c>
      <c r="H89" s="186"/>
      <c r="I89" s="186"/>
      <c r="J89" s="193" t="s">
        <v>313</v>
      </c>
      <c r="K89" s="189"/>
      <c r="N89" s="180" t="s">
        <v>448</v>
      </c>
      <c r="P89" s="135"/>
      <c r="Q89" s="140"/>
      <c r="R89" s="136"/>
    </row>
    <row r="90" spans="2:18">
      <c r="B90" s="387"/>
      <c r="E90" s="182" t="s">
        <v>128</v>
      </c>
      <c r="F90" s="24"/>
      <c r="G90" s="64" t="s">
        <v>452</v>
      </c>
      <c r="H90" s="186"/>
      <c r="I90" s="186"/>
      <c r="J90" s="193" t="s">
        <v>313</v>
      </c>
      <c r="K90" s="189"/>
      <c r="N90" s="180" t="s">
        <v>448</v>
      </c>
      <c r="P90" s="135"/>
      <c r="Q90" s="140"/>
      <c r="R90" s="136"/>
    </row>
    <row r="91" spans="2:18">
      <c r="B91" s="387"/>
      <c r="E91" s="182" t="s">
        <v>129</v>
      </c>
      <c r="F91" s="24"/>
      <c r="G91" s="64" t="s">
        <v>452</v>
      </c>
      <c r="H91" s="186"/>
      <c r="I91" s="186"/>
      <c r="J91" s="193" t="s">
        <v>313</v>
      </c>
      <c r="K91" s="189"/>
      <c r="N91" s="180" t="s">
        <v>448</v>
      </c>
      <c r="P91" s="135"/>
      <c r="Q91" s="140"/>
      <c r="R91" s="136"/>
    </row>
    <row r="92" spans="2:18">
      <c r="B92" s="387"/>
      <c r="E92" s="182" t="s">
        <v>130</v>
      </c>
      <c r="F92" s="24"/>
      <c r="G92" s="64" t="s">
        <v>452</v>
      </c>
      <c r="H92" s="186"/>
      <c r="I92" s="186"/>
      <c r="J92" s="193" t="s">
        <v>313</v>
      </c>
      <c r="K92" s="189"/>
      <c r="N92" s="180" t="s">
        <v>448</v>
      </c>
      <c r="P92" s="135"/>
      <c r="Q92" s="140"/>
      <c r="R92" s="136"/>
    </row>
    <row r="93" spans="2:18" ht="15" customHeight="1">
      <c r="B93" s="387"/>
      <c r="E93" s="182" t="s">
        <v>131</v>
      </c>
      <c r="F93" s="24"/>
      <c r="G93" s="64" t="s">
        <v>452</v>
      </c>
      <c r="H93" s="186"/>
      <c r="I93" s="186"/>
      <c r="J93" s="193" t="s">
        <v>313</v>
      </c>
      <c r="K93" s="189"/>
      <c r="N93" s="180" t="s">
        <v>448</v>
      </c>
      <c r="P93" s="135"/>
      <c r="Q93" s="140"/>
      <c r="R93" s="136"/>
    </row>
    <row r="94" spans="2:18">
      <c r="B94" s="387"/>
      <c r="E94" s="182" t="s">
        <v>132</v>
      </c>
      <c r="F94" s="24"/>
      <c r="G94" s="64" t="s">
        <v>452</v>
      </c>
      <c r="H94" s="186"/>
      <c r="I94" s="186"/>
      <c r="J94" s="193" t="s">
        <v>313</v>
      </c>
      <c r="K94" s="189"/>
      <c r="N94" s="180" t="s">
        <v>448</v>
      </c>
      <c r="P94" s="135"/>
      <c r="Q94" s="140"/>
      <c r="R94" s="136"/>
    </row>
    <row r="95" spans="2:18">
      <c r="B95" s="387"/>
      <c r="E95" s="182" t="s">
        <v>133</v>
      </c>
      <c r="F95" s="24"/>
      <c r="G95" s="64" t="s">
        <v>452</v>
      </c>
      <c r="H95" s="186"/>
      <c r="I95" s="186"/>
      <c r="J95" s="193" t="s">
        <v>313</v>
      </c>
      <c r="K95" s="189"/>
      <c r="N95" s="180" t="s">
        <v>448</v>
      </c>
      <c r="P95" s="135"/>
      <c r="Q95" s="140"/>
      <c r="R95" s="136"/>
    </row>
    <row r="96" spans="2:18">
      <c r="B96" s="387"/>
      <c r="E96" s="182" t="s">
        <v>134</v>
      </c>
      <c r="F96" s="24"/>
      <c r="G96" s="64" t="s">
        <v>452</v>
      </c>
      <c r="H96" s="186"/>
      <c r="I96" s="186"/>
      <c r="J96" s="193" t="s">
        <v>313</v>
      </c>
      <c r="K96" s="189"/>
      <c r="N96" s="180" t="s">
        <v>448</v>
      </c>
      <c r="P96" s="135"/>
      <c r="Q96" s="140"/>
      <c r="R96" s="136"/>
    </row>
    <row r="97" spans="2:18">
      <c r="B97" s="387"/>
      <c r="E97" s="182" t="s">
        <v>135</v>
      </c>
      <c r="F97" s="24"/>
      <c r="G97" s="64" t="s">
        <v>452</v>
      </c>
      <c r="H97" s="186"/>
      <c r="I97" s="186"/>
      <c r="J97" s="193" t="s">
        <v>313</v>
      </c>
      <c r="K97" s="189"/>
      <c r="N97" s="180" t="s">
        <v>448</v>
      </c>
      <c r="P97" s="135"/>
      <c r="Q97" s="140"/>
      <c r="R97" s="136"/>
    </row>
    <row r="98" spans="2:18">
      <c r="B98" s="387"/>
      <c r="E98" s="182" t="s">
        <v>136</v>
      </c>
      <c r="F98" s="24"/>
      <c r="G98" s="64" t="s">
        <v>452</v>
      </c>
      <c r="H98" s="186"/>
      <c r="I98" s="186"/>
      <c r="J98" s="193" t="s">
        <v>313</v>
      </c>
      <c r="K98" s="189"/>
      <c r="N98" s="180" t="s">
        <v>448</v>
      </c>
      <c r="P98" s="135"/>
      <c r="Q98" s="140"/>
      <c r="R98" s="136"/>
    </row>
    <row r="99" spans="2:18">
      <c r="B99" s="387"/>
      <c r="E99" s="182" t="s">
        <v>137</v>
      </c>
      <c r="F99" s="24"/>
      <c r="G99" s="64" t="s">
        <v>452</v>
      </c>
      <c r="H99" s="186"/>
      <c r="I99" s="186"/>
      <c r="J99" s="193" t="s">
        <v>313</v>
      </c>
      <c r="K99" s="189"/>
      <c r="N99" s="180" t="s">
        <v>448</v>
      </c>
      <c r="P99" s="135"/>
      <c r="Q99" s="140"/>
      <c r="R99" s="136"/>
    </row>
    <row r="100" spans="2:18">
      <c r="B100" s="387"/>
      <c r="E100" s="182" t="s">
        <v>138</v>
      </c>
      <c r="F100" s="24"/>
      <c r="G100" s="64" t="s">
        <v>452</v>
      </c>
      <c r="H100" s="186"/>
      <c r="I100" s="186"/>
      <c r="J100" s="193" t="s">
        <v>313</v>
      </c>
      <c r="K100" s="189"/>
      <c r="N100" s="180" t="s">
        <v>448</v>
      </c>
      <c r="P100" s="135"/>
      <c r="Q100" s="140"/>
      <c r="R100" s="136"/>
    </row>
    <row r="101" spans="2:18">
      <c r="B101" s="387"/>
      <c r="E101" s="182" t="s">
        <v>139</v>
      </c>
      <c r="F101" s="24"/>
      <c r="G101" s="64" t="s">
        <v>452</v>
      </c>
      <c r="H101" s="186"/>
      <c r="I101" s="186"/>
      <c r="J101" s="193" t="s">
        <v>313</v>
      </c>
      <c r="K101" s="189"/>
      <c r="N101" s="180" t="s">
        <v>448</v>
      </c>
      <c r="P101" s="135"/>
      <c r="Q101" s="140"/>
      <c r="R101" s="136"/>
    </row>
    <row r="102" spans="2:18">
      <c r="B102" s="387"/>
      <c r="E102" s="182" t="s">
        <v>140</v>
      </c>
      <c r="F102" s="24"/>
      <c r="G102" s="64" t="s">
        <v>452</v>
      </c>
      <c r="H102" s="186"/>
      <c r="I102" s="186"/>
      <c r="J102" s="193" t="s">
        <v>313</v>
      </c>
      <c r="K102" s="189"/>
      <c r="N102" s="180" t="s">
        <v>448</v>
      </c>
      <c r="P102" s="135"/>
      <c r="Q102" s="140"/>
      <c r="R102" s="136"/>
    </row>
    <row r="103" spans="2:18">
      <c r="B103" s="387"/>
      <c r="E103" s="182" t="s">
        <v>141</v>
      </c>
      <c r="F103" s="24"/>
      <c r="G103" s="64" t="s">
        <v>452</v>
      </c>
      <c r="H103" s="186"/>
      <c r="I103" s="186"/>
      <c r="J103" s="193" t="s">
        <v>313</v>
      </c>
      <c r="K103" s="189"/>
      <c r="N103" s="180" t="s">
        <v>448</v>
      </c>
      <c r="P103" s="135"/>
      <c r="Q103" s="140"/>
      <c r="R103" s="136"/>
    </row>
    <row r="104" spans="2:18">
      <c r="B104" s="387"/>
      <c r="E104" s="182" t="s">
        <v>142</v>
      </c>
      <c r="F104" s="24"/>
      <c r="G104" s="64" t="s">
        <v>452</v>
      </c>
      <c r="H104" s="186"/>
      <c r="I104" s="186"/>
      <c r="J104" s="193" t="s">
        <v>313</v>
      </c>
      <c r="K104" s="189"/>
      <c r="N104" s="180" t="s">
        <v>448</v>
      </c>
      <c r="P104" s="135"/>
      <c r="Q104" s="140"/>
      <c r="R104" s="136"/>
    </row>
    <row r="105" spans="2:18">
      <c r="B105" s="387"/>
      <c r="E105" s="182" t="s">
        <v>143</v>
      </c>
      <c r="F105" s="24"/>
      <c r="G105" s="64" t="s">
        <v>452</v>
      </c>
      <c r="H105" s="186"/>
      <c r="I105" s="186"/>
      <c r="J105" s="193" t="s">
        <v>313</v>
      </c>
      <c r="K105" s="189"/>
      <c r="N105" s="180" t="s">
        <v>448</v>
      </c>
      <c r="P105" s="135"/>
      <c r="Q105" s="140"/>
      <c r="R105" s="136"/>
    </row>
    <row r="106" spans="2:18">
      <c r="B106" s="387"/>
      <c r="E106" s="182" t="s">
        <v>144</v>
      </c>
      <c r="F106" s="24"/>
      <c r="G106" s="64" t="s">
        <v>452</v>
      </c>
      <c r="H106" s="186"/>
      <c r="I106" s="186"/>
      <c r="J106" s="193" t="s">
        <v>313</v>
      </c>
      <c r="K106" s="189"/>
      <c r="N106" s="180" t="s">
        <v>448</v>
      </c>
      <c r="P106" s="135"/>
      <c r="Q106" s="140"/>
      <c r="R106" s="136"/>
    </row>
    <row r="107" spans="2:18" ht="15" customHeight="1">
      <c r="B107" s="387"/>
      <c r="E107" s="182" t="s">
        <v>145</v>
      </c>
      <c r="F107" s="24"/>
      <c r="G107" s="64" t="s">
        <v>452</v>
      </c>
      <c r="H107" s="186"/>
      <c r="I107" s="186"/>
      <c r="J107" s="193" t="s">
        <v>313</v>
      </c>
      <c r="K107" s="189"/>
      <c r="N107" s="180" t="s">
        <v>448</v>
      </c>
      <c r="P107" s="135"/>
      <c r="Q107" s="140"/>
      <c r="R107" s="136"/>
    </row>
    <row r="108" spans="2:18">
      <c r="B108" s="387"/>
      <c r="E108" s="182" t="s">
        <v>146</v>
      </c>
      <c r="F108" s="24"/>
      <c r="G108" s="64" t="s">
        <v>452</v>
      </c>
      <c r="H108" s="186"/>
      <c r="I108" s="186"/>
      <c r="J108" s="193" t="s">
        <v>313</v>
      </c>
      <c r="K108" s="189"/>
      <c r="N108" s="180" t="s">
        <v>448</v>
      </c>
      <c r="P108" s="135"/>
      <c r="Q108" s="140"/>
      <c r="R108" s="136"/>
    </row>
    <row r="109" spans="2:18">
      <c r="B109" s="387"/>
      <c r="E109" s="182" t="s">
        <v>147</v>
      </c>
      <c r="F109" s="24"/>
      <c r="G109" s="64" t="s">
        <v>452</v>
      </c>
      <c r="H109" s="186"/>
      <c r="I109" s="186"/>
      <c r="J109" s="193" t="s">
        <v>313</v>
      </c>
      <c r="K109" s="189"/>
      <c r="N109" s="180" t="s">
        <v>448</v>
      </c>
      <c r="P109" s="135"/>
      <c r="Q109" s="140"/>
      <c r="R109" s="136"/>
    </row>
    <row r="110" spans="2:18">
      <c r="B110" s="387"/>
      <c r="E110" s="182" t="s">
        <v>148</v>
      </c>
      <c r="F110" s="24"/>
      <c r="G110" s="64" t="s">
        <v>452</v>
      </c>
      <c r="H110" s="186"/>
      <c r="I110" s="186"/>
      <c r="J110" s="193" t="s">
        <v>313</v>
      </c>
      <c r="K110" s="189"/>
      <c r="N110" s="180" t="s">
        <v>448</v>
      </c>
      <c r="P110" s="135"/>
      <c r="Q110" s="140"/>
      <c r="R110" s="136"/>
    </row>
    <row r="111" spans="2:18">
      <c r="B111" s="387"/>
      <c r="E111" s="182" t="s">
        <v>149</v>
      </c>
      <c r="F111" s="24"/>
      <c r="G111" s="64" t="s">
        <v>452</v>
      </c>
      <c r="H111" s="186"/>
      <c r="I111" s="186"/>
      <c r="J111" s="193" t="s">
        <v>313</v>
      </c>
      <c r="K111" s="189"/>
      <c r="N111" s="180" t="s">
        <v>448</v>
      </c>
      <c r="P111" s="135"/>
      <c r="Q111" s="140"/>
      <c r="R111" s="136"/>
    </row>
    <row r="112" spans="2:18">
      <c r="B112" s="387"/>
      <c r="E112" s="182" t="s">
        <v>150</v>
      </c>
      <c r="F112" s="24"/>
      <c r="G112" s="64" t="s">
        <v>452</v>
      </c>
      <c r="H112" s="186"/>
      <c r="I112" s="186"/>
      <c r="J112" s="193" t="s">
        <v>313</v>
      </c>
      <c r="K112" s="189"/>
      <c r="N112" s="180" t="s">
        <v>448</v>
      </c>
      <c r="P112" s="135"/>
      <c r="Q112" s="140"/>
      <c r="R112" s="136"/>
    </row>
    <row r="113" spans="2:18">
      <c r="B113" s="387"/>
      <c r="E113" s="182" t="s">
        <v>151</v>
      </c>
      <c r="F113" s="24"/>
      <c r="G113" s="64" t="s">
        <v>452</v>
      </c>
      <c r="H113" s="186"/>
      <c r="I113" s="186"/>
      <c r="J113" s="193" t="s">
        <v>313</v>
      </c>
      <c r="K113" s="189"/>
      <c r="N113" s="180" t="s">
        <v>448</v>
      </c>
      <c r="P113" s="135"/>
      <c r="Q113" s="140"/>
      <c r="R113" s="136"/>
    </row>
    <row r="114" spans="2:18">
      <c r="B114" s="387"/>
      <c r="E114" s="182" t="s">
        <v>152</v>
      </c>
      <c r="F114" s="24"/>
      <c r="G114" s="64" t="s">
        <v>452</v>
      </c>
      <c r="H114" s="186"/>
      <c r="I114" s="186"/>
      <c r="J114" s="193" t="s">
        <v>313</v>
      </c>
      <c r="K114" s="189"/>
      <c r="N114" s="180" t="s">
        <v>448</v>
      </c>
      <c r="P114" s="135"/>
      <c r="Q114" s="140"/>
      <c r="R114" s="136"/>
    </row>
    <row r="115" spans="2:18">
      <c r="B115" s="387"/>
      <c r="E115" s="182" t="s">
        <v>153</v>
      </c>
      <c r="F115" s="24"/>
      <c r="G115" s="64" t="s">
        <v>452</v>
      </c>
      <c r="H115" s="186"/>
      <c r="I115" s="186"/>
      <c r="J115" s="193" t="s">
        <v>313</v>
      </c>
      <c r="K115" s="189"/>
      <c r="N115" s="180" t="s">
        <v>448</v>
      </c>
      <c r="P115" s="135"/>
      <c r="Q115" s="140"/>
      <c r="R115" s="136"/>
    </row>
    <row r="116" spans="2:18" ht="15" customHeight="1">
      <c r="B116" s="387"/>
      <c r="E116" s="182" t="s">
        <v>154</v>
      </c>
      <c r="F116" s="24"/>
      <c r="G116" s="64" t="s">
        <v>452</v>
      </c>
      <c r="H116" s="186"/>
      <c r="I116" s="186"/>
      <c r="J116" s="193" t="s">
        <v>313</v>
      </c>
      <c r="K116" s="189"/>
      <c r="N116" s="180" t="s">
        <v>448</v>
      </c>
      <c r="P116" s="135"/>
      <c r="Q116" s="140"/>
      <c r="R116" s="136"/>
    </row>
    <row r="117" spans="2:18">
      <c r="B117" s="387"/>
      <c r="E117" s="182" t="s">
        <v>155</v>
      </c>
      <c r="F117" s="24"/>
      <c r="G117" s="64" t="s">
        <v>452</v>
      </c>
      <c r="H117" s="186"/>
      <c r="I117" s="186"/>
      <c r="J117" s="193" t="s">
        <v>313</v>
      </c>
      <c r="K117" s="189"/>
      <c r="N117" s="180" t="s">
        <v>448</v>
      </c>
      <c r="P117" s="135"/>
      <c r="Q117" s="140"/>
      <c r="R117" s="136"/>
    </row>
    <row r="118" spans="2:18">
      <c r="B118" s="387"/>
      <c r="E118" s="182" t="s">
        <v>156</v>
      </c>
      <c r="F118" s="24"/>
      <c r="G118" s="64" t="s">
        <v>452</v>
      </c>
      <c r="H118" s="186"/>
      <c r="I118" s="186"/>
      <c r="J118" s="193" t="s">
        <v>313</v>
      </c>
      <c r="K118" s="189"/>
      <c r="N118" s="180" t="s">
        <v>448</v>
      </c>
      <c r="P118" s="135"/>
      <c r="Q118" s="140"/>
      <c r="R118" s="136"/>
    </row>
    <row r="119" spans="2:18">
      <c r="B119" s="387"/>
      <c r="E119" s="182" t="s">
        <v>157</v>
      </c>
      <c r="F119" s="24"/>
      <c r="G119" s="64" t="s">
        <v>452</v>
      </c>
      <c r="H119" s="186"/>
      <c r="I119" s="186"/>
      <c r="J119" s="193" t="s">
        <v>313</v>
      </c>
      <c r="K119" s="189"/>
      <c r="N119" s="180" t="s">
        <v>448</v>
      </c>
      <c r="P119" s="135"/>
      <c r="Q119" s="140"/>
      <c r="R119" s="136"/>
    </row>
    <row r="120" spans="2:18">
      <c r="B120" s="388"/>
      <c r="E120" s="183" t="s">
        <v>2</v>
      </c>
      <c r="F120" s="25"/>
      <c r="G120" s="65" t="s">
        <v>452</v>
      </c>
      <c r="H120" s="187"/>
      <c r="I120" s="187"/>
      <c r="J120" s="194" t="s">
        <v>313</v>
      </c>
      <c r="K120" s="190"/>
      <c r="N120" s="180" t="s">
        <v>448</v>
      </c>
      <c r="P120" s="135"/>
      <c r="Q120" s="140"/>
      <c r="R120" s="136"/>
    </row>
    <row r="121" spans="2:18" ht="15.75">
      <c r="E121" s="21" t="s">
        <v>272</v>
      </c>
      <c r="F121" s="22"/>
      <c r="G121" s="22"/>
      <c r="H121" s="184">
        <f>SUM(H122:H146)</f>
        <v>0</v>
      </c>
      <c r="I121" s="184">
        <f>SUM(I122:I146)</f>
        <v>0</v>
      </c>
      <c r="J121" s="192" t="s">
        <v>313</v>
      </c>
      <c r="K121" s="184">
        <f>SUM(K122:K146)</f>
        <v>0</v>
      </c>
      <c r="N121" s="180" t="s">
        <v>448</v>
      </c>
      <c r="P121" s="135"/>
      <c r="Q121" s="140"/>
      <c r="R121" s="136"/>
    </row>
    <row r="122" spans="2:18" ht="15" customHeight="1">
      <c r="B122" s="386"/>
      <c r="E122" s="181" t="s">
        <v>158</v>
      </c>
      <c r="F122" s="23"/>
      <c r="G122" s="28" t="s">
        <v>45</v>
      </c>
      <c r="H122" s="185"/>
      <c r="I122" s="185"/>
      <c r="J122" s="191" t="s">
        <v>313</v>
      </c>
      <c r="K122" s="188"/>
      <c r="N122" s="180" t="s">
        <v>448</v>
      </c>
      <c r="P122" s="135"/>
      <c r="Q122" s="140"/>
      <c r="R122" s="136"/>
    </row>
    <row r="123" spans="2:18">
      <c r="B123" s="387"/>
      <c r="E123" s="182" t="s">
        <v>159</v>
      </c>
      <c r="F123" s="24"/>
      <c r="G123" s="64" t="s">
        <v>45</v>
      </c>
      <c r="H123" s="186"/>
      <c r="I123" s="186"/>
      <c r="J123" s="193" t="s">
        <v>313</v>
      </c>
      <c r="K123" s="189"/>
      <c r="N123" s="180" t="s">
        <v>448</v>
      </c>
      <c r="P123" s="135"/>
      <c r="Q123" s="140"/>
      <c r="R123" s="136"/>
    </row>
    <row r="124" spans="2:18">
      <c r="B124" s="387"/>
      <c r="E124" s="182" t="s">
        <v>160</v>
      </c>
      <c r="F124" s="24"/>
      <c r="G124" s="64" t="s">
        <v>45</v>
      </c>
      <c r="H124" s="186"/>
      <c r="I124" s="186"/>
      <c r="J124" s="193" t="s">
        <v>313</v>
      </c>
      <c r="K124" s="189"/>
      <c r="N124" s="180" t="s">
        <v>448</v>
      </c>
      <c r="P124" s="135"/>
      <c r="Q124" s="140"/>
      <c r="R124" s="136"/>
    </row>
    <row r="125" spans="2:18">
      <c r="B125" s="387"/>
      <c r="E125" s="182" t="s">
        <v>161</v>
      </c>
      <c r="F125" s="24"/>
      <c r="G125" s="64" t="s">
        <v>45</v>
      </c>
      <c r="H125" s="186"/>
      <c r="I125" s="186"/>
      <c r="J125" s="193" t="s">
        <v>313</v>
      </c>
      <c r="K125" s="189"/>
      <c r="N125" s="180" t="s">
        <v>448</v>
      </c>
      <c r="P125" s="135"/>
      <c r="Q125" s="140"/>
      <c r="R125" s="136"/>
    </row>
    <row r="126" spans="2:18">
      <c r="B126" s="387"/>
      <c r="E126" s="182" t="s">
        <v>162</v>
      </c>
      <c r="F126" s="24"/>
      <c r="G126" s="64" t="s">
        <v>45</v>
      </c>
      <c r="H126" s="186"/>
      <c r="I126" s="186"/>
      <c r="J126" s="193" t="s">
        <v>313</v>
      </c>
      <c r="K126" s="189"/>
      <c r="N126" s="180" t="s">
        <v>448</v>
      </c>
      <c r="P126" s="135"/>
      <c r="Q126" s="140"/>
      <c r="R126" s="136"/>
    </row>
    <row r="127" spans="2:18">
      <c r="B127" s="387"/>
      <c r="E127" s="182" t="s">
        <v>163</v>
      </c>
      <c r="F127" s="24"/>
      <c r="G127" s="64" t="s">
        <v>45</v>
      </c>
      <c r="H127" s="186"/>
      <c r="I127" s="186"/>
      <c r="J127" s="193" t="s">
        <v>313</v>
      </c>
      <c r="K127" s="189"/>
      <c r="N127" s="180" t="s">
        <v>448</v>
      </c>
      <c r="P127" s="135"/>
      <c r="Q127" s="140"/>
      <c r="R127" s="136"/>
    </row>
    <row r="128" spans="2:18">
      <c r="B128" s="387"/>
      <c r="E128" s="182" t="s">
        <v>164</v>
      </c>
      <c r="F128" s="24"/>
      <c r="G128" s="64" t="s">
        <v>45</v>
      </c>
      <c r="H128" s="186"/>
      <c r="I128" s="186"/>
      <c r="J128" s="193" t="s">
        <v>313</v>
      </c>
      <c r="K128" s="189"/>
      <c r="N128" s="180" t="s">
        <v>448</v>
      </c>
      <c r="P128" s="135"/>
      <c r="Q128" s="140"/>
      <c r="R128" s="136"/>
    </row>
    <row r="129" spans="2:18">
      <c r="B129" s="387"/>
      <c r="E129" s="182" t="s">
        <v>165</v>
      </c>
      <c r="F129" s="24"/>
      <c r="G129" s="64" t="s">
        <v>45</v>
      </c>
      <c r="H129" s="186"/>
      <c r="I129" s="186"/>
      <c r="J129" s="193" t="s">
        <v>313</v>
      </c>
      <c r="K129" s="189"/>
      <c r="N129" s="180" t="s">
        <v>448</v>
      </c>
      <c r="P129" s="135"/>
      <c r="Q129" s="140"/>
      <c r="R129" s="136"/>
    </row>
    <row r="130" spans="2:18">
      <c r="B130" s="387"/>
      <c r="E130" s="182" t="s">
        <v>166</v>
      </c>
      <c r="F130" s="24"/>
      <c r="G130" s="64" t="s">
        <v>45</v>
      </c>
      <c r="H130" s="186"/>
      <c r="I130" s="186"/>
      <c r="J130" s="193" t="s">
        <v>313</v>
      </c>
      <c r="K130" s="189"/>
      <c r="N130" s="180" t="s">
        <v>448</v>
      </c>
      <c r="P130" s="135"/>
      <c r="Q130" s="140"/>
      <c r="R130" s="136"/>
    </row>
    <row r="131" spans="2:18">
      <c r="B131" s="387"/>
      <c r="E131" s="182" t="s">
        <v>167</v>
      </c>
      <c r="F131" s="24"/>
      <c r="G131" s="64" t="s">
        <v>45</v>
      </c>
      <c r="H131" s="186"/>
      <c r="I131" s="186"/>
      <c r="J131" s="193" t="s">
        <v>313</v>
      </c>
      <c r="K131" s="189"/>
      <c r="N131" s="180" t="s">
        <v>448</v>
      </c>
      <c r="P131" s="135"/>
      <c r="Q131" s="140"/>
      <c r="R131" s="136"/>
    </row>
    <row r="132" spans="2:18">
      <c r="B132" s="387"/>
      <c r="E132" s="182" t="s">
        <v>168</v>
      </c>
      <c r="F132" s="24"/>
      <c r="G132" s="64" t="s">
        <v>45</v>
      </c>
      <c r="H132" s="186"/>
      <c r="I132" s="186"/>
      <c r="J132" s="193" t="s">
        <v>313</v>
      </c>
      <c r="K132" s="189"/>
      <c r="N132" s="180" t="s">
        <v>448</v>
      </c>
      <c r="P132" s="135"/>
      <c r="Q132" s="140"/>
      <c r="R132" s="136"/>
    </row>
    <row r="133" spans="2:18">
      <c r="B133" s="387"/>
      <c r="E133" s="182" t="s">
        <v>169</v>
      </c>
      <c r="F133" s="24"/>
      <c r="G133" s="64" t="s">
        <v>45</v>
      </c>
      <c r="H133" s="186"/>
      <c r="I133" s="186"/>
      <c r="J133" s="193" t="s">
        <v>313</v>
      </c>
      <c r="K133" s="189"/>
      <c r="N133" s="180" t="s">
        <v>448</v>
      </c>
      <c r="P133" s="135"/>
      <c r="Q133" s="140"/>
      <c r="R133" s="136"/>
    </row>
    <row r="134" spans="2:18">
      <c r="B134" s="387"/>
      <c r="E134" s="182" t="s">
        <v>170</v>
      </c>
      <c r="F134" s="24"/>
      <c r="G134" s="64" t="s">
        <v>45</v>
      </c>
      <c r="H134" s="186"/>
      <c r="I134" s="186"/>
      <c r="J134" s="193" t="s">
        <v>313</v>
      </c>
      <c r="K134" s="189"/>
      <c r="N134" s="180" t="s">
        <v>448</v>
      </c>
      <c r="P134" s="135"/>
      <c r="Q134" s="140"/>
      <c r="R134" s="136"/>
    </row>
    <row r="135" spans="2:18">
      <c r="B135" s="387"/>
      <c r="E135" s="182" t="s">
        <v>171</v>
      </c>
      <c r="F135" s="24"/>
      <c r="G135" s="64" t="s">
        <v>45</v>
      </c>
      <c r="H135" s="186"/>
      <c r="I135" s="186"/>
      <c r="J135" s="193" t="s">
        <v>313</v>
      </c>
      <c r="K135" s="189"/>
      <c r="N135" s="180" t="s">
        <v>448</v>
      </c>
      <c r="P135" s="135"/>
      <c r="Q135" s="140"/>
      <c r="R135" s="136"/>
    </row>
    <row r="136" spans="2:18">
      <c r="B136" s="387"/>
      <c r="E136" s="182" t="s">
        <v>172</v>
      </c>
      <c r="F136" s="24"/>
      <c r="G136" s="64" t="s">
        <v>45</v>
      </c>
      <c r="H136" s="186"/>
      <c r="I136" s="186"/>
      <c r="J136" s="193" t="s">
        <v>313</v>
      </c>
      <c r="K136" s="189"/>
      <c r="N136" s="180" t="s">
        <v>448</v>
      </c>
      <c r="P136" s="135"/>
      <c r="Q136" s="140"/>
      <c r="R136" s="136"/>
    </row>
    <row r="137" spans="2:18">
      <c r="B137" s="387"/>
      <c r="E137" s="182" t="s">
        <v>173</v>
      </c>
      <c r="F137" s="24"/>
      <c r="G137" s="64" t="s">
        <v>45</v>
      </c>
      <c r="H137" s="186"/>
      <c r="I137" s="186"/>
      <c r="J137" s="193" t="s">
        <v>313</v>
      </c>
      <c r="K137" s="189"/>
      <c r="N137" s="180" t="s">
        <v>448</v>
      </c>
      <c r="P137" s="135"/>
      <c r="Q137" s="140"/>
      <c r="R137" s="136"/>
    </row>
    <row r="138" spans="2:18">
      <c r="B138" s="387"/>
      <c r="E138" s="182" t="s">
        <v>174</v>
      </c>
      <c r="F138" s="24"/>
      <c r="G138" s="64" t="s">
        <v>45</v>
      </c>
      <c r="H138" s="186"/>
      <c r="I138" s="186"/>
      <c r="J138" s="193" t="s">
        <v>313</v>
      </c>
      <c r="K138" s="189"/>
      <c r="N138" s="180" t="s">
        <v>448</v>
      </c>
      <c r="P138" s="135"/>
      <c r="Q138" s="140"/>
      <c r="R138" s="136"/>
    </row>
    <row r="139" spans="2:18">
      <c r="B139" s="387"/>
      <c r="E139" s="182" t="s">
        <v>175</v>
      </c>
      <c r="F139" s="24"/>
      <c r="G139" s="64" t="s">
        <v>45</v>
      </c>
      <c r="H139" s="186"/>
      <c r="I139" s="186"/>
      <c r="J139" s="193" t="s">
        <v>313</v>
      </c>
      <c r="K139" s="189"/>
      <c r="N139" s="180" t="s">
        <v>448</v>
      </c>
      <c r="P139" s="135"/>
      <c r="Q139" s="140"/>
      <c r="R139" s="136"/>
    </row>
    <row r="140" spans="2:18">
      <c r="B140" s="387"/>
      <c r="E140" s="182" t="s">
        <v>176</v>
      </c>
      <c r="F140" s="24"/>
      <c r="G140" s="64" t="s">
        <v>45</v>
      </c>
      <c r="H140" s="186"/>
      <c r="I140" s="186"/>
      <c r="J140" s="193" t="s">
        <v>313</v>
      </c>
      <c r="K140" s="189"/>
      <c r="N140" s="180" t="s">
        <v>448</v>
      </c>
      <c r="P140" s="135"/>
      <c r="Q140" s="140"/>
      <c r="R140" s="136"/>
    </row>
    <row r="141" spans="2:18">
      <c r="B141" s="387"/>
      <c r="E141" s="182" t="s">
        <v>177</v>
      </c>
      <c r="F141" s="24"/>
      <c r="G141" s="64" t="s">
        <v>45</v>
      </c>
      <c r="H141" s="186"/>
      <c r="I141" s="186"/>
      <c r="J141" s="193" t="s">
        <v>313</v>
      </c>
      <c r="K141" s="189"/>
      <c r="N141" s="180" t="s">
        <v>448</v>
      </c>
      <c r="P141" s="135"/>
      <c r="Q141" s="140"/>
      <c r="R141" s="136"/>
    </row>
    <row r="142" spans="2:18">
      <c r="B142" s="387"/>
      <c r="E142" s="182" t="s">
        <v>178</v>
      </c>
      <c r="F142" s="24"/>
      <c r="G142" s="64" t="s">
        <v>45</v>
      </c>
      <c r="H142" s="186"/>
      <c r="I142" s="186"/>
      <c r="J142" s="193" t="s">
        <v>313</v>
      </c>
      <c r="K142" s="189"/>
      <c r="N142" s="180" t="s">
        <v>448</v>
      </c>
      <c r="P142" s="135"/>
      <c r="Q142" s="140"/>
      <c r="R142" s="136"/>
    </row>
    <row r="143" spans="2:18">
      <c r="B143" s="387"/>
      <c r="E143" s="182" t="s">
        <v>179</v>
      </c>
      <c r="F143" s="24"/>
      <c r="G143" s="64" t="s">
        <v>45</v>
      </c>
      <c r="H143" s="186"/>
      <c r="I143" s="186"/>
      <c r="J143" s="193" t="s">
        <v>313</v>
      </c>
      <c r="K143" s="189"/>
      <c r="N143" s="180" t="s">
        <v>448</v>
      </c>
      <c r="P143" s="135"/>
      <c r="Q143" s="140"/>
      <c r="R143" s="136"/>
    </row>
    <row r="144" spans="2:18">
      <c r="B144" s="387"/>
      <c r="E144" s="182" t="s">
        <v>180</v>
      </c>
      <c r="F144" s="24"/>
      <c r="G144" s="64" t="s">
        <v>45</v>
      </c>
      <c r="H144" s="186"/>
      <c r="I144" s="186"/>
      <c r="J144" s="193" t="s">
        <v>313</v>
      </c>
      <c r="K144" s="189"/>
      <c r="N144" s="180" t="s">
        <v>448</v>
      </c>
      <c r="P144" s="135"/>
      <c r="Q144" s="140"/>
      <c r="R144" s="136"/>
    </row>
    <row r="145" spans="2:18">
      <c r="B145" s="387"/>
      <c r="E145" s="182" t="s">
        <v>181</v>
      </c>
      <c r="F145" s="24"/>
      <c r="G145" s="64" t="s">
        <v>45</v>
      </c>
      <c r="H145" s="186"/>
      <c r="I145" s="186"/>
      <c r="J145" s="193" t="s">
        <v>313</v>
      </c>
      <c r="K145" s="189"/>
      <c r="N145" s="180" t="s">
        <v>448</v>
      </c>
      <c r="P145" s="135"/>
      <c r="Q145" s="140"/>
      <c r="R145" s="136"/>
    </row>
    <row r="146" spans="2:18">
      <c r="B146" s="388"/>
      <c r="E146" s="183" t="s">
        <v>2</v>
      </c>
      <c r="F146" s="25"/>
      <c r="G146" s="65" t="s">
        <v>45</v>
      </c>
      <c r="H146" s="187"/>
      <c r="I146" s="187"/>
      <c r="J146" s="194" t="s">
        <v>313</v>
      </c>
      <c r="K146" s="190"/>
      <c r="N146" s="180" t="s">
        <v>448</v>
      </c>
      <c r="P146" s="135"/>
      <c r="Q146" s="140"/>
      <c r="R146" s="136"/>
    </row>
    <row r="147" spans="2:18" ht="15.75">
      <c r="E147" s="21" t="s">
        <v>273</v>
      </c>
      <c r="F147" s="22"/>
      <c r="G147" s="22"/>
      <c r="H147" s="184">
        <f>SUM(H148:H169)</f>
        <v>0</v>
      </c>
      <c r="I147" s="184">
        <f>SUM(I148:I169)</f>
        <v>0</v>
      </c>
      <c r="J147" s="192" t="s">
        <v>313</v>
      </c>
      <c r="K147" s="184">
        <f>SUM(K148:K169)</f>
        <v>0</v>
      </c>
      <c r="N147" s="180" t="s">
        <v>448</v>
      </c>
      <c r="P147" s="135"/>
      <c r="Q147" s="140"/>
      <c r="R147" s="136"/>
    </row>
    <row r="148" spans="2:18" ht="15" customHeight="1">
      <c r="B148" s="386"/>
      <c r="E148" s="181" t="s">
        <v>182</v>
      </c>
      <c r="F148" s="23"/>
      <c r="G148" s="28" t="s">
        <v>452</v>
      </c>
      <c r="H148" s="185"/>
      <c r="I148" s="185"/>
      <c r="J148" s="191" t="s">
        <v>313</v>
      </c>
      <c r="K148" s="188"/>
      <c r="N148" s="180" t="s">
        <v>448</v>
      </c>
      <c r="P148" s="135"/>
      <c r="Q148" s="140"/>
      <c r="R148" s="136"/>
    </row>
    <row r="149" spans="2:18">
      <c r="B149" s="387"/>
      <c r="E149" s="182" t="s">
        <v>183</v>
      </c>
      <c r="F149" s="24"/>
      <c r="G149" s="64" t="s">
        <v>452</v>
      </c>
      <c r="H149" s="186"/>
      <c r="I149" s="186"/>
      <c r="J149" s="193" t="s">
        <v>313</v>
      </c>
      <c r="K149" s="189"/>
      <c r="N149" s="180" t="s">
        <v>448</v>
      </c>
      <c r="P149" s="135"/>
      <c r="Q149" s="140"/>
      <c r="R149" s="136"/>
    </row>
    <row r="150" spans="2:18">
      <c r="B150" s="387"/>
      <c r="E150" s="182" t="s">
        <v>184</v>
      </c>
      <c r="F150" s="24"/>
      <c r="G150" s="64" t="s">
        <v>452</v>
      </c>
      <c r="H150" s="186"/>
      <c r="I150" s="186"/>
      <c r="J150" s="193" t="s">
        <v>313</v>
      </c>
      <c r="K150" s="189"/>
      <c r="N150" s="180" t="s">
        <v>448</v>
      </c>
      <c r="P150" s="135"/>
      <c r="Q150" s="140"/>
      <c r="R150" s="136"/>
    </row>
    <row r="151" spans="2:18">
      <c r="B151" s="387"/>
      <c r="E151" s="182" t="s">
        <v>185</v>
      </c>
      <c r="F151" s="24"/>
      <c r="G151" s="64" t="s">
        <v>452</v>
      </c>
      <c r="H151" s="186"/>
      <c r="I151" s="186"/>
      <c r="J151" s="193" t="s">
        <v>313</v>
      </c>
      <c r="K151" s="189"/>
      <c r="N151" s="180" t="s">
        <v>448</v>
      </c>
      <c r="P151" s="135"/>
      <c r="Q151" s="140"/>
      <c r="R151" s="136"/>
    </row>
    <row r="152" spans="2:18">
      <c r="B152" s="387"/>
      <c r="E152" s="182" t="s">
        <v>186</v>
      </c>
      <c r="F152" s="24"/>
      <c r="G152" s="64" t="s">
        <v>452</v>
      </c>
      <c r="H152" s="186"/>
      <c r="I152" s="186"/>
      <c r="J152" s="193" t="s">
        <v>313</v>
      </c>
      <c r="K152" s="189"/>
      <c r="N152" s="180" t="s">
        <v>448</v>
      </c>
      <c r="P152" s="135"/>
      <c r="Q152" s="140"/>
      <c r="R152" s="136"/>
    </row>
    <row r="153" spans="2:18">
      <c r="B153" s="387"/>
      <c r="E153" s="182" t="s">
        <v>187</v>
      </c>
      <c r="F153" s="24"/>
      <c r="G153" s="64" t="s">
        <v>452</v>
      </c>
      <c r="H153" s="186"/>
      <c r="I153" s="186"/>
      <c r="J153" s="193" t="s">
        <v>313</v>
      </c>
      <c r="K153" s="189"/>
      <c r="N153" s="180" t="s">
        <v>448</v>
      </c>
      <c r="P153" s="135"/>
      <c r="Q153" s="140"/>
      <c r="R153" s="136"/>
    </row>
    <row r="154" spans="2:18">
      <c r="B154" s="387"/>
      <c r="E154" s="182" t="s">
        <v>188</v>
      </c>
      <c r="F154" s="24"/>
      <c r="G154" s="64" t="s">
        <v>452</v>
      </c>
      <c r="H154" s="186"/>
      <c r="I154" s="186"/>
      <c r="J154" s="193" t="s">
        <v>313</v>
      </c>
      <c r="K154" s="189"/>
      <c r="N154" s="180" t="s">
        <v>448</v>
      </c>
      <c r="P154" s="135"/>
      <c r="Q154" s="140"/>
      <c r="R154" s="136"/>
    </row>
    <row r="155" spans="2:18">
      <c r="B155" s="387"/>
      <c r="E155" s="182" t="s">
        <v>189</v>
      </c>
      <c r="F155" s="24"/>
      <c r="G155" s="64" t="s">
        <v>452</v>
      </c>
      <c r="H155" s="186"/>
      <c r="I155" s="186"/>
      <c r="J155" s="193" t="s">
        <v>313</v>
      </c>
      <c r="K155" s="189"/>
      <c r="N155" s="180" t="s">
        <v>448</v>
      </c>
      <c r="P155" s="135"/>
      <c r="Q155" s="140"/>
      <c r="R155" s="136"/>
    </row>
    <row r="156" spans="2:18">
      <c r="B156" s="387"/>
      <c r="E156" s="182" t="s">
        <v>190</v>
      </c>
      <c r="F156" s="24"/>
      <c r="G156" s="64" t="s">
        <v>452</v>
      </c>
      <c r="H156" s="186"/>
      <c r="I156" s="186"/>
      <c r="J156" s="193" t="s">
        <v>313</v>
      </c>
      <c r="K156" s="189"/>
      <c r="N156" s="180" t="s">
        <v>448</v>
      </c>
      <c r="P156" s="135"/>
      <c r="Q156" s="140"/>
      <c r="R156" s="136"/>
    </row>
    <row r="157" spans="2:18">
      <c r="B157" s="387"/>
      <c r="E157" s="182" t="s">
        <v>191</v>
      </c>
      <c r="F157" s="24"/>
      <c r="G157" s="64" t="s">
        <v>452</v>
      </c>
      <c r="H157" s="186"/>
      <c r="I157" s="186"/>
      <c r="J157" s="193" t="s">
        <v>313</v>
      </c>
      <c r="K157" s="189"/>
      <c r="N157" s="180" t="s">
        <v>448</v>
      </c>
      <c r="P157" s="135"/>
      <c r="Q157" s="140"/>
      <c r="R157" s="136"/>
    </row>
    <row r="158" spans="2:18">
      <c r="B158" s="387"/>
      <c r="E158" s="182" t="s">
        <v>192</v>
      </c>
      <c r="F158" s="24"/>
      <c r="G158" s="64" t="s">
        <v>452</v>
      </c>
      <c r="H158" s="186"/>
      <c r="I158" s="186"/>
      <c r="J158" s="193" t="s">
        <v>313</v>
      </c>
      <c r="K158" s="189"/>
      <c r="N158" s="180" t="s">
        <v>448</v>
      </c>
      <c r="P158" s="135"/>
      <c r="Q158" s="140"/>
      <c r="R158" s="136"/>
    </row>
    <row r="159" spans="2:18">
      <c r="B159" s="387"/>
      <c r="E159" s="182" t="s">
        <v>193</v>
      </c>
      <c r="F159" s="24"/>
      <c r="G159" s="64" t="s">
        <v>452</v>
      </c>
      <c r="H159" s="186"/>
      <c r="I159" s="186"/>
      <c r="J159" s="193" t="s">
        <v>313</v>
      </c>
      <c r="K159" s="189"/>
      <c r="N159" s="180" t="s">
        <v>448</v>
      </c>
      <c r="P159" s="135"/>
      <c r="Q159" s="140"/>
      <c r="R159" s="136"/>
    </row>
    <row r="160" spans="2:18">
      <c r="B160" s="387"/>
      <c r="E160" s="182" t="s">
        <v>194</v>
      </c>
      <c r="F160" s="24"/>
      <c r="G160" s="64" t="s">
        <v>452</v>
      </c>
      <c r="H160" s="186"/>
      <c r="I160" s="186"/>
      <c r="J160" s="193" t="s">
        <v>313</v>
      </c>
      <c r="K160" s="189"/>
      <c r="N160" s="180" t="s">
        <v>448</v>
      </c>
      <c r="P160" s="135"/>
      <c r="Q160" s="140"/>
      <c r="R160" s="136"/>
    </row>
    <row r="161" spans="2:18">
      <c r="B161" s="387"/>
      <c r="E161" s="182" t="s">
        <v>195</v>
      </c>
      <c r="F161" s="24"/>
      <c r="G161" s="64" t="s">
        <v>452</v>
      </c>
      <c r="H161" s="186"/>
      <c r="I161" s="186"/>
      <c r="J161" s="193" t="s">
        <v>313</v>
      </c>
      <c r="K161" s="189"/>
      <c r="N161" s="180" t="s">
        <v>448</v>
      </c>
      <c r="P161" s="135"/>
      <c r="Q161" s="140"/>
      <c r="R161" s="136"/>
    </row>
    <row r="162" spans="2:18">
      <c r="B162" s="387"/>
      <c r="E162" s="182" t="s">
        <v>196</v>
      </c>
      <c r="F162" s="24"/>
      <c r="G162" s="64" t="s">
        <v>452</v>
      </c>
      <c r="H162" s="186"/>
      <c r="I162" s="186"/>
      <c r="J162" s="193" t="s">
        <v>313</v>
      </c>
      <c r="K162" s="189"/>
      <c r="N162" s="180" t="s">
        <v>448</v>
      </c>
      <c r="P162" s="135"/>
      <c r="Q162" s="140"/>
      <c r="R162" s="136"/>
    </row>
    <row r="163" spans="2:18">
      <c r="B163" s="387"/>
      <c r="E163" s="182" t="s">
        <v>197</v>
      </c>
      <c r="F163" s="24"/>
      <c r="G163" s="64" t="s">
        <v>452</v>
      </c>
      <c r="H163" s="186"/>
      <c r="I163" s="186"/>
      <c r="J163" s="193" t="s">
        <v>313</v>
      </c>
      <c r="K163" s="189"/>
      <c r="N163" s="180" t="s">
        <v>448</v>
      </c>
      <c r="P163" s="135"/>
      <c r="Q163" s="140"/>
      <c r="R163" s="136"/>
    </row>
    <row r="164" spans="2:18">
      <c r="B164" s="387"/>
      <c r="E164" s="182" t="s">
        <v>198</v>
      </c>
      <c r="F164" s="24"/>
      <c r="G164" s="64" t="s">
        <v>452</v>
      </c>
      <c r="H164" s="186"/>
      <c r="I164" s="186"/>
      <c r="J164" s="193" t="s">
        <v>313</v>
      </c>
      <c r="K164" s="189"/>
      <c r="N164" s="180" t="s">
        <v>448</v>
      </c>
      <c r="P164" s="135"/>
      <c r="Q164" s="140"/>
      <c r="R164" s="136"/>
    </row>
    <row r="165" spans="2:18">
      <c r="B165" s="387"/>
      <c r="E165" s="182" t="s">
        <v>199</v>
      </c>
      <c r="F165" s="24"/>
      <c r="G165" s="64" t="s">
        <v>452</v>
      </c>
      <c r="H165" s="186"/>
      <c r="I165" s="186"/>
      <c r="J165" s="193" t="s">
        <v>313</v>
      </c>
      <c r="K165" s="189"/>
      <c r="N165" s="180" t="s">
        <v>448</v>
      </c>
      <c r="P165" s="135"/>
      <c r="Q165" s="140"/>
      <c r="R165" s="136"/>
    </row>
    <row r="166" spans="2:18">
      <c r="B166" s="387"/>
      <c r="E166" s="182" t="s">
        <v>200</v>
      </c>
      <c r="F166" s="24"/>
      <c r="G166" s="64" t="s">
        <v>452</v>
      </c>
      <c r="H166" s="186"/>
      <c r="I166" s="186"/>
      <c r="J166" s="193" t="s">
        <v>313</v>
      </c>
      <c r="K166" s="189"/>
      <c r="N166" s="180" t="s">
        <v>448</v>
      </c>
      <c r="P166" s="135"/>
      <c r="Q166" s="140"/>
      <c r="R166" s="136"/>
    </row>
    <row r="167" spans="2:18">
      <c r="B167" s="387"/>
      <c r="E167" s="182" t="s">
        <v>201</v>
      </c>
      <c r="F167" s="24"/>
      <c r="G167" s="64" t="s">
        <v>452</v>
      </c>
      <c r="H167" s="186"/>
      <c r="I167" s="186"/>
      <c r="J167" s="193" t="s">
        <v>313</v>
      </c>
      <c r="K167" s="189"/>
      <c r="N167" s="180" t="s">
        <v>448</v>
      </c>
      <c r="P167" s="135"/>
      <c r="Q167" s="140"/>
      <c r="R167" s="136"/>
    </row>
    <row r="168" spans="2:18">
      <c r="B168" s="387"/>
      <c r="E168" s="182" t="s">
        <v>202</v>
      </c>
      <c r="F168" s="24"/>
      <c r="G168" s="64" t="s">
        <v>452</v>
      </c>
      <c r="H168" s="186"/>
      <c r="I168" s="186"/>
      <c r="J168" s="193" t="s">
        <v>313</v>
      </c>
      <c r="K168" s="189"/>
      <c r="N168" s="180" t="s">
        <v>448</v>
      </c>
      <c r="P168" s="135"/>
      <c r="Q168" s="140"/>
      <c r="R168" s="136"/>
    </row>
    <row r="169" spans="2:18">
      <c r="B169" s="388"/>
      <c r="E169" s="183" t="s">
        <v>2</v>
      </c>
      <c r="F169" s="25"/>
      <c r="G169" s="65" t="s">
        <v>452</v>
      </c>
      <c r="H169" s="187"/>
      <c r="I169" s="187"/>
      <c r="J169" s="194" t="s">
        <v>313</v>
      </c>
      <c r="K169" s="190"/>
      <c r="N169" s="180" t="s">
        <v>448</v>
      </c>
      <c r="P169" s="135"/>
      <c r="Q169" s="140"/>
      <c r="R169" s="136"/>
    </row>
    <row r="170" spans="2:18" ht="15.75">
      <c r="E170" s="21" t="s">
        <v>274</v>
      </c>
      <c r="F170" s="22"/>
      <c r="G170" s="22"/>
      <c r="H170" s="184">
        <f>SUM(H171:H182)</f>
        <v>0</v>
      </c>
      <c r="I170" s="184">
        <f>SUM(I171:I182)</f>
        <v>0</v>
      </c>
      <c r="J170" s="192" t="s">
        <v>313</v>
      </c>
      <c r="K170" s="184">
        <f>SUM(K171:K182)</f>
        <v>0</v>
      </c>
      <c r="N170" s="180" t="s">
        <v>448</v>
      </c>
      <c r="P170" s="135"/>
      <c r="Q170" s="140"/>
      <c r="R170" s="136"/>
    </row>
    <row r="171" spans="2:18" ht="15" customHeight="1">
      <c r="B171" s="386"/>
      <c r="E171" s="181" t="s">
        <v>3</v>
      </c>
      <c r="F171" s="23"/>
      <c r="G171" s="28" t="s">
        <v>452</v>
      </c>
      <c r="H171" s="185"/>
      <c r="I171" s="185"/>
      <c r="J171" s="191" t="s">
        <v>313</v>
      </c>
      <c r="K171" s="188"/>
      <c r="N171" s="180" t="s">
        <v>448</v>
      </c>
      <c r="P171" s="135"/>
      <c r="Q171" s="140"/>
      <c r="R171" s="136"/>
    </row>
    <row r="172" spans="2:18">
      <c r="B172" s="387"/>
      <c r="E172" s="182" t="s">
        <v>4</v>
      </c>
      <c r="F172" s="24"/>
      <c r="G172" s="64" t="s">
        <v>452</v>
      </c>
      <c r="H172" s="186"/>
      <c r="I172" s="186"/>
      <c r="J172" s="193" t="s">
        <v>313</v>
      </c>
      <c r="K172" s="189"/>
      <c r="N172" s="180" t="s">
        <v>448</v>
      </c>
      <c r="P172" s="135"/>
      <c r="Q172" s="140"/>
      <c r="R172" s="136"/>
    </row>
    <row r="173" spans="2:18">
      <c r="B173" s="387"/>
      <c r="E173" s="182" t="s">
        <v>203</v>
      </c>
      <c r="F173" s="24"/>
      <c r="G173" s="64" t="s">
        <v>452</v>
      </c>
      <c r="H173" s="186"/>
      <c r="I173" s="186"/>
      <c r="J173" s="193" t="s">
        <v>313</v>
      </c>
      <c r="K173" s="189"/>
      <c r="N173" s="180" t="s">
        <v>448</v>
      </c>
      <c r="P173" s="135"/>
      <c r="Q173" s="140"/>
      <c r="R173" s="136"/>
    </row>
    <row r="174" spans="2:18">
      <c r="B174" s="387"/>
      <c r="E174" s="182" t="s">
        <v>204</v>
      </c>
      <c r="F174" s="24"/>
      <c r="G174" s="64" t="s">
        <v>452</v>
      </c>
      <c r="H174" s="186"/>
      <c r="I174" s="186"/>
      <c r="J174" s="193" t="s">
        <v>313</v>
      </c>
      <c r="K174" s="189"/>
      <c r="N174" s="180" t="s">
        <v>448</v>
      </c>
      <c r="P174" s="135"/>
      <c r="Q174" s="140"/>
      <c r="R174" s="136"/>
    </row>
    <row r="175" spans="2:18">
      <c r="B175" s="387"/>
      <c r="E175" s="182" t="s">
        <v>205</v>
      </c>
      <c r="F175" s="24"/>
      <c r="G175" s="64" t="s">
        <v>452</v>
      </c>
      <c r="H175" s="186"/>
      <c r="I175" s="186"/>
      <c r="J175" s="193" t="s">
        <v>313</v>
      </c>
      <c r="K175" s="189"/>
      <c r="N175" s="180" t="s">
        <v>448</v>
      </c>
      <c r="P175" s="135"/>
      <c r="Q175" s="140"/>
      <c r="R175" s="136"/>
    </row>
    <row r="176" spans="2:18">
      <c r="B176" s="387"/>
      <c r="E176" s="182" t="s">
        <v>206</v>
      </c>
      <c r="F176" s="24"/>
      <c r="G176" s="64" t="s">
        <v>452</v>
      </c>
      <c r="H176" s="186"/>
      <c r="I176" s="186"/>
      <c r="J176" s="193" t="s">
        <v>313</v>
      </c>
      <c r="K176" s="189"/>
      <c r="N176" s="180" t="s">
        <v>448</v>
      </c>
      <c r="P176" s="135"/>
      <c r="Q176" s="140"/>
      <c r="R176" s="136"/>
    </row>
    <row r="177" spans="2:18">
      <c r="B177" s="387"/>
      <c r="E177" s="182" t="s">
        <v>207</v>
      </c>
      <c r="F177" s="24"/>
      <c r="G177" s="64" t="s">
        <v>452</v>
      </c>
      <c r="H177" s="186"/>
      <c r="I177" s="186"/>
      <c r="J177" s="193" t="s">
        <v>313</v>
      </c>
      <c r="K177" s="189"/>
      <c r="N177" s="180" t="s">
        <v>448</v>
      </c>
      <c r="P177" s="135"/>
      <c r="Q177" s="140"/>
      <c r="R177" s="136"/>
    </row>
    <row r="178" spans="2:18">
      <c r="B178" s="387"/>
      <c r="E178" s="182" t="s">
        <v>208</v>
      </c>
      <c r="F178" s="24"/>
      <c r="G178" s="64" t="s">
        <v>452</v>
      </c>
      <c r="H178" s="186"/>
      <c r="I178" s="186"/>
      <c r="J178" s="193" t="s">
        <v>313</v>
      </c>
      <c r="K178" s="189"/>
      <c r="N178" s="180" t="s">
        <v>448</v>
      </c>
      <c r="P178" s="135"/>
      <c r="Q178" s="140"/>
      <c r="R178" s="136"/>
    </row>
    <row r="179" spans="2:18">
      <c r="B179" s="387"/>
      <c r="E179" s="182" t="s">
        <v>209</v>
      </c>
      <c r="F179" s="24"/>
      <c r="G179" s="64" t="s">
        <v>452</v>
      </c>
      <c r="H179" s="186"/>
      <c r="I179" s="186"/>
      <c r="J179" s="193" t="s">
        <v>313</v>
      </c>
      <c r="K179" s="189"/>
      <c r="N179" s="180" t="s">
        <v>448</v>
      </c>
      <c r="P179" s="135"/>
      <c r="Q179" s="140"/>
      <c r="R179" s="136"/>
    </row>
    <row r="180" spans="2:18">
      <c r="B180" s="387"/>
      <c r="E180" s="182" t="s">
        <v>210</v>
      </c>
      <c r="F180" s="24"/>
      <c r="G180" s="64" t="s">
        <v>452</v>
      </c>
      <c r="H180" s="186"/>
      <c r="I180" s="186"/>
      <c r="J180" s="193" t="s">
        <v>313</v>
      </c>
      <c r="K180" s="189"/>
      <c r="N180" s="180" t="s">
        <v>448</v>
      </c>
      <c r="P180" s="135"/>
      <c r="Q180" s="140"/>
      <c r="R180" s="136"/>
    </row>
    <row r="181" spans="2:18">
      <c r="B181" s="387"/>
      <c r="E181" s="182" t="s">
        <v>211</v>
      </c>
      <c r="F181" s="24"/>
      <c r="G181" s="64" t="s">
        <v>452</v>
      </c>
      <c r="H181" s="186"/>
      <c r="I181" s="186"/>
      <c r="J181" s="193" t="s">
        <v>313</v>
      </c>
      <c r="K181" s="189"/>
      <c r="N181" s="180" t="s">
        <v>448</v>
      </c>
      <c r="P181" s="135"/>
      <c r="Q181" s="140"/>
      <c r="R181" s="136"/>
    </row>
    <row r="182" spans="2:18">
      <c r="B182" s="388"/>
      <c r="E182" s="183" t="s">
        <v>2</v>
      </c>
      <c r="F182" s="25"/>
      <c r="G182" s="65" t="s">
        <v>452</v>
      </c>
      <c r="H182" s="187"/>
      <c r="I182" s="187"/>
      <c r="J182" s="194" t="s">
        <v>313</v>
      </c>
      <c r="K182" s="190"/>
      <c r="N182" s="180" t="s">
        <v>448</v>
      </c>
      <c r="P182" s="135"/>
      <c r="Q182" s="140"/>
      <c r="R182" s="136"/>
    </row>
    <row r="183" spans="2:18" ht="15.75">
      <c r="E183" s="105" t="s">
        <v>275</v>
      </c>
      <c r="F183" s="26"/>
      <c r="G183" s="26"/>
      <c r="H183" s="184">
        <f>SUM(H184:H188)</f>
        <v>0</v>
      </c>
      <c r="I183" s="184">
        <f>SUM(I184:I188)</f>
        <v>0</v>
      </c>
      <c r="J183" s="192" t="s">
        <v>313</v>
      </c>
      <c r="K183" s="184">
        <f>SUM(K184:K188)</f>
        <v>0</v>
      </c>
      <c r="N183" s="180" t="s">
        <v>448</v>
      </c>
      <c r="P183" s="135"/>
      <c r="Q183" s="140"/>
      <c r="R183" s="136"/>
    </row>
    <row r="184" spans="2:18" ht="15" customHeight="1">
      <c r="B184" s="386"/>
      <c r="E184" s="308" t="s">
        <v>367</v>
      </c>
      <c r="F184" s="23"/>
      <c r="G184" s="28" t="s">
        <v>452</v>
      </c>
      <c r="H184" s="185"/>
      <c r="I184" s="185"/>
      <c r="J184" s="191" t="s">
        <v>313</v>
      </c>
      <c r="K184" s="188"/>
      <c r="N184" s="180" t="s">
        <v>448</v>
      </c>
      <c r="P184" s="135"/>
      <c r="Q184" s="140"/>
      <c r="R184" s="136"/>
    </row>
    <row r="185" spans="2:18">
      <c r="B185" s="387"/>
      <c r="E185" s="309" t="s">
        <v>368</v>
      </c>
      <c r="F185" s="24"/>
      <c r="G185" s="64" t="s">
        <v>452</v>
      </c>
      <c r="H185" s="186"/>
      <c r="I185" s="186"/>
      <c r="J185" s="193" t="s">
        <v>313</v>
      </c>
      <c r="K185" s="189"/>
      <c r="N185" s="180" t="s">
        <v>448</v>
      </c>
      <c r="P185" s="135"/>
      <c r="Q185" s="140"/>
      <c r="R185" s="136"/>
    </row>
    <row r="186" spans="2:18">
      <c r="B186" s="387"/>
      <c r="E186" s="309" t="s">
        <v>369</v>
      </c>
      <c r="F186" s="24"/>
      <c r="G186" s="64" t="s">
        <v>452</v>
      </c>
      <c r="H186" s="186"/>
      <c r="I186" s="186"/>
      <c r="J186" s="193" t="s">
        <v>313</v>
      </c>
      <c r="K186" s="189"/>
      <c r="N186" s="180" t="s">
        <v>448</v>
      </c>
      <c r="P186" s="135"/>
      <c r="Q186" s="140"/>
      <c r="R186" s="136"/>
    </row>
    <row r="187" spans="2:18">
      <c r="B187" s="387"/>
      <c r="E187" s="309" t="s">
        <v>370</v>
      </c>
      <c r="F187" s="24"/>
      <c r="G187" s="64" t="s">
        <v>452</v>
      </c>
      <c r="H187" s="186"/>
      <c r="I187" s="186"/>
      <c r="J187" s="193" t="s">
        <v>313</v>
      </c>
      <c r="K187" s="189"/>
      <c r="N187" s="180" t="s">
        <v>448</v>
      </c>
      <c r="P187" s="135"/>
      <c r="Q187" s="140"/>
      <c r="R187" s="136"/>
    </row>
    <row r="188" spans="2:18">
      <c r="B188" s="388"/>
      <c r="E188" s="310" t="s">
        <v>371</v>
      </c>
      <c r="F188" s="25"/>
      <c r="G188" s="65" t="s">
        <v>452</v>
      </c>
      <c r="H188" s="187"/>
      <c r="I188" s="187"/>
      <c r="J188" s="194" t="s">
        <v>313</v>
      </c>
      <c r="K188" s="190"/>
      <c r="N188" s="180" t="s">
        <v>448</v>
      </c>
      <c r="P188" s="141"/>
      <c r="Q188" s="142"/>
      <c r="R188" s="143"/>
    </row>
    <row r="189" spans="2:18">
      <c r="E189" s="354" t="s">
        <v>449</v>
      </c>
    </row>
  </sheetData>
  <mergeCells count="11">
    <mergeCell ref="P3:R3"/>
    <mergeCell ref="E1:K1"/>
    <mergeCell ref="B122:B146"/>
    <mergeCell ref="B184:B188"/>
    <mergeCell ref="B7:B21"/>
    <mergeCell ref="B23:B37"/>
    <mergeCell ref="B39:B60"/>
    <mergeCell ref="B62:B83"/>
    <mergeCell ref="B85:B120"/>
    <mergeCell ref="B148:B169"/>
    <mergeCell ref="B171:B182"/>
  </mergeCells>
  <conditionalFormatting sqref="B5 B3">
    <cfRule type="containsText" dxfId="17" priority="1" operator="containsText" text="Unsure">
      <formula>NOT(ISERROR(SEARCH("Unsure",B3)))</formula>
    </cfRule>
    <cfRule type="containsText" dxfId="16" priority="2" operator="containsText" text="Yes">
      <formula>NOT(ISERROR(SEARCH("Yes",B3)))</formula>
    </cfRule>
    <cfRule type="containsText" dxfId="15" priority="3" operator="containsText" text="No">
      <formula>NOT(ISERROR(SEARCH("No",B3)))</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P20"/>
  <sheetViews>
    <sheetView zoomScaleNormal="100" workbookViewId="0"/>
  </sheetViews>
  <sheetFormatPr defaultColWidth="9.140625" defaultRowHeight="15"/>
  <cols>
    <col min="1" max="1" width="2.42578125" style="52" customWidth="1"/>
    <col min="2" max="2" width="25.5703125" style="15" customWidth="1"/>
    <col min="3" max="3" width="2.28515625" style="52" customWidth="1"/>
    <col min="4" max="4" width="3.42578125" style="3" customWidth="1"/>
    <col min="5" max="5" width="9" style="3" customWidth="1"/>
    <col min="6" max="6" width="55.7109375" style="3" customWidth="1"/>
    <col min="7" max="7" width="16.7109375" style="3" customWidth="1"/>
    <col min="8" max="8" width="32.85546875" style="3" customWidth="1"/>
    <col min="9" max="9" width="1.5703125" style="3" customWidth="1"/>
    <col min="10" max="10" width="1.85546875" style="52" customWidth="1"/>
    <col min="11" max="11" width="14" style="144" customWidth="1"/>
    <col min="12" max="12" width="1.85546875" style="52" customWidth="1"/>
    <col min="13" max="16" width="3.140625" style="52" customWidth="1"/>
    <col min="17" max="16384" width="9.140625" style="52"/>
  </cols>
  <sheetData>
    <row r="1" spans="2:16" ht="63" customHeight="1">
      <c r="E1" s="385" t="s">
        <v>446</v>
      </c>
      <c r="F1" s="385"/>
      <c r="G1" s="385"/>
      <c r="H1" s="385"/>
    </row>
    <row r="2" spans="2:16" ht="58.5" customHeight="1">
      <c r="E2" s="406" t="s">
        <v>279</v>
      </c>
      <c r="F2" s="179"/>
      <c r="G2" s="179"/>
      <c r="H2" s="179"/>
    </row>
    <row r="3" spans="2:16" ht="37.5" customHeight="1" thickBot="1"/>
    <row r="4" spans="2:16" ht="36" customHeight="1" thickBot="1">
      <c r="B4" s="199" t="s">
        <v>314</v>
      </c>
      <c r="F4" s="18"/>
      <c r="G4" s="18"/>
      <c r="K4" s="131" t="s">
        <v>266</v>
      </c>
      <c r="M4" s="382" t="s">
        <v>303</v>
      </c>
      <c r="N4" s="383"/>
      <c r="O4" s="383"/>
      <c r="P4" s="384"/>
    </row>
    <row r="5" spans="2:16" ht="33" customHeight="1">
      <c r="E5" s="18" t="s">
        <v>277</v>
      </c>
      <c r="K5" s="180"/>
      <c r="M5" s="146" t="s">
        <v>304</v>
      </c>
      <c r="N5" s="147" t="s">
        <v>305</v>
      </c>
      <c r="O5" s="147" t="s">
        <v>306</v>
      </c>
      <c r="P5" s="148" t="s">
        <v>307</v>
      </c>
    </row>
    <row r="6" spans="2:16" ht="17.25" customHeight="1">
      <c r="C6" s="53"/>
      <c r="D6" s="29"/>
      <c r="E6" s="203" t="s">
        <v>316</v>
      </c>
      <c r="F6" s="200"/>
      <c r="G6" s="33" t="s">
        <v>276</v>
      </c>
      <c r="H6" s="200"/>
      <c r="I6" s="31"/>
      <c r="J6" s="145"/>
      <c r="K6" s="204"/>
    </row>
    <row r="7" spans="2:16" ht="18.75" customHeight="1">
      <c r="B7" s="355"/>
      <c r="C7" s="54"/>
      <c r="D7" s="30"/>
      <c r="E7" s="356" t="s">
        <v>10</v>
      </c>
      <c r="F7" s="34"/>
      <c r="G7" s="47" t="s">
        <v>452</v>
      </c>
      <c r="H7" s="206"/>
      <c r="I7" s="31"/>
      <c r="J7" s="145"/>
      <c r="K7" s="204" t="s">
        <v>450</v>
      </c>
      <c r="M7" s="210"/>
      <c r="N7" s="211"/>
      <c r="O7" s="211"/>
      <c r="P7" s="212"/>
    </row>
    <row r="8" spans="2:16">
      <c r="C8" s="54"/>
      <c r="D8" s="30"/>
      <c r="E8" s="31"/>
      <c r="F8" s="31"/>
      <c r="G8" s="48"/>
      <c r="H8" s="31"/>
      <c r="I8" s="31"/>
      <c r="J8" s="145"/>
      <c r="K8" s="205"/>
    </row>
    <row r="9" spans="2:16" ht="16.5" customHeight="1">
      <c r="C9" s="53"/>
      <c r="D9" s="29"/>
      <c r="E9" s="202" t="s">
        <v>315</v>
      </c>
      <c r="F9" s="201"/>
      <c r="H9" s="201"/>
      <c r="I9" s="31"/>
      <c r="J9" s="145"/>
      <c r="K9" s="204"/>
    </row>
    <row r="10" spans="2:16">
      <c r="E10" s="35" t="s">
        <v>46</v>
      </c>
      <c r="F10" s="36"/>
      <c r="G10" s="43"/>
      <c r="I10" s="31"/>
      <c r="J10" s="145"/>
      <c r="K10" s="180"/>
    </row>
    <row r="11" spans="2:16">
      <c r="B11" s="386"/>
      <c r="E11" s="38" t="s">
        <v>11</v>
      </c>
      <c r="F11" s="39"/>
      <c r="G11" s="49" t="s">
        <v>452</v>
      </c>
      <c r="H11" s="207"/>
      <c r="I11" s="31"/>
      <c r="J11" s="145"/>
      <c r="K11" s="204" t="s">
        <v>451</v>
      </c>
      <c r="M11" s="149"/>
      <c r="N11" s="150"/>
      <c r="O11" s="150"/>
      <c r="P11" s="156"/>
    </row>
    <row r="12" spans="2:16">
      <c r="B12" s="387"/>
      <c r="E12" s="40" t="s">
        <v>12</v>
      </c>
      <c r="F12" s="31"/>
      <c r="G12" s="48" t="s">
        <v>452</v>
      </c>
      <c r="H12" s="208"/>
      <c r="I12" s="31"/>
      <c r="J12" s="145"/>
      <c r="K12" s="204" t="s">
        <v>451</v>
      </c>
      <c r="M12" s="152"/>
      <c r="N12" s="151"/>
      <c r="O12" s="151"/>
      <c r="P12" s="155"/>
    </row>
    <row r="13" spans="2:16">
      <c r="B13" s="387"/>
      <c r="E13" s="40" t="s">
        <v>13</v>
      </c>
      <c r="F13" s="31"/>
      <c r="G13" s="48" t="s">
        <v>452</v>
      </c>
      <c r="H13" s="208"/>
      <c r="I13" s="31"/>
      <c r="J13" s="145"/>
      <c r="K13" s="204" t="s">
        <v>451</v>
      </c>
      <c r="M13" s="152"/>
      <c r="N13" s="151"/>
      <c r="O13" s="151"/>
      <c r="P13" s="155"/>
    </row>
    <row r="14" spans="2:16">
      <c r="B14" s="387"/>
      <c r="E14" s="40" t="s">
        <v>14</v>
      </c>
      <c r="F14" s="31"/>
      <c r="G14" s="48" t="s">
        <v>452</v>
      </c>
      <c r="H14" s="208"/>
      <c r="I14" s="31"/>
      <c r="J14" s="145"/>
      <c r="K14" s="204" t="s">
        <v>451</v>
      </c>
      <c r="M14" s="152"/>
      <c r="N14" s="151"/>
      <c r="O14" s="151"/>
      <c r="P14" s="155"/>
    </row>
    <row r="15" spans="2:16">
      <c r="B15" s="388"/>
      <c r="E15" s="41" t="s">
        <v>15</v>
      </c>
      <c r="F15" s="42"/>
      <c r="G15" s="50" t="s">
        <v>452</v>
      </c>
      <c r="H15" s="209"/>
      <c r="I15" s="31"/>
      <c r="J15" s="145"/>
      <c r="K15" s="204" t="s">
        <v>451</v>
      </c>
      <c r="M15" s="153"/>
      <c r="N15" s="154"/>
      <c r="O15" s="154"/>
      <c r="P15" s="213"/>
    </row>
    <row r="16" spans="2:16">
      <c r="E16" s="31"/>
      <c r="F16" s="31"/>
      <c r="G16" s="31"/>
      <c r="H16" s="31"/>
      <c r="I16" s="31"/>
      <c r="J16" s="145"/>
    </row>
    <row r="17" spans="5:10">
      <c r="E17" s="31"/>
      <c r="F17" s="31"/>
      <c r="G17" s="31"/>
      <c r="H17" s="31"/>
      <c r="I17" s="31"/>
      <c r="J17" s="145"/>
    </row>
    <row r="18" spans="5:10">
      <c r="E18" s="31"/>
      <c r="F18" s="31"/>
      <c r="G18" s="31"/>
      <c r="H18" s="31"/>
      <c r="I18" s="31"/>
      <c r="J18" s="145"/>
    </row>
    <row r="19" spans="5:10">
      <c r="E19" s="31"/>
      <c r="F19" s="31"/>
      <c r="G19" s="31"/>
      <c r="H19" s="31"/>
      <c r="I19" s="31"/>
      <c r="J19" s="145"/>
    </row>
    <row r="20" spans="5:10">
      <c r="E20" s="31"/>
      <c r="F20" s="31"/>
      <c r="G20" s="31"/>
      <c r="H20" s="31"/>
      <c r="I20" s="31"/>
      <c r="J20" s="145"/>
    </row>
  </sheetData>
  <mergeCells count="3">
    <mergeCell ref="M4:P4"/>
    <mergeCell ref="B11:B15"/>
    <mergeCell ref="E1:H1"/>
  </mergeCells>
  <conditionalFormatting sqref="B4">
    <cfRule type="containsText" dxfId="14" priority="1" operator="containsText" text="Unsure">
      <formula>NOT(ISERROR(SEARCH("Unsure",B4)))</formula>
    </cfRule>
    <cfRule type="containsText" dxfId="13" priority="2" operator="containsText" text="Yes">
      <formula>NOT(ISERROR(SEARCH("Yes",B4)))</formula>
    </cfRule>
    <cfRule type="containsText" dxfId="12" priority="3" operator="containsText" text="No">
      <formula>NOT(ISERROR(SEARCH("No",B4)))</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P41"/>
  <sheetViews>
    <sheetView zoomScaleNormal="100" workbookViewId="0"/>
  </sheetViews>
  <sheetFormatPr defaultColWidth="9.140625" defaultRowHeight="15" outlineLevelRow="1"/>
  <cols>
    <col min="1" max="1" width="1.85546875" style="52" customWidth="1"/>
    <col min="2" max="2" width="25.7109375" style="52" customWidth="1"/>
    <col min="3" max="3" width="1.85546875" style="52" customWidth="1"/>
    <col min="4" max="4" width="1.85546875" style="3" customWidth="1"/>
    <col min="5" max="5" width="56.140625" style="3" bestFit="1" customWidth="1"/>
    <col min="6" max="6" width="17.42578125" style="3" customWidth="1"/>
    <col min="7" max="7" width="14.28515625" style="3" customWidth="1"/>
    <col min="8" max="8" width="48" style="3" customWidth="1"/>
    <col min="9" max="9" width="3.140625" style="3" customWidth="1"/>
    <col min="10" max="10" width="1.85546875" style="52" customWidth="1"/>
    <col min="11" max="11" width="11.7109375" style="52" bestFit="1" customWidth="1"/>
    <col min="12" max="12" width="1.85546875" style="52" customWidth="1"/>
    <col min="13" max="14" width="4.5703125" style="52" customWidth="1"/>
    <col min="15" max="15" width="5.140625" style="52" customWidth="1"/>
    <col min="16" max="16384" width="9.140625" style="52"/>
  </cols>
  <sheetData>
    <row r="1" spans="2:15" ht="78.75" customHeight="1">
      <c r="E1" s="389" t="s">
        <v>446</v>
      </c>
      <c r="F1" s="389"/>
      <c r="G1" s="389"/>
      <c r="H1" s="389"/>
    </row>
    <row r="2" spans="2:15" ht="35.25" customHeight="1" thickBot="1">
      <c r="F2" s="179"/>
      <c r="G2" s="179"/>
      <c r="H2" s="179"/>
    </row>
    <row r="3" spans="2:15" ht="33" thickBot="1">
      <c r="B3" s="199" t="s">
        <v>314</v>
      </c>
      <c r="H3" s="179"/>
      <c r="K3" s="131" t="s">
        <v>266</v>
      </c>
      <c r="M3" s="382" t="s">
        <v>303</v>
      </c>
      <c r="N3" s="383"/>
      <c r="O3" s="384"/>
    </row>
    <row r="4" spans="2:15" ht="32.25">
      <c r="E4" s="18" t="s">
        <v>260</v>
      </c>
      <c r="F4" s="18"/>
      <c r="G4" s="43" t="s">
        <v>276</v>
      </c>
      <c r="H4" s="179"/>
      <c r="M4" s="132" t="s">
        <v>304</v>
      </c>
      <c r="N4" s="133" t="s">
        <v>305</v>
      </c>
      <c r="O4" s="134" t="s">
        <v>306</v>
      </c>
    </row>
    <row r="5" spans="2:15" ht="15" customHeight="1" outlineLevel="1">
      <c r="E5" s="218" t="s">
        <v>317</v>
      </c>
      <c r="G5" s="232" t="s">
        <v>44</v>
      </c>
      <c r="H5" s="234">
        <f>SUM(H6:H16)</f>
        <v>0</v>
      </c>
      <c r="K5" s="204" t="s">
        <v>453</v>
      </c>
      <c r="M5" s="129"/>
      <c r="N5" s="130"/>
      <c r="O5" s="130"/>
    </row>
    <row r="6" spans="2:15" ht="15" customHeight="1" outlineLevel="1">
      <c r="B6" s="393"/>
      <c r="E6" s="229" t="s">
        <v>213</v>
      </c>
      <c r="F6" s="39"/>
      <c r="G6" s="49" t="s">
        <v>44</v>
      </c>
      <c r="H6" s="235"/>
      <c r="K6" s="204" t="s">
        <v>453</v>
      </c>
      <c r="M6" s="137"/>
      <c r="N6" s="138"/>
      <c r="O6" s="139"/>
    </row>
    <row r="7" spans="2:15" ht="15" customHeight="1" outlineLevel="1">
      <c r="B7" s="394"/>
      <c r="E7" s="230" t="s">
        <v>214</v>
      </c>
      <c r="F7" s="31"/>
      <c r="G7" s="48" t="s">
        <v>44</v>
      </c>
      <c r="H7" s="236"/>
      <c r="K7" s="204" t="s">
        <v>453</v>
      </c>
      <c r="M7" s="135"/>
      <c r="N7" s="140"/>
      <c r="O7" s="136"/>
    </row>
    <row r="8" spans="2:15" ht="15" customHeight="1" outlineLevel="1">
      <c r="B8" s="394"/>
      <c r="E8" s="230" t="s">
        <v>215</v>
      </c>
      <c r="F8" s="31"/>
      <c r="G8" s="48" t="s">
        <v>44</v>
      </c>
      <c r="H8" s="236"/>
      <c r="K8" s="204" t="s">
        <v>453</v>
      </c>
      <c r="M8" s="135"/>
      <c r="N8" s="140"/>
      <c r="O8" s="136"/>
    </row>
    <row r="9" spans="2:15" ht="15" customHeight="1" outlineLevel="1">
      <c r="B9" s="394"/>
      <c r="E9" s="230" t="s">
        <v>216</v>
      </c>
      <c r="F9" s="31"/>
      <c r="G9" s="48" t="s">
        <v>44</v>
      </c>
      <c r="H9" s="236"/>
      <c r="K9" s="204" t="s">
        <v>453</v>
      </c>
      <c r="M9" s="135"/>
      <c r="N9" s="140"/>
      <c r="O9" s="136"/>
    </row>
    <row r="10" spans="2:15" ht="15" customHeight="1" outlineLevel="1">
      <c r="B10" s="394"/>
      <c r="E10" s="230" t="s">
        <v>217</v>
      </c>
      <c r="F10" s="31"/>
      <c r="G10" s="48" t="s">
        <v>44</v>
      </c>
      <c r="H10" s="236"/>
      <c r="K10" s="204" t="s">
        <v>453</v>
      </c>
      <c r="M10" s="135"/>
      <c r="N10" s="140"/>
      <c r="O10" s="136"/>
    </row>
    <row r="11" spans="2:15" ht="15" customHeight="1" outlineLevel="1">
      <c r="B11" s="394"/>
      <c r="E11" s="230" t="s">
        <v>218</v>
      </c>
      <c r="F11" s="31"/>
      <c r="G11" s="48" t="s">
        <v>44</v>
      </c>
      <c r="H11" s="236"/>
      <c r="K11" s="204" t="s">
        <v>453</v>
      </c>
      <c r="M11" s="135"/>
      <c r="N11" s="140"/>
      <c r="O11" s="136"/>
    </row>
    <row r="12" spans="2:15" ht="15" customHeight="1" outlineLevel="1">
      <c r="B12" s="394"/>
      <c r="E12" s="230" t="s">
        <v>219</v>
      </c>
      <c r="F12" s="31"/>
      <c r="G12" s="48" t="s">
        <v>44</v>
      </c>
      <c r="H12" s="236"/>
      <c r="K12" s="204" t="s">
        <v>453</v>
      </c>
      <c r="M12" s="135"/>
      <c r="N12" s="140"/>
      <c r="O12" s="136"/>
    </row>
    <row r="13" spans="2:15" ht="15" customHeight="1" outlineLevel="1">
      <c r="B13" s="394"/>
      <c r="E13" s="230" t="s">
        <v>220</v>
      </c>
      <c r="F13" s="31"/>
      <c r="G13" s="48" t="s">
        <v>44</v>
      </c>
      <c r="H13" s="236"/>
      <c r="K13" s="204" t="s">
        <v>453</v>
      </c>
      <c r="M13" s="135"/>
      <c r="N13" s="140"/>
      <c r="O13" s="136"/>
    </row>
    <row r="14" spans="2:15" ht="15" customHeight="1" outlineLevel="1">
      <c r="B14" s="394"/>
      <c r="E14" s="230" t="s">
        <v>221</v>
      </c>
      <c r="F14" s="31"/>
      <c r="G14" s="48" t="s">
        <v>44</v>
      </c>
      <c r="H14" s="236"/>
      <c r="K14" s="204" t="s">
        <v>453</v>
      </c>
      <c r="M14" s="135"/>
      <c r="N14" s="140"/>
      <c r="O14" s="136"/>
    </row>
    <row r="15" spans="2:15" ht="15" customHeight="1" outlineLevel="1">
      <c r="B15" s="394"/>
      <c r="E15" s="230" t="s">
        <v>222</v>
      </c>
      <c r="F15" s="31"/>
      <c r="G15" s="48" t="s">
        <v>44</v>
      </c>
      <c r="H15" s="236"/>
      <c r="K15" s="204" t="s">
        <v>453</v>
      </c>
      <c r="M15" s="135"/>
      <c r="N15" s="140"/>
      <c r="O15" s="136"/>
    </row>
    <row r="16" spans="2:15" ht="15" customHeight="1" outlineLevel="1">
      <c r="B16" s="395"/>
      <c r="E16" s="231" t="s">
        <v>223</v>
      </c>
      <c r="F16" s="42"/>
      <c r="G16" s="50" t="s">
        <v>44</v>
      </c>
      <c r="H16" s="237"/>
      <c r="K16" s="204" t="s">
        <v>453</v>
      </c>
      <c r="M16" s="135"/>
      <c r="N16" s="140"/>
      <c r="O16" s="136"/>
    </row>
    <row r="17" spans="2:15" ht="15" customHeight="1" outlineLevel="1">
      <c r="E17" s="218" t="s">
        <v>318</v>
      </c>
      <c r="G17" s="232" t="s">
        <v>44</v>
      </c>
      <c r="H17" s="234">
        <f>SUM(H18:H28)</f>
        <v>0</v>
      </c>
      <c r="K17" s="214" t="s">
        <v>454</v>
      </c>
      <c r="M17" s="135"/>
      <c r="N17" s="140"/>
      <c r="O17" s="136"/>
    </row>
    <row r="18" spans="2:15" ht="15" customHeight="1" outlineLevel="1">
      <c r="E18" s="229" t="s">
        <v>213</v>
      </c>
      <c r="F18" s="39"/>
      <c r="G18" s="49" t="s">
        <v>44</v>
      </c>
      <c r="H18" s="235"/>
      <c r="K18" s="214" t="s">
        <v>454</v>
      </c>
      <c r="M18" s="135"/>
      <c r="N18" s="140"/>
      <c r="O18" s="136"/>
    </row>
    <row r="19" spans="2:15" ht="15" customHeight="1" outlineLevel="1">
      <c r="B19" s="390"/>
      <c r="E19" s="230" t="s">
        <v>214</v>
      </c>
      <c r="F19" s="31"/>
      <c r="G19" s="48" t="s">
        <v>44</v>
      </c>
      <c r="H19" s="236"/>
      <c r="K19" s="214" t="s">
        <v>454</v>
      </c>
      <c r="M19" s="135"/>
      <c r="N19" s="140"/>
      <c r="O19" s="136"/>
    </row>
    <row r="20" spans="2:15" ht="15" customHeight="1" outlineLevel="1">
      <c r="B20" s="391"/>
      <c r="E20" s="230" t="s">
        <v>215</v>
      </c>
      <c r="F20" s="31"/>
      <c r="G20" s="48" t="s">
        <v>44</v>
      </c>
      <c r="H20" s="236"/>
      <c r="K20" s="214" t="s">
        <v>454</v>
      </c>
      <c r="M20" s="135"/>
      <c r="N20" s="140"/>
      <c r="O20" s="136"/>
    </row>
    <row r="21" spans="2:15" ht="15" customHeight="1" outlineLevel="1">
      <c r="B21" s="391"/>
      <c r="E21" s="230" t="s">
        <v>216</v>
      </c>
      <c r="F21" s="31"/>
      <c r="G21" s="48" t="s">
        <v>44</v>
      </c>
      <c r="H21" s="236"/>
      <c r="K21" s="214" t="s">
        <v>454</v>
      </c>
      <c r="M21" s="135"/>
      <c r="N21" s="140"/>
      <c r="O21" s="136"/>
    </row>
    <row r="22" spans="2:15" ht="15" customHeight="1" outlineLevel="1">
      <c r="B22" s="391"/>
      <c r="E22" s="230" t="s">
        <v>217</v>
      </c>
      <c r="F22" s="31"/>
      <c r="G22" s="48" t="s">
        <v>44</v>
      </c>
      <c r="H22" s="236"/>
      <c r="K22" s="214" t="s">
        <v>454</v>
      </c>
      <c r="M22" s="135"/>
      <c r="N22" s="140"/>
      <c r="O22" s="136"/>
    </row>
    <row r="23" spans="2:15" ht="15" customHeight="1" outlineLevel="1">
      <c r="B23" s="391"/>
      <c r="E23" s="230" t="s">
        <v>218</v>
      </c>
      <c r="F23" s="31"/>
      <c r="G23" s="48" t="s">
        <v>44</v>
      </c>
      <c r="H23" s="236"/>
      <c r="K23" s="214" t="s">
        <v>454</v>
      </c>
      <c r="M23" s="135"/>
      <c r="N23" s="140"/>
      <c r="O23" s="136"/>
    </row>
    <row r="24" spans="2:15" ht="15" customHeight="1" outlineLevel="1">
      <c r="B24" s="391"/>
      <c r="E24" s="230" t="s">
        <v>219</v>
      </c>
      <c r="F24" s="31"/>
      <c r="G24" s="48" t="s">
        <v>44</v>
      </c>
      <c r="H24" s="236"/>
      <c r="K24" s="214" t="s">
        <v>454</v>
      </c>
      <c r="M24" s="135"/>
      <c r="N24" s="140"/>
      <c r="O24" s="136"/>
    </row>
    <row r="25" spans="2:15" ht="15" customHeight="1" outlineLevel="1">
      <c r="B25" s="391"/>
      <c r="E25" s="230" t="s">
        <v>220</v>
      </c>
      <c r="F25" s="31"/>
      <c r="G25" s="48" t="s">
        <v>44</v>
      </c>
      <c r="H25" s="236"/>
      <c r="K25" s="214" t="s">
        <v>454</v>
      </c>
      <c r="M25" s="135"/>
      <c r="N25" s="140"/>
      <c r="O25" s="136"/>
    </row>
    <row r="26" spans="2:15" ht="15" customHeight="1" outlineLevel="1">
      <c r="B26" s="391"/>
      <c r="E26" s="230" t="s">
        <v>221</v>
      </c>
      <c r="F26" s="31"/>
      <c r="G26" s="48" t="s">
        <v>44</v>
      </c>
      <c r="H26" s="236"/>
      <c r="K26" s="214" t="s">
        <v>454</v>
      </c>
      <c r="M26" s="135"/>
      <c r="N26" s="140"/>
      <c r="O26" s="136"/>
    </row>
    <row r="27" spans="2:15" ht="15" customHeight="1" outlineLevel="1">
      <c r="B27" s="391"/>
      <c r="E27" s="230" t="s">
        <v>222</v>
      </c>
      <c r="F27" s="31"/>
      <c r="G27" s="48" t="s">
        <v>44</v>
      </c>
      <c r="H27" s="236"/>
      <c r="K27" s="214" t="s">
        <v>454</v>
      </c>
      <c r="M27" s="135"/>
      <c r="N27" s="140"/>
      <c r="O27" s="136"/>
    </row>
    <row r="28" spans="2:15" ht="15" customHeight="1" outlineLevel="1">
      <c r="B28" s="392"/>
      <c r="E28" s="231" t="s">
        <v>223</v>
      </c>
      <c r="F28" s="42"/>
      <c r="G28" s="50" t="s">
        <v>44</v>
      </c>
      <c r="H28" s="237"/>
      <c r="K28" s="214" t="s">
        <v>454</v>
      </c>
      <c r="M28" s="141"/>
      <c r="N28" s="142"/>
      <c r="O28" s="143"/>
    </row>
    <row r="29" spans="2:15" ht="17.25" customHeight="1">
      <c r="G29" s="233"/>
      <c r="K29" s="145"/>
    </row>
    <row r="30" spans="2:15" ht="26.25">
      <c r="E30" s="18" t="s">
        <v>281</v>
      </c>
      <c r="F30" s="1"/>
      <c r="G30" s="2"/>
      <c r="H30" s="51" t="s">
        <v>283</v>
      </c>
      <c r="I30" s="1"/>
      <c r="J30" s="157"/>
      <c r="K30" s="214"/>
      <c r="L30" s="158"/>
    </row>
    <row r="31" spans="2:15" outlineLevel="1">
      <c r="D31" s="66"/>
      <c r="E31" s="217" t="s">
        <v>282</v>
      </c>
      <c r="F31" s="67"/>
      <c r="G31" s="43"/>
      <c r="I31" s="1"/>
      <c r="J31" s="157"/>
      <c r="K31" s="215"/>
      <c r="L31" s="158"/>
    </row>
    <row r="32" spans="2:15" s="15" customFormat="1" outlineLevel="1">
      <c r="B32" s="386"/>
      <c r="D32" s="68"/>
      <c r="E32" s="220" t="s">
        <v>457</v>
      </c>
      <c r="F32" s="69"/>
      <c r="G32" s="49" t="s">
        <v>44</v>
      </c>
      <c r="H32" s="223"/>
      <c r="I32" s="16"/>
      <c r="K32" s="214" t="s">
        <v>455</v>
      </c>
      <c r="M32" s="137"/>
      <c r="N32" s="138"/>
      <c r="O32" s="139"/>
    </row>
    <row r="33" spans="2:16" s="15" customFormat="1" ht="14.45" customHeight="1" outlineLevel="1">
      <c r="B33" s="387"/>
      <c r="D33" s="68"/>
      <c r="E33" s="221" t="s">
        <v>458</v>
      </c>
      <c r="F33" s="68"/>
      <c r="G33" s="48" t="s">
        <v>44</v>
      </c>
      <c r="H33" s="224"/>
      <c r="I33" s="16"/>
      <c r="K33" s="214" t="s">
        <v>455</v>
      </c>
      <c r="M33" s="135"/>
      <c r="N33" s="140"/>
      <c r="O33" s="136"/>
    </row>
    <row r="34" spans="2:16" s="15" customFormat="1" outlineLevel="1">
      <c r="B34" s="387"/>
      <c r="D34" s="68"/>
      <c r="E34" s="221" t="s">
        <v>459</v>
      </c>
      <c r="F34" s="68"/>
      <c r="G34" s="48" t="s">
        <v>44</v>
      </c>
      <c r="H34" s="224"/>
      <c r="I34" s="16"/>
      <c r="K34" s="214" t="s">
        <v>455</v>
      </c>
      <c r="M34" s="135"/>
      <c r="N34" s="140"/>
      <c r="O34" s="136"/>
    </row>
    <row r="35" spans="2:16" s="15" customFormat="1" outlineLevel="1">
      <c r="B35" s="387"/>
      <c r="D35" s="68"/>
      <c r="E35" s="221" t="s">
        <v>460</v>
      </c>
      <c r="F35" s="68"/>
      <c r="G35" s="48" t="s">
        <v>44</v>
      </c>
      <c r="H35" s="224"/>
      <c r="I35" s="16"/>
      <c r="K35" s="214" t="s">
        <v>455</v>
      </c>
      <c r="M35" s="135"/>
      <c r="N35" s="140"/>
      <c r="O35" s="136"/>
    </row>
    <row r="36" spans="2:16" s="15" customFormat="1" outlineLevel="1">
      <c r="B36" s="388"/>
      <c r="D36" s="68"/>
      <c r="E36" s="222" t="s">
        <v>461</v>
      </c>
      <c r="F36" s="70"/>
      <c r="G36" s="50" t="s">
        <v>44</v>
      </c>
      <c r="H36" s="225"/>
      <c r="I36" s="16"/>
      <c r="K36" s="214" t="s">
        <v>455</v>
      </c>
      <c r="M36" s="141"/>
      <c r="N36" s="142"/>
      <c r="O36" s="143"/>
    </row>
    <row r="37" spans="2:16" s="15" customFormat="1" outlineLevel="1">
      <c r="B37" s="52"/>
      <c r="D37" s="68"/>
      <c r="E37" s="354" t="s">
        <v>449</v>
      </c>
      <c r="F37" s="68"/>
      <c r="G37" s="48"/>
      <c r="H37" s="48"/>
      <c r="I37" s="16"/>
      <c r="K37" s="214"/>
      <c r="L37" s="214"/>
      <c r="M37" s="214"/>
      <c r="N37" s="214"/>
      <c r="O37" s="214"/>
      <c r="P37" s="214"/>
    </row>
    <row r="38" spans="2:16" outlineLevel="1">
      <c r="E38" s="19" t="s">
        <v>37</v>
      </c>
      <c r="F38" s="67"/>
      <c r="G38" s="43"/>
    </row>
    <row r="39" spans="2:16" ht="16.5" customHeight="1" outlineLevel="1">
      <c r="E39" s="73" t="s">
        <v>36</v>
      </c>
      <c r="F39" s="71"/>
      <c r="G39" s="47" t="s">
        <v>44</v>
      </c>
      <c r="H39" s="219"/>
      <c r="K39" s="214" t="s">
        <v>456</v>
      </c>
      <c r="M39" s="226"/>
      <c r="N39" s="227"/>
      <c r="O39" s="228"/>
    </row>
    <row r="40" spans="2:16">
      <c r="F40" s="67"/>
    </row>
    <row r="41" spans="2:16">
      <c r="F41" s="67"/>
    </row>
  </sheetData>
  <mergeCells count="5">
    <mergeCell ref="E1:H1"/>
    <mergeCell ref="M3:O3"/>
    <mergeCell ref="B19:B28"/>
    <mergeCell ref="B6:B16"/>
    <mergeCell ref="B32:B36"/>
  </mergeCells>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P76"/>
  <sheetViews>
    <sheetView zoomScaleNormal="100" workbookViewId="0"/>
  </sheetViews>
  <sheetFormatPr defaultColWidth="9.140625" defaultRowHeight="15" outlineLevelRow="1"/>
  <cols>
    <col min="1" max="1" width="2.140625" style="52" customWidth="1"/>
    <col min="2" max="2" width="25.5703125" style="52" customWidth="1"/>
    <col min="3" max="3" width="2.140625" style="52" customWidth="1"/>
    <col min="4" max="4" width="5" style="3" customWidth="1"/>
    <col min="5" max="5" width="42.42578125" style="3" customWidth="1"/>
    <col min="6" max="6" width="62.140625" style="3" customWidth="1"/>
    <col min="7" max="7" width="16.7109375" style="3" customWidth="1"/>
    <col min="8" max="8" width="20.140625" style="3" customWidth="1"/>
    <col min="9" max="9" width="2.5703125" style="3" customWidth="1"/>
    <col min="10" max="10" width="3" style="52" customWidth="1"/>
    <col min="11" max="11" width="12.7109375" style="53" customWidth="1"/>
    <col min="12" max="12" width="1.5703125" style="52" customWidth="1"/>
    <col min="13" max="15" width="4.140625" style="52" customWidth="1"/>
    <col min="16" max="16" width="9.140625" style="52"/>
    <col min="17" max="17" width="14.140625" style="52" customWidth="1"/>
    <col min="18" max="18" width="16.5703125" style="52" customWidth="1"/>
    <col min="19" max="16384" width="9.140625" style="52"/>
  </cols>
  <sheetData>
    <row r="1" spans="2:15" ht="51.75" customHeight="1">
      <c r="E1" s="385" t="s">
        <v>446</v>
      </c>
      <c r="F1" s="385"/>
      <c r="G1" s="385"/>
      <c r="H1" s="385"/>
      <c r="I1" s="385"/>
      <c r="J1" s="159"/>
      <c r="K1" s="160"/>
    </row>
    <row r="2" spans="2:15" ht="105" customHeight="1" thickBot="1">
      <c r="E2" s="198" t="s">
        <v>284</v>
      </c>
      <c r="F2" s="239"/>
      <c r="G2" s="239"/>
      <c r="H2" s="239"/>
      <c r="I2" s="239"/>
      <c r="J2" s="161"/>
      <c r="K2" s="396"/>
      <c r="L2" s="396"/>
    </row>
    <row r="3" spans="2:15" ht="35.25" customHeight="1" thickBot="1">
      <c r="B3" s="199" t="s">
        <v>314</v>
      </c>
      <c r="H3" s="239"/>
      <c r="K3" s="131" t="s">
        <v>266</v>
      </c>
      <c r="M3" s="382" t="s">
        <v>303</v>
      </c>
      <c r="N3" s="383"/>
      <c r="O3" s="384"/>
    </row>
    <row r="4" spans="2:15" ht="26.25" customHeight="1">
      <c r="E4" s="253" t="s">
        <v>286</v>
      </c>
      <c r="G4" s="57" t="s">
        <v>276</v>
      </c>
      <c r="H4" s="239"/>
      <c r="K4" s="128"/>
      <c r="M4" s="132" t="s">
        <v>304</v>
      </c>
      <c r="N4" s="133" t="s">
        <v>305</v>
      </c>
      <c r="O4" s="134" t="s">
        <v>306</v>
      </c>
    </row>
    <row r="5" spans="2:15" ht="15.75" outlineLevel="1">
      <c r="E5" s="254" t="s">
        <v>321</v>
      </c>
      <c r="F5" s="76"/>
      <c r="M5" s="129"/>
      <c r="N5" s="130"/>
      <c r="O5" s="130"/>
    </row>
    <row r="6" spans="2:15" outlineLevel="1">
      <c r="B6" s="386"/>
      <c r="E6" s="60" t="s">
        <v>213</v>
      </c>
      <c r="F6" s="39"/>
      <c r="G6" s="58" t="s">
        <v>45</v>
      </c>
      <c r="H6" s="207"/>
      <c r="K6" s="177" t="s">
        <v>462</v>
      </c>
      <c r="M6" s="137"/>
      <c r="N6" s="138"/>
      <c r="O6" s="139"/>
    </row>
    <row r="7" spans="2:15" outlineLevel="1">
      <c r="B7" s="387"/>
      <c r="E7" s="61" t="s">
        <v>214</v>
      </c>
      <c r="F7" s="31"/>
      <c r="G7" s="55" t="s">
        <v>45</v>
      </c>
      <c r="H7" s="208"/>
      <c r="K7" s="177" t="s">
        <v>462</v>
      </c>
      <c r="M7" s="135"/>
      <c r="N7" s="140"/>
      <c r="O7" s="136"/>
    </row>
    <row r="8" spans="2:15" outlineLevel="1">
      <c r="B8" s="387"/>
      <c r="E8" s="61" t="s">
        <v>215</v>
      </c>
      <c r="F8" s="31"/>
      <c r="G8" s="55" t="s">
        <v>45</v>
      </c>
      <c r="H8" s="208"/>
      <c r="K8" s="177" t="s">
        <v>462</v>
      </c>
      <c r="M8" s="135"/>
      <c r="N8" s="140"/>
      <c r="O8" s="136"/>
    </row>
    <row r="9" spans="2:15" outlineLevel="1">
      <c r="B9" s="387"/>
      <c r="E9" s="61" t="s">
        <v>216</v>
      </c>
      <c r="F9" s="31"/>
      <c r="G9" s="55" t="s">
        <v>45</v>
      </c>
      <c r="H9" s="208"/>
      <c r="K9" s="177" t="s">
        <v>462</v>
      </c>
      <c r="M9" s="135"/>
      <c r="N9" s="140"/>
      <c r="O9" s="136"/>
    </row>
    <row r="10" spans="2:15" outlineLevel="1">
      <c r="B10" s="387"/>
      <c r="E10" s="61" t="s">
        <v>217</v>
      </c>
      <c r="F10" s="31"/>
      <c r="G10" s="55" t="s">
        <v>45</v>
      </c>
      <c r="H10" s="208"/>
      <c r="K10" s="177" t="s">
        <v>462</v>
      </c>
      <c r="M10" s="135"/>
      <c r="N10" s="140"/>
      <c r="O10" s="136"/>
    </row>
    <row r="11" spans="2:15" outlineLevel="1">
      <c r="B11" s="387"/>
      <c r="E11" s="61" t="s">
        <v>218</v>
      </c>
      <c r="F11" s="31"/>
      <c r="G11" s="55" t="s">
        <v>45</v>
      </c>
      <c r="H11" s="208"/>
      <c r="K11" s="177" t="s">
        <v>462</v>
      </c>
      <c r="M11" s="135"/>
      <c r="N11" s="140"/>
      <c r="O11" s="136"/>
    </row>
    <row r="12" spans="2:15" outlineLevel="1">
      <c r="B12" s="387"/>
      <c r="E12" s="61" t="s">
        <v>219</v>
      </c>
      <c r="F12" s="31"/>
      <c r="G12" s="55" t="s">
        <v>45</v>
      </c>
      <c r="H12" s="208"/>
      <c r="K12" s="177" t="s">
        <v>462</v>
      </c>
      <c r="M12" s="135"/>
      <c r="N12" s="140"/>
      <c r="O12" s="136"/>
    </row>
    <row r="13" spans="2:15" outlineLevel="1">
      <c r="B13" s="387"/>
      <c r="E13" s="61" t="s">
        <v>220</v>
      </c>
      <c r="F13" s="31"/>
      <c r="G13" s="55" t="s">
        <v>45</v>
      </c>
      <c r="H13" s="208"/>
      <c r="K13" s="177" t="s">
        <v>462</v>
      </c>
      <c r="M13" s="135"/>
      <c r="N13" s="140"/>
      <c r="O13" s="136"/>
    </row>
    <row r="14" spans="2:15" outlineLevel="1">
      <c r="B14" s="387"/>
      <c r="E14" s="61" t="s">
        <v>221</v>
      </c>
      <c r="F14" s="31"/>
      <c r="G14" s="55" t="s">
        <v>45</v>
      </c>
      <c r="H14" s="208"/>
      <c r="K14" s="177" t="s">
        <v>462</v>
      </c>
      <c r="M14" s="135"/>
      <c r="N14" s="140"/>
      <c r="O14" s="136"/>
    </row>
    <row r="15" spans="2:15" outlineLevel="1">
      <c r="B15" s="387"/>
      <c r="E15" s="61" t="s">
        <v>222</v>
      </c>
      <c r="F15" s="31"/>
      <c r="G15" s="55" t="s">
        <v>45</v>
      </c>
      <c r="H15" s="208"/>
      <c r="K15" s="177" t="s">
        <v>462</v>
      </c>
      <c r="M15" s="135"/>
      <c r="N15" s="140"/>
      <c r="O15" s="136"/>
    </row>
    <row r="16" spans="2:15" outlineLevel="1">
      <c r="B16" s="388"/>
      <c r="E16" s="62" t="s">
        <v>223</v>
      </c>
      <c r="F16" s="42"/>
      <c r="G16" s="59" t="s">
        <v>45</v>
      </c>
      <c r="H16" s="209"/>
      <c r="K16" s="177" t="s">
        <v>462</v>
      </c>
      <c r="M16" s="135"/>
      <c r="N16" s="140"/>
      <c r="O16" s="136"/>
    </row>
    <row r="17" spans="2:15" ht="15.75" outlineLevel="1">
      <c r="E17" s="254" t="s">
        <v>322</v>
      </c>
      <c r="F17" s="76"/>
      <c r="G17" s="57"/>
      <c r="M17" s="257"/>
      <c r="N17" s="257"/>
      <c r="O17" s="257"/>
    </row>
    <row r="18" spans="2:15" outlineLevel="1">
      <c r="B18" s="386"/>
      <c r="E18" s="60" t="s">
        <v>213</v>
      </c>
      <c r="F18" s="39"/>
      <c r="G18" s="58" t="s">
        <v>45</v>
      </c>
      <c r="H18" s="207"/>
      <c r="K18" s="177" t="s">
        <v>463</v>
      </c>
      <c r="M18" s="135"/>
      <c r="N18" s="140"/>
      <c r="O18" s="136"/>
    </row>
    <row r="19" spans="2:15" outlineLevel="1">
      <c r="B19" s="387"/>
      <c r="E19" s="61" t="s">
        <v>214</v>
      </c>
      <c r="F19" s="31"/>
      <c r="G19" s="55" t="s">
        <v>45</v>
      </c>
      <c r="H19" s="208"/>
      <c r="K19" s="177" t="s">
        <v>463</v>
      </c>
      <c r="M19" s="135"/>
      <c r="N19" s="140"/>
      <c r="O19" s="136"/>
    </row>
    <row r="20" spans="2:15" outlineLevel="1">
      <c r="B20" s="387"/>
      <c r="E20" s="61" t="s">
        <v>215</v>
      </c>
      <c r="F20" s="31"/>
      <c r="G20" s="55" t="s">
        <v>45</v>
      </c>
      <c r="H20" s="208"/>
      <c r="K20" s="177" t="s">
        <v>463</v>
      </c>
      <c r="M20" s="135"/>
      <c r="N20" s="140"/>
      <c r="O20" s="136"/>
    </row>
    <row r="21" spans="2:15" outlineLevel="1">
      <c r="B21" s="387"/>
      <c r="E21" s="61" t="s">
        <v>216</v>
      </c>
      <c r="F21" s="31"/>
      <c r="G21" s="55" t="s">
        <v>45</v>
      </c>
      <c r="H21" s="208"/>
      <c r="K21" s="177" t="s">
        <v>463</v>
      </c>
      <c r="M21" s="135"/>
      <c r="N21" s="140"/>
      <c r="O21" s="136"/>
    </row>
    <row r="22" spans="2:15" outlineLevel="1">
      <c r="B22" s="387"/>
      <c r="E22" s="61" t="s">
        <v>217</v>
      </c>
      <c r="F22" s="31"/>
      <c r="G22" s="55" t="s">
        <v>45</v>
      </c>
      <c r="H22" s="208"/>
      <c r="K22" s="177" t="s">
        <v>463</v>
      </c>
      <c r="M22" s="135"/>
      <c r="N22" s="140"/>
      <c r="O22" s="136"/>
    </row>
    <row r="23" spans="2:15" outlineLevel="1">
      <c r="B23" s="387"/>
      <c r="E23" s="61" t="s">
        <v>218</v>
      </c>
      <c r="F23" s="31"/>
      <c r="G23" s="55" t="s">
        <v>45</v>
      </c>
      <c r="H23" s="208"/>
      <c r="K23" s="177" t="s">
        <v>463</v>
      </c>
      <c r="M23" s="135"/>
      <c r="N23" s="140"/>
      <c r="O23" s="136"/>
    </row>
    <row r="24" spans="2:15" outlineLevel="1">
      <c r="B24" s="387"/>
      <c r="E24" s="61" t="s">
        <v>219</v>
      </c>
      <c r="F24" s="31"/>
      <c r="G24" s="55" t="s">
        <v>45</v>
      </c>
      <c r="H24" s="208"/>
      <c r="K24" s="177" t="s">
        <v>463</v>
      </c>
      <c r="M24" s="135"/>
      <c r="N24" s="140"/>
      <c r="O24" s="136"/>
    </row>
    <row r="25" spans="2:15" outlineLevel="1">
      <c r="B25" s="387"/>
      <c r="E25" s="61" t="s">
        <v>220</v>
      </c>
      <c r="F25" s="31"/>
      <c r="G25" s="55" t="s">
        <v>45</v>
      </c>
      <c r="H25" s="208"/>
      <c r="K25" s="177" t="s">
        <v>463</v>
      </c>
      <c r="M25" s="135"/>
      <c r="N25" s="140"/>
      <c r="O25" s="136"/>
    </row>
    <row r="26" spans="2:15" outlineLevel="1">
      <c r="B26" s="387"/>
      <c r="E26" s="61" t="s">
        <v>221</v>
      </c>
      <c r="F26" s="31"/>
      <c r="G26" s="55" t="s">
        <v>45</v>
      </c>
      <c r="H26" s="208"/>
      <c r="K26" s="177" t="s">
        <v>463</v>
      </c>
      <c r="M26" s="135"/>
      <c r="N26" s="140"/>
      <c r="O26" s="136"/>
    </row>
    <row r="27" spans="2:15" outlineLevel="1">
      <c r="B27" s="387"/>
      <c r="E27" s="61" t="s">
        <v>222</v>
      </c>
      <c r="F27" s="31"/>
      <c r="G27" s="55" t="s">
        <v>45</v>
      </c>
      <c r="H27" s="208"/>
      <c r="K27" s="177" t="s">
        <v>463</v>
      </c>
      <c r="M27" s="135"/>
      <c r="N27" s="140"/>
      <c r="O27" s="136"/>
    </row>
    <row r="28" spans="2:15" outlineLevel="1">
      <c r="B28" s="388"/>
      <c r="E28" s="62" t="s">
        <v>223</v>
      </c>
      <c r="F28" s="42"/>
      <c r="G28" s="59" t="s">
        <v>45</v>
      </c>
      <c r="H28" s="209"/>
      <c r="K28" s="177" t="s">
        <v>463</v>
      </c>
      <c r="M28" s="135"/>
      <c r="N28" s="140"/>
      <c r="O28" s="136"/>
    </row>
    <row r="29" spans="2:15">
      <c r="K29" s="177"/>
      <c r="M29" s="258"/>
      <c r="N29" s="258"/>
      <c r="O29" s="258"/>
    </row>
    <row r="30" spans="2:15" ht="26.25" customHeight="1">
      <c r="E30" s="256" t="s">
        <v>287</v>
      </c>
      <c r="M30" s="145"/>
      <c r="N30" s="145"/>
      <c r="O30" s="145"/>
    </row>
    <row r="31" spans="2:15" ht="21" customHeight="1" outlineLevel="1">
      <c r="E31" s="255" t="s">
        <v>323</v>
      </c>
      <c r="F31" s="76"/>
      <c r="G31" s="57"/>
      <c r="I31" s="77"/>
      <c r="J31" s="162"/>
      <c r="K31" s="177"/>
      <c r="M31" s="259"/>
      <c r="N31" s="259"/>
      <c r="O31" s="259"/>
    </row>
    <row r="32" spans="2:15" outlineLevel="1">
      <c r="B32" s="386"/>
      <c r="E32" s="80" t="s">
        <v>495</v>
      </c>
      <c r="F32" s="45"/>
      <c r="G32" s="58" t="s">
        <v>45</v>
      </c>
      <c r="H32" s="207"/>
      <c r="K32" s="177" t="s">
        <v>464</v>
      </c>
      <c r="M32" s="135"/>
      <c r="N32" s="140"/>
      <c r="O32" s="136"/>
    </row>
    <row r="33" spans="2:15" outlineLevel="1">
      <c r="B33" s="387"/>
      <c r="E33" s="81" t="s">
        <v>224</v>
      </c>
      <c r="F33" s="44"/>
      <c r="G33" s="55" t="s">
        <v>45</v>
      </c>
      <c r="H33" s="208"/>
      <c r="K33" s="177" t="s">
        <v>464</v>
      </c>
      <c r="M33" s="135"/>
      <c r="N33" s="140"/>
      <c r="O33" s="136"/>
    </row>
    <row r="34" spans="2:15" outlineLevel="1">
      <c r="B34" s="387"/>
      <c r="E34" s="81" t="s">
        <v>225</v>
      </c>
      <c r="F34" s="44"/>
      <c r="G34" s="55" t="s">
        <v>45</v>
      </c>
      <c r="H34" s="208"/>
      <c r="K34" s="177" t="s">
        <v>464</v>
      </c>
      <c r="M34" s="135"/>
      <c r="N34" s="140"/>
      <c r="O34" s="136"/>
    </row>
    <row r="35" spans="2:15" outlineLevel="1">
      <c r="B35" s="387"/>
      <c r="E35" s="81" t="s">
        <v>226</v>
      </c>
      <c r="F35" s="44"/>
      <c r="G35" s="55" t="s">
        <v>45</v>
      </c>
      <c r="H35" s="208"/>
      <c r="K35" s="177" t="s">
        <v>464</v>
      </c>
      <c r="M35" s="135"/>
      <c r="N35" s="140"/>
      <c r="O35" s="136"/>
    </row>
    <row r="36" spans="2:15" outlineLevel="1">
      <c r="B36" s="387"/>
      <c r="E36" s="81" t="s">
        <v>227</v>
      </c>
      <c r="F36" s="44"/>
      <c r="G36" s="55" t="s">
        <v>45</v>
      </c>
      <c r="H36" s="208"/>
      <c r="K36" s="177" t="s">
        <v>464</v>
      </c>
      <c r="M36" s="135"/>
      <c r="N36" s="140"/>
      <c r="O36" s="136"/>
    </row>
    <row r="37" spans="2:15" outlineLevel="1">
      <c r="B37" s="388"/>
      <c r="E37" s="82" t="s">
        <v>2</v>
      </c>
      <c r="F37" s="46"/>
      <c r="G37" s="59" t="s">
        <v>45</v>
      </c>
      <c r="H37" s="209"/>
      <c r="K37" s="177" t="s">
        <v>464</v>
      </c>
      <c r="M37" s="135"/>
      <c r="N37" s="140"/>
      <c r="O37" s="136"/>
    </row>
    <row r="38" spans="2:15" ht="15.75" outlineLevel="1">
      <c r="E38" s="254" t="s">
        <v>324</v>
      </c>
      <c r="F38" s="78"/>
      <c r="G38" s="57"/>
      <c r="H38" s="77"/>
      <c r="K38" s="177"/>
      <c r="M38" s="257"/>
      <c r="N38" s="257"/>
      <c r="O38" s="257"/>
    </row>
    <row r="39" spans="2:15" outlineLevel="1">
      <c r="B39" s="355"/>
      <c r="E39" s="79" t="s">
        <v>229</v>
      </c>
      <c r="F39" s="34"/>
      <c r="G39" s="72" t="s">
        <v>45</v>
      </c>
      <c r="H39" s="206"/>
      <c r="K39" s="177" t="s">
        <v>464</v>
      </c>
      <c r="M39" s="226"/>
      <c r="N39" s="227"/>
      <c r="O39" s="228"/>
    </row>
    <row r="40" spans="2:15">
      <c r="E40" s="31"/>
      <c r="F40" s="31"/>
      <c r="G40" s="31"/>
      <c r="H40"/>
      <c r="K40" s="177"/>
    </row>
    <row r="41" spans="2:15" ht="26.25" customHeight="1">
      <c r="D41" s="31"/>
      <c r="E41" s="18" t="s">
        <v>281</v>
      </c>
      <c r="F41" s="31"/>
      <c r="K41" s="177"/>
    </row>
    <row r="42" spans="2:15" outlineLevel="1">
      <c r="D42" s="31"/>
      <c r="E42" s="240" t="s">
        <v>319</v>
      </c>
      <c r="F42" s="31"/>
      <c r="K42" s="177"/>
    </row>
    <row r="43" spans="2:15" outlineLevel="1">
      <c r="D43" s="31"/>
      <c r="E43" s="241" t="s">
        <v>17</v>
      </c>
      <c r="F43" s="31"/>
      <c r="G43" s="84"/>
    </row>
    <row r="44" spans="2:15" outlineLevel="1">
      <c r="B44" s="386"/>
      <c r="D44" s="31"/>
      <c r="E44" s="38" t="s">
        <v>18</v>
      </c>
      <c r="F44" s="39"/>
      <c r="G44" s="58" t="s">
        <v>45</v>
      </c>
      <c r="H44" s="207"/>
      <c r="K44" s="177" t="s">
        <v>455</v>
      </c>
      <c r="M44" s="137"/>
      <c r="N44" s="138"/>
      <c r="O44" s="139"/>
    </row>
    <row r="45" spans="2:15" outlineLevel="1">
      <c r="B45" s="388"/>
      <c r="D45" s="31"/>
      <c r="E45" s="41" t="s">
        <v>19</v>
      </c>
      <c r="F45" s="42"/>
      <c r="G45" s="59" t="s">
        <v>45</v>
      </c>
      <c r="H45" s="209"/>
      <c r="K45" s="177" t="s">
        <v>455</v>
      </c>
      <c r="M45" s="141"/>
      <c r="N45" s="142"/>
      <c r="O45" s="143"/>
    </row>
    <row r="46" spans="2:15" s="15" customFormat="1" ht="14.45" customHeight="1" outlineLevel="1">
      <c r="B46" s="52"/>
      <c r="D46" s="16"/>
      <c r="E46" s="242" t="s">
        <v>43</v>
      </c>
      <c r="F46" s="20"/>
      <c r="G46" s="84"/>
      <c r="H46" s="20"/>
      <c r="I46" s="16"/>
      <c r="K46" s="178"/>
      <c r="M46" s="257"/>
      <c r="N46" s="257"/>
      <c r="O46" s="257"/>
    </row>
    <row r="47" spans="2:15" s="15" customFormat="1" outlineLevel="1">
      <c r="B47" s="386"/>
      <c r="D47" s="16"/>
      <c r="E47" s="244" t="s">
        <v>470</v>
      </c>
      <c r="F47" s="87"/>
      <c r="G47" s="58" t="s">
        <v>45</v>
      </c>
      <c r="H47" s="247"/>
      <c r="I47" s="16"/>
      <c r="K47" s="177" t="s">
        <v>455</v>
      </c>
      <c r="M47" s="137"/>
      <c r="N47" s="138"/>
      <c r="O47" s="139"/>
    </row>
    <row r="48" spans="2:15" s="15" customFormat="1" outlineLevel="1">
      <c r="B48" s="387"/>
      <c r="D48" s="16"/>
      <c r="E48" s="245" t="s">
        <v>469</v>
      </c>
      <c r="F48" s="86"/>
      <c r="G48" s="55" t="s">
        <v>45</v>
      </c>
      <c r="H48" s="248"/>
      <c r="I48" s="16"/>
      <c r="K48" s="177" t="s">
        <v>455</v>
      </c>
      <c r="M48" s="135"/>
      <c r="N48" s="140"/>
      <c r="O48" s="136"/>
    </row>
    <row r="49" spans="2:16" s="15" customFormat="1" outlineLevel="1">
      <c r="B49" s="387"/>
      <c r="D49" s="16"/>
      <c r="E49" s="245" t="s">
        <v>468</v>
      </c>
      <c r="F49" s="86"/>
      <c r="G49" s="55" t="s">
        <v>45</v>
      </c>
      <c r="H49" s="248"/>
      <c r="I49" s="16"/>
      <c r="K49" s="177" t="s">
        <v>455</v>
      </c>
      <c r="M49" s="135"/>
      <c r="N49" s="140"/>
      <c r="O49" s="136"/>
    </row>
    <row r="50" spans="2:16" s="15" customFormat="1" outlineLevel="1">
      <c r="B50" s="387"/>
      <c r="D50" s="16"/>
      <c r="E50" s="245" t="s">
        <v>466</v>
      </c>
      <c r="F50" s="86"/>
      <c r="G50" s="357" t="s">
        <v>45</v>
      </c>
      <c r="H50" s="248"/>
      <c r="I50" s="16"/>
      <c r="K50" s="177" t="s">
        <v>455</v>
      </c>
      <c r="M50" s="135"/>
      <c r="N50" s="140"/>
      <c r="O50" s="136"/>
    </row>
    <row r="51" spans="2:16" s="15" customFormat="1" outlineLevel="1">
      <c r="B51" s="388"/>
      <c r="D51" s="16"/>
      <c r="E51" s="246" t="s">
        <v>467</v>
      </c>
      <c r="F51" s="88"/>
      <c r="G51" s="89" t="s">
        <v>45</v>
      </c>
      <c r="H51" s="249"/>
      <c r="I51" s="16"/>
      <c r="K51" s="177" t="s">
        <v>455</v>
      </c>
      <c r="M51" s="141"/>
      <c r="N51" s="142"/>
      <c r="O51" s="143"/>
    </row>
    <row r="52" spans="2:16" s="15" customFormat="1" outlineLevel="1">
      <c r="B52" s="52"/>
      <c r="D52" s="16"/>
      <c r="E52" s="354" t="s">
        <v>449</v>
      </c>
      <c r="F52" s="86"/>
      <c r="G52" s="357"/>
      <c r="H52" s="357"/>
      <c r="I52" s="16"/>
      <c r="K52" s="177"/>
      <c r="L52" s="177"/>
      <c r="M52" s="358"/>
      <c r="N52" s="358"/>
      <c r="O52" s="358"/>
      <c r="P52" s="177"/>
    </row>
    <row r="53" spans="2:16" outlineLevel="1">
      <c r="E53" s="243" t="s">
        <v>320</v>
      </c>
      <c r="G53" s="96"/>
      <c r="H53" s="16"/>
      <c r="L53" s="15"/>
      <c r="M53" s="259"/>
      <c r="N53" s="259"/>
      <c r="O53" s="259"/>
    </row>
    <row r="54" spans="2:16" outlineLevel="1">
      <c r="B54" s="386"/>
      <c r="E54" s="93" t="s">
        <v>230</v>
      </c>
      <c r="F54" s="39"/>
      <c r="G54" s="91" t="s">
        <v>231</v>
      </c>
      <c r="H54" s="250"/>
      <c r="K54" s="177" t="s">
        <v>465</v>
      </c>
      <c r="L54" s="15"/>
      <c r="M54" s="135"/>
      <c r="N54" s="140"/>
      <c r="O54" s="136"/>
    </row>
    <row r="55" spans="2:16" outlineLevel="1">
      <c r="B55" s="387"/>
      <c r="E55" s="94" t="s">
        <v>232</v>
      </c>
      <c r="F55" s="31"/>
      <c r="G55" s="90" t="s">
        <v>231</v>
      </c>
      <c r="H55" s="251"/>
      <c r="K55" s="177" t="s">
        <v>465</v>
      </c>
      <c r="L55" s="15"/>
      <c r="M55" s="135"/>
      <c r="N55" s="140"/>
      <c r="O55" s="136"/>
    </row>
    <row r="56" spans="2:16" outlineLevel="1">
      <c r="B56" s="387"/>
      <c r="E56" s="94" t="s">
        <v>233</v>
      </c>
      <c r="F56" s="31"/>
      <c r="G56" s="90" t="s">
        <v>231</v>
      </c>
      <c r="H56" s="251"/>
      <c r="K56" s="177" t="s">
        <v>465</v>
      </c>
      <c r="L56" s="15"/>
      <c r="M56" s="135"/>
      <c r="N56" s="140"/>
      <c r="O56" s="136"/>
    </row>
    <row r="57" spans="2:16" outlineLevel="1">
      <c r="B57" s="387"/>
      <c r="E57" s="94" t="s">
        <v>234</v>
      </c>
      <c r="F57" s="31"/>
      <c r="G57" s="90" t="s">
        <v>231</v>
      </c>
      <c r="H57" s="251"/>
      <c r="K57" s="177" t="s">
        <v>465</v>
      </c>
      <c r="L57" s="15"/>
      <c r="M57" s="135"/>
      <c r="N57" s="140"/>
      <c r="O57" s="136"/>
    </row>
    <row r="58" spans="2:16" outlineLevel="1">
      <c r="B58" s="387"/>
      <c r="E58" s="94" t="s">
        <v>235</v>
      </c>
      <c r="F58" s="31"/>
      <c r="G58" s="90" t="s">
        <v>231</v>
      </c>
      <c r="H58" s="251"/>
      <c r="K58" s="177" t="s">
        <v>465</v>
      </c>
      <c r="L58" s="15"/>
      <c r="M58" s="135"/>
      <c r="N58" s="140"/>
      <c r="O58" s="136"/>
    </row>
    <row r="59" spans="2:16" outlineLevel="1">
      <c r="B59" s="387"/>
      <c r="E59" s="94" t="s">
        <v>236</v>
      </c>
      <c r="F59" s="31"/>
      <c r="G59" s="90" t="s">
        <v>231</v>
      </c>
      <c r="H59" s="251"/>
      <c r="K59" s="177" t="s">
        <v>465</v>
      </c>
      <c r="L59" s="15"/>
      <c r="M59" s="135"/>
      <c r="N59" s="140"/>
      <c r="O59" s="136"/>
    </row>
    <row r="60" spans="2:16" outlineLevel="1">
      <c r="B60" s="387"/>
      <c r="E60" s="94" t="s">
        <v>237</v>
      </c>
      <c r="F60" s="31"/>
      <c r="G60" s="90" t="s">
        <v>231</v>
      </c>
      <c r="H60" s="251"/>
      <c r="K60" s="177" t="s">
        <v>465</v>
      </c>
      <c r="L60" s="15"/>
      <c r="M60" s="135"/>
      <c r="N60" s="140"/>
      <c r="O60" s="136"/>
    </row>
    <row r="61" spans="2:16" outlineLevel="1">
      <c r="B61" s="387"/>
      <c r="E61" s="94" t="s">
        <v>238</v>
      </c>
      <c r="F61" s="31"/>
      <c r="G61" s="90" t="s">
        <v>231</v>
      </c>
      <c r="H61" s="251"/>
      <c r="K61" s="177" t="s">
        <v>465</v>
      </c>
      <c r="L61" s="15"/>
      <c r="M61" s="135"/>
      <c r="N61" s="140"/>
      <c r="O61" s="136"/>
    </row>
    <row r="62" spans="2:16" outlineLevel="1">
      <c r="B62" s="387"/>
      <c r="E62" s="94" t="s">
        <v>239</v>
      </c>
      <c r="F62" s="31"/>
      <c r="G62" s="90" t="s">
        <v>231</v>
      </c>
      <c r="H62" s="251"/>
      <c r="K62" s="177" t="s">
        <v>465</v>
      </c>
      <c r="L62" s="15"/>
      <c r="M62" s="135"/>
      <c r="N62" s="140"/>
      <c r="O62" s="136"/>
    </row>
    <row r="63" spans="2:16" outlineLevel="1">
      <c r="B63" s="387"/>
      <c r="E63" s="94" t="s">
        <v>240</v>
      </c>
      <c r="F63" s="31"/>
      <c r="G63" s="90" t="s">
        <v>231</v>
      </c>
      <c r="H63" s="251"/>
      <c r="K63" s="177" t="s">
        <v>465</v>
      </c>
      <c r="L63" s="15"/>
      <c r="M63" s="135"/>
      <c r="N63" s="140"/>
      <c r="O63" s="136"/>
    </row>
    <row r="64" spans="2:16" outlineLevel="1">
      <c r="B64" s="387"/>
      <c r="E64" s="94" t="s">
        <v>241</v>
      </c>
      <c r="F64" s="31"/>
      <c r="G64" s="90" t="s">
        <v>231</v>
      </c>
      <c r="H64" s="251"/>
      <c r="K64" s="177" t="s">
        <v>465</v>
      </c>
      <c r="L64" s="15"/>
      <c r="M64" s="135"/>
      <c r="N64" s="140"/>
      <c r="O64" s="136"/>
    </row>
    <row r="65" spans="2:15" outlineLevel="1">
      <c r="B65" s="387"/>
      <c r="E65" s="94" t="s">
        <v>242</v>
      </c>
      <c r="F65" s="31"/>
      <c r="G65" s="90" t="s">
        <v>231</v>
      </c>
      <c r="H65" s="251"/>
      <c r="K65" s="177" t="s">
        <v>465</v>
      </c>
      <c r="L65" s="15"/>
      <c r="M65" s="135"/>
      <c r="N65" s="140"/>
      <c r="O65" s="136"/>
    </row>
    <row r="66" spans="2:15" outlineLevel="1">
      <c r="B66" s="388"/>
      <c r="E66" s="95" t="s">
        <v>243</v>
      </c>
      <c r="F66" s="42"/>
      <c r="G66" s="92" t="s">
        <v>231</v>
      </c>
      <c r="H66" s="252"/>
      <c r="K66" s="177" t="s">
        <v>465</v>
      </c>
      <c r="L66" s="15"/>
      <c r="M66" s="141"/>
      <c r="N66" s="142"/>
      <c r="O66" s="143"/>
    </row>
    <row r="67" spans="2:15">
      <c r="K67" s="238"/>
      <c r="L67" s="15"/>
    </row>
    <row r="68" spans="2:15">
      <c r="K68" s="238"/>
    </row>
    <row r="69" spans="2:15">
      <c r="K69" s="238"/>
    </row>
    <row r="70" spans="2:15">
      <c r="K70" s="238"/>
    </row>
    <row r="71" spans="2:15">
      <c r="K71" s="238"/>
    </row>
    <row r="72" spans="2:15">
      <c r="K72" s="238"/>
    </row>
    <row r="73" spans="2:15">
      <c r="K73" s="238"/>
    </row>
    <row r="74" spans="2:15">
      <c r="K74" s="238"/>
    </row>
    <row r="75" spans="2:15">
      <c r="K75" s="238"/>
    </row>
    <row r="76" spans="2:15">
      <c r="K76" s="238"/>
    </row>
  </sheetData>
  <mergeCells count="9">
    <mergeCell ref="E1:I1"/>
    <mergeCell ref="M3:O3"/>
    <mergeCell ref="B6:B16"/>
    <mergeCell ref="B18:B28"/>
    <mergeCell ref="B32:B37"/>
    <mergeCell ref="B44:B45"/>
    <mergeCell ref="B54:B66"/>
    <mergeCell ref="B47:B51"/>
    <mergeCell ref="K2:L2"/>
  </mergeCells>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Q226"/>
  <sheetViews>
    <sheetView zoomScaleNormal="100" workbookViewId="0"/>
  </sheetViews>
  <sheetFormatPr defaultColWidth="9.140625" defaultRowHeight="15" outlineLevelRow="1"/>
  <cols>
    <col min="1" max="1" width="1.85546875" style="97" customWidth="1"/>
    <col min="2" max="2" width="25.7109375" style="97" customWidth="1"/>
    <col min="3" max="3" width="1.85546875" style="97" customWidth="1"/>
    <col min="4" max="4" width="1.85546875" style="98" customWidth="1"/>
    <col min="5" max="5" width="101.7109375" style="98" customWidth="1"/>
    <col min="6" max="6" width="11.85546875" style="22" customWidth="1"/>
    <col min="7" max="7" width="17" style="98" customWidth="1"/>
    <col min="8" max="8" width="18.5703125" style="98" bestFit="1" customWidth="1"/>
    <col min="9" max="9" width="1.85546875" style="98" customWidth="1"/>
    <col min="10" max="10" width="1.85546875" style="97" customWidth="1"/>
    <col min="11" max="11" width="13.140625" style="163" customWidth="1"/>
    <col min="12" max="12" width="1.85546875" style="97" customWidth="1"/>
    <col min="13" max="14" width="4.5703125" style="97" customWidth="1"/>
    <col min="15" max="15" width="6" style="97" customWidth="1"/>
    <col min="16" max="16384" width="9.140625" style="97"/>
  </cols>
  <sheetData>
    <row r="1" spans="1:15" ht="50.1" customHeight="1">
      <c r="E1" s="385" t="s">
        <v>446</v>
      </c>
      <c r="F1" s="385"/>
      <c r="G1" s="385"/>
      <c r="H1" s="385"/>
    </row>
    <row r="2" spans="1:15" s="74" customFormat="1" ht="35.1" customHeight="1">
      <c r="D2" s="75"/>
      <c r="E2" s="239" t="s">
        <v>285</v>
      </c>
      <c r="F2" s="239"/>
      <c r="G2" s="239"/>
      <c r="H2" s="239"/>
      <c r="I2" s="75"/>
      <c r="K2" s="269"/>
    </row>
    <row r="3" spans="1:15" ht="24.75" customHeight="1">
      <c r="G3" s="239"/>
      <c r="H3" s="239"/>
    </row>
    <row r="4" spans="1:15" s="163" customFormat="1" ht="21" customHeight="1" thickBot="1">
      <c r="A4" s="97"/>
      <c r="B4" s="97"/>
      <c r="C4" s="97"/>
      <c r="D4" s="98"/>
      <c r="E4" s="100"/>
      <c r="F4" s="99"/>
      <c r="G4" s="239"/>
      <c r="H4" s="239"/>
      <c r="I4" s="100"/>
    </row>
    <row r="5" spans="1:15" ht="32.450000000000003" customHeight="1" thickBot="1">
      <c r="B5" s="199" t="s">
        <v>314</v>
      </c>
      <c r="F5" s="98"/>
      <c r="G5" s="382" t="s">
        <v>290</v>
      </c>
      <c r="H5" s="384"/>
      <c r="K5" s="131" t="s">
        <v>266</v>
      </c>
      <c r="M5" s="382" t="s">
        <v>303</v>
      </c>
      <c r="N5" s="383"/>
      <c r="O5" s="384"/>
    </row>
    <row r="6" spans="1:15" ht="26.25" customHeight="1">
      <c r="E6" s="18" t="s">
        <v>265</v>
      </c>
      <c r="F6" s="83" t="s">
        <v>276</v>
      </c>
      <c r="G6" s="359" t="s">
        <v>289</v>
      </c>
      <c r="H6" s="360" t="s">
        <v>288</v>
      </c>
      <c r="K6" s="270"/>
      <c r="M6" s="132" t="s">
        <v>304</v>
      </c>
      <c r="N6" s="133" t="s">
        <v>305</v>
      </c>
      <c r="O6" s="134" t="s">
        <v>306</v>
      </c>
    </row>
    <row r="7" spans="1:15" s="101" customFormat="1" ht="20.25" customHeight="1" outlineLevel="1">
      <c r="A7" s="97"/>
      <c r="B7" s="97"/>
      <c r="C7" s="97"/>
      <c r="D7" s="98"/>
      <c r="E7" s="271" t="s">
        <v>325</v>
      </c>
      <c r="F7" s="22"/>
      <c r="G7" s="17"/>
      <c r="H7" s="17"/>
      <c r="I7" s="17"/>
      <c r="J7" s="126"/>
      <c r="L7" s="97"/>
    </row>
    <row r="8" spans="1:15" s="101" customFormat="1" outlineLevel="1">
      <c r="A8" s="97"/>
      <c r="B8" s="386"/>
      <c r="C8" s="97"/>
      <c r="D8" s="98"/>
      <c r="E8" s="260" t="s">
        <v>67</v>
      </c>
      <c r="F8" s="28" t="s">
        <v>476</v>
      </c>
      <c r="G8" s="263"/>
      <c r="H8" s="264"/>
      <c r="I8" s="98"/>
      <c r="J8" s="97"/>
      <c r="K8" s="177" t="s">
        <v>448</v>
      </c>
      <c r="L8" s="97"/>
      <c r="M8" s="137"/>
      <c r="N8" s="138"/>
      <c r="O8" s="139"/>
    </row>
    <row r="9" spans="1:15" s="101" customFormat="1" outlineLevel="1">
      <c r="A9" s="97"/>
      <c r="B9" s="387"/>
      <c r="C9" s="97"/>
      <c r="D9" s="98"/>
      <c r="E9" s="261" t="s">
        <v>68</v>
      </c>
      <c r="F9" s="106" t="s">
        <v>476</v>
      </c>
      <c r="G9" s="265"/>
      <c r="H9" s="266"/>
      <c r="I9" s="98"/>
      <c r="J9" s="97"/>
      <c r="K9" s="177" t="s">
        <v>448</v>
      </c>
      <c r="L9" s="97"/>
      <c r="M9" s="135"/>
      <c r="N9" s="140"/>
      <c r="O9" s="136"/>
    </row>
    <row r="10" spans="1:15" s="101" customFormat="1" outlineLevel="1">
      <c r="A10" s="97"/>
      <c r="B10" s="387"/>
      <c r="C10" s="97"/>
      <c r="D10" s="98"/>
      <c r="E10" s="261" t="s">
        <v>69</v>
      </c>
      <c r="F10" s="106" t="s">
        <v>476</v>
      </c>
      <c r="G10" s="265"/>
      <c r="H10" s="266"/>
      <c r="I10" s="98"/>
      <c r="J10" s="97"/>
      <c r="K10" s="177" t="s">
        <v>448</v>
      </c>
      <c r="L10" s="97"/>
      <c r="M10" s="135"/>
      <c r="N10" s="140"/>
      <c r="O10" s="136"/>
    </row>
    <row r="11" spans="1:15" s="101" customFormat="1" outlineLevel="1">
      <c r="A11" s="97"/>
      <c r="B11" s="387"/>
      <c r="C11" s="97"/>
      <c r="D11" s="98"/>
      <c r="E11" s="261" t="s">
        <v>70</v>
      </c>
      <c r="F11" s="106" t="s">
        <v>476</v>
      </c>
      <c r="G11" s="265"/>
      <c r="H11" s="266"/>
      <c r="I11" s="98"/>
      <c r="J11" s="97"/>
      <c r="K11" s="177" t="s">
        <v>448</v>
      </c>
      <c r="L11" s="97"/>
      <c r="M11" s="135"/>
      <c r="N11" s="140"/>
      <c r="O11" s="136"/>
    </row>
    <row r="12" spans="1:15" s="101" customFormat="1" outlineLevel="1">
      <c r="A12" s="97"/>
      <c r="B12" s="387"/>
      <c r="C12" s="97"/>
      <c r="D12" s="98"/>
      <c r="E12" s="261" t="s">
        <v>71</v>
      </c>
      <c r="F12" s="106" t="s">
        <v>476</v>
      </c>
      <c r="G12" s="265"/>
      <c r="H12" s="266"/>
      <c r="I12" s="98"/>
      <c r="J12" s="97"/>
      <c r="K12" s="177" t="s">
        <v>448</v>
      </c>
      <c r="L12" s="97"/>
      <c r="M12" s="135"/>
      <c r="N12" s="140"/>
      <c r="O12" s="136"/>
    </row>
    <row r="13" spans="1:15" s="101" customFormat="1" outlineLevel="1">
      <c r="A13" s="97"/>
      <c r="B13" s="387"/>
      <c r="C13" s="97"/>
      <c r="D13" s="98"/>
      <c r="E13" s="261" t="s">
        <v>72</v>
      </c>
      <c r="F13" s="106" t="s">
        <v>476</v>
      </c>
      <c r="G13" s="265"/>
      <c r="H13" s="266"/>
      <c r="I13" s="98"/>
      <c r="J13" s="97"/>
      <c r="K13" s="177" t="s">
        <v>448</v>
      </c>
      <c r="L13" s="97"/>
      <c r="M13" s="135"/>
      <c r="N13" s="140"/>
      <c r="O13" s="136"/>
    </row>
    <row r="14" spans="1:15" s="101" customFormat="1" outlineLevel="1">
      <c r="A14" s="97"/>
      <c r="B14" s="387"/>
      <c r="C14" s="97"/>
      <c r="D14" s="98"/>
      <c r="E14" s="261" t="s">
        <v>73</v>
      </c>
      <c r="F14" s="106" t="s">
        <v>476</v>
      </c>
      <c r="G14" s="265"/>
      <c r="H14" s="266"/>
      <c r="I14" s="98"/>
      <c r="J14" s="97"/>
      <c r="K14" s="177" t="s">
        <v>448</v>
      </c>
      <c r="L14" s="97"/>
      <c r="M14" s="135"/>
      <c r="N14" s="140"/>
      <c r="O14" s="136"/>
    </row>
    <row r="15" spans="1:15" s="101" customFormat="1" outlineLevel="1">
      <c r="A15" s="97"/>
      <c r="B15" s="387"/>
      <c r="C15" s="97"/>
      <c r="D15" s="98"/>
      <c r="E15" s="261" t="s">
        <v>74</v>
      </c>
      <c r="F15" s="106" t="s">
        <v>476</v>
      </c>
      <c r="G15" s="265"/>
      <c r="H15" s="266"/>
      <c r="I15" s="98"/>
      <c r="J15" s="97"/>
      <c r="K15" s="177" t="s">
        <v>448</v>
      </c>
      <c r="L15" s="97"/>
      <c r="M15" s="135"/>
      <c r="N15" s="140"/>
      <c r="O15" s="136"/>
    </row>
    <row r="16" spans="1:15" s="101" customFormat="1" outlineLevel="1">
      <c r="A16" s="97"/>
      <c r="B16" s="387"/>
      <c r="C16" s="97"/>
      <c r="D16" s="98"/>
      <c r="E16" s="261" t="s">
        <v>75</v>
      </c>
      <c r="F16" s="106" t="s">
        <v>476</v>
      </c>
      <c r="G16" s="265"/>
      <c r="H16" s="266"/>
      <c r="I16" s="98"/>
      <c r="J16" s="97"/>
      <c r="K16" s="177" t="s">
        <v>448</v>
      </c>
      <c r="L16" s="97"/>
      <c r="M16" s="135"/>
      <c r="N16" s="140"/>
      <c r="O16" s="136"/>
    </row>
    <row r="17" spans="1:15" s="101" customFormat="1" outlineLevel="1">
      <c r="A17" s="97"/>
      <c r="B17" s="387"/>
      <c r="C17" s="97"/>
      <c r="D17" s="98"/>
      <c r="E17" s="261" t="s">
        <v>76</v>
      </c>
      <c r="F17" s="106" t="s">
        <v>476</v>
      </c>
      <c r="G17" s="265"/>
      <c r="H17" s="266"/>
      <c r="I17" s="98"/>
      <c r="J17" s="97"/>
      <c r="K17" s="177" t="s">
        <v>448</v>
      </c>
      <c r="L17" s="97"/>
      <c r="M17" s="135"/>
      <c r="N17" s="140"/>
      <c r="O17" s="136"/>
    </row>
    <row r="18" spans="1:15" s="101" customFormat="1" outlineLevel="1">
      <c r="A18" s="97"/>
      <c r="B18" s="387"/>
      <c r="C18" s="97"/>
      <c r="D18" s="98"/>
      <c r="E18" s="261" t="s">
        <v>77</v>
      </c>
      <c r="F18" s="106" t="s">
        <v>476</v>
      </c>
      <c r="G18" s="265"/>
      <c r="H18" s="266"/>
      <c r="I18" s="98"/>
      <c r="J18" s="97"/>
      <c r="K18" s="177" t="s">
        <v>448</v>
      </c>
      <c r="L18" s="97"/>
      <c r="M18" s="135"/>
      <c r="N18" s="140"/>
      <c r="O18" s="136"/>
    </row>
    <row r="19" spans="1:15" s="101" customFormat="1" outlineLevel="1">
      <c r="A19" s="97"/>
      <c r="B19" s="387"/>
      <c r="C19" s="97"/>
      <c r="D19" s="98"/>
      <c r="E19" s="261" t="s">
        <v>78</v>
      </c>
      <c r="F19" s="106" t="s">
        <v>476</v>
      </c>
      <c r="G19" s="265"/>
      <c r="H19" s="266"/>
      <c r="I19" s="98"/>
      <c r="J19" s="97"/>
      <c r="K19" s="177" t="s">
        <v>448</v>
      </c>
      <c r="L19" s="97"/>
      <c r="M19" s="135"/>
      <c r="N19" s="140"/>
      <c r="O19" s="136"/>
    </row>
    <row r="20" spans="1:15" s="101" customFormat="1" outlineLevel="1">
      <c r="A20" s="97"/>
      <c r="B20" s="387"/>
      <c r="C20" s="97"/>
      <c r="D20" s="98"/>
      <c r="E20" s="261" t="s">
        <v>79</v>
      </c>
      <c r="F20" s="106" t="s">
        <v>476</v>
      </c>
      <c r="G20" s="265"/>
      <c r="H20" s="266"/>
      <c r="I20" s="98"/>
      <c r="J20" s="97"/>
      <c r="K20" s="177" t="s">
        <v>448</v>
      </c>
      <c r="L20" s="97"/>
      <c r="M20" s="135"/>
      <c r="N20" s="140"/>
      <c r="O20" s="136"/>
    </row>
    <row r="21" spans="1:15" s="101" customFormat="1" outlineLevel="1">
      <c r="A21" s="97"/>
      <c r="B21" s="387"/>
      <c r="C21" s="97"/>
      <c r="D21" s="98"/>
      <c r="E21" s="261" t="s">
        <v>80</v>
      </c>
      <c r="F21" s="106" t="s">
        <v>476</v>
      </c>
      <c r="G21" s="265"/>
      <c r="H21" s="266"/>
      <c r="I21" s="98"/>
      <c r="J21" s="97"/>
      <c r="K21" s="177" t="s">
        <v>448</v>
      </c>
      <c r="L21" s="97"/>
      <c r="M21" s="135"/>
      <c r="N21" s="140"/>
      <c r="O21" s="136"/>
    </row>
    <row r="22" spans="1:15" s="101" customFormat="1" outlineLevel="1">
      <c r="A22" s="97"/>
      <c r="B22" s="388"/>
      <c r="C22" s="97"/>
      <c r="D22" s="98"/>
      <c r="E22" s="262" t="s">
        <v>2</v>
      </c>
      <c r="F22" s="107" t="s">
        <v>476</v>
      </c>
      <c r="G22" s="267"/>
      <c r="H22" s="268"/>
      <c r="I22" s="98"/>
      <c r="J22" s="97"/>
      <c r="K22" s="177" t="s">
        <v>448</v>
      </c>
      <c r="L22" s="97"/>
      <c r="M22" s="135"/>
      <c r="N22" s="140"/>
      <c r="O22" s="136"/>
    </row>
    <row r="23" spans="1:15" s="101" customFormat="1" ht="15" customHeight="1" outlineLevel="1">
      <c r="A23" s="97"/>
      <c r="B23" s="97"/>
      <c r="C23" s="97"/>
      <c r="D23" s="98"/>
      <c r="E23" s="104" t="s">
        <v>268</v>
      </c>
      <c r="F23" s="83"/>
      <c r="G23" s="24"/>
      <c r="H23" s="24"/>
      <c r="I23" s="98"/>
      <c r="J23" s="97"/>
      <c r="K23" s="216"/>
      <c r="L23" s="97"/>
      <c r="M23" s="273"/>
      <c r="N23" s="273"/>
      <c r="O23" s="273"/>
    </row>
    <row r="24" spans="1:15" s="101" customFormat="1" outlineLevel="1">
      <c r="A24" s="97"/>
      <c r="B24" s="397"/>
      <c r="C24" s="97"/>
      <c r="D24" s="98"/>
      <c r="E24" s="260" t="s">
        <v>67</v>
      </c>
      <c r="F24" s="28" t="s">
        <v>476</v>
      </c>
      <c r="G24" s="263"/>
      <c r="H24" s="264"/>
      <c r="I24" s="98"/>
      <c r="J24" s="97"/>
      <c r="K24" s="177" t="s">
        <v>448</v>
      </c>
      <c r="L24" s="97"/>
      <c r="M24" s="135"/>
      <c r="N24" s="140"/>
      <c r="O24" s="136"/>
    </row>
    <row r="25" spans="1:15" s="101" customFormat="1" outlineLevel="1">
      <c r="A25" s="97"/>
      <c r="B25" s="398"/>
      <c r="C25" s="97"/>
      <c r="D25" s="98"/>
      <c r="E25" s="261" t="s">
        <v>68</v>
      </c>
      <c r="F25" s="106" t="s">
        <v>476</v>
      </c>
      <c r="G25" s="265"/>
      <c r="H25" s="266"/>
      <c r="I25" s="98"/>
      <c r="J25" s="97"/>
      <c r="K25" s="177" t="s">
        <v>448</v>
      </c>
      <c r="L25" s="97"/>
      <c r="M25" s="135"/>
      <c r="N25" s="140"/>
      <c r="O25" s="136"/>
    </row>
    <row r="26" spans="1:15" s="101" customFormat="1" outlineLevel="1">
      <c r="A26" s="97"/>
      <c r="B26" s="398"/>
      <c r="C26" s="97"/>
      <c r="D26" s="98"/>
      <c r="E26" s="261" t="s">
        <v>69</v>
      </c>
      <c r="F26" s="106" t="s">
        <v>476</v>
      </c>
      <c r="G26" s="265"/>
      <c r="H26" s="266"/>
      <c r="I26" s="98"/>
      <c r="J26" s="97"/>
      <c r="K26" s="177" t="s">
        <v>448</v>
      </c>
      <c r="L26" s="97"/>
      <c r="M26" s="135"/>
      <c r="N26" s="140"/>
      <c r="O26" s="136"/>
    </row>
    <row r="27" spans="1:15" s="101" customFormat="1" outlineLevel="1">
      <c r="A27" s="97"/>
      <c r="B27" s="398"/>
      <c r="C27" s="97"/>
      <c r="D27" s="98"/>
      <c r="E27" s="261" t="s">
        <v>70</v>
      </c>
      <c r="F27" s="106" t="s">
        <v>476</v>
      </c>
      <c r="G27" s="265"/>
      <c r="H27" s="266"/>
      <c r="I27" s="98"/>
      <c r="J27" s="97"/>
      <c r="K27" s="177" t="s">
        <v>448</v>
      </c>
      <c r="L27" s="97"/>
      <c r="M27" s="135"/>
      <c r="N27" s="140"/>
      <c r="O27" s="136"/>
    </row>
    <row r="28" spans="1:15" s="101" customFormat="1" ht="15" customHeight="1" outlineLevel="1">
      <c r="A28" s="97"/>
      <c r="B28" s="398"/>
      <c r="C28" s="97"/>
      <c r="D28" s="98"/>
      <c r="E28" s="261" t="s">
        <v>71</v>
      </c>
      <c r="F28" s="106" t="s">
        <v>476</v>
      </c>
      <c r="G28" s="265"/>
      <c r="H28" s="266"/>
      <c r="I28" s="98"/>
      <c r="J28" s="97"/>
      <c r="K28" s="177" t="s">
        <v>448</v>
      </c>
      <c r="L28" s="97"/>
      <c r="M28" s="135"/>
      <c r="N28" s="140"/>
      <c r="O28" s="136"/>
    </row>
    <row r="29" spans="1:15" s="101" customFormat="1" outlineLevel="1">
      <c r="A29" s="97"/>
      <c r="B29" s="398"/>
      <c r="C29" s="97"/>
      <c r="D29" s="98"/>
      <c r="E29" s="261" t="s">
        <v>72</v>
      </c>
      <c r="F29" s="106" t="s">
        <v>476</v>
      </c>
      <c r="G29" s="265"/>
      <c r="H29" s="266"/>
      <c r="I29" s="98"/>
      <c r="J29" s="97"/>
      <c r="K29" s="177" t="s">
        <v>448</v>
      </c>
      <c r="L29" s="97"/>
      <c r="M29" s="135"/>
      <c r="N29" s="140"/>
      <c r="O29" s="136"/>
    </row>
    <row r="30" spans="1:15" s="101" customFormat="1" outlineLevel="1">
      <c r="A30" s="97"/>
      <c r="B30" s="398"/>
      <c r="C30" s="97"/>
      <c r="D30" s="98"/>
      <c r="E30" s="261" t="s">
        <v>73</v>
      </c>
      <c r="F30" s="106" t="s">
        <v>476</v>
      </c>
      <c r="G30" s="265"/>
      <c r="H30" s="266"/>
      <c r="I30" s="98"/>
      <c r="J30" s="97"/>
      <c r="K30" s="177" t="s">
        <v>448</v>
      </c>
      <c r="L30" s="97"/>
      <c r="M30" s="135"/>
      <c r="N30" s="140"/>
      <c r="O30" s="136"/>
    </row>
    <row r="31" spans="1:15" s="101" customFormat="1" outlineLevel="1">
      <c r="A31" s="97"/>
      <c r="B31" s="398"/>
      <c r="C31" s="97"/>
      <c r="D31" s="98"/>
      <c r="E31" s="261" t="s">
        <v>74</v>
      </c>
      <c r="F31" s="106" t="s">
        <v>476</v>
      </c>
      <c r="G31" s="265"/>
      <c r="H31" s="266"/>
      <c r="I31" s="98"/>
      <c r="J31" s="97"/>
      <c r="K31" s="177" t="s">
        <v>448</v>
      </c>
      <c r="L31" s="97"/>
      <c r="M31" s="135"/>
      <c r="N31" s="140"/>
      <c r="O31" s="136"/>
    </row>
    <row r="32" spans="1:15" s="101" customFormat="1" outlineLevel="1">
      <c r="A32" s="97"/>
      <c r="B32" s="398"/>
      <c r="C32" s="97"/>
      <c r="D32" s="98"/>
      <c r="E32" s="261" t="s">
        <v>75</v>
      </c>
      <c r="F32" s="106" t="s">
        <v>476</v>
      </c>
      <c r="G32" s="265"/>
      <c r="H32" s="266"/>
      <c r="I32" s="98"/>
      <c r="J32" s="97"/>
      <c r="K32" s="177" t="s">
        <v>448</v>
      </c>
      <c r="L32" s="97"/>
      <c r="M32" s="135"/>
      <c r="N32" s="140"/>
      <c r="O32" s="136"/>
    </row>
    <row r="33" spans="1:15" s="101" customFormat="1" outlineLevel="1">
      <c r="A33" s="97"/>
      <c r="B33" s="398"/>
      <c r="C33" s="97"/>
      <c r="D33" s="98"/>
      <c r="E33" s="261" t="s">
        <v>76</v>
      </c>
      <c r="F33" s="106" t="s">
        <v>476</v>
      </c>
      <c r="G33" s="265"/>
      <c r="H33" s="266"/>
      <c r="I33" s="98"/>
      <c r="J33" s="97"/>
      <c r="K33" s="177" t="s">
        <v>448</v>
      </c>
      <c r="L33" s="97"/>
      <c r="M33" s="135"/>
      <c r="N33" s="140"/>
      <c r="O33" s="136"/>
    </row>
    <row r="34" spans="1:15" s="101" customFormat="1" outlineLevel="1">
      <c r="A34" s="97"/>
      <c r="B34" s="398"/>
      <c r="C34" s="97"/>
      <c r="D34" s="98"/>
      <c r="E34" s="261" t="s">
        <v>77</v>
      </c>
      <c r="F34" s="106" t="s">
        <v>476</v>
      </c>
      <c r="G34" s="265"/>
      <c r="H34" s="266"/>
      <c r="I34" s="98"/>
      <c r="J34" s="97"/>
      <c r="K34" s="177" t="s">
        <v>448</v>
      </c>
      <c r="L34" s="97"/>
      <c r="M34" s="135"/>
      <c r="N34" s="140"/>
      <c r="O34" s="136"/>
    </row>
    <row r="35" spans="1:15" s="101" customFormat="1" outlineLevel="1">
      <c r="A35" s="97"/>
      <c r="B35" s="398"/>
      <c r="C35" s="97"/>
      <c r="D35" s="98"/>
      <c r="E35" s="261" t="s">
        <v>78</v>
      </c>
      <c r="F35" s="106" t="s">
        <v>476</v>
      </c>
      <c r="G35" s="265"/>
      <c r="H35" s="266"/>
      <c r="I35" s="98"/>
      <c r="J35" s="97"/>
      <c r="K35" s="177" t="s">
        <v>448</v>
      </c>
      <c r="L35" s="97"/>
      <c r="M35" s="135"/>
      <c r="N35" s="140"/>
      <c r="O35" s="136"/>
    </row>
    <row r="36" spans="1:15" s="101" customFormat="1" outlineLevel="1">
      <c r="A36" s="97"/>
      <c r="B36" s="398"/>
      <c r="C36" s="97"/>
      <c r="D36" s="98"/>
      <c r="E36" s="261" t="s">
        <v>79</v>
      </c>
      <c r="F36" s="106" t="s">
        <v>476</v>
      </c>
      <c r="G36" s="265"/>
      <c r="H36" s="266"/>
      <c r="I36" s="98"/>
      <c r="J36" s="97"/>
      <c r="K36" s="177" t="s">
        <v>448</v>
      </c>
      <c r="L36" s="97"/>
      <c r="M36" s="135"/>
      <c r="N36" s="140"/>
      <c r="O36" s="136"/>
    </row>
    <row r="37" spans="1:15" s="101" customFormat="1" ht="15" customHeight="1" outlineLevel="1">
      <c r="A37" s="97"/>
      <c r="B37" s="398"/>
      <c r="C37" s="97"/>
      <c r="D37" s="98"/>
      <c r="E37" s="261" t="s">
        <v>80</v>
      </c>
      <c r="F37" s="106" t="s">
        <v>476</v>
      </c>
      <c r="G37" s="265"/>
      <c r="H37" s="266"/>
      <c r="I37" s="98"/>
      <c r="J37" s="97"/>
      <c r="K37" s="177" t="s">
        <v>448</v>
      </c>
      <c r="L37" s="97"/>
      <c r="M37" s="135"/>
      <c r="N37" s="140"/>
      <c r="O37" s="136"/>
    </row>
    <row r="38" spans="1:15" s="101" customFormat="1" ht="15" customHeight="1" outlineLevel="1">
      <c r="A38" s="97"/>
      <c r="B38" s="399"/>
      <c r="C38" s="97"/>
      <c r="D38" s="98"/>
      <c r="E38" s="262" t="s">
        <v>2</v>
      </c>
      <c r="F38" s="107" t="s">
        <v>476</v>
      </c>
      <c r="G38" s="267"/>
      <c r="H38" s="268"/>
      <c r="I38" s="98"/>
      <c r="J38" s="97"/>
      <c r="K38" s="177" t="s">
        <v>448</v>
      </c>
      <c r="L38" s="97"/>
      <c r="M38" s="135"/>
      <c r="N38" s="140"/>
      <c r="O38" s="136"/>
    </row>
    <row r="39" spans="1:15" s="101" customFormat="1" ht="15" customHeight="1" outlineLevel="1">
      <c r="A39" s="97"/>
      <c r="B39" s="97"/>
      <c r="C39" s="97"/>
      <c r="D39" s="98"/>
      <c r="E39" s="104" t="s">
        <v>269</v>
      </c>
      <c r="F39" s="83"/>
      <c r="G39" s="24"/>
      <c r="H39" s="24"/>
      <c r="I39" s="98"/>
      <c r="J39" s="97"/>
      <c r="K39" s="216"/>
      <c r="L39" s="97"/>
      <c r="M39" s="273"/>
      <c r="N39" s="273"/>
      <c r="O39" s="273"/>
    </row>
    <row r="40" spans="1:15" s="101" customFormat="1" outlineLevel="1">
      <c r="A40" s="97"/>
      <c r="B40" s="397"/>
      <c r="C40" s="97"/>
      <c r="D40" s="98"/>
      <c r="E40" s="260" t="s">
        <v>81</v>
      </c>
      <c r="F40" s="28" t="s">
        <v>476</v>
      </c>
      <c r="G40" s="263"/>
      <c r="H40" s="264"/>
      <c r="I40" s="98"/>
      <c r="J40" s="97"/>
      <c r="K40" s="177" t="s">
        <v>448</v>
      </c>
      <c r="L40" s="97"/>
      <c r="M40" s="135"/>
      <c r="N40" s="140"/>
      <c r="O40" s="136"/>
    </row>
    <row r="41" spans="1:15" s="101" customFormat="1" outlineLevel="1">
      <c r="A41" s="97"/>
      <c r="B41" s="398"/>
      <c r="C41" s="97"/>
      <c r="D41" s="98"/>
      <c r="E41" s="261" t="s">
        <v>82</v>
      </c>
      <c r="F41" s="106" t="s">
        <v>476</v>
      </c>
      <c r="G41" s="265"/>
      <c r="H41" s="266"/>
      <c r="I41" s="98"/>
      <c r="J41" s="97"/>
      <c r="K41" s="177" t="s">
        <v>448</v>
      </c>
      <c r="L41" s="97"/>
      <c r="M41" s="135"/>
      <c r="N41" s="140"/>
      <c r="O41" s="136"/>
    </row>
    <row r="42" spans="1:15" s="101" customFormat="1" outlineLevel="1">
      <c r="A42" s="97"/>
      <c r="B42" s="398"/>
      <c r="C42" s="97"/>
      <c r="D42" s="98"/>
      <c r="E42" s="261" t="s">
        <v>83</v>
      </c>
      <c r="F42" s="106" t="s">
        <v>476</v>
      </c>
      <c r="G42" s="265"/>
      <c r="H42" s="266"/>
      <c r="I42" s="98"/>
      <c r="J42" s="97"/>
      <c r="K42" s="177" t="s">
        <v>448</v>
      </c>
      <c r="L42" s="97"/>
      <c r="M42" s="135"/>
      <c r="N42" s="140"/>
      <c r="O42" s="136"/>
    </row>
    <row r="43" spans="1:15" s="101" customFormat="1" outlineLevel="1">
      <c r="A43" s="97"/>
      <c r="B43" s="398"/>
      <c r="C43" s="97"/>
      <c r="D43" s="98"/>
      <c r="E43" s="261" t="s">
        <v>84</v>
      </c>
      <c r="F43" s="106" t="s">
        <v>476</v>
      </c>
      <c r="G43" s="265"/>
      <c r="H43" s="266"/>
      <c r="I43" s="98"/>
      <c r="J43" s="97"/>
      <c r="K43" s="177" t="s">
        <v>448</v>
      </c>
      <c r="L43" s="97"/>
      <c r="M43" s="135"/>
      <c r="N43" s="140"/>
      <c r="O43" s="136"/>
    </row>
    <row r="44" spans="1:15" s="101" customFormat="1" outlineLevel="1">
      <c r="A44" s="97"/>
      <c r="B44" s="398"/>
      <c r="C44" s="97"/>
      <c r="D44" s="98"/>
      <c r="E44" s="261" t="s">
        <v>85</v>
      </c>
      <c r="F44" s="106" t="s">
        <v>476</v>
      </c>
      <c r="G44" s="265"/>
      <c r="H44" s="266"/>
      <c r="I44" s="98"/>
      <c r="J44" s="97"/>
      <c r="K44" s="177" t="s">
        <v>448</v>
      </c>
      <c r="L44" s="97"/>
      <c r="M44" s="135"/>
      <c r="N44" s="140"/>
      <c r="O44" s="136"/>
    </row>
    <row r="45" spans="1:15" s="101" customFormat="1" outlineLevel="1">
      <c r="A45" s="97"/>
      <c r="B45" s="398"/>
      <c r="C45" s="97"/>
      <c r="D45" s="98"/>
      <c r="E45" s="261" t="s">
        <v>86</v>
      </c>
      <c r="F45" s="106" t="s">
        <v>476</v>
      </c>
      <c r="G45" s="265"/>
      <c r="H45" s="266"/>
      <c r="I45" s="98"/>
      <c r="J45" s="97"/>
      <c r="K45" s="177" t="s">
        <v>448</v>
      </c>
      <c r="L45" s="97"/>
      <c r="M45" s="135"/>
      <c r="N45" s="140"/>
      <c r="O45" s="136"/>
    </row>
    <row r="46" spans="1:15" s="101" customFormat="1" ht="15" customHeight="1" outlineLevel="1">
      <c r="A46" s="97"/>
      <c r="B46" s="398"/>
      <c r="C46" s="97"/>
      <c r="D46" s="98"/>
      <c r="E46" s="261" t="s">
        <v>87</v>
      </c>
      <c r="F46" s="106" t="s">
        <v>476</v>
      </c>
      <c r="G46" s="265"/>
      <c r="H46" s="266"/>
      <c r="I46" s="98"/>
      <c r="J46" s="97"/>
      <c r="K46" s="177" t="s">
        <v>448</v>
      </c>
      <c r="L46" s="97"/>
      <c r="M46" s="135"/>
      <c r="N46" s="140"/>
      <c r="O46" s="136"/>
    </row>
    <row r="47" spans="1:15" s="101" customFormat="1" outlineLevel="1">
      <c r="A47" s="97"/>
      <c r="B47" s="398"/>
      <c r="C47" s="97"/>
      <c r="D47" s="98"/>
      <c r="E47" s="261" t="s">
        <v>88</v>
      </c>
      <c r="F47" s="106" t="s">
        <v>476</v>
      </c>
      <c r="G47" s="265"/>
      <c r="H47" s="266"/>
      <c r="I47" s="98"/>
      <c r="J47" s="97"/>
      <c r="K47" s="177" t="s">
        <v>448</v>
      </c>
      <c r="L47" s="97"/>
      <c r="M47" s="135"/>
      <c r="N47" s="140"/>
      <c r="O47" s="136"/>
    </row>
    <row r="48" spans="1:15" s="101" customFormat="1" outlineLevel="1">
      <c r="B48" s="398"/>
      <c r="D48" s="22"/>
      <c r="E48" s="261" t="s">
        <v>89</v>
      </c>
      <c r="F48" s="106" t="s">
        <v>476</v>
      </c>
      <c r="G48" s="265"/>
      <c r="H48" s="266"/>
      <c r="I48" s="98"/>
      <c r="J48" s="97"/>
      <c r="K48" s="177" t="s">
        <v>448</v>
      </c>
      <c r="L48" s="97"/>
      <c r="M48" s="135"/>
      <c r="N48" s="140"/>
      <c r="O48" s="136"/>
    </row>
    <row r="49" spans="1:15" s="101" customFormat="1" outlineLevel="1">
      <c r="B49" s="398"/>
      <c r="D49" s="22"/>
      <c r="E49" s="261" t="s">
        <v>90</v>
      </c>
      <c r="F49" s="106" t="s">
        <v>476</v>
      </c>
      <c r="G49" s="265"/>
      <c r="H49" s="266"/>
      <c r="I49" s="98"/>
      <c r="J49" s="97"/>
      <c r="K49" s="177" t="s">
        <v>448</v>
      </c>
      <c r="L49" s="97"/>
      <c r="M49" s="135"/>
      <c r="N49" s="140"/>
      <c r="O49" s="136"/>
    </row>
    <row r="50" spans="1:15" s="101" customFormat="1" outlineLevel="1">
      <c r="B50" s="398"/>
      <c r="D50" s="22"/>
      <c r="E50" s="261" t="s">
        <v>91</v>
      </c>
      <c r="F50" s="106" t="s">
        <v>476</v>
      </c>
      <c r="G50" s="265"/>
      <c r="H50" s="266"/>
      <c r="I50" s="98"/>
      <c r="J50" s="97"/>
      <c r="K50" s="177" t="s">
        <v>448</v>
      </c>
      <c r="L50" s="97"/>
      <c r="M50" s="135"/>
      <c r="N50" s="140"/>
      <c r="O50" s="136"/>
    </row>
    <row r="51" spans="1:15" s="101" customFormat="1" outlineLevel="1">
      <c r="B51" s="398"/>
      <c r="D51" s="22"/>
      <c r="E51" s="261" t="s">
        <v>92</v>
      </c>
      <c r="F51" s="106" t="s">
        <v>476</v>
      </c>
      <c r="G51" s="265"/>
      <c r="H51" s="266"/>
      <c r="I51" s="98"/>
      <c r="J51" s="97"/>
      <c r="K51" s="177" t="s">
        <v>448</v>
      </c>
      <c r="L51" s="97"/>
      <c r="M51" s="135"/>
      <c r="N51" s="140"/>
      <c r="O51" s="136"/>
    </row>
    <row r="52" spans="1:15" s="101" customFormat="1" outlineLevel="1">
      <c r="B52" s="398"/>
      <c r="D52" s="22"/>
      <c r="E52" s="261" t="s">
        <v>93</v>
      </c>
      <c r="F52" s="106" t="s">
        <v>476</v>
      </c>
      <c r="G52" s="265"/>
      <c r="H52" s="266"/>
      <c r="I52" s="98"/>
      <c r="J52" s="97"/>
      <c r="K52" s="177" t="s">
        <v>448</v>
      </c>
      <c r="L52" s="97"/>
      <c r="M52" s="135"/>
      <c r="N52" s="140"/>
      <c r="O52" s="136"/>
    </row>
    <row r="53" spans="1:15" s="101" customFormat="1" outlineLevel="1">
      <c r="B53" s="398"/>
      <c r="D53" s="22"/>
      <c r="E53" s="261" t="s">
        <v>94</v>
      </c>
      <c r="F53" s="106" t="s">
        <v>476</v>
      </c>
      <c r="G53" s="265"/>
      <c r="H53" s="266"/>
      <c r="I53" s="98"/>
      <c r="J53" s="97"/>
      <c r="K53" s="177" t="s">
        <v>448</v>
      </c>
      <c r="L53" s="97"/>
      <c r="M53" s="135"/>
      <c r="N53" s="140"/>
      <c r="O53" s="136"/>
    </row>
    <row r="54" spans="1:15" s="101" customFormat="1" outlineLevel="1">
      <c r="B54" s="398"/>
      <c r="D54" s="22"/>
      <c r="E54" s="261" t="s">
        <v>95</v>
      </c>
      <c r="F54" s="106" t="s">
        <v>476</v>
      </c>
      <c r="G54" s="265"/>
      <c r="H54" s="266"/>
      <c r="I54" s="98"/>
      <c r="J54" s="97"/>
      <c r="K54" s="177" t="s">
        <v>448</v>
      </c>
      <c r="L54" s="97"/>
      <c r="M54" s="135"/>
      <c r="N54" s="140"/>
      <c r="O54" s="136"/>
    </row>
    <row r="55" spans="1:15" s="101" customFormat="1" outlineLevel="1">
      <c r="A55" s="97"/>
      <c r="B55" s="398"/>
      <c r="C55" s="97"/>
      <c r="D55" s="98"/>
      <c r="E55" s="261" t="s">
        <v>96</v>
      </c>
      <c r="F55" s="106" t="s">
        <v>476</v>
      </c>
      <c r="G55" s="265"/>
      <c r="H55" s="266"/>
      <c r="I55" s="98"/>
      <c r="J55" s="97"/>
      <c r="K55" s="177" t="s">
        <v>448</v>
      </c>
      <c r="L55" s="97"/>
      <c r="M55" s="135"/>
      <c r="N55" s="140"/>
      <c r="O55" s="136"/>
    </row>
    <row r="56" spans="1:15" s="101" customFormat="1" outlineLevel="1">
      <c r="A56" s="97"/>
      <c r="B56" s="398"/>
      <c r="C56" s="97"/>
      <c r="D56" s="98"/>
      <c r="E56" s="261" t="s">
        <v>97</v>
      </c>
      <c r="F56" s="106" t="s">
        <v>476</v>
      </c>
      <c r="G56" s="265"/>
      <c r="H56" s="266"/>
      <c r="I56" s="98"/>
      <c r="J56" s="97"/>
      <c r="K56" s="177" t="s">
        <v>448</v>
      </c>
      <c r="L56" s="97"/>
      <c r="M56" s="135"/>
      <c r="N56" s="140"/>
      <c r="O56" s="136"/>
    </row>
    <row r="57" spans="1:15" s="101" customFormat="1" outlineLevel="1">
      <c r="A57" s="97"/>
      <c r="B57" s="398"/>
      <c r="C57" s="97"/>
      <c r="D57" s="98"/>
      <c r="E57" s="261" t="s">
        <v>98</v>
      </c>
      <c r="F57" s="106" t="s">
        <v>476</v>
      </c>
      <c r="G57" s="265"/>
      <c r="H57" s="266"/>
      <c r="I57" s="98"/>
      <c r="J57" s="97"/>
      <c r="K57" s="177" t="s">
        <v>448</v>
      </c>
      <c r="L57" s="97"/>
      <c r="M57" s="135"/>
      <c r="N57" s="140"/>
      <c r="O57" s="136"/>
    </row>
    <row r="58" spans="1:15" s="101" customFormat="1" outlineLevel="1">
      <c r="A58" s="97"/>
      <c r="B58" s="398"/>
      <c r="C58" s="97"/>
      <c r="D58" s="98"/>
      <c r="E58" s="261" t="s">
        <v>99</v>
      </c>
      <c r="F58" s="106" t="s">
        <v>476</v>
      </c>
      <c r="G58" s="265"/>
      <c r="H58" s="266"/>
      <c r="I58" s="98"/>
      <c r="J58" s="97"/>
      <c r="K58" s="177" t="s">
        <v>448</v>
      </c>
      <c r="L58" s="97"/>
      <c r="M58" s="135"/>
      <c r="N58" s="140"/>
      <c r="O58" s="136"/>
    </row>
    <row r="59" spans="1:15" s="101" customFormat="1" outlineLevel="1">
      <c r="A59" s="97"/>
      <c r="B59" s="398"/>
      <c r="C59" s="97"/>
      <c r="D59" s="98"/>
      <c r="E59" s="261" t="s">
        <v>100</v>
      </c>
      <c r="F59" s="106" t="s">
        <v>476</v>
      </c>
      <c r="G59" s="265"/>
      <c r="H59" s="266"/>
      <c r="I59" s="98"/>
      <c r="J59" s="97"/>
      <c r="K59" s="177" t="s">
        <v>448</v>
      </c>
      <c r="L59" s="97"/>
      <c r="M59" s="135"/>
      <c r="N59" s="140"/>
      <c r="O59" s="136"/>
    </row>
    <row r="60" spans="1:15" s="101" customFormat="1" outlineLevel="1">
      <c r="A60" s="97"/>
      <c r="B60" s="398"/>
      <c r="C60" s="97"/>
      <c r="D60" s="98"/>
      <c r="E60" s="261" t="s">
        <v>101</v>
      </c>
      <c r="F60" s="106" t="s">
        <v>476</v>
      </c>
      <c r="G60" s="265"/>
      <c r="H60" s="266"/>
      <c r="I60" s="98"/>
      <c r="J60" s="97"/>
      <c r="K60" s="177" t="s">
        <v>448</v>
      </c>
      <c r="L60" s="97"/>
      <c r="M60" s="135"/>
      <c r="N60" s="140"/>
      <c r="O60" s="136"/>
    </row>
    <row r="61" spans="1:15" s="101" customFormat="1" outlineLevel="1">
      <c r="A61" s="97"/>
      <c r="B61" s="399"/>
      <c r="C61" s="97"/>
      <c r="D61" s="98"/>
      <c r="E61" s="262" t="s">
        <v>2</v>
      </c>
      <c r="F61" s="107" t="s">
        <v>476</v>
      </c>
      <c r="G61" s="267"/>
      <c r="H61" s="268"/>
      <c r="I61" s="98"/>
      <c r="J61" s="97"/>
      <c r="K61" s="177" t="s">
        <v>448</v>
      </c>
      <c r="L61" s="97"/>
      <c r="M61" s="135"/>
      <c r="N61" s="140"/>
      <c r="O61" s="136"/>
    </row>
    <row r="62" spans="1:15" s="101" customFormat="1" ht="15" customHeight="1" outlineLevel="1">
      <c r="A62" s="97"/>
      <c r="B62" s="97"/>
      <c r="C62" s="97"/>
      <c r="D62" s="98"/>
      <c r="E62" s="104" t="s">
        <v>270</v>
      </c>
      <c r="F62" s="83"/>
      <c r="G62" s="24"/>
      <c r="H62" s="24"/>
      <c r="I62" s="98"/>
      <c r="J62" s="97"/>
      <c r="K62" s="216"/>
      <c r="L62" s="97"/>
      <c r="M62" s="273"/>
      <c r="N62" s="273"/>
      <c r="O62" s="273"/>
    </row>
    <row r="63" spans="1:15" s="101" customFormat="1" ht="15" customHeight="1" outlineLevel="1">
      <c r="A63" s="97"/>
      <c r="B63" s="397"/>
      <c r="C63" s="97"/>
      <c r="D63" s="98"/>
      <c r="E63" s="272" t="s">
        <v>102</v>
      </c>
      <c r="F63" s="28" t="s">
        <v>476</v>
      </c>
      <c r="G63" s="263"/>
      <c r="H63" s="264"/>
      <c r="I63" s="98"/>
      <c r="J63" s="97"/>
      <c r="K63" s="177" t="s">
        <v>448</v>
      </c>
      <c r="L63" s="97"/>
      <c r="M63" s="135"/>
      <c r="N63" s="140"/>
      <c r="O63" s="136"/>
    </row>
    <row r="64" spans="1:15" s="101" customFormat="1" outlineLevel="1">
      <c r="A64" s="97"/>
      <c r="B64" s="398"/>
      <c r="C64" s="97"/>
      <c r="D64" s="98"/>
      <c r="E64" s="261" t="s">
        <v>103</v>
      </c>
      <c r="F64" s="106" t="s">
        <v>476</v>
      </c>
      <c r="G64" s="265"/>
      <c r="H64" s="266"/>
      <c r="I64" s="98"/>
      <c r="J64" s="97"/>
      <c r="K64" s="177" t="s">
        <v>448</v>
      </c>
      <c r="L64" s="97"/>
      <c r="M64" s="135"/>
      <c r="N64" s="140"/>
      <c r="O64" s="136"/>
    </row>
    <row r="65" spans="1:15" s="101" customFormat="1" outlineLevel="1">
      <c r="A65" s="97"/>
      <c r="B65" s="398"/>
      <c r="C65" s="97"/>
      <c r="D65" s="98"/>
      <c r="E65" s="261" t="s">
        <v>104</v>
      </c>
      <c r="F65" s="106" t="s">
        <v>476</v>
      </c>
      <c r="G65" s="265"/>
      <c r="H65" s="266"/>
      <c r="I65" s="98"/>
      <c r="J65" s="97"/>
      <c r="K65" s="177" t="s">
        <v>448</v>
      </c>
      <c r="L65" s="97"/>
      <c r="M65" s="135"/>
      <c r="N65" s="140"/>
      <c r="O65" s="136"/>
    </row>
    <row r="66" spans="1:15" s="101" customFormat="1" outlineLevel="1">
      <c r="A66" s="97"/>
      <c r="B66" s="398"/>
      <c r="C66" s="97"/>
      <c r="D66" s="98"/>
      <c r="E66" s="261" t="s">
        <v>105</v>
      </c>
      <c r="F66" s="106" t="s">
        <v>476</v>
      </c>
      <c r="G66" s="265"/>
      <c r="H66" s="266"/>
      <c r="I66" s="98"/>
      <c r="J66" s="97"/>
      <c r="K66" s="177" t="s">
        <v>448</v>
      </c>
      <c r="L66" s="97"/>
      <c r="M66" s="135"/>
      <c r="N66" s="140"/>
      <c r="O66" s="136"/>
    </row>
    <row r="67" spans="1:15" s="101" customFormat="1" outlineLevel="1">
      <c r="A67" s="97"/>
      <c r="B67" s="398"/>
      <c r="C67" s="97"/>
      <c r="D67" s="98"/>
      <c r="E67" s="261" t="s">
        <v>106</v>
      </c>
      <c r="F67" s="106" t="s">
        <v>476</v>
      </c>
      <c r="G67" s="265"/>
      <c r="H67" s="266"/>
      <c r="I67" s="98"/>
      <c r="J67" s="97"/>
      <c r="K67" s="177" t="s">
        <v>448</v>
      </c>
      <c r="L67" s="97"/>
      <c r="M67" s="135"/>
      <c r="N67" s="140"/>
      <c r="O67" s="136"/>
    </row>
    <row r="68" spans="1:15" s="101" customFormat="1" outlineLevel="1">
      <c r="A68" s="97"/>
      <c r="B68" s="398"/>
      <c r="C68" s="97"/>
      <c r="D68" s="98"/>
      <c r="E68" s="261" t="s">
        <v>107</v>
      </c>
      <c r="F68" s="106" t="s">
        <v>476</v>
      </c>
      <c r="G68" s="265"/>
      <c r="H68" s="266"/>
      <c r="I68" s="98"/>
      <c r="J68" s="97"/>
      <c r="K68" s="177" t="s">
        <v>448</v>
      </c>
      <c r="L68" s="97"/>
      <c r="M68" s="135"/>
      <c r="N68" s="140"/>
      <c r="O68" s="136"/>
    </row>
    <row r="69" spans="1:15" s="101" customFormat="1" outlineLevel="1">
      <c r="A69" s="97"/>
      <c r="B69" s="398"/>
      <c r="C69" s="97"/>
      <c r="D69" s="98"/>
      <c r="E69" s="261" t="s">
        <v>108</v>
      </c>
      <c r="F69" s="106" t="s">
        <v>476</v>
      </c>
      <c r="G69" s="265"/>
      <c r="H69" s="266"/>
      <c r="I69" s="98"/>
      <c r="J69" s="97"/>
      <c r="K69" s="177" t="s">
        <v>448</v>
      </c>
      <c r="L69" s="97"/>
      <c r="M69" s="135"/>
      <c r="N69" s="140"/>
      <c r="O69" s="136"/>
    </row>
    <row r="70" spans="1:15" s="101" customFormat="1" outlineLevel="1">
      <c r="A70" s="97"/>
      <c r="B70" s="398"/>
      <c r="C70" s="97"/>
      <c r="D70" s="98"/>
      <c r="E70" s="261" t="s">
        <v>109</v>
      </c>
      <c r="F70" s="106" t="s">
        <v>476</v>
      </c>
      <c r="G70" s="265"/>
      <c r="H70" s="266"/>
      <c r="I70" s="98"/>
      <c r="J70" s="97"/>
      <c r="K70" s="177" t="s">
        <v>448</v>
      </c>
      <c r="L70" s="97"/>
      <c r="M70" s="135"/>
      <c r="N70" s="140"/>
      <c r="O70" s="136"/>
    </row>
    <row r="71" spans="1:15" s="101" customFormat="1" outlineLevel="1">
      <c r="A71" s="97"/>
      <c r="B71" s="398"/>
      <c r="C71" s="97"/>
      <c r="D71" s="98"/>
      <c r="E71" s="261" t="s">
        <v>110</v>
      </c>
      <c r="F71" s="106" t="s">
        <v>476</v>
      </c>
      <c r="G71" s="265"/>
      <c r="H71" s="266"/>
      <c r="I71" s="98"/>
      <c r="J71" s="97"/>
      <c r="K71" s="177" t="s">
        <v>448</v>
      </c>
      <c r="L71" s="97"/>
      <c r="M71" s="135"/>
      <c r="N71" s="140"/>
      <c r="O71" s="136"/>
    </row>
    <row r="72" spans="1:15" s="101" customFormat="1" outlineLevel="1">
      <c r="A72" s="97"/>
      <c r="B72" s="398"/>
      <c r="C72" s="97"/>
      <c r="D72" s="98"/>
      <c r="E72" s="261" t="s">
        <v>111</v>
      </c>
      <c r="F72" s="106" t="s">
        <v>476</v>
      </c>
      <c r="G72" s="265"/>
      <c r="H72" s="266"/>
      <c r="I72" s="98"/>
      <c r="J72" s="97"/>
      <c r="K72" s="177" t="s">
        <v>448</v>
      </c>
      <c r="L72" s="97"/>
      <c r="M72" s="135"/>
      <c r="N72" s="140"/>
      <c r="O72" s="136"/>
    </row>
    <row r="73" spans="1:15" s="101" customFormat="1" outlineLevel="1">
      <c r="A73" s="97"/>
      <c r="B73" s="398"/>
      <c r="C73" s="97"/>
      <c r="D73" s="98"/>
      <c r="E73" s="261" t="s">
        <v>112</v>
      </c>
      <c r="F73" s="106" t="s">
        <v>476</v>
      </c>
      <c r="G73" s="265"/>
      <c r="H73" s="266"/>
      <c r="I73" s="98"/>
      <c r="J73" s="97"/>
      <c r="K73" s="177" t="s">
        <v>448</v>
      </c>
      <c r="L73" s="97"/>
      <c r="M73" s="135"/>
      <c r="N73" s="140"/>
      <c r="O73" s="136"/>
    </row>
    <row r="74" spans="1:15" s="101" customFormat="1" outlineLevel="1">
      <c r="A74" s="97"/>
      <c r="B74" s="398"/>
      <c r="C74" s="97"/>
      <c r="D74" s="98"/>
      <c r="E74" s="261" t="s">
        <v>113</v>
      </c>
      <c r="F74" s="106" t="s">
        <v>476</v>
      </c>
      <c r="G74" s="265"/>
      <c r="H74" s="266"/>
      <c r="I74" s="98"/>
      <c r="J74" s="97"/>
      <c r="K74" s="177" t="s">
        <v>448</v>
      </c>
      <c r="L74" s="97"/>
      <c r="M74" s="135"/>
      <c r="N74" s="140"/>
      <c r="O74" s="136"/>
    </row>
    <row r="75" spans="1:15" s="101" customFormat="1" outlineLevel="1">
      <c r="A75" s="97"/>
      <c r="B75" s="398"/>
      <c r="C75" s="97"/>
      <c r="D75" s="98"/>
      <c r="E75" s="261" t="s">
        <v>114</v>
      </c>
      <c r="F75" s="106" t="s">
        <v>476</v>
      </c>
      <c r="G75" s="265"/>
      <c r="H75" s="266"/>
      <c r="I75" s="98"/>
      <c r="J75" s="97"/>
      <c r="K75" s="177" t="s">
        <v>448</v>
      </c>
      <c r="L75" s="97"/>
      <c r="M75" s="135"/>
      <c r="N75" s="140"/>
      <c r="O75" s="136"/>
    </row>
    <row r="76" spans="1:15" s="101" customFormat="1" outlineLevel="1">
      <c r="A76" s="97"/>
      <c r="B76" s="398"/>
      <c r="C76" s="97"/>
      <c r="D76" s="98"/>
      <c r="E76" s="261" t="s">
        <v>115</v>
      </c>
      <c r="F76" s="106" t="s">
        <v>476</v>
      </c>
      <c r="G76" s="265"/>
      <c r="H76" s="266"/>
      <c r="I76" s="98"/>
      <c r="J76" s="97"/>
      <c r="K76" s="177" t="s">
        <v>448</v>
      </c>
      <c r="L76" s="97"/>
      <c r="M76" s="135"/>
      <c r="N76" s="140"/>
      <c r="O76" s="136"/>
    </row>
    <row r="77" spans="1:15" s="101" customFormat="1" outlineLevel="1">
      <c r="A77" s="97"/>
      <c r="B77" s="398"/>
      <c r="C77" s="97"/>
      <c r="D77" s="98"/>
      <c r="E77" s="261" t="s">
        <v>116</v>
      </c>
      <c r="F77" s="106" t="s">
        <v>476</v>
      </c>
      <c r="G77" s="265"/>
      <c r="H77" s="266"/>
      <c r="I77" s="98"/>
      <c r="J77" s="97"/>
      <c r="K77" s="177" t="s">
        <v>448</v>
      </c>
      <c r="L77" s="97"/>
      <c r="M77" s="135"/>
      <c r="N77" s="140"/>
      <c r="O77" s="136"/>
    </row>
    <row r="78" spans="1:15" s="101" customFormat="1" outlineLevel="1">
      <c r="A78" s="97"/>
      <c r="B78" s="398"/>
      <c r="C78" s="97"/>
      <c r="D78" s="98"/>
      <c r="E78" s="261" t="s">
        <v>117</v>
      </c>
      <c r="F78" s="106" t="s">
        <v>476</v>
      </c>
      <c r="G78" s="265"/>
      <c r="H78" s="266"/>
      <c r="I78" s="98"/>
      <c r="J78" s="97"/>
      <c r="K78" s="177" t="s">
        <v>448</v>
      </c>
      <c r="L78" s="97"/>
      <c r="M78" s="135"/>
      <c r="N78" s="140"/>
      <c r="O78" s="136"/>
    </row>
    <row r="79" spans="1:15" s="101" customFormat="1" outlineLevel="1">
      <c r="A79" s="97"/>
      <c r="B79" s="398"/>
      <c r="C79" s="97"/>
      <c r="D79" s="98"/>
      <c r="E79" s="261" t="s">
        <v>118</v>
      </c>
      <c r="F79" s="106" t="s">
        <v>476</v>
      </c>
      <c r="G79" s="265"/>
      <c r="H79" s="266"/>
      <c r="I79" s="98"/>
      <c r="J79" s="97"/>
      <c r="K79" s="177" t="s">
        <v>448</v>
      </c>
      <c r="L79" s="97"/>
      <c r="M79" s="135"/>
      <c r="N79" s="140"/>
      <c r="O79" s="136"/>
    </row>
    <row r="80" spans="1:15" s="101" customFormat="1" outlineLevel="1">
      <c r="A80" s="97"/>
      <c r="B80" s="398"/>
      <c r="C80" s="97"/>
      <c r="D80" s="98"/>
      <c r="E80" s="261" t="s">
        <v>119</v>
      </c>
      <c r="F80" s="106" t="s">
        <v>476</v>
      </c>
      <c r="G80" s="265"/>
      <c r="H80" s="266"/>
      <c r="I80" s="98"/>
      <c r="J80" s="97"/>
      <c r="K80" s="177" t="s">
        <v>448</v>
      </c>
      <c r="L80" s="97"/>
      <c r="M80" s="135"/>
      <c r="N80" s="140"/>
      <c r="O80" s="136"/>
    </row>
    <row r="81" spans="1:15" s="101" customFormat="1" outlineLevel="1">
      <c r="A81" s="97"/>
      <c r="B81" s="398"/>
      <c r="C81" s="97"/>
      <c r="D81" s="98"/>
      <c r="E81" s="261" t="s">
        <v>120</v>
      </c>
      <c r="F81" s="106" t="s">
        <v>476</v>
      </c>
      <c r="G81" s="265"/>
      <c r="H81" s="266"/>
      <c r="I81" s="98"/>
      <c r="J81" s="97"/>
      <c r="K81" s="177" t="s">
        <v>448</v>
      </c>
      <c r="L81" s="97"/>
      <c r="M81" s="135"/>
      <c r="N81" s="140"/>
      <c r="O81" s="136"/>
    </row>
    <row r="82" spans="1:15" s="101" customFormat="1" outlineLevel="1">
      <c r="A82" s="97"/>
      <c r="B82" s="398"/>
      <c r="C82" s="97"/>
      <c r="D82" s="98"/>
      <c r="E82" s="261" t="s">
        <v>121</v>
      </c>
      <c r="F82" s="106" t="s">
        <v>476</v>
      </c>
      <c r="G82" s="265"/>
      <c r="H82" s="266"/>
      <c r="I82" s="98"/>
      <c r="J82" s="97"/>
      <c r="K82" s="177" t="s">
        <v>448</v>
      </c>
      <c r="L82" s="97"/>
      <c r="M82" s="135"/>
      <c r="N82" s="140"/>
      <c r="O82" s="136"/>
    </row>
    <row r="83" spans="1:15" s="101" customFormat="1" outlineLevel="1">
      <c r="A83" s="97"/>
      <c r="B83" s="398"/>
      <c r="C83" s="97"/>
      <c r="D83" s="98"/>
      <c r="E83" s="261" t="s">
        <v>122</v>
      </c>
      <c r="F83" s="106" t="s">
        <v>476</v>
      </c>
      <c r="G83" s="265"/>
      <c r="H83" s="266"/>
      <c r="I83" s="98"/>
      <c r="J83" s="97"/>
      <c r="K83" s="177" t="s">
        <v>448</v>
      </c>
      <c r="L83" s="97"/>
      <c r="M83" s="135"/>
      <c r="N83" s="140"/>
      <c r="O83" s="136"/>
    </row>
    <row r="84" spans="1:15" s="101" customFormat="1" outlineLevel="1">
      <c r="A84" s="97"/>
      <c r="B84" s="399"/>
      <c r="C84" s="97"/>
      <c r="D84" s="98"/>
      <c r="E84" s="262" t="s">
        <v>2</v>
      </c>
      <c r="F84" s="107" t="s">
        <v>476</v>
      </c>
      <c r="G84" s="267"/>
      <c r="H84" s="268"/>
      <c r="I84" s="98"/>
      <c r="J84" s="97"/>
      <c r="K84" s="177" t="s">
        <v>448</v>
      </c>
      <c r="L84" s="97"/>
      <c r="M84" s="135"/>
      <c r="N84" s="140"/>
      <c r="O84" s="136"/>
    </row>
    <row r="85" spans="1:15" s="101" customFormat="1" ht="15" customHeight="1" outlineLevel="1">
      <c r="A85" s="97"/>
      <c r="B85" s="97"/>
      <c r="C85" s="97"/>
      <c r="D85" s="98"/>
      <c r="E85" s="104" t="s">
        <v>271</v>
      </c>
      <c r="F85" s="83"/>
      <c r="G85" s="24"/>
      <c r="H85" s="24"/>
      <c r="I85" s="98"/>
      <c r="J85" s="97"/>
      <c r="K85" s="216"/>
      <c r="L85" s="97"/>
      <c r="M85" s="273"/>
      <c r="N85" s="273"/>
      <c r="O85" s="273"/>
    </row>
    <row r="86" spans="1:15" s="101" customFormat="1" outlineLevel="1">
      <c r="A86" s="97"/>
      <c r="B86" s="397"/>
      <c r="C86" s="97"/>
      <c r="D86" s="98"/>
      <c r="E86" s="272" t="s">
        <v>123</v>
      </c>
      <c r="F86" s="28" t="s">
        <v>476</v>
      </c>
      <c r="G86" s="263"/>
      <c r="H86" s="264"/>
      <c r="I86" s="98"/>
      <c r="J86" s="97"/>
      <c r="K86" s="177" t="s">
        <v>448</v>
      </c>
      <c r="L86" s="97"/>
      <c r="M86" s="135"/>
      <c r="N86" s="140"/>
      <c r="O86" s="136"/>
    </row>
    <row r="87" spans="1:15" s="101" customFormat="1" outlineLevel="1">
      <c r="A87" s="97"/>
      <c r="B87" s="398"/>
      <c r="C87" s="97"/>
      <c r="D87" s="98"/>
      <c r="E87" s="261" t="s">
        <v>124</v>
      </c>
      <c r="F87" s="106" t="s">
        <v>476</v>
      </c>
      <c r="G87" s="265"/>
      <c r="H87" s="266"/>
      <c r="I87" s="98"/>
      <c r="J87" s="97"/>
      <c r="K87" s="177" t="s">
        <v>448</v>
      </c>
      <c r="L87" s="97"/>
      <c r="M87" s="135"/>
      <c r="N87" s="140"/>
      <c r="O87" s="136"/>
    </row>
    <row r="88" spans="1:15" s="101" customFormat="1" outlineLevel="1">
      <c r="A88" s="97"/>
      <c r="B88" s="398"/>
      <c r="C88" s="97"/>
      <c r="D88" s="98"/>
      <c r="E88" s="261" t="s">
        <v>125</v>
      </c>
      <c r="F88" s="106" t="s">
        <v>476</v>
      </c>
      <c r="G88" s="265"/>
      <c r="H88" s="266"/>
      <c r="I88" s="98"/>
      <c r="J88" s="97"/>
      <c r="K88" s="177" t="s">
        <v>448</v>
      </c>
      <c r="L88" s="97"/>
      <c r="M88" s="135"/>
      <c r="N88" s="140"/>
      <c r="O88" s="136"/>
    </row>
    <row r="89" spans="1:15" s="101" customFormat="1" outlineLevel="1">
      <c r="A89" s="97"/>
      <c r="B89" s="398"/>
      <c r="C89" s="97"/>
      <c r="D89" s="98"/>
      <c r="E89" s="261" t="s">
        <v>126</v>
      </c>
      <c r="F89" s="106" t="s">
        <v>476</v>
      </c>
      <c r="G89" s="265"/>
      <c r="H89" s="266"/>
      <c r="I89" s="98"/>
      <c r="J89" s="97"/>
      <c r="K89" s="177" t="s">
        <v>448</v>
      </c>
      <c r="L89" s="97"/>
      <c r="M89" s="135"/>
      <c r="N89" s="140"/>
      <c r="O89" s="136"/>
    </row>
    <row r="90" spans="1:15" s="101" customFormat="1" outlineLevel="1">
      <c r="A90" s="97"/>
      <c r="B90" s="398"/>
      <c r="C90" s="97"/>
      <c r="D90" s="98"/>
      <c r="E90" s="261" t="s">
        <v>127</v>
      </c>
      <c r="F90" s="106" t="s">
        <v>476</v>
      </c>
      <c r="G90" s="265"/>
      <c r="H90" s="266"/>
      <c r="I90" s="98"/>
      <c r="J90" s="97"/>
      <c r="K90" s="177" t="s">
        <v>448</v>
      </c>
      <c r="L90" s="97"/>
      <c r="M90" s="135"/>
      <c r="N90" s="140"/>
      <c r="O90" s="136"/>
    </row>
    <row r="91" spans="1:15" s="101" customFormat="1" outlineLevel="1">
      <c r="A91" s="97"/>
      <c r="B91" s="398"/>
      <c r="C91" s="97"/>
      <c r="D91" s="98"/>
      <c r="E91" s="261" t="s">
        <v>128</v>
      </c>
      <c r="F91" s="106" t="s">
        <v>476</v>
      </c>
      <c r="G91" s="265"/>
      <c r="H91" s="266"/>
      <c r="I91" s="98"/>
      <c r="J91" s="97"/>
      <c r="K91" s="177" t="s">
        <v>448</v>
      </c>
      <c r="L91" s="97"/>
      <c r="M91" s="135"/>
      <c r="N91" s="140"/>
      <c r="O91" s="136"/>
    </row>
    <row r="92" spans="1:15" s="101" customFormat="1" outlineLevel="1">
      <c r="A92" s="97"/>
      <c r="B92" s="398"/>
      <c r="C92" s="97"/>
      <c r="D92" s="98"/>
      <c r="E92" s="261" t="s">
        <v>129</v>
      </c>
      <c r="F92" s="106" t="s">
        <v>476</v>
      </c>
      <c r="G92" s="265"/>
      <c r="H92" s="266"/>
      <c r="I92" s="98"/>
      <c r="J92" s="97"/>
      <c r="K92" s="177" t="s">
        <v>448</v>
      </c>
      <c r="L92" s="97"/>
      <c r="M92" s="135"/>
      <c r="N92" s="140"/>
      <c r="O92" s="136"/>
    </row>
    <row r="93" spans="1:15" s="101" customFormat="1" ht="15" customHeight="1" outlineLevel="1">
      <c r="A93" s="97"/>
      <c r="B93" s="398"/>
      <c r="C93" s="97"/>
      <c r="D93" s="98"/>
      <c r="E93" s="261" t="s">
        <v>130</v>
      </c>
      <c r="F93" s="106" t="s">
        <v>476</v>
      </c>
      <c r="G93" s="265"/>
      <c r="H93" s="266"/>
      <c r="I93" s="98"/>
      <c r="J93" s="97"/>
      <c r="K93" s="177" t="s">
        <v>448</v>
      </c>
      <c r="L93" s="97"/>
      <c r="M93" s="135"/>
      <c r="N93" s="140"/>
      <c r="O93" s="136"/>
    </row>
    <row r="94" spans="1:15" s="101" customFormat="1" outlineLevel="1">
      <c r="A94" s="97"/>
      <c r="B94" s="398"/>
      <c r="C94" s="97"/>
      <c r="D94" s="98"/>
      <c r="E94" s="261" t="s">
        <v>131</v>
      </c>
      <c r="F94" s="106" t="s">
        <v>476</v>
      </c>
      <c r="G94" s="265"/>
      <c r="H94" s="266"/>
      <c r="I94" s="98"/>
      <c r="J94" s="97"/>
      <c r="K94" s="177" t="s">
        <v>448</v>
      </c>
      <c r="L94" s="97"/>
      <c r="M94" s="135"/>
      <c r="N94" s="140"/>
      <c r="O94" s="136"/>
    </row>
    <row r="95" spans="1:15" s="101" customFormat="1" outlineLevel="1">
      <c r="A95" s="97"/>
      <c r="B95" s="398"/>
      <c r="C95" s="97"/>
      <c r="D95" s="98"/>
      <c r="E95" s="261" t="s">
        <v>132</v>
      </c>
      <c r="F95" s="106" t="s">
        <v>476</v>
      </c>
      <c r="G95" s="265"/>
      <c r="H95" s="266"/>
      <c r="I95" s="98"/>
      <c r="J95" s="97"/>
      <c r="K95" s="177" t="s">
        <v>448</v>
      </c>
      <c r="L95" s="97"/>
      <c r="M95" s="135"/>
      <c r="N95" s="140"/>
      <c r="O95" s="136"/>
    </row>
    <row r="96" spans="1:15" s="101" customFormat="1" outlineLevel="1">
      <c r="A96" s="97"/>
      <c r="B96" s="398"/>
      <c r="C96" s="97"/>
      <c r="D96" s="98"/>
      <c r="E96" s="261" t="s">
        <v>133</v>
      </c>
      <c r="F96" s="106" t="s">
        <v>476</v>
      </c>
      <c r="G96" s="265"/>
      <c r="H96" s="266"/>
      <c r="I96" s="98"/>
      <c r="J96" s="97"/>
      <c r="K96" s="177" t="s">
        <v>448</v>
      </c>
      <c r="L96" s="97"/>
      <c r="M96" s="135"/>
      <c r="N96" s="140"/>
      <c r="O96" s="136"/>
    </row>
    <row r="97" spans="1:15" s="101" customFormat="1" outlineLevel="1">
      <c r="A97" s="97"/>
      <c r="B97" s="398"/>
      <c r="C97" s="97"/>
      <c r="D97" s="98"/>
      <c r="E97" s="261" t="s">
        <v>134</v>
      </c>
      <c r="F97" s="106" t="s">
        <v>476</v>
      </c>
      <c r="G97" s="265"/>
      <c r="H97" s="266"/>
      <c r="I97" s="98"/>
      <c r="J97" s="97"/>
      <c r="K97" s="177" t="s">
        <v>448</v>
      </c>
      <c r="L97" s="97"/>
      <c r="M97" s="135"/>
      <c r="N97" s="140"/>
      <c r="O97" s="136"/>
    </row>
    <row r="98" spans="1:15" s="101" customFormat="1" outlineLevel="1">
      <c r="A98" s="97"/>
      <c r="B98" s="398"/>
      <c r="C98" s="97"/>
      <c r="D98" s="98"/>
      <c r="E98" s="261" t="s">
        <v>135</v>
      </c>
      <c r="F98" s="106" t="s">
        <v>476</v>
      </c>
      <c r="G98" s="265"/>
      <c r="H98" s="266"/>
      <c r="I98" s="98"/>
      <c r="J98" s="97"/>
      <c r="K98" s="177" t="s">
        <v>448</v>
      </c>
      <c r="L98" s="97"/>
      <c r="M98" s="135"/>
      <c r="N98" s="140"/>
      <c r="O98" s="136"/>
    </row>
    <row r="99" spans="1:15" s="101" customFormat="1" outlineLevel="1">
      <c r="A99" s="97"/>
      <c r="B99" s="398"/>
      <c r="C99" s="97"/>
      <c r="D99" s="98"/>
      <c r="E99" s="261" t="s">
        <v>136</v>
      </c>
      <c r="F99" s="106" t="s">
        <v>476</v>
      </c>
      <c r="G99" s="265"/>
      <c r="H99" s="266"/>
      <c r="I99" s="98"/>
      <c r="J99" s="97"/>
      <c r="K99" s="177" t="s">
        <v>448</v>
      </c>
      <c r="L99" s="97"/>
      <c r="M99" s="135"/>
      <c r="N99" s="140"/>
      <c r="O99" s="136"/>
    </row>
    <row r="100" spans="1:15" s="101" customFormat="1" outlineLevel="1">
      <c r="A100" s="97"/>
      <c r="B100" s="398"/>
      <c r="C100" s="97"/>
      <c r="D100" s="98"/>
      <c r="E100" s="261" t="s">
        <v>137</v>
      </c>
      <c r="F100" s="106" t="s">
        <v>476</v>
      </c>
      <c r="G100" s="265"/>
      <c r="H100" s="266"/>
      <c r="I100" s="98"/>
      <c r="J100" s="97"/>
      <c r="K100" s="177" t="s">
        <v>448</v>
      </c>
      <c r="L100" s="97"/>
      <c r="M100" s="135"/>
      <c r="N100" s="140"/>
      <c r="O100" s="136"/>
    </row>
    <row r="101" spans="1:15" s="101" customFormat="1" outlineLevel="1">
      <c r="A101" s="97"/>
      <c r="B101" s="398"/>
      <c r="C101" s="97"/>
      <c r="D101" s="98"/>
      <c r="E101" s="261" t="s">
        <v>138</v>
      </c>
      <c r="F101" s="106" t="s">
        <v>476</v>
      </c>
      <c r="G101" s="265"/>
      <c r="H101" s="266"/>
      <c r="I101" s="98"/>
      <c r="J101" s="97"/>
      <c r="K101" s="177" t="s">
        <v>448</v>
      </c>
      <c r="L101" s="97"/>
      <c r="M101" s="135"/>
      <c r="N101" s="140"/>
      <c r="O101" s="136"/>
    </row>
    <row r="102" spans="1:15" s="101" customFormat="1" outlineLevel="1">
      <c r="A102" s="97"/>
      <c r="B102" s="398"/>
      <c r="C102" s="97"/>
      <c r="D102" s="98"/>
      <c r="E102" s="261" t="s">
        <v>139</v>
      </c>
      <c r="F102" s="106" t="s">
        <v>476</v>
      </c>
      <c r="G102" s="265"/>
      <c r="H102" s="266"/>
      <c r="I102" s="98"/>
      <c r="J102" s="97"/>
      <c r="K102" s="177" t="s">
        <v>448</v>
      </c>
      <c r="L102" s="97"/>
      <c r="M102" s="135"/>
      <c r="N102" s="140"/>
      <c r="O102" s="136"/>
    </row>
    <row r="103" spans="1:15" s="101" customFormat="1" outlineLevel="1">
      <c r="A103" s="97"/>
      <c r="B103" s="398"/>
      <c r="C103" s="97"/>
      <c r="D103" s="98"/>
      <c r="E103" s="261" t="s">
        <v>140</v>
      </c>
      <c r="F103" s="106" t="s">
        <v>476</v>
      </c>
      <c r="G103" s="265"/>
      <c r="H103" s="266"/>
      <c r="I103" s="98"/>
      <c r="J103" s="97"/>
      <c r="K103" s="177" t="s">
        <v>448</v>
      </c>
      <c r="L103" s="97"/>
      <c r="M103" s="135"/>
      <c r="N103" s="140"/>
      <c r="O103" s="136"/>
    </row>
    <row r="104" spans="1:15" s="101" customFormat="1" outlineLevel="1">
      <c r="A104" s="97"/>
      <c r="B104" s="398"/>
      <c r="C104" s="97"/>
      <c r="D104" s="98"/>
      <c r="E104" s="261" t="s">
        <v>141</v>
      </c>
      <c r="F104" s="106" t="s">
        <v>476</v>
      </c>
      <c r="G104" s="265"/>
      <c r="H104" s="266"/>
      <c r="I104" s="98"/>
      <c r="J104" s="97"/>
      <c r="K104" s="177" t="s">
        <v>448</v>
      </c>
      <c r="L104" s="97"/>
      <c r="M104" s="135"/>
      <c r="N104" s="140"/>
      <c r="O104" s="136"/>
    </row>
    <row r="105" spans="1:15" s="101" customFormat="1" outlineLevel="1">
      <c r="A105" s="97"/>
      <c r="B105" s="274"/>
      <c r="C105" s="97"/>
      <c r="D105" s="98"/>
      <c r="E105" s="261" t="s">
        <v>142</v>
      </c>
      <c r="F105" s="106" t="s">
        <v>476</v>
      </c>
      <c r="G105" s="265"/>
      <c r="H105" s="266"/>
      <c r="I105" s="98"/>
      <c r="J105" s="97"/>
      <c r="K105" s="177" t="s">
        <v>448</v>
      </c>
      <c r="L105" s="97"/>
      <c r="M105" s="135"/>
      <c r="N105" s="140"/>
      <c r="O105" s="136"/>
    </row>
    <row r="106" spans="1:15" s="101" customFormat="1" outlineLevel="1">
      <c r="A106" s="97"/>
      <c r="B106" s="274"/>
      <c r="C106" s="97"/>
      <c r="D106" s="98"/>
      <c r="E106" s="261" t="s">
        <v>143</v>
      </c>
      <c r="F106" s="106" t="s">
        <v>476</v>
      </c>
      <c r="G106" s="265"/>
      <c r="H106" s="266"/>
      <c r="I106" s="98"/>
      <c r="J106" s="97"/>
      <c r="K106" s="177" t="s">
        <v>448</v>
      </c>
      <c r="L106" s="97"/>
      <c r="M106" s="135"/>
      <c r="N106" s="140"/>
      <c r="O106" s="136"/>
    </row>
    <row r="107" spans="1:15" s="101" customFormat="1" ht="15" customHeight="1" outlineLevel="1">
      <c r="A107" s="97"/>
      <c r="B107" s="274"/>
      <c r="C107" s="97"/>
      <c r="D107" s="98"/>
      <c r="E107" s="261" t="s">
        <v>144</v>
      </c>
      <c r="F107" s="106" t="s">
        <v>476</v>
      </c>
      <c r="G107" s="265"/>
      <c r="H107" s="266"/>
      <c r="I107" s="98"/>
      <c r="J107" s="97"/>
      <c r="K107" s="177" t="s">
        <v>448</v>
      </c>
      <c r="L107" s="97"/>
      <c r="M107" s="135"/>
      <c r="N107" s="140"/>
      <c r="O107" s="136"/>
    </row>
    <row r="108" spans="1:15" s="101" customFormat="1" outlineLevel="1">
      <c r="A108" s="97"/>
      <c r="B108" s="274"/>
      <c r="C108" s="97"/>
      <c r="D108" s="98"/>
      <c r="E108" s="261" t="s">
        <v>145</v>
      </c>
      <c r="F108" s="106" t="s">
        <v>476</v>
      </c>
      <c r="G108" s="265"/>
      <c r="H108" s="266"/>
      <c r="I108" s="98"/>
      <c r="J108" s="97"/>
      <c r="K108" s="177" t="s">
        <v>448</v>
      </c>
      <c r="L108" s="97"/>
      <c r="M108" s="135"/>
      <c r="N108" s="140"/>
      <c r="O108" s="136"/>
    </row>
    <row r="109" spans="1:15" s="101" customFormat="1" outlineLevel="1">
      <c r="A109" s="97"/>
      <c r="B109" s="274"/>
      <c r="C109" s="97"/>
      <c r="D109" s="98"/>
      <c r="E109" s="261" t="s">
        <v>146</v>
      </c>
      <c r="F109" s="106" t="s">
        <v>476</v>
      </c>
      <c r="G109" s="265"/>
      <c r="H109" s="266"/>
      <c r="I109" s="98"/>
      <c r="J109" s="97"/>
      <c r="K109" s="177" t="s">
        <v>448</v>
      </c>
      <c r="L109" s="97"/>
      <c r="M109" s="135"/>
      <c r="N109" s="140"/>
      <c r="O109" s="136"/>
    </row>
    <row r="110" spans="1:15" s="101" customFormat="1" outlineLevel="1">
      <c r="A110" s="97"/>
      <c r="B110" s="274"/>
      <c r="C110" s="97"/>
      <c r="D110" s="98"/>
      <c r="E110" s="261" t="s">
        <v>147</v>
      </c>
      <c r="F110" s="106" t="s">
        <v>476</v>
      </c>
      <c r="G110" s="265"/>
      <c r="H110" s="266"/>
      <c r="I110" s="98"/>
      <c r="J110" s="97"/>
      <c r="K110" s="177" t="s">
        <v>448</v>
      </c>
      <c r="L110" s="97"/>
      <c r="M110" s="135"/>
      <c r="N110" s="140"/>
      <c r="O110" s="136"/>
    </row>
    <row r="111" spans="1:15" s="101" customFormat="1" outlineLevel="1">
      <c r="A111" s="97"/>
      <c r="B111" s="274"/>
      <c r="C111" s="97"/>
      <c r="D111" s="98"/>
      <c r="E111" s="261" t="s">
        <v>148</v>
      </c>
      <c r="F111" s="106" t="s">
        <v>476</v>
      </c>
      <c r="G111" s="265"/>
      <c r="H111" s="266"/>
      <c r="I111" s="98"/>
      <c r="J111" s="97"/>
      <c r="K111" s="177" t="s">
        <v>448</v>
      </c>
      <c r="L111" s="97"/>
      <c r="M111" s="135"/>
      <c r="N111" s="140"/>
      <c r="O111" s="136"/>
    </row>
    <row r="112" spans="1:15" s="101" customFormat="1" outlineLevel="1">
      <c r="A112" s="97"/>
      <c r="B112" s="274"/>
      <c r="C112" s="97"/>
      <c r="D112" s="98"/>
      <c r="E112" s="261" t="s">
        <v>149</v>
      </c>
      <c r="F112" s="106" t="s">
        <v>476</v>
      </c>
      <c r="G112" s="265"/>
      <c r="H112" s="266"/>
      <c r="I112" s="98"/>
      <c r="J112" s="97"/>
      <c r="K112" s="177" t="s">
        <v>448</v>
      </c>
      <c r="L112" s="97"/>
      <c r="M112" s="135"/>
      <c r="N112" s="140"/>
      <c r="O112" s="136"/>
    </row>
    <row r="113" spans="1:15" s="101" customFormat="1" outlineLevel="1">
      <c r="A113" s="97"/>
      <c r="B113" s="274"/>
      <c r="C113" s="97"/>
      <c r="D113" s="98"/>
      <c r="E113" s="261" t="s">
        <v>150</v>
      </c>
      <c r="F113" s="106" t="s">
        <v>476</v>
      </c>
      <c r="G113" s="265"/>
      <c r="H113" s="266"/>
      <c r="I113" s="98"/>
      <c r="J113" s="97"/>
      <c r="K113" s="177" t="s">
        <v>448</v>
      </c>
      <c r="L113" s="97"/>
      <c r="M113" s="135"/>
      <c r="N113" s="140"/>
      <c r="O113" s="136"/>
    </row>
    <row r="114" spans="1:15" s="101" customFormat="1" outlineLevel="1">
      <c r="A114" s="97"/>
      <c r="B114" s="274"/>
      <c r="C114" s="97"/>
      <c r="D114" s="98"/>
      <c r="E114" s="261" t="s">
        <v>151</v>
      </c>
      <c r="F114" s="106" t="s">
        <v>476</v>
      </c>
      <c r="G114" s="265"/>
      <c r="H114" s="266"/>
      <c r="I114" s="98"/>
      <c r="J114" s="97"/>
      <c r="K114" s="177" t="s">
        <v>448</v>
      </c>
      <c r="L114" s="97"/>
      <c r="M114" s="135"/>
      <c r="N114" s="140"/>
      <c r="O114" s="136"/>
    </row>
    <row r="115" spans="1:15" s="101" customFormat="1" outlineLevel="1">
      <c r="A115" s="97"/>
      <c r="B115" s="274"/>
      <c r="C115" s="97"/>
      <c r="D115" s="98"/>
      <c r="E115" s="261" t="s">
        <v>152</v>
      </c>
      <c r="F115" s="106" t="s">
        <v>476</v>
      </c>
      <c r="G115" s="265"/>
      <c r="H115" s="266"/>
      <c r="I115" s="98"/>
      <c r="J115" s="97"/>
      <c r="K115" s="177" t="s">
        <v>448</v>
      </c>
      <c r="L115" s="97"/>
      <c r="M115" s="135"/>
      <c r="N115" s="140"/>
      <c r="O115" s="136"/>
    </row>
    <row r="116" spans="1:15" s="101" customFormat="1" ht="15" customHeight="1" outlineLevel="1">
      <c r="A116" s="97"/>
      <c r="B116" s="274"/>
      <c r="C116" s="97"/>
      <c r="D116" s="98"/>
      <c r="E116" s="261" t="s">
        <v>153</v>
      </c>
      <c r="F116" s="106" t="s">
        <v>476</v>
      </c>
      <c r="G116" s="265"/>
      <c r="H116" s="266"/>
      <c r="I116" s="98"/>
      <c r="J116" s="97"/>
      <c r="K116" s="177" t="s">
        <v>448</v>
      </c>
      <c r="L116" s="97"/>
      <c r="M116" s="135"/>
      <c r="N116" s="140"/>
      <c r="O116" s="136"/>
    </row>
    <row r="117" spans="1:15" s="101" customFormat="1" outlineLevel="1">
      <c r="A117" s="97"/>
      <c r="B117" s="274"/>
      <c r="C117" s="97"/>
      <c r="D117" s="98"/>
      <c r="E117" s="261" t="s">
        <v>154</v>
      </c>
      <c r="F117" s="106" t="s">
        <v>476</v>
      </c>
      <c r="G117" s="265"/>
      <c r="H117" s="266"/>
      <c r="I117" s="98"/>
      <c r="J117" s="97"/>
      <c r="K117" s="177" t="s">
        <v>448</v>
      </c>
      <c r="L117" s="97"/>
      <c r="M117" s="135"/>
      <c r="N117" s="140"/>
      <c r="O117" s="136"/>
    </row>
    <row r="118" spans="1:15" s="101" customFormat="1" outlineLevel="1">
      <c r="A118" s="97"/>
      <c r="B118" s="274"/>
      <c r="C118" s="97"/>
      <c r="D118" s="98"/>
      <c r="E118" s="261" t="s">
        <v>155</v>
      </c>
      <c r="F118" s="106" t="s">
        <v>476</v>
      </c>
      <c r="G118" s="265"/>
      <c r="H118" s="266"/>
      <c r="I118" s="98"/>
      <c r="J118" s="97"/>
      <c r="K118" s="177" t="s">
        <v>448</v>
      </c>
      <c r="L118" s="97"/>
      <c r="M118" s="135"/>
      <c r="N118" s="140"/>
      <c r="O118" s="136"/>
    </row>
    <row r="119" spans="1:15" s="101" customFormat="1" outlineLevel="1">
      <c r="A119" s="97"/>
      <c r="B119" s="274"/>
      <c r="C119" s="97"/>
      <c r="D119" s="98"/>
      <c r="E119" s="261" t="s">
        <v>156</v>
      </c>
      <c r="F119" s="106" t="s">
        <v>476</v>
      </c>
      <c r="G119" s="265"/>
      <c r="H119" s="266"/>
      <c r="I119" s="98"/>
      <c r="J119" s="97"/>
      <c r="K119" s="177" t="s">
        <v>448</v>
      </c>
      <c r="L119" s="97"/>
      <c r="M119" s="135"/>
      <c r="N119" s="140"/>
      <c r="O119" s="136"/>
    </row>
    <row r="120" spans="1:15" s="101" customFormat="1" outlineLevel="1">
      <c r="A120" s="97"/>
      <c r="B120" s="274"/>
      <c r="C120" s="97"/>
      <c r="D120" s="98"/>
      <c r="E120" s="261" t="s">
        <v>157</v>
      </c>
      <c r="F120" s="106" t="s">
        <v>476</v>
      </c>
      <c r="G120" s="265"/>
      <c r="H120" s="266"/>
      <c r="I120" s="98"/>
      <c r="J120" s="97"/>
      <c r="K120" s="177" t="s">
        <v>448</v>
      </c>
      <c r="L120" s="97"/>
      <c r="M120" s="135"/>
      <c r="N120" s="140"/>
      <c r="O120" s="136"/>
    </row>
    <row r="121" spans="1:15" s="101" customFormat="1" outlineLevel="1">
      <c r="A121" s="97"/>
      <c r="B121" s="275"/>
      <c r="C121" s="97"/>
      <c r="D121" s="98"/>
      <c r="E121" s="262" t="s">
        <v>2</v>
      </c>
      <c r="F121" s="107" t="s">
        <v>476</v>
      </c>
      <c r="G121" s="267"/>
      <c r="H121" s="268"/>
      <c r="I121" s="98"/>
      <c r="J121" s="97"/>
      <c r="K121" s="177" t="s">
        <v>448</v>
      </c>
      <c r="L121" s="97"/>
      <c r="M121" s="135"/>
      <c r="N121" s="140"/>
      <c r="O121" s="136"/>
    </row>
    <row r="122" spans="1:15" s="101" customFormat="1" ht="15" customHeight="1" outlineLevel="1">
      <c r="A122" s="97"/>
      <c r="B122" s="97"/>
      <c r="C122" s="97"/>
      <c r="D122" s="98"/>
      <c r="E122" s="104" t="s">
        <v>272</v>
      </c>
      <c r="F122" s="83"/>
      <c r="G122" s="24"/>
      <c r="H122" s="24"/>
      <c r="I122" s="98"/>
      <c r="J122" s="97"/>
      <c r="K122" s="177"/>
      <c r="L122" s="97"/>
      <c r="M122" s="273"/>
      <c r="N122" s="273"/>
      <c r="O122" s="273"/>
    </row>
    <row r="123" spans="1:15" s="101" customFormat="1" outlineLevel="1">
      <c r="A123" s="97"/>
      <c r="B123" s="397"/>
      <c r="C123" s="97"/>
      <c r="D123" s="98"/>
      <c r="E123" s="272" t="s">
        <v>158</v>
      </c>
      <c r="F123" s="28" t="s">
        <v>476</v>
      </c>
      <c r="G123" s="263"/>
      <c r="H123" s="264"/>
      <c r="I123" s="98"/>
      <c r="J123" s="97"/>
      <c r="K123" s="177" t="s">
        <v>448</v>
      </c>
      <c r="L123" s="97"/>
      <c r="M123" s="135"/>
      <c r="N123" s="140"/>
      <c r="O123" s="136"/>
    </row>
    <row r="124" spans="1:15" s="101" customFormat="1" outlineLevel="1">
      <c r="A124" s="97"/>
      <c r="B124" s="398"/>
      <c r="C124" s="97"/>
      <c r="D124" s="98"/>
      <c r="E124" s="261" t="s">
        <v>159</v>
      </c>
      <c r="F124" s="106" t="s">
        <v>476</v>
      </c>
      <c r="G124" s="265"/>
      <c r="H124" s="266"/>
      <c r="I124" s="98"/>
      <c r="J124" s="97"/>
      <c r="K124" s="177" t="s">
        <v>448</v>
      </c>
      <c r="L124" s="97"/>
      <c r="M124" s="135"/>
      <c r="N124" s="140"/>
      <c r="O124" s="136"/>
    </row>
    <row r="125" spans="1:15" s="101" customFormat="1" outlineLevel="1">
      <c r="A125" s="97"/>
      <c r="B125" s="398"/>
      <c r="C125" s="97"/>
      <c r="D125" s="98"/>
      <c r="E125" s="261" t="s">
        <v>160</v>
      </c>
      <c r="F125" s="106" t="s">
        <v>476</v>
      </c>
      <c r="G125" s="265"/>
      <c r="H125" s="266"/>
      <c r="I125" s="98"/>
      <c r="J125" s="97"/>
      <c r="K125" s="177" t="s">
        <v>448</v>
      </c>
      <c r="L125" s="97"/>
      <c r="M125" s="135"/>
      <c r="N125" s="140"/>
      <c r="O125" s="136"/>
    </row>
    <row r="126" spans="1:15" s="101" customFormat="1" outlineLevel="1">
      <c r="A126" s="97"/>
      <c r="B126" s="398"/>
      <c r="C126" s="97"/>
      <c r="D126" s="98"/>
      <c r="E126" s="261" t="s">
        <v>161</v>
      </c>
      <c r="F126" s="106" t="s">
        <v>476</v>
      </c>
      <c r="G126" s="265"/>
      <c r="H126" s="266"/>
      <c r="I126" s="98"/>
      <c r="J126" s="97"/>
      <c r="K126" s="177" t="s">
        <v>448</v>
      </c>
      <c r="L126" s="97"/>
      <c r="M126" s="135"/>
      <c r="N126" s="140"/>
      <c r="O126" s="136"/>
    </row>
    <row r="127" spans="1:15" s="101" customFormat="1" outlineLevel="1">
      <c r="A127" s="97"/>
      <c r="B127" s="398"/>
      <c r="C127" s="97"/>
      <c r="D127" s="98"/>
      <c r="E127" s="261" t="s">
        <v>162</v>
      </c>
      <c r="F127" s="106" t="s">
        <v>476</v>
      </c>
      <c r="G127" s="265"/>
      <c r="H127" s="266"/>
      <c r="I127" s="98"/>
      <c r="J127" s="97"/>
      <c r="K127" s="177" t="s">
        <v>448</v>
      </c>
      <c r="L127" s="97"/>
      <c r="M127" s="135"/>
      <c r="N127" s="140"/>
      <c r="O127" s="136"/>
    </row>
    <row r="128" spans="1:15" s="101" customFormat="1" outlineLevel="1">
      <c r="A128" s="97"/>
      <c r="B128" s="398"/>
      <c r="C128" s="97"/>
      <c r="D128" s="98"/>
      <c r="E128" s="261" t="s">
        <v>163</v>
      </c>
      <c r="F128" s="106" t="s">
        <v>476</v>
      </c>
      <c r="G128" s="265"/>
      <c r="H128" s="266"/>
      <c r="I128" s="98"/>
      <c r="J128" s="97"/>
      <c r="K128" s="177" t="s">
        <v>448</v>
      </c>
      <c r="L128" s="97"/>
      <c r="M128" s="135"/>
      <c r="N128" s="140"/>
      <c r="O128" s="136"/>
    </row>
    <row r="129" spans="1:15" s="101" customFormat="1" outlineLevel="1">
      <c r="A129" s="97"/>
      <c r="B129" s="398"/>
      <c r="C129" s="97"/>
      <c r="D129" s="98"/>
      <c r="E129" s="261" t="s">
        <v>164</v>
      </c>
      <c r="F129" s="106" t="s">
        <v>476</v>
      </c>
      <c r="G129" s="265"/>
      <c r="H129" s="266"/>
      <c r="I129" s="98"/>
      <c r="J129" s="97"/>
      <c r="K129" s="177" t="s">
        <v>448</v>
      </c>
      <c r="L129" s="97"/>
      <c r="M129" s="135"/>
      <c r="N129" s="140"/>
      <c r="O129" s="136"/>
    </row>
    <row r="130" spans="1:15" s="101" customFormat="1" outlineLevel="1">
      <c r="A130" s="97"/>
      <c r="B130" s="398"/>
      <c r="C130" s="97"/>
      <c r="D130" s="98"/>
      <c r="E130" s="261" t="s">
        <v>165</v>
      </c>
      <c r="F130" s="106" t="s">
        <v>476</v>
      </c>
      <c r="G130" s="265"/>
      <c r="H130" s="266"/>
      <c r="I130" s="98"/>
      <c r="J130" s="97"/>
      <c r="K130" s="177" t="s">
        <v>448</v>
      </c>
      <c r="L130" s="97"/>
      <c r="M130" s="135"/>
      <c r="N130" s="140"/>
      <c r="O130" s="136"/>
    </row>
    <row r="131" spans="1:15" s="101" customFormat="1" outlineLevel="1">
      <c r="A131" s="97"/>
      <c r="B131" s="398"/>
      <c r="C131" s="97"/>
      <c r="D131" s="98"/>
      <c r="E131" s="261" t="s">
        <v>166</v>
      </c>
      <c r="F131" s="106" t="s">
        <v>476</v>
      </c>
      <c r="G131" s="265"/>
      <c r="H131" s="266"/>
      <c r="I131" s="98"/>
      <c r="J131" s="97"/>
      <c r="K131" s="177" t="s">
        <v>448</v>
      </c>
      <c r="L131" s="97"/>
      <c r="M131" s="135"/>
      <c r="N131" s="140"/>
      <c r="O131" s="136"/>
    </row>
    <row r="132" spans="1:15" s="101" customFormat="1" outlineLevel="1">
      <c r="A132" s="97"/>
      <c r="B132" s="398"/>
      <c r="C132" s="97"/>
      <c r="D132" s="98"/>
      <c r="E132" s="261" t="s">
        <v>167</v>
      </c>
      <c r="F132" s="106" t="s">
        <v>476</v>
      </c>
      <c r="G132" s="265"/>
      <c r="H132" s="266"/>
      <c r="I132" s="98"/>
      <c r="J132" s="97"/>
      <c r="K132" s="177" t="s">
        <v>448</v>
      </c>
      <c r="L132" s="97"/>
      <c r="M132" s="135"/>
      <c r="N132" s="140"/>
      <c r="O132" s="136"/>
    </row>
    <row r="133" spans="1:15" s="101" customFormat="1" outlineLevel="1">
      <c r="A133" s="97"/>
      <c r="B133" s="398"/>
      <c r="C133" s="97"/>
      <c r="D133" s="98"/>
      <c r="E133" s="261" t="s">
        <v>168</v>
      </c>
      <c r="F133" s="106" t="s">
        <v>476</v>
      </c>
      <c r="G133" s="265"/>
      <c r="H133" s="266"/>
      <c r="I133" s="98"/>
      <c r="J133" s="97"/>
      <c r="K133" s="177" t="s">
        <v>448</v>
      </c>
      <c r="L133" s="97"/>
      <c r="M133" s="135"/>
      <c r="N133" s="140"/>
      <c r="O133" s="136"/>
    </row>
    <row r="134" spans="1:15" s="101" customFormat="1" outlineLevel="1">
      <c r="A134" s="97"/>
      <c r="B134" s="398"/>
      <c r="C134" s="97"/>
      <c r="D134" s="98"/>
      <c r="E134" s="261" t="s">
        <v>169</v>
      </c>
      <c r="F134" s="106" t="s">
        <v>476</v>
      </c>
      <c r="G134" s="265"/>
      <c r="H134" s="266"/>
      <c r="I134" s="98"/>
      <c r="J134" s="97"/>
      <c r="K134" s="177" t="s">
        <v>448</v>
      </c>
      <c r="L134" s="97"/>
      <c r="M134" s="135"/>
      <c r="N134" s="140"/>
      <c r="O134" s="136"/>
    </row>
    <row r="135" spans="1:15" s="101" customFormat="1" outlineLevel="1">
      <c r="A135" s="97"/>
      <c r="B135" s="398"/>
      <c r="C135" s="97"/>
      <c r="D135" s="98"/>
      <c r="E135" s="261" t="s">
        <v>170</v>
      </c>
      <c r="F135" s="106" t="s">
        <v>476</v>
      </c>
      <c r="G135" s="265"/>
      <c r="H135" s="266"/>
      <c r="I135" s="98"/>
      <c r="J135" s="97"/>
      <c r="K135" s="177" t="s">
        <v>448</v>
      </c>
      <c r="L135" s="97"/>
      <c r="M135" s="135"/>
      <c r="N135" s="140"/>
      <c r="O135" s="136"/>
    </row>
    <row r="136" spans="1:15" s="101" customFormat="1" outlineLevel="1">
      <c r="A136" s="97"/>
      <c r="B136" s="398"/>
      <c r="C136" s="97"/>
      <c r="D136" s="98"/>
      <c r="E136" s="261" t="s">
        <v>171</v>
      </c>
      <c r="F136" s="106" t="s">
        <v>476</v>
      </c>
      <c r="G136" s="265"/>
      <c r="H136" s="266"/>
      <c r="I136" s="98"/>
      <c r="J136" s="97"/>
      <c r="K136" s="177" t="s">
        <v>448</v>
      </c>
      <c r="L136" s="97"/>
      <c r="M136" s="135"/>
      <c r="N136" s="140"/>
      <c r="O136" s="136"/>
    </row>
    <row r="137" spans="1:15" s="101" customFormat="1" outlineLevel="1">
      <c r="A137" s="97"/>
      <c r="B137" s="398"/>
      <c r="C137" s="97"/>
      <c r="D137" s="98"/>
      <c r="E137" s="261" t="s">
        <v>172</v>
      </c>
      <c r="F137" s="106" t="s">
        <v>476</v>
      </c>
      <c r="G137" s="265"/>
      <c r="H137" s="266"/>
      <c r="I137" s="98"/>
      <c r="J137" s="97"/>
      <c r="K137" s="177" t="s">
        <v>448</v>
      </c>
      <c r="L137" s="97"/>
      <c r="M137" s="135"/>
      <c r="N137" s="140"/>
      <c r="O137" s="136"/>
    </row>
    <row r="138" spans="1:15" s="101" customFormat="1" outlineLevel="1">
      <c r="A138" s="97"/>
      <c r="B138" s="398"/>
      <c r="C138" s="97"/>
      <c r="D138" s="98"/>
      <c r="E138" s="261" t="s">
        <v>173</v>
      </c>
      <c r="F138" s="106" t="s">
        <v>476</v>
      </c>
      <c r="G138" s="265"/>
      <c r="H138" s="266"/>
      <c r="I138" s="98"/>
      <c r="J138" s="97"/>
      <c r="K138" s="177" t="s">
        <v>448</v>
      </c>
      <c r="L138" s="97"/>
      <c r="M138" s="135"/>
      <c r="N138" s="140"/>
      <c r="O138" s="136"/>
    </row>
    <row r="139" spans="1:15" s="101" customFormat="1" outlineLevel="1">
      <c r="A139" s="97"/>
      <c r="B139" s="398"/>
      <c r="C139" s="97"/>
      <c r="D139" s="98"/>
      <c r="E139" s="261" t="s">
        <v>174</v>
      </c>
      <c r="F139" s="106" t="s">
        <v>476</v>
      </c>
      <c r="G139" s="265"/>
      <c r="H139" s="266"/>
      <c r="I139" s="98"/>
      <c r="J139" s="97"/>
      <c r="K139" s="177" t="s">
        <v>448</v>
      </c>
      <c r="L139" s="97"/>
      <c r="M139" s="135"/>
      <c r="N139" s="140"/>
      <c r="O139" s="136"/>
    </row>
    <row r="140" spans="1:15" s="101" customFormat="1" outlineLevel="1">
      <c r="A140" s="97"/>
      <c r="B140" s="398"/>
      <c r="C140" s="97"/>
      <c r="D140" s="98"/>
      <c r="E140" s="261" t="s">
        <v>175</v>
      </c>
      <c r="F140" s="106" t="s">
        <v>476</v>
      </c>
      <c r="G140" s="265"/>
      <c r="H140" s="266"/>
      <c r="I140" s="98"/>
      <c r="J140" s="97"/>
      <c r="K140" s="177" t="s">
        <v>448</v>
      </c>
      <c r="L140" s="97"/>
      <c r="M140" s="135"/>
      <c r="N140" s="140"/>
      <c r="O140" s="136"/>
    </row>
    <row r="141" spans="1:15" s="101" customFormat="1" outlineLevel="1">
      <c r="A141" s="97"/>
      <c r="B141" s="398"/>
      <c r="C141" s="97"/>
      <c r="D141" s="98"/>
      <c r="E141" s="261" t="s">
        <v>176</v>
      </c>
      <c r="F141" s="106" t="s">
        <v>476</v>
      </c>
      <c r="G141" s="265"/>
      <c r="H141" s="266"/>
      <c r="I141" s="98"/>
      <c r="J141" s="97"/>
      <c r="K141" s="177" t="s">
        <v>448</v>
      </c>
      <c r="L141" s="97"/>
      <c r="M141" s="135"/>
      <c r="N141" s="140"/>
      <c r="O141" s="136"/>
    </row>
    <row r="142" spans="1:15" s="101" customFormat="1" outlineLevel="1">
      <c r="A142" s="97"/>
      <c r="B142" s="398"/>
      <c r="C142" s="97"/>
      <c r="D142" s="98"/>
      <c r="E142" s="261" t="s">
        <v>177</v>
      </c>
      <c r="F142" s="106" t="s">
        <v>476</v>
      </c>
      <c r="G142" s="265"/>
      <c r="H142" s="266"/>
      <c r="I142" s="98"/>
      <c r="J142" s="97"/>
      <c r="K142" s="177" t="s">
        <v>448</v>
      </c>
      <c r="L142" s="97"/>
      <c r="M142" s="135"/>
      <c r="N142" s="140"/>
      <c r="O142" s="136"/>
    </row>
    <row r="143" spans="1:15" s="101" customFormat="1" outlineLevel="1">
      <c r="A143" s="97"/>
      <c r="B143" s="274"/>
      <c r="C143" s="97"/>
      <c r="D143" s="98"/>
      <c r="E143" s="261" t="s">
        <v>178</v>
      </c>
      <c r="F143" s="106" t="s">
        <v>476</v>
      </c>
      <c r="G143" s="265"/>
      <c r="H143" s="266"/>
      <c r="I143" s="98"/>
      <c r="J143" s="97"/>
      <c r="K143" s="177" t="s">
        <v>448</v>
      </c>
      <c r="L143" s="97"/>
      <c r="M143" s="135"/>
      <c r="N143" s="140"/>
      <c r="O143" s="136"/>
    </row>
    <row r="144" spans="1:15" s="101" customFormat="1" outlineLevel="1">
      <c r="A144" s="97"/>
      <c r="B144" s="274"/>
      <c r="C144" s="97"/>
      <c r="D144" s="98"/>
      <c r="E144" s="261" t="s">
        <v>179</v>
      </c>
      <c r="F144" s="106" t="s">
        <v>476</v>
      </c>
      <c r="G144" s="265"/>
      <c r="H144" s="266"/>
      <c r="I144" s="98"/>
      <c r="J144" s="97"/>
      <c r="K144" s="177" t="s">
        <v>448</v>
      </c>
      <c r="L144" s="97"/>
      <c r="M144" s="135"/>
      <c r="N144" s="140"/>
      <c r="O144" s="136"/>
    </row>
    <row r="145" spans="1:15" s="101" customFormat="1" outlineLevel="1">
      <c r="A145" s="97"/>
      <c r="B145" s="274"/>
      <c r="C145" s="97"/>
      <c r="D145" s="98"/>
      <c r="E145" s="261" t="s">
        <v>180</v>
      </c>
      <c r="F145" s="106" t="s">
        <v>476</v>
      </c>
      <c r="G145" s="265"/>
      <c r="H145" s="266"/>
      <c r="I145" s="98"/>
      <c r="J145" s="97"/>
      <c r="K145" s="177" t="s">
        <v>448</v>
      </c>
      <c r="L145" s="97"/>
      <c r="M145" s="135"/>
      <c r="N145" s="140"/>
      <c r="O145" s="136"/>
    </row>
    <row r="146" spans="1:15" s="101" customFormat="1" outlineLevel="1">
      <c r="A146" s="97"/>
      <c r="B146" s="274"/>
      <c r="C146" s="97"/>
      <c r="D146" s="98"/>
      <c r="E146" s="261" t="s">
        <v>181</v>
      </c>
      <c r="F146" s="106" t="s">
        <v>476</v>
      </c>
      <c r="G146" s="265"/>
      <c r="H146" s="266"/>
      <c r="I146" s="98"/>
      <c r="J146" s="97"/>
      <c r="K146" s="177" t="s">
        <v>448</v>
      </c>
      <c r="L146" s="97"/>
      <c r="M146" s="135"/>
      <c r="N146" s="140"/>
      <c r="O146" s="136"/>
    </row>
    <row r="147" spans="1:15" s="101" customFormat="1" outlineLevel="1">
      <c r="A147" s="97"/>
      <c r="B147" s="275"/>
      <c r="C147" s="97"/>
      <c r="D147" s="98"/>
      <c r="E147" s="262" t="s">
        <v>2</v>
      </c>
      <c r="F147" s="107" t="s">
        <v>476</v>
      </c>
      <c r="G147" s="267"/>
      <c r="H147" s="268"/>
      <c r="I147" s="98"/>
      <c r="J147" s="97"/>
      <c r="K147" s="177" t="s">
        <v>448</v>
      </c>
      <c r="L147" s="97"/>
      <c r="M147" s="135"/>
      <c r="N147" s="140"/>
      <c r="O147" s="136"/>
    </row>
    <row r="148" spans="1:15" s="101" customFormat="1" ht="15" customHeight="1" outlineLevel="1">
      <c r="A148" s="97"/>
      <c r="B148" s="97"/>
      <c r="C148" s="97"/>
      <c r="D148" s="98"/>
      <c r="E148" s="104" t="s">
        <v>273</v>
      </c>
      <c r="F148" s="83"/>
      <c r="G148" s="24"/>
      <c r="H148" s="24"/>
      <c r="I148" s="98"/>
      <c r="J148" s="97"/>
      <c r="K148" s="177"/>
      <c r="L148" s="97"/>
      <c r="M148" s="273"/>
      <c r="N148" s="273"/>
      <c r="O148" s="273"/>
    </row>
    <row r="149" spans="1:15" s="101" customFormat="1" outlineLevel="1">
      <c r="A149" s="97"/>
      <c r="B149" s="397"/>
      <c r="C149" s="97"/>
      <c r="D149" s="98"/>
      <c r="E149" s="272" t="s">
        <v>182</v>
      </c>
      <c r="F149" s="28" t="s">
        <v>476</v>
      </c>
      <c r="G149" s="263"/>
      <c r="H149" s="264"/>
      <c r="I149" s="98"/>
      <c r="J149" s="97"/>
      <c r="K149" s="177" t="s">
        <v>448</v>
      </c>
      <c r="L149" s="97"/>
      <c r="M149" s="135"/>
      <c r="N149" s="140"/>
      <c r="O149" s="136"/>
    </row>
    <row r="150" spans="1:15" s="101" customFormat="1" outlineLevel="1">
      <c r="A150" s="97"/>
      <c r="B150" s="398"/>
      <c r="C150" s="97"/>
      <c r="D150" s="98"/>
      <c r="E150" s="261" t="s">
        <v>183</v>
      </c>
      <c r="F150" s="106" t="s">
        <v>476</v>
      </c>
      <c r="G150" s="265"/>
      <c r="H150" s="266"/>
      <c r="I150" s="98"/>
      <c r="J150" s="97"/>
      <c r="K150" s="177" t="s">
        <v>448</v>
      </c>
      <c r="L150" s="97"/>
      <c r="M150" s="135"/>
      <c r="N150" s="140"/>
      <c r="O150" s="136"/>
    </row>
    <row r="151" spans="1:15" s="101" customFormat="1" outlineLevel="1">
      <c r="A151" s="97"/>
      <c r="B151" s="398"/>
      <c r="C151" s="97"/>
      <c r="D151" s="98"/>
      <c r="E151" s="261" t="s">
        <v>184</v>
      </c>
      <c r="F151" s="106" t="s">
        <v>476</v>
      </c>
      <c r="G151" s="265"/>
      <c r="H151" s="266"/>
      <c r="I151" s="98"/>
      <c r="J151" s="97"/>
      <c r="K151" s="177" t="s">
        <v>448</v>
      </c>
      <c r="L151" s="97"/>
      <c r="M151" s="135"/>
      <c r="N151" s="140"/>
      <c r="O151" s="136"/>
    </row>
    <row r="152" spans="1:15" s="101" customFormat="1" outlineLevel="1">
      <c r="A152" s="97"/>
      <c r="B152" s="398"/>
      <c r="C152" s="97"/>
      <c r="D152" s="98"/>
      <c r="E152" s="261" t="s">
        <v>185</v>
      </c>
      <c r="F152" s="106" t="s">
        <v>476</v>
      </c>
      <c r="G152" s="265"/>
      <c r="H152" s="266"/>
      <c r="I152" s="98"/>
      <c r="J152" s="97"/>
      <c r="K152" s="177" t="s">
        <v>448</v>
      </c>
      <c r="L152" s="97"/>
      <c r="M152" s="135"/>
      <c r="N152" s="140"/>
      <c r="O152" s="136"/>
    </row>
    <row r="153" spans="1:15" s="101" customFormat="1" outlineLevel="1">
      <c r="A153" s="97"/>
      <c r="B153" s="398"/>
      <c r="C153" s="97"/>
      <c r="D153" s="98"/>
      <c r="E153" s="261" t="s">
        <v>186</v>
      </c>
      <c r="F153" s="106" t="s">
        <v>476</v>
      </c>
      <c r="G153" s="265"/>
      <c r="H153" s="266"/>
      <c r="I153" s="98"/>
      <c r="J153" s="97"/>
      <c r="K153" s="177" t="s">
        <v>448</v>
      </c>
      <c r="L153" s="97"/>
      <c r="M153" s="135"/>
      <c r="N153" s="140"/>
      <c r="O153" s="136"/>
    </row>
    <row r="154" spans="1:15" s="101" customFormat="1" outlineLevel="1">
      <c r="A154" s="97"/>
      <c r="B154" s="398"/>
      <c r="C154" s="97"/>
      <c r="D154" s="98"/>
      <c r="E154" s="261" t="s">
        <v>187</v>
      </c>
      <c r="F154" s="106" t="s">
        <v>476</v>
      </c>
      <c r="G154" s="265"/>
      <c r="H154" s="266"/>
      <c r="I154" s="98"/>
      <c r="J154" s="97"/>
      <c r="K154" s="177" t="s">
        <v>448</v>
      </c>
      <c r="L154" s="97"/>
      <c r="M154" s="135"/>
      <c r="N154" s="140"/>
      <c r="O154" s="136"/>
    </row>
    <row r="155" spans="1:15" s="101" customFormat="1" outlineLevel="1">
      <c r="A155" s="97"/>
      <c r="B155" s="398"/>
      <c r="C155" s="97"/>
      <c r="D155" s="98"/>
      <c r="E155" s="261" t="s">
        <v>188</v>
      </c>
      <c r="F155" s="106" t="s">
        <v>476</v>
      </c>
      <c r="G155" s="265"/>
      <c r="H155" s="266"/>
      <c r="I155" s="98"/>
      <c r="J155" s="97"/>
      <c r="K155" s="177" t="s">
        <v>448</v>
      </c>
      <c r="L155" s="97"/>
      <c r="M155" s="135"/>
      <c r="N155" s="140"/>
      <c r="O155" s="136"/>
    </row>
    <row r="156" spans="1:15" s="101" customFormat="1" outlineLevel="1">
      <c r="A156" s="97"/>
      <c r="B156" s="398"/>
      <c r="C156" s="97"/>
      <c r="D156" s="98"/>
      <c r="E156" s="261" t="s">
        <v>189</v>
      </c>
      <c r="F156" s="106" t="s">
        <v>476</v>
      </c>
      <c r="G156" s="265"/>
      <c r="H156" s="266"/>
      <c r="I156" s="98"/>
      <c r="J156" s="97"/>
      <c r="K156" s="177" t="s">
        <v>448</v>
      </c>
      <c r="L156" s="97"/>
      <c r="M156" s="135"/>
      <c r="N156" s="140"/>
      <c r="O156" s="136"/>
    </row>
    <row r="157" spans="1:15" s="101" customFormat="1" outlineLevel="1">
      <c r="A157" s="97"/>
      <c r="B157" s="398"/>
      <c r="C157" s="97"/>
      <c r="D157" s="98"/>
      <c r="E157" s="261" t="s">
        <v>190</v>
      </c>
      <c r="F157" s="106" t="s">
        <v>476</v>
      </c>
      <c r="G157" s="265"/>
      <c r="H157" s="266"/>
      <c r="I157" s="98"/>
      <c r="J157" s="97"/>
      <c r="K157" s="177" t="s">
        <v>448</v>
      </c>
      <c r="L157" s="97"/>
      <c r="M157" s="135"/>
      <c r="N157" s="140"/>
      <c r="O157" s="136"/>
    </row>
    <row r="158" spans="1:15" s="101" customFormat="1" outlineLevel="1">
      <c r="A158" s="97"/>
      <c r="B158" s="398"/>
      <c r="C158" s="97"/>
      <c r="D158" s="98"/>
      <c r="E158" s="261" t="s">
        <v>191</v>
      </c>
      <c r="F158" s="106" t="s">
        <v>476</v>
      </c>
      <c r="G158" s="265"/>
      <c r="H158" s="266"/>
      <c r="I158" s="98"/>
      <c r="J158" s="97"/>
      <c r="K158" s="177" t="s">
        <v>448</v>
      </c>
      <c r="L158" s="97"/>
      <c r="M158" s="135"/>
      <c r="N158" s="140"/>
      <c r="O158" s="136"/>
    </row>
    <row r="159" spans="1:15" s="101" customFormat="1" outlineLevel="1">
      <c r="A159" s="97"/>
      <c r="B159" s="398"/>
      <c r="C159" s="97"/>
      <c r="D159" s="98"/>
      <c r="E159" s="261" t="s">
        <v>192</v>
      </c>
      <c r="F159" s="106" t="s">
        <v>476</v>
      </c>
      <c r="G159" s="265"/>
      <c r="H159" s="266"/>
      <c r="I159" s="98"/>
      <c r="J159" s="97"/>
      <c r="K159" s="177" t="s">
        <v>448</v>
      </c>
      <c r="L159" s="97"/>
      <c r="M159" s="135"/>
      <c r="N159" s="140"/>
      <c r="O159" s="136"/>
    </row>
    <row r="160" spans="1:15" s="101" customFormat="1" outlineLevel="1">
      <c r="A160" s="97"/>
      <c r="B160" s="398"/>
      <c r="C160" s="97"/>
      <c r="D160" s="98"/>
      <c r="E160" s="261" t="s">
        <v>193</v>
      </c>
      <c r="F160" s="106" t="s">
        <v>476</v>
      </c>
      <c r="G160" s="265"/>
      <c r="H160" s="266"/>
      <c r="I160" s="98"/>
      <c r="J160" s="97"/>
      <c r="K160" s="177" t="s">
        <v>448</v>
      </c>
      <c r="L160" s="97"/>
      <c r="M160" s="135"/>
      <c r="N160" s="140"/>
      <c r="O160" s="136"/>
    </row>
    <row r="161" spans="1:15" s="101" customFormat="1" outlineLevel="1">
      <c r="A161" s="97"/>
      <c r="B161" s="398"/>
      <c r="C161" s="97"/>
      <c r="D161" s="98"/>
      <c r="E161" s="261" t="s">
        <v>194</v>
      </c>
      <c r="F161" s="106" t="s">
        <v>476</v>
      </c>
      <c r="G161" s="265"/>
      <c r="H161" s="266"/>
      <c r="I161" s="98"/>
      <c r="J161" s="97"/>
      <c r="K161" s="177" t="s">
        <v>448</v>
      </c>
      <c r="L161" s="97"/>
      <c r="M161" s="135"/>
      <c r="N161" s="140"/>
      <c r="O161" s="136"/>
    </row>
    <row r="162" spans="1:15" s="101" customFormat="1" outlineLevel="1">
      <c r="A162" s="97"/>
      <c r="B162" s="398"/>
      <c r="C162" s="97"/>
      <c r="D162" s="98"/>
      <c r="E162" s="261" t="s">
        <v>195</v>
      </c>
      <c r="F162" s="106" t="s">
        <v>476</v>
      </c>
      <c r="G162" s="265"/>
      <c r="H162" s="266"/>
      <c r="I162" s="98"/>
      <c r="J162" s="97"/>
      <c r="K162" s="177" t="s">
        <v>448</v>
      </c>
      <c r="L162" s="97"/>
      <c r="M162" s="135"/>
      <c r="N162" s="140"/>
      <c r="O162" s="136"/>
    </row>
    <row r="163" spans="1:15" s="101" customFormat="1" outlineLevel="1">
      <c r="A163" s="97"/>
      <c r="B163" s="398"/>
      <c r="C163" s="97"/>
      <c r="D163" s="98"/>
      <c r="E163" s="261" t="s">
        <v>196</v>
      </c>
      <c r="F163" s="106" t="s">
        <v>476</v>
      </c>
      <c r="G163" s="265"/>
      <c r="H163" s="266"/>
      <c r="I163" s="98"/>
      <c r="J163" s="97"/>
      <c r="K163" s="177" t="s">
        <v>448</v>
      </c>
      <c r="L163" s="97"/>
      <c r="M163" s="135"/>
      <c r="N163" s="140"/>
      <c r="O163" s="136"/>
    </row>
    <row r="164" spans="1:15" s="101" customFormat="1" outlineLevel="1">
      <c r="A164" s="97"/>
      <c r="B164" s="398"/>
      <c r="C164" s="97"/>
      <c r="D164" s="98"/>
      <c r="E164" s="261" t="s">
        <v>197</v>
      </c>
      <c r="F164" s="106" t="s">
        <v>476</v>
      </c>
      <c r="G164" s="265"/>
      <c r="H164" s="266"/>
      <c r="I164" s="98"/>
      <c r="J164" s="97"/>
      <c r="K164" s="177" t="s">
        <v>448</v>
      </c>
      <c r="L164" s="97"/>
      <c r="M164" s="135"/>
      <c r="N164" s="140"/>
      <c r="O164" s="136"/>
    </row>
    <row r="165" spans="1:15" s="101" customFormat="1" outlineLevel="1">
      <c r="A165" s="97"/>
      <c r="B165" s="398"/>
      <c r="C165" s="97"/>
      <c r="D165" s="98"/>
      <c r="E165" s="261" t="s">
        <v>198</v>
      </c>
      <c r="F165" s="106" t="s">
        <v>476</v>
      </c>
      <c r="G165" s="265"/>
      <c r="H165" s="266"/>
      <c r="I165" s="98"/>
      <c r="J165" s="97"/>
      <c r="K165" s="177" t="s">
        <v>448</v>
      </c>
      <c r="L165" s="97"/>
      <c r="M165" s="135"/>
      <c r="N165" s="140"/>
      <c r="O165" s="136"/>
    </row>
    <row r="166" spans="1:15" s="101" customFormat="1" outlineLevel="1">
      <c r="A166" s="97"/>
      <c r="B166" s="398"/>
      <c r="C166" s="97"/>
      <c r="D166" s="98"/>
      <c r="E166" s="261" t="s">
        <v>199</v>
      </c>
      <c r="F166" s="106" t="s">
        <v>476</v>
      </c>
      <c r="G166" s="265"/>
      <c r="H166" s="266"/>
      <c r="I166" s="98"/>
      <c r="J166" s="97"/>
      <c r="K166" s="177" t="s">
        <v>448</v>
      </c>
      <c r="L166" s="97"/>
      <c r="M166" s="135"/>
      <c r="N166" s="140"/>
      <c r="O166" s="136"/>
    </row>
    <row r="167" spans="1:15" s="101" customFormat="1" outlineLevel="1">
      <c r="A167" s="97"/>
      <c r="B167" s="274"/>
      <c r="C167" s="97"/>
      <c r="D167" s="98"/>
      <c r="E167" s="261" t="s">
        <v>200</v>
      </c>
      <c r="F167" s="106" t="s">
        <v>476</v>
      </c>
      <c r="G167" s="265"/>
      <c r="H167" s="266"/>
      <c r="I167" s="98"/>
      <c r="J167" s="97"/>
      <c r="K167" s="177" t="s">
        <v>448</v>
      </c>
      <c r="L167" s="97"/>
      <c r="M167" s="135"/>
      <c r="N167" s="140"/>
      <c r="O167" s="136"/>
    </row>
    <row r="168" spans="1:15" s="101" customFormat="1" outlineLevel="1">
      <c r="A168" s="97"/>
      <c r="B168" s="274"/>
      <c r="C168" s="97"/>
      <c r="D168" s="98"/>
      <c r="E168" s="261" t="s">
        <v>201</v>
      </c>
      <c r="F168" s="106" t="s">
        <v>476</v>
      </c>
      <c r="G168" s="265"/>
      <c r="H168" s="266"/>
      <c r="I168" s="98"/>
      <c r="J168" s="97"/>
      <c r="K168" s="177" t="s">
        <v>448</v>
      </c>
      <c r="L168" s="97"/>
      <c r="M168" s="135"/>
      <c r="N168" s="140"/>
      <c r="O168" s="136"/>
    </row>
    <row r="169" spans="1:15" s="101" customFormat="1" outlineLevel="1">
      <c r="A169" s="97"/>
      <c r="B169" s="274"/>
      <c r="C169" s="97"/>
      <c r="D169" s="98"/>
      <c r="E169" s="261" t="s">
        <v>202</v>
      </c>
      <c r="F169" s="106" t="s">
        <v>476</v>
      </c>
      <c r="G169" s="265"/>
      <c r="H169" s="266"/>
      <c r="I169" s="98"/>
      <c r="J169" s="97"/>
      <c r="K169" s="177" t="s">
        <v>448</v>
      </c>
      <c r="L169" s="97"/>
      <c r="M169" s="135"/>
      <c r="N169" s="140"/>
      <c r="O169" s="136"/>
    </row>
    <row r="170" spans="1:15" s="101" customFormat="1" outlineLevel="1">
      <c r="A170" s="97"/>
      <c r="B170" s="275"/>
      <c r="C170" s="97"/>
      <c r="D170" s="98"/>
      <c r="E170" s="262" t="s">
        <v>2</v>
      </c>
      <c r="F170" s="107" t="s">
        <v>476</v>
      </c>
      <c r="G170" s="267"/>
      <c r="H170" s="268"/>
      <c r="I170" s="98"/>
      <c r="J170" s="97"/>
      <c r="K170" s="177" t="s">
        <v>448</v>
      </c>
      <c r="L170" s="97"/>
      <c r="M170" s="135"/>
      <c r="N170" s="140"/>
      <c r="O170" s="136"/>
    </row>
    <row r="171" spans="1:15" s="101" customFormat="1" ht="15" customHeight="1" outlineLevel="1">
      <c r="A171" s="97"/>
      <c r="B171" s="97"/>
      <c r="C171" s="97"/>
      <c r="D171" s="98"/>
      <c r="E171" s="104" t="s">
        <v>274</v>
      </c>
      <c r="F171" s="83"/>
      <c r="G171" s="24"/>
      <c r="H171" s="24"/>
      <c r="I171" s="98"/>
      <c r="J171" s="97"/>
      <c r="K171" s="177"/>
      <c r="L171" s="97"/>
      <c r="M171" s="273"/>
      <c r="N171" s="273"/>
      <c r="O171" s="273"/>
    </row>
    <row r="172" spans="1:15" s="101" customFormat="1" outlineLevel="1">
      <c r="A172" s="97"/>
      <c r="B172" s="397"/>
      <c r="C172" s="97"/>
      <c r="D172" s="98"/>
      <c r="E172" s="272" t="s">
        <v>3</v>
      </c>
      <c r="F172" s="28" t="s">
        <v>476</v>
      </c>
      <c r="G172" s="263"/>
      <c r="H172" s="264"/>
      <c r="I172" s="98"/>
      <c r="J172" s="97"/>
      <c r="K172" s="177" t="s">
        <v>448</v>
      </c>
      <c r="L172" s="97"/>
      <c r="M172" s="135"/>
      <c r="N172" s="140"/>
      <c r="O172" s="136"/>
    </row>
    <row r="173" spans="1:15" s="101" customFormat="1" outlineLevel="1">
      <c r="A173" s="97"/>
      <c r="B173" s="398"/>
      <c r="C173" s="97"/>
      <c r="D173" s="98"/>
      <c r="E173" s="261" t="s">
        <v>4</v>
      </c>
      <c r="F173" s="106" t="s">
        <v>476</v>
      </c>
      <c r="G173" s="265"/>
      <c r="H173" s="266"/>
      <c r="I173" s="98"/>
      <c r="J173" s="97"/>
      <c r="K173" s="177" t="s">
        <v>448</v>
      </c>
      <c r="L173" s="97"/>
      <c r="M173" s="135"/>
      <c r="N173" s="140"/>
      <c r="O173" s="136"/>
    </row>
    <row r="174" spans="1:15" s="101" customFormat="1" outlineLevel="1">
      <c r="A174" s="97"/>
      <c r="B174" s="398"/>
      <c r="C174" s="97"/>
      <c r="D174" s="98"/>
      <c r="E174" s="261" t="s">
        <v>203</v>
      </c>
      <c r="F174" s="106" t="s">
        <v>476</v>
      </c>
      <c r="G174" s="265"/>
      <c r="H174" s="266"/>
      <c r="I174" s="98"/>
      <c r="J174" s="97"/>
      <c r="K174" s="177" t="s">
        <v>448</v>
      </c>
      <c r="L174" s="97"/>
      <c r="M174" s="135"/>
      <c r="N174" s="140"/>
      <c r="O174" s="136"/>
    </row>
    <row r="175" spans="1:15" s="101" customFormat="1" outlineLevel="1">
      <c r="A175" s="97"/>
      <c r="B175" s="398"/>
      <c r="C175" s="97"/>
      <c r="D175" s="98"/>
      <c r="E175" s="261" t="s">
        <v>204</v>
      </c>
      <c r="F175" s="106" t="s">
        <v>476</v>
      </c>
      <c r="G175" s="265"/>
      <c r="H175" s="266"/>
      <c r="I175" s="98"/>
      <c r="J175" s="97"/>
      <c r="K175" s="177" t="s">
        <v>448</v>
      </c>
      <c r="L175" s="97"/>
      <c r="M175" s="135"/>
      <c r="N175" s="140"/>
      <c r="O175" s="136"/>
    </row>
    <row r="176" spans="1:15" s="101" customFormat="1" outlineLevel="1">
      <c r="A176" s="97"/>
      <c r="B176" s="398"/>
      <c r="C176" s="97"/>
      <c r="D176" s="98"/>
      <c r="E176" s="261" t="s">
        <v>205</v>
      </c>
      <c r="F176" s="106" t="s">
        <v>476</v>
      </c>
      <c r="G176" s="265"/>
      <c r="H176" s="266"/>
      <c r="I176" s="98"/>
      <c r="J176" s="97"/>
      <c r="K176" s="177" t="s">
        <v>448</v>
      </c>
      <c r="L176" s="97"/>
      <c r="M176" s="135"/>
      <c r="N176" s="140"/>
      <c r="O176" s="136"/>
    </row>
    <row r="177" spans="1:17" s="101" customFormat="1" outlineLevel="1">
      <c r="A177" s="97"/>
      <c r="B177" s="398"/>
      <c r="C177" s="97"/>
      <c r="D177" s="98"/>
      <c r="E177" s="261" t="s">
        <v>206</v>
      </c>
      <c r="F177" s="106" t="s">
        <v>476</v>
      </c>
      <c r="G177" s="265"/>
      <c r="H177" s="266"/>
      <c r="I177" s="98"/>
      <c r="J177" s="97"/>
      <c r="K177" s="177" t="s">
        <v>448</v>
      </c>
      <c r="L177" s="97"/>
      <c r="M177" s="135"/>
      <c r="N177" s="140"/>
      <c r="O177" s="136"/>
    </row>
    <row r="178" spans="1:17" s="101" customFormat="1" outlineLevel="1">
      <c r="A178" s="97"/>
      <c r="B178" s="398"/>
      <c r="C178" s="97"/>
      <c r="D178" s="98"/>
      <c r="E178" s="261" t="s">
        <v>207</v>
      </c>
      <c r="F178" s="106" t="s">
        <v>476</v>
      </c>
      <c r="G178" s="265"/>
      <c r="H178" s="266"/>
      <c r="I178" s="98"/>
      <c r="J178" s="97"/>
      <c r="K178" s="177" t="s">
        <v>448</v>
      </c>
      <c r="L178" s="97"/>
      <c r="M178" s="135"/>
      <c r="N178" s="140"/>
      <c r="O178" s="136"/>
    </row>
    <row r="179" spans="1:17" s="101" customFormat="1" outlineLevel="1">
      <c r="A179" s="97"/>
      <c r="B179" s="398"/>
      <c r="C179" s="97"/>
      <c r="D179" s="98"/>
      <c r="E179" s="261" t="s">
        <v>208</v>
      </c>
      <c r="F179" s="106" t="s">
        <v>476</v>
      </c>
      <c r="G179" s="265"/>
      <c r="H179" s="266"/>
      <c r="I179" s="98"/>
      <c r="J179" s="97"/>
      <c r="K179" s="177" t="s">
        <v>448</v>
      </c>
      <c r="L179" s="97"/>
      <c r="M179" s="135"/>
      <c r="N179" s="140"/>
      <c r="O179" s="136"/>
    </row>
    <row r="180" spans="1:17" s="101" customFormat="1" outlineLevel="1">
      <c r="A180" s="97"/>
      <c r="B180" s="398"/>
      <c r="C180" s="97"/>
      <c r="D180" s="98"/>
      <c r="E180" s="261" t="s">
        <v>209</v>
      </c>
      <c r="F180" s="106" t="s">
        <v>476</v>
      </c>
      <c r="G180" s="265"/>
      <c r="H180" s="266"/>
      <c r="I180" s="98"/>
      <c r="J180" s="97"/>
      <c r="K180" s="177" t="s">
        <v>448</v>
      </c>
      <c r="L180" s="97"/>
      <c r="M180" s="135"/>
      <c r="N180" s="140"/>
      <c r="O180" s="136"/>
    </row>
    <row r="181" spans="1:17" s="101" customFormat="1" outlineLevel="1">
      <c r="A181" s="97"/>
      <c r="B181" s="398"/>
      <c r="C181" s="97"/>
      <c r="D181" s="98"/>
      <c r="E181" s="261" t="s">
        <v>210</v>
      </c>
      <c r="F181" s="106" t="s">
        <v>476</v>
      </c>
      <c r="G181" s="265"/>
      <c r="H181" s="266"/>
      <c r="I181" s="98"/>
      <c r="J181" s="97"/>
      <c r="K181" s="177" t="s">
        <v>448</v>
      </c>
      <c r="L181" s="97"/>
      <c r="M181" s="135"/>
      <c r="N181" s="140"/>
      <c r="O181" s="136"/>
    </row>
    <row r="182" spans="1:17" s="101" customFormat="1" outlineLevel="1">
      <c r="A182" s="97"/>
      <c r="B182" s="398"/>
      <c r="C182" s="97"/>
      <c r="D182" s="98"/>
      <c r="E182" s="261" t="s">
        <v>211</v>
      </c>
      <c r="F182" s="106" t="s">
        <v>476</v>
      </c>
      <c r="G182" s="265"/>
      <c r="H182" s="266"/>
      <c r="I182" s="98"/>
      <c r="J182" s="97"/>
      <c r="K182" s="177" t="s">
        <v>448</v>
      </c>
      <c r="L182" s="97"/>
      <c r="M182" s="135"/>
      <c r="N182" s="140"/>
      <c r="O182" s="136"/>
    </row>
    <row r="183" spans="1:17" s="101" customFormat="1" outlineLevel="1">
      <c r="A183" s="97"/>
      <c r="B183" s="399"/>
      <c r="C183" s="97"/>
      <c r="D183" s="98"/>
      <c r="E183" s="262" t="s">
        <v>2</v>
      </c>
      <c r="F183" s="107" t="s">
        <v>476</v>
      </c>
      <c r="G183" s="267"/>
      <c r="H183" s="268"/>
      <c r="I183" s="98"/>
      <c r="J183" s="97"/>
      <c r="K183" s="177" t="s">
        <v>448</v>
      </c>
      <c r="L183" s="97"/>
      <c r="M183" s="135"/>
      <c r="N183" s="140"/>
      <c r="O183" s="136"/>
    </row>
    <row r="184" spans="1:17" s="101" customFormat="1" ht="15" customHeight="1" outlineLevel="1">
      <c r="A184" s="97"/>
      <c r="B184" s="97"/>
      <c r="C184" s="97"/>
      <c r="D184" s="98"/>
      <c r="E184" s="105" t="s">
        <v>275</v>
      </c>
      <c r="F184" s="83"/>
      <c r="G184" s="24"/>
      <c r="H184" s="24"/>
      <c r="I184" s="98"/>
      <c r="J184" s="97"/>
      <c r="K184" s="177"/>
      <c r="L184" s="97"/>
      <c r="M184" s="273"/>
      <c r="N184" s="273"/>
      <c r="O184" s="273"/>
      <c r="P184" s="97"/>
    </row>
    <row r="185" spans="1:17" s="101" customFormat="1" outlineLevel="1">
      <c r="A185" s="97"/>
      <c r="B185" s="397"/>
      <c r="C185" s="97"/>
      <c r="D185" s="98"/>
      <c r="E185" s="362" t="s">
        <v>471</v>
      </c>
      <c r="F185" s="28" t="s">
        <v>476</v>
      </c>
      <c r="G185" s="263"/>
      <c r="H185" s="264"/>
      <c r="I185" s="98"/>
      <c r="J185" s="97"/>
      <c r="K185" s="177" t="s">
        <v>448</v>
      </c>
      <c r="L185" s="97"/>
      <c r="M185" s="137"/>
      <c r="N185" s="138"/>
      <c r="O185" s="139"/>
    </row>
    <row r="186" spans="1:17" s="101" customFormat="1" outlineLevel="1">
      <c r="A186" s="97"/>
      <c r="B186" s="398"/>
      <c r="C186" s="97"/>
      <c r="D186" s="98"/>
      <c r="E186" s="363" t="s">
        <v>472</v>
      </c>
      <c r="F186" s="106" t="s">
        <v>476</v>
      </c>
      <c r="G186" s="265"/>
      <c r="H186" s="266"/>
      <c r="I186" s="98"/>
      <c r="J186" s="97"/>
      <c r="K186" s="177" t="s">
        <v>448</v>
      </c>
      <c r="L186" s="97"/>
      <c r="M186" s="135"/>
      <c r="N186" s="140"/>
      <c r="O186" s="136"/>
    </row>
    <row r="187" spans="1:17" s="101" customFormat="1" outlineLevel="1">
      <c r="A187" s="97"/>
      <c r="B187" s="398"/>
      <c r="C187" s="97"/>
      <c r="D187" s="98"/>
      <c r="E187" s="363" t="s">
        <v>473</v>
      </c>
      <c r="F187" s="106" t="s">
        <v>476</v>
      </c>
      <c r="G187" s="265"/>
      <c r="H187" s="266"/>
      <c r="I187" s="98"/>
      <c r="J187" s="97"/>
      <c r="K187" s="177" t="s">
        <v>448</v>
      </c>
      <c r="L187" s="97"/>
      <c r="M187" s="135"/>
      <c r="N187" s="140"/>
      <c r="O187" s="136"/>
    </row>
    <row r="188" spans="1:17" s="101" customFormat="1" outlineLevel="1">
      <c r="A188" s="97"/>
      <c r="B188" s="398"/>
      <c r="C188" s="97"/>
      <c r="D188" s="98"/>
      <c r="E188" s="363" t="s">
        <v>474</v>
      </c>
      <c r="F188" s="106" t="s">
        <v>476</v>
      </c>
      <c r="G188" s="265"/>
      <c r="H188" s="266"/>
      <c r="I188" s="98"/>
      <c r="J188" s="97"/>
      <c r="K188" s="177" t="s">
        <v>448</v>
      </c>
      <c r="L188" s="97"/>
      <c r="M188" s="135"/>
      <c r="N188" s="140"/>
      <c r="O188" s="136"/>
    </row>
    <row r="189" spans="1:17" s="101" customFormat="1" outlineLevel="1">
      <c r="A189" s="97"/>
      <c r="B189" s="398"/>
      <c r="C189" s="97"/>
      <c r="D189" s="98"/>
      <c r="E189" s="364" t="s">
        <v>475</v>
      </c>
      <c r="F189" s="107" t="s">
        <v>476</v>
      </c>
      <c r="G189" s="267"/>
      <c r="H189" s="268"/>
      <c r="I189" s="98"/>
      <c r="J189" s="97"/>
      <c r="K189" s="177" t="s">
        <v>448</v>
      </c>
      <c r="L189" s="97"/>
      <c r="M189" s="141"/>
      <c r="N189" s="142"/>
      <c r="O189" s="143"/>
    </row>
    <row r="190" spans="1:17" s="101" customFormat="1" outlineLevel="1">
      <c r="A190" s="97"/>
      <c r="B190" s="399"/>
      <c r="C190" s="97"/>
      <c r="D190" s="98"/>
      <c r="E190" s="361" t="s">
        <v>449</v>
      </c>
      <c r="F190" s="106"/>
      <c r="G190" s="106"/>
      <c r="H190" s="106"/>
      <c r="I190" s="98"/>
      <c r="J190" s="97"/>
      <c r="K190" s="177"/>
      <c r="L190" s="177"/>
      <c r="M190" s="177"/>
      <c r="N190" s="177"/>
      <c r="O190" s="177"/>
      <c r="P190" s="177"/>
      <c r="Q190" s="177"/>
    </row>
    <row r="191" spans="1:17" s="101" customFormat="1">
      <c r="A191" s="97"/>
      <c r="B191" s="97"/>
      <c r="C191" s="97"/>
      <c r="D191" s="98"/>
      <c r="E191" s="98"/>
      <c r="F191" s="98"/>
      <c r="G191" s="98"/>
      <c r="H191" s="98"/>
      <c r="I191" s="98"/>
      <c r="J191" s="97"/>
      <c r="K191" s="163"/>
      <c r="L191" s="97"/>
      <c r="M191" s="97"/>
      <c r="N191" s="97"/>
      <c r="O191" s="97"/>
      <c r="P191" s="97"/>
    </row>
    <row r="192" spans="1:17" ht="26.25" customHeight="1">
      <c r="E192" s="289" t="s">
        <v>291</v>
      </c>
      <c r="G192" s="51" t="s">
        <v>291</v>
      </c>
      <c r="K192" s="177"/>
    </row>
    <row r="193" spans="2:15" ht="15.75" outlineLevel="1">
      <c r="D193" s="100"/>
      <c r="E193" s="56" t="s">
        <v>5</v>
      </c>
      <c r="F193" s="83"/>
      <c r="K193" s="177"/>
    </row>
    <row r="194" spans="2:15" outlineLevel="1">
      <c r="B194" s="386"/>
      <c r="D194" s="100"/>
      <c r="E194" s="108" t="s">
        <v>244</v>
      </c>
      <c r="F194" s="28" t="s">
        <v>476</v>
      </c>
      <c r="G194" s="277"/>
      <c r="H194" s="278"/>
      <c r="K194" s="177" t="s">
        <v>483</v>
      </c>
      <c r="M194" s="137"/>
      <c r="N194" s="138"/>
      <c r="O194" s="139"/>
    </row>
    <row r="195" spans="2:15" outlineLevel="1">
      <c r="B195" s="387"/>
      <c r="D195" s="100"/>
      <c r="E195" s="109" t="s">
        <v>245</v>
      </c>
      <c r="F195" s="106" t="s">
        <v>476</v>
      </c>
      <c r="G195" s="276"/>
      <c r="H195" s="279"/>
      <c r="K195" s="177" t="s">
        <v>483</v>
      </c>
      <c r="M195" s="135"/>
      <c r="N195" s="140"/>
      <c r="O195" s="136"/>
    </row>
    <row r="196" spans="2:15" outlineLevel="1">
      <c r="B196" s="387"/>
      <c r="D196" s="100"/>
      <c r="E196" s="109" t="s">
        <v>246</v>
      </c>
      <c r="F196" s="106" t="s">
        <v>476</v>
      </c>
      <c r="G196" s="276"/>
      <c r="H196" s="279"/>
      <c r="K196" s="177" t="s">
        <v>483</v>
      </c>
      <c r="M196" s="135"/>
      <c r="N196" s="140"/>
      <c r="O196" s="136"/>
    </row>
    <row r="197" spans="2:15" outlineLevel="1">
      <c r="B197" s="387"/>
      <c r="D197" s="100"/>
      <c r="E197" s="109" t="s">
        <v>247</v>
      </c>
      <c r="F197" s="106" t="s">
        <v>476</v>
      </c>
      <c r="G197" s="276"/>
      <c r="H197" s="279"/>
      <c r="K197" s="177" t="s">
        <v>483</v>
      </c>
      <c r="M197" s="135"/>
      <c r="N197" s="140"/>
      <c r="O197" s="136"/>
    </row>
    <row r="198" spans="2:15" outlineLevel="1">
      <c r="B198" s="388"/>
      <c r="D198" s="100"/>
      <c r="E198" s="110" t="s">
        <v>248</v>
      </c>
      <c r="F198" s="107" t="s">
        <v>476</v>
      </c>
      <c r="G198" s="280"/>
      <c r="H198" s="281"/>
      <c r="K198" s="177" t="s">
        <v>483</v>
      </c>
      <c r="M198" s="141"/>
      <c r="N198" s="142"/>
      <c r="O198" s="143"/>
    </row>
    <row r="199" spans="2:15" ht="15.75" outlineLevel="1">
      <c r="B199" s="52"/>
      <c r="D199" s="100"/>
      <c r="E199" s="56" t="s">
        <v>6</v>
      </c>
      <c r="F199" s="83"/>
      <c r="K199" s="177"/>
    </row>
    <row r="200" spans="2:15" outlineLevel="1">
      <c r="B200" s="386"/>
      <c r="D200" s="100"/>
      <c r="E200" s="108" t="s">
        <v>244</v>
      </c>
      <c r="F200" s="28" t="s">
        <v>476</v>
      </c>
      <c r="G200" s="277"/>
      <c r="H200" s="278"/>
      <c r="K200" s="177" t="s">
        <v>483</v>
      </c>
      <c r="M200" s="137"/>
      <c r="N200" s="138"/>
      <c r="O200" s="139"/>
    </row>
    <row r="201" spans="2:15" outlineLevel="1">
      <c r="B201" s="387"/>
      <c r="D201" s="100"/>
      <c r="E201" s="109" t="s">
        <v>245</v>
      </c>
      <c r="F201" s="106" t="s">
        <v>476</v>
      </c>
      <c r="G201" s="276"/>
      <c r="H201" s="279"/>
      <c r="K201" s="177" t="s">
        <v>483</v>
      </c>
      <c r="M201" s="135"/>
      <c r="N201" s="140"/>
      <c r="O201" s="136"/>
    </row>
    <row r="202" spans="2:15" outlineLevel="1">
      <c r="B202" s="387"/>
      <c r="D202" s="100"/>
      <c r="E202" s="109" t="s">
        <v>246</v>
      </c>
      <c r="F202" s="106" t="s">
        <v>476</v>
      </c>
      <c r="G202" s="276"/>
      <c r="H202" s="279"/>
      <c r="K202" s="177" t="s">
        <v>483</v>
      </c>
      <c r="M202" s="135"/>
      <c r="N202" s="140"/>
      <c r="O202" s="136"/>
    </row>
    <row r="203" spans="2:15" outlineLevel="1">
      <c r="B203" s="387"/>
      <c r="D203" s="100"/>
      <c r="E203" s="109" t="s">
        <v>247</v>
      </c>
      <c r="F203" s="106" t="s">
        <v>476</v>
      </c>
      <c r="G203" s="276"/>
      <c r="H203" s="279"/>
      <c r="K203" s="177" t="s">
        <v>483</v>
      </c>
      <c r="M203" s="135"/>
      <c r="N203" s="140"/>
      <c r="O203" s="136"/>
    </row>
    <row r="204" spans="2:15" outlineLevel="1">
      <c r="B204" s="388"/>
      <c r="D204" s="100"/>
      <c r="E204" s="110" t="s">
        <v>248</v>
      </c>
      <c r="F204" s="107" t="s">
        <v>476</v>
      </c>
      <c r="G204" s="280"/>
      <c r="H204" s="281"/>
      <c r="K204" s="177" t="s">
        <v>483</v>
      </c>
      <c r="M204" s="141"/>
      <c r="N204" s="142"/>
      <c r="O204" s="143"/>
    </row>
    <row r="205" spans="2:15">
      <c r="E205" s="102"/>
    </row>
    <row r="206" spans="2:15" ht="26.25" customHeight="1">
      <c r="E206" s="289" t="s">
        <v>327</v>
      </c>
      <c r="F206" s="98"/>
      <c r="G206" s="51" t="s">
        <v>258</v>
      </c>
      <c r="H206" s="51" t="s">
        <v>259</v>
      </c>
      <c r="K206" s="177"/>
    </row>
    <row r="207" spans="2:15" ht="20.25" customHeight="1" outlineLevel="1">
      <c r="E207" s="282" t="s">
        <v>326</v>
      </c>
      <c r="F207" s="83"/>
      <c r="G207" s="283"/>
      <c r="H207" s="283"/>
    </row>
    <row r="208" spans="2:15" ht="15.75" outlineLevel="1">
      <c r="B208" s="397"/>
      <c r="E208" s="284" t="s">
        <v>391</v>
      </c>
      <c r="F208" s="285"/>
      <c r="G208" s="285"/>
      <c r="H208" s="287"/>
      <c r="I208" s="103"/>
      <c r="J208" s="165"/>
    </row>
    <row r="209" spans="2:15" outlineLevel="1">
      <c r="B209" s="398"/>
      <c r="E209" s="111" t="s">
        <v>249</v>
      </c>
      <c r="F209" s="106" t="s">
        <v>476</v>
      </c>
      <c r="G209" s="265"/>
      <c r="H209" s="266"/>
      <c r="I209" s="24"/>
      <c r="J209" s="164"/>
      <c r="K209" s="177" t="s">
        <v>482</v>
      </c>
      <c r="M209" s="137"/>
      <c r="N209" s="138"/>
      <c r="O209" s="139"/>
    </row>
    <row r="210" spans="2:15" outlineLevel="1">
      <c r="B210" s="398"/>
      <c r="E210" s="111" t="s">
        <v>250</v>
      </c>
      <c r="F210" s="106" t="s">
        <v>476</v>
      </c>
      <c r="G210" s="265"/>
      <c r="H210" s="266"/>
      <c r="I210" s="24"/>
      <c r="J210" s="164"/>
      <c r="K210" s="177" t="s">
        <v>482</v>
      </c>
      <c r="M210" s="135"/>
      <c r="N210" s="140"/>
      <c r="O210" s="136"/>
    </row>
    <row r="211" spans="2:15" outlineLevel="1">
      <c r="B211" s="398"/>
      <c r="E211" s="111" t="s">
        <v>251</v>
      </c>
      <c r="F211" s="106" t="s">
        <v>476</v>
      </c>
      <c r="G211" s="265"/>
      <c r="H211" s="266"/>
      <c r="I211" s="24"/>
      <c r="J211" s="164"/>
      <c r="K211" s="177" t="s">
        <v>482</v>
      </c>
      <c r="M211" s="135"/>
      <c r="N211" s="140"/>
      <c r="O211" s="136"/>
    </row>
    <row r="212" spans="2:15" outlineLevel="1">
      <c r="B212" s="398"/>
      <c r="E212" s="111" t="s">
        <v>252</v>
      </c>
      <c r="F212" s="106" t="s">
        <v>476</v>
      </c>
      <c r="G212" s="265"/>
      <c r="H212" s="266"/>
      <c r="I212" s="24"/>
      <c r="J212" s="164"/>
      <c r="K212" s="177" t="s">
        <v>482</v>
      </c>
      <c r="M212" s="141"/>
      <c r="N212" s="142"/>
      <c r="O212" s="143"/>
    </row>
    <row r="213" spans="2:15" ht="15.75" outlineLevel="1">
      <c r="B213" s="398"/>
      <c r="E213" s="286" t="s">
        <v>392</v>
      </c>
      <c r="F213" s="106"/>
      <c r="G213" s="24"/>
      <c r="H213" s="288"/>
      <c r="I213" s="24"/>
      <c r="J213" s="164"/>
      <c r="K213" s="177"/>
    </row>
    <row r="214" spans="2:15" outlineLevel="1">
      <c r="B214" s="398"/>
      <c r="E214" s="111" t="s">
        <v>253</v>
      </c>
      <c r="F214" s="106" t="s">
        <v>476</v>
      </c>
      <c r="G214" s="265"/>
      <c r="H214" s="266"/>
      <c r="I214" s="24"/>
      <c r="J214" s="164"/>
      <c r="K214" s="177" t="s">
        <v>482</v>
      </c>
      <c r="M214" s="137"/>
      <c r="N214" s="138"/>
      <c r="O214" s="139"/>
    </row>
    <row r="215" spans="2:15" outlineLevel="1">
      <c r="B215" s="398"/>
      <c r="E215" s="111" t="s">
        <v>254</v>
      </c>
      <c r="F215" s="106" t="s">
        <v>476</v>
      </c>
      <c r="G215" s="265"/>
      <c r="H215" s="266"/>
      <c r="I215" s="24"/>
      <c r="J215" s="164"/>
      <c r="K215" s="177" t="s">
        <v>482</v>
      </c>
      <c r="M215" s="135"/>
      <c r="N215" s="140"/>
      <c r="O215" s="136"/>
    </row>
    <row r="216" spans="2:15" outlineLevel="1">
      <c r="B216" s="398"/>
      <c r="E216" s="111" t="s">
        <v>255</v>
      </c>
      <c r="F216" s="106" t="s">
        <v>476</v>
      </c>
      <c r="G216" s="265"/>
      <c r="H216" s="266"/>
      <c r="I216" s="24"/>
      <c r="J216" s="164"/>
      <c r="K216" s="177" t="s">
        <v>482</v>
      </c>
      <c r="M216" s="135"/>
      <c r="N216" s="140"/>
      <c r="O216" s="136"/>
    </row>
    <row r="217" spans="2:15" ht="15.75" outlineLevel="1">
      <c r="B217" s="398"/>
      <c r="E217" s="286" t="s">
        <v>393</v>
      </c>
      <c r="F217" s="106" t="s">
        <v>476</v>
      </c>
      <c r="G217" s="265"/>
      <c r="H217" s="266"/>
      <c r="I217" s="24"/>
      <c r="J217" s="164"/>
      <c r="K217" s="177" t="s">
        <v>482</v>
      </c>
      <c r="M217" s="135"/>
      <c r="N217" s="140"/>
      <c r="O217" s="136"/>
    </row>
    <row r="218" spans="2:15" ht="15.75" outlineLevel="1">
      <c r="B218" s="398"/>
      <c r="E218" s="286" t="s">
        <v>394</v>
      </c>
      <c r="F218" s="106" t="s">
        <v>476</v>
      </c>
      <c r="G218" s="265"/>
      <c r="H218" s="266"/>
      <c r="I218" s="24"/>
      <c r="J218" s="164"/>
      <c r="K218" s="177" t="s">
        <v>482</v>
      </c>
      <c r="M218" s="141"/>
      <c r="N218" s="142"/>
      <c r="O218" s="143"/>
    </row>
    <row r="219" spans="2:15" ht="15.75" outlineLevel="1">
      <c r="B219" s="398"/>
      <c r="E219" s="286" t="s">
        <v>395</v>
      </c>
      <c r="F219" s="106"/>
      <c r="G219" s="24"/>
      <c r="H219" s="288"/>
      <c r="I219" s="24"/>
      <c r="J219" s="164"/>
      <c r="K219" s="177"/>
    </row>
    <row r="220" spans="2:15" outlineLevel="1">
      <c r="B220" s="398"/>
      <c r="E220" s="365" t="s">
        <v>477</v>
      </c>
      <c r="F220" s="106" t="s">
        <v>476</v>
      </c>
      <c r="G220" s="265"/>
      <c r="H220" s="266"/>
      <c r="I220" s="24"/>
      <c r="J220" s="164"/>
      <c r="K220" s="177" t="s">
        <v>482</v>
      </c>
      <c r="M220" s="137"/>
      <c r="N220" s="138"/>
      <c r="O220" s="139"/>
    </row>
    <row r="221" spans="2:15" outlineLevel="1">
      <c r="B221" s="398"/>
      <c r="E221" s="365" t="s">
        <v>478</v>
      </c>
      <c r="F221" s="106" t="s">
        <v>476</v>
      </c>
      <c r="G221" s="265"/>
      <c r="H221" s="266"/>
      <c r="I221" s="24"/>
      <c r="J221" s="164"/>
      <c r="K221" s="177" t="s">
        <v>482</v>
      </c>
      <c r="M221" s="135"/>
      <c r="N221" s="140"/>
      <c r="O221" s="136"/>
    </row>
    <row r="222" spans="2:15" outlineLevel="1">
      <c r="B222" s="398"/>
      <c r="E222" s="365" t="s">
        <v>479</v>
      </c>
      <c r="F222" s="106" t="s">
        <v>476</v>
      </c>
      <c r="G222" s="276"/>
      <c r="H222" s="367"/>
      <c r="K222" s="177" t="s">
        <v>482</v>
      </c>
      <c r="M222" s="135"/>
      <c r="N222" s="140"/>
      <c r="O222" s="136"/>
    </row>
    <row r="223" spans="2:15" outlineLevel="1">
      <c r="B223" s="398"/>
      <c r="E223" s="365" t="s">
        <v>480</v>
      </c>
      <c r="F223" s="106" t="s">
        <v>476</v>
      </c>
      <c r="G223" s="276"/>
      <c r="H223" s="367"/>
      <c r="K223" s="177" t="s">
        <v>482</v>
      </c>
      <c r="M223" s="135"/>
      <c r="N223" s="140"/>
      <c r="O223" s="136"/>
    </row>
    <row r="224" spans="2:15" outlineLevel="1">
      <c r="B224" s="399"/>
      <c r="E224" s="365" t="s">
        <v>481</v>
      </c>
      <c r="F224" s="106" t="s">
        <v>476</v>
      </c>
      <c r="G224" s="276"/>
      <c r="H224" s="367"/>
      <c r="K224" s="177" t="s">
        <v>482</v>
      </c>
      <c r="M224" s="141"/>
      <c r="N224" s="142"/>
      <c r="O224" s="143"/>
    </row>
    <row r="225" spans="5:8" outlineLevel="1">
      <c r="E225" s="366" t="s">
        <v>449</v>
      </c>
      <c r="F225" s="25"/>
      <c r="G225" s="116"/>
      <c r="H225" s="281"/>
    </row>
    <row r="226" spans="5:8">
      <c r="E226" s="100"/>
      <c r="F226" s="24"/>
      <c r="G226" s="100"/>
      <c r="H226" s="100"/>
    </row>
  </sheetData>
  <mergeCells count="15">
    <mergeCell ref="M5:O5"/>
    <mergeCell ref="B8:B22"/>
    <mergeCell ref="E1:H1"/>
    <mergeCell ref="G5:H5"/>
    <mergeCell ref="B208:B224"/>
    <mergeCell ref="B24:B38"/>
    <mergeCell ref="B40:B61"/>
    <mergeCell ref="B63:B84"/>
    <mergeCell ref="B86:B104"/>
    <mergeCell ref="B123:B142"/>
    <mergeCell ref="B149:B166"/>
    <mergeCell ref="B172:B183"/>
    <mergeCell ref="B185:B190"/>
    <mergeCell ref="B194:B198"/>
    <mergeCell ref="B200:B204"/>
  </mergeCells>
  <conditionalFormatting sqref="B5">
    <cfRule type="containsText" dxfId="5" priority="1" operator="containsText" text="Unsure">
      <formula>NOT(ISERROR(SEARCH("Unsure",B5)))</formula>
    </cfRule>
    <cfRule type="containsText" dxfId="4" priority="2" operator="containsText" text="Yes">
      <formula>NOT(ISERROR(SEARCH("Yes",B5)))</formula>
    </cfRule>
    <cfRule type="containsText" dxfId="3" priority="3" operator="containsText" text="No">
      <formula>NOT(ISERROR(SEARCH("No",B5)))</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Concepts</vt:lpstr>
      <vt:lpstr>Definitions</vt:lpstr>
      <vt:lpstr> Validations</vt:lpstr>
      <vt:lpstr>Checks and Totals</vt:lpstr>
      <vt:lpstr>Network Assets - Volume</vt:lpstr>
      <vt:lpstr>Non-Network Assets - Volume</vt:lpstr>
      <vt:lpstr>Length</vt:lpstr>
      <vt:lpstr>Capacity</vt:lpstr>
      <vt:lpstr>Age</vt:lpstr>
      <vt:lpstr>Staff and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2022-03-22T03:13:20Z</dcterms:created>
  <dcterms:modified xsi:type="dcterms:W3CDTF">2022-03-22T03:13:23Z</dcterms:modified>
</cp:coreProperties>
</file>