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540" yWindow="-105" windowWidth="13725" windowHeight="11160" tabRatio="724" activeTab="3"/>
  </bookViews>
  <sheets>
    <sheet name="Cover" sheetId="6" r:id="rId1"/>
    <sheet name="1. Contents" sheetId="1" r:id="rId2"/>
    <sheet name="2. Revenue" sheetId="3" r:id="rId3"/>
    <sheet name="3. Opex" sheetId="16" r:id="rId4"/>
    <sheet name="4. Assets (RAB)" sheetId="4" r:id="rId5"/>
    <sheet name="5. Operational data" sheetId="8" r:id="rId6"/>
    <sheet name="6. Physical Assets" sheetId="10" r:id="rId7"/>
    <sheet name="7. Quality of services" sheetId="9" r:id="rId8"/>
    <sheet name="8. Operating environment" sheetId="15" r:id="rId9"/>
  </sheets>
  <calcPr calcId="145621"/>
</workbook>
</file>

<file path=xl/calcChain.xml><?xml version="1.0" encoding="utf-8"?>
<calcChain xmlns="http://schemas.openxmlformats.org/spreadsheetml/2006/main">
  <c r="G20" i="9" l="1"/>
  <c r="F20" i="9"/>
  <c r="E20" i="9"/>
  <c r="D20" i="9"/>
</calcChain>
</file>

<file path=xl/sharedStrings.xml><?xml version="1.0" encoding="utf-8"?>
<sst xmlns="http://schemas.openxmlformats.org/spreadsheetml/2006/main" count="3214" uniqueCount="1694">
  <si>
    <t>Network services</t>
  </si>
  <si>
    <t>Standard control services</t>
  </si>
  <si>
    <t>Variable</t>
  </si>
  <si>
    <t>Unit</t>
  </si>
  <si>
    <t>Business address</t>
  </si>
  <si>
    <t xml:space="preserve">Revenue from Fixed Customer Charges </t>
  </si>
  <si>
    <t>Revenue from Energy Delivery charges where time of use is not a determinant</t>
  </si>
  <si>
    <t xml:space="preserve">Revenue from On–Peak Energy Delivery charges </t>
  </si>
  <si>
    <t>Revenue from Shoulder period Energy Delivery Charges</t>
  </si>
  <si>
    <t xml:space="preserve">Revenue from Off–Peak Energy Delivery charges </t>
  </si>
  <si>
    <t>Revenue from Contracted Maximum Demand charges</t>
  </si>
  <si>
    <t>Revenue from Measured Maximum Demand charges</t>
  </si>
  <si>
    <t>Revenue from other Sources</t>
  </si>
  <si>
    <t>Revenue from Other Customers</t>
  </si>
  <si>
    <t>Total revenue by chargeable quantity</t>
  </si>
  <si>
    <t xml:space="preserve">Total opex </t>
  </si>
  <si>
    <t>Total energy delivered</t>
  </si>
  <si>
    <t>Energy Delivery where time of use is not a determinant</t>
  </si>
  <si>
    <t xml:space="preserve">Energy Delivery at Shoulder times </t>
  </si>
  <si>
    <t xml:space="preserve">Energy into DNSP network  at Shoulder times </t>
  </si>
  <si>
    <t>Other Customer Class Energy Deliveries</t>
  </si>
  <si>
    <t>Unmetered Customer Numbers</t>
  </si>
  <si>
    <t>Other Customer Numbers</t>
  </si>
  <si>
    <t>5.2 Customer numbers</t>
  </si>
  <si>
    <t>Summated Chargeable Contracted Maximum Demand</t>
  </si>
  <si>
    <t xml:space="preserve">Summated Chargeable Measured Maximum Demand </t>
  </si>
  <si>
    <t>Total overhead circuit km</t>
  </si>
  <si>
    <t>Total underground circuit km</t>
  </si>
  <si>
    <t>Energy Not Supplied - Total</t>
  </si>
  <si>
    <t>Energy Not Supplied (planned)</t>
  </si>
  <si>
    <t>Energy Not Supplied (unplanned)</t>
  </si>
  <si>
    <t>Distribution substations including transformers</t>
  </si>
  <si>
    <t xml:space="preserve">Easements </t>
  </si>
  <si>
    <t>For total asset base: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</si>
  <si>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</si>
  <si>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</si>
  <si>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</si>
  <si>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</si>
  <si>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</si>
  <si>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</si>
  <si>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>Closing value for asset value</t>
  </si>
  <si>
    <t>Closing value for overhead distribution asset value</t>
  </si>
  <si>
    <t>Closing value for underground asset value</t>
  </si>
  <si>
    <t>For distribution substations and transformers:</t>
  </si>
  <si>
    <t>Closing value for distribution substations and transformers asset value</t>
  </si>
  <si>
    <t>For easements:</t>
  </si>
  <si>
    <t>Closing value for easements asset value</t>
  </si>
  <si>
    <t>For “other” asset items with long lives:</t>
  </si>
  <si>
    <t>Closing value for “other” asset (long life) value</t>
  </si>
  <si>
    <t>For “other” asset items with short lives:</t>
  </si>
  <si>
    <t>Closing value for “other” asset (short life) value</t>
  </si>
  <si>
    <t>Capital Contributions</t>
  </si>
  <si>
    <t>“Other” assets with long lives</t>
  </si>
  <si>
    <t>“Other” assets with short lives</t>
  </si>
  <si>
    <t>Units</t>
  </si>
  <si>
    <t>GWh</t>
  </si>
  <si>
    <t>MVA</t>
  </si>
  <si>
    <t>number</t>
  </si>
  <si>
    <t>km</t>
  </si>
  <si>
    <t>Customers on CBD network</t>
  </si>
  <si>
    <t>Customers on Urban network</t>
  </si>
  <si>
    <t>Customers on Short rural network</t>
  </si>
  <si>
    <t>Customers on Long rural network</t>
  </si>
  <si>
    <t>years</t>
  </si>
  <si>
    <t>5.3 System demand</t>
  </si>
  <si>
    <t xml:space="preserve">MW </t>
  </si>
  <si>
    <t xml:space="preserve"> MVA</t>
  </si>
  <si>
    <t>%</t>
  </si>
  <si>
    <t>Variable_Code</t>
  </si>
  <si>
    <t>2. Revenue worksheet</t>
  </si>
  <si>
    <t>Scope of services</t>
  </si>
  <si>
    <t>5. Operational data worksheet</t>
  </si>
  <si>
    <t>7. Quality of services worksheet</t>
  </si>
  <si>
    <t>Alternative control services</t>
  </si>
  <si>
    <t>Overhead SWER</t>
  </si>
  <si>
    <t>Overhead low voltage distribution</t>
  </si>
  <si>
    <t>Underground low voltage distribution</t>
  </si>
  <si>
    <t>4. Assets (RAB) worksheet</t>
  </si>
  <si>
    <t>Contents</t>
  </si>
  <si>
    <t>DNSP – trading name:</t>
  </si>
  <si>
    <t xml:space="preserve">DNSP – Australian business number: </t>
  </si>
  <si>
    <t>Address</t>
  </si>
  <si>
    <t>Suburb</t>
  </si>
  <si>
    <t>State</t>
  </si>
  <si>
    <t>Postcode</t>
  </si>
  <si>
    <t>Contact name/s</t>
  </si>
  <si>
    <t>Contact phone/s</t>
  </si>
  <si>
    <t>Contact email address/s</t>
  </si>
  <si>
    <t>EBSS</t>
  </si>
  <si>
    <t>STPIS</t>
  </si>
  <si>
    <t>Other</t>
  </si>
  <si>
    <t>Total revenue by customer class</t>
  </si>
  <si>
    <t>Total revenue of incentive schemes</t>
  </si>
  <si>
    <t>Factor</t>
  </si>
  <si>
    <t>Meters</t>
  </si>
  <si>
    <t>For meters:</t>
  </si>
  <si>
    <t>Closing value for meters asset value</t>
  </si>
  <si>
    <t>Number</t>
  </si>
  <si>
    <t>Public lighting luminaires</t>
  </si>
  <si>
    <t>Public lighting poles</t>
  </si>
  <si>
    <t>Opex for metering</t>
  </si>
  <si>
    <t>Opex for connection services</t>
  </si>
  <si>
    <t>Opex for public lighting</t>
  </si>
  <si>
    <t>Opex for amounts payable for easement levy or similar direct charges on DNSP</t>
  </si>
  <si>
    <t>DREV0101</t>
  </si>
  <si>
    <t>DREV0102</t>
  </si>
  <si>
    <t>DREV0103</t>
  </si>
  <si>
    <t>DREV0104</t>
  </si>
  <si>
    <t>DREV0105</t>
  </si>
  <si>
    <t>DREV0106</t>
  </si>
  <si>
    <t>DREV0107</t>
  </si>
  <si>
    <t>DREV0108</t>
  </si>
  <si>
    <t>DREV0109</t>
  </si>
  <si>
    <t>DREV0201</t>
  </si>
  <si>
    <t>DREV01</t>
  </si>
  <si>
    <t>DREV0202</t>
  </si>
  <si>
    <t>DREV0203</t>
  </si>
  <si>
    <t>DREV0204</t>
  </si>
  <si>
    <t>DREV0205</t>
  </si>
  <si>
    <t>DREV0206</t>
  </si>
  <si>
    <t>DREV02</t>
  </si>
  <si>
    <t>DREV0301</t>
  </si>
  <si>
    <t>DREV0302</t>
  </si>
  <si>
    <t>DREV0303</t>
  </si>
  <si>
    <t>DREV03</t>
  </si>
  <si>
    <t>DOPEX0101</t>
  </si>
  <si>
    <t>DOPEX0102</t>
  </si>
  <si>
    <t>DOPEX0103</t>
  </si>
  <si>
    <t>DOPEX01</t>
  </si>
  <si>
    <t>DOPEX0201</t>
  </si>
  <si>
    <t>DOPEX0202</t>
  </si>
  <si>
    <t>DOPEX0203</t>
  </si>
  <si>
    <t>DOPEX0204</t>
  </si>
  <si>
    <t>DOPEX0205</t>
  </si>
  <si>
    <t>DOPED01</t>
  </si>
  <si>
    <t>DOPED0201</t>
  </si>
  <si>
    <t>DOPED0202</t>
  </si>
  <si>
    <t>DOPED0203</t>
  </si>
  <si>
    <t>DOPED0204</t>
  </si>
  <si>
    <t>DOPED0205</t>
  </si>
  <si>
    <t>DOPED0301</t>
  </si>
  <si>
    <t>DOPED0302</t>
  </si>
  <si>
    <t>DOPED0303</t>
  </si>
  <si>
    <t>DOPED0401</t>
  </si>
  <si>
    <t>DOPED0402</t>
  </si>
  <si>
    <t>DOPED0403</t>
  </si>
  <si>
    <t>DOPED0501</t>
  </si>
  <si>
    <t>DOPED0502</t>
  </si>
  <si>
    <t>DOPED0503</t>
  </si>
  <si>
    <t>DOPED0504</t>
  </si>
  <si>
    <t>DOPED0505</t>
  </si>
  <si>
    <t>DOPCN0101</t>
  </si>
  <si>
    <t>DOPCN0102</t>
  </si>
  <si>
    <t>DOPCN0103</t>
  </si>
  <si>
    <t>DOPCN0104</t>
  </si>
  <si>
    <t>DOPCN0105</t>
  </si>
  <si>
    <t>DOPCN0106</t>
  </si>
  <si>
    <t>DOPCN01</t>
  </si>
  <si>
    <t>DOPCN0201</t>
  </si>
  <si>
    <t>DOPCN0202</t>
  </si>
  <si>
    <t>DOPCN0203</t>
  </si>
  <si>
    <t>DOPCN0204</t>
  </si>
  <si>
    <t>DOPCN02</t>
  </si>
  <si>
    <t>DPA0101</t>
  </si>
  <si>
    <t>DPA0102</t>
  </si>
  <si>
    <t>DPA0103</t>
  </si>
  <si>
    <t>DPA0104</t>
  </si>
  <si>
    <t>DPA0105</t>
  </si>
  <si>
    <t>DPA0106</t>
  </si>
  <si>
    <t>DPA0107</t>
  </si>
  <si>
    <t>DPA0108</t>
  </si>
  <si>
    <t>DPA01</t>
  </si>
  <si>
    <t>DPA0201</t>
  </si>
  <si>
    <t>DPA0202</t>
  </si>
  <si>
    <t>DPA0203</t>
  </si>
  <si>
    <t>DPA0204</t>
  </si>
  <si>
    <t>DPA0205</t>
  </si>
  <si>
    <t>DPA0206</t>
  </si>
  <si>
    <t>DPA0207</t>
  </si>
  <si>
    <t>DPA02</t>
  </si>
  <si>
    <t>DPA0301</t>
  </si>
  <si>
    <t>DPA0302</t>
  </si>
  <si>
    <t>DPA0303</t>
  </si>
  <si>
    <t>DPA0304</t>
  </si>
  <si>
    <t>DPA0305</t>
  </si>
  <si>
    <t>DPA0306</t>
  </si>
  <si>
    <t>DPA0307</t>
  </si>
  <si>
    <t>DPA0308</t>
  </si>
  <si>
    <t>DPA0401</t>
  </si>
  <si>
    <t>DPA0402</t>
  </si>
  <si>
    <t>DPA0403</t>
  </si>
  <si>
    <t>DPA0404</t>
  </si>
  <si>
    <t>DPA0405</t>
  </si>
  <si>
    <t>DPA0406</t>
  </si>
  <si>
    <t>DPA0407</t>
  </si>
  <si>
    <t>DPA0501</t>
  </si>
  <si>
    <t>DPA0502</t>
  </si>
  <si>
    <t>DPA0601</t>
  </si>
  <si>
    <t>DPA0602</t>
  </si>
  <si>
    <t>DPA0603</t>
  </si>
  <si>
    <t>DPA0604</t>
  </si>
  <si>
    <t>DPA0701</t>
  </si>
  <si>
    <t>DPA0702</t>
  </si>
  <si>
    <t>DQS02</t>
  </si>
  <si>
    <t>DQS03</t>
  </si>
  <si>
    <t>Customer density</t>
  </si>
  <si>
    <t>Energy density</t>
  </si>
  <si>
    <t>Demand density</t>
  </si>
  <si>
    <t>MWh/customer</t>
  </si>
  <si>
    <t>Customer / km</t>
  </si>
  <si>
    <t>kVA / customer</t>
  </si>
  <si>
    <t>Rural proportion</t>
  </si>
  <si>
    <t>Standard vehicle access</t>
  </si>
  <si>
    <t>Circuit length</t>
  </si>
  <si>
    <t>DPA0503</t>
  </si>
  <si>
    <t>Distribution transformer capacity owned by utility</t>
  </si>
  <si>
    <t>Distribution transformer capacity owned by High Voltage Customers</t>
  </si>
  <si>
    <t>Circuit Capacity MVA</t>
  </si>
  <si>
    <t>DQS0101</t>
  </si>
  <si>
    <t>DQS0102</t>
  </si>
  <si>
    <t>DQS0103</t>
  </si>
  <si>
    <t>DQS0104</t>
  </si>
  <si>
    <t>DQS0201</t>
  </si>
  <si>
    <t>DQS0202</t>
  </si>
  <si>
    <t>Post code</t>
  </si>
  <si>
    <t>Opex for network services</t>
  </si>
  <si>
    <t>Overhead 11 kV</t>
  </si>
  <si>
    <t>Overhead 22 kV</t>
  </si>
  <si>
    <t>Overhead 33 kV</t>
  </si>
  <si>
    <t>Overhead 66 kV</t>
  </si>
  <si>
    <t>Overhead 132 kV</t>
  </si>
  <si>
    <t>Underground 11 kV</t>
  </si>
  <si>
    <t>Underground 22 kV</t>
  </si>
  <si>
    <t>Underground 33 kV</t>
  </si>
  <si>
    <t>Underground 66 kV</t>
  </si>
  <si>
    <t>Underground 132 kV</t>
  </si>
  <si>
    <t>DOPEX0101A</t>
  </si>
  <si>
    <t>DOPEX0102A</t>
  </si>
  <si>
    <t>DOPEX0103A</t>
  </si>
  <si>
    <t>Bushfire risk</t>
  </si>
  <si>
    <t>Regulatory year</t>
  </si>
  <si>
    <t>DQS04</t>
  </si>
  <si>
    <t>DQS0105</t>
  </si>
  <si>
    <t>DQS0106</t>
  </si>
  <si>
    <t>DQS0107</t>
  </si>
  <si>
    <t>DQS0108</t>
  </si>
  <si>
    <t>DOPED0404</t>
  </si>
  <si>
    <t xml:space="preserve">Revenue from residential Customers </t>
  </si>
  <si>
    <t>Average overall network power factor conversion between MVA and MW</t>
  </si>
  <si>
    <t>Average power factor conversion for 11 kV lines</t>
  </si>
  <si>
    <t>Average power factor conversion for  low voltage distribution lines</t>
  </si>
  <si>
    <t>Average power factor conversion for  SWER lines</t>
  </si>
  <si>
    <t>Average power factor conversion for 33 kV lines</t>
  </si>
  <si>
    <t>Average power factor conversion for 22 kV lines</t>
  </si>
  <si>
    <t>Average power factor conversion for 66 kV lines</t>
  </si>
  <si>
    <t>Average power factor conversion for 132 kV lines</t>
  </si>
  <si>
    <t>Residential customers energy deliveries</t>
  </si>
  <si>
    <t>Residential customer numbers</t>
  </si>
  <si>
    <t>Low voltage demand tariff customer numbers</t>
  </si>
  <si>
    <t>High voltage demand tariff customer numbers</t>
  </si>
  <si>
    <t>Opex for high voltage customers</t>
  </si>
  <si>
    <t>Other assets with long lives (please specify)</t>
  </si>
  <si>
    <t>Other assets with short lives (please specify)</t>
  </si>
  <si>
    <t>Total customer numbers</t>
  </si>
  <si>
    <t>Revenue from unmetered supplies</t>
  </si>
  <si>
    <t>Zone substations</t>
  </si>
  <si>
    <t>Zone substations and transformers</t>
  </si>
  <si>
    <t>Closing value for zone substations and transformers</t>
  </si>
  <si>
    <r>
      <t>Non-residential l</t>
    </r>
    <r>
      <rPr>
        <sz val="11"/>
        <rFont val="Calibri"/>
        <family val="2"/>
        <scheme val="minor"/>
      </rPr>
      <t>ow voltage demand tariff customers energy deliveries</t>
    </r>
  </si>
  <si>
    <r>
      <t>Non-residential h</t>
    </r>
    <r>
      <rPr>
        <sz val="11"/>
        <rFont val="Calibri"/>
        <family val="2"/>
        <scheme val="minor"/>
      </rPr>
      <t>igh voltage demand tariff customers energy deliveries</t>
    </r>
  </si>
  <si>
    <t>6.2 Transformer Capacities Variables</t>
  </si>
  <si>
    <t>6.3 Public lighting</t>
  </si>
  <si>
    <t>Cold spare capacity included in DPA0501</t>
  </si>
  <si>
    <t xml:space="preserve">Total zone substation transformer  capacity </t>
  </si>
  <si>
    <t>DPA0605</t>
  </si>
  <si>
    <t>Cold spare capacity of zone substation transformers included in DPA0604</t>
  </si>
  <si>
    <t>Overall utilisation</t>
  </si>
  <si>
    <t>DRAB0101</t>
  </si>
  <si>
    <t>DRAB0102</t>
  </si>
  <si>
    <t>DRAB0103</t>
  </si>
  <si>
    <t>DRAB0104</t>
  </si>
  <si>
    <t>DRAB0105</t>
  </si>
  <si>
    <t>DRAB0106</t>
  </si>
  <si>
    <t>DRAB0107</t>
  </si>
  <si>
    <t>DRAB0201</t>
  </si>
  <si>
    <t>DRAB0202</t>
  </si>
  <si>
    <t>DRAB0203</t>
  </si>
  <si>
    <t>DRAB0204</t>
  </si>
  <si>
    <t>DRAB0205</t>
  </si>
  <si>
    <t>DRAB0206</t>
  </si>
  <si>
    <t>DRAB0207</t>
  </si>
  <si>
    <t>DRAB0301</t>
  </si>
  <si>
    <t>DRAB0302</t>
  </si>
  <si>
    <t>DRAB0303</t>
  </si>
  <si>
    <t>DRAB0304</t>
  </si>
  <si>
    <t>DRAB0305</t>
  </si>
  <si>
    <t>DRAB0306</t>
  </si>
  <si>
    <t>DRAB0307</t>
  </si>
  <si>
    <t>DRAB0401</t>
  </si>
  <si>
    <t>DRAB0402</t>
  </si>
  <si>
    <t>DRAB0403</t>
  </si>
  <si>
    <t>DRAB0404</t>
  </si>
  <si>
    <t>DRAB0405</t>
  </si>
  <si>
    <t>DRAB0406</t>
  </si>
  <si>
    <t>DRAB0407</t>
  </si>
  <si>
    <t>DRAB0501</t>
  </si>
  <si>
    <t>DRAB0502</t>
  </si>
  <si>
    <t>DRAB0503</t>
  </si>
  <si>
    <t>DRAB0504</t>
  </si>
  <si>
    <t>DRAB0505</t>
  </si>
  <si>
    <t>DRAB0506</t>
  </si>
  <si>
    <t>DRAB0507</t>
  </si>
  <si>
    <t>DRAB0601</t>
  </si>
  <si>
    <t>DRAB0602</t>
  </si>
  <si>
    <t>DRAB0603</t>
  </si>
  <si>
    <t>DRAB0604</t>
  </si>
  <si>
    <t>DRAB0605</t>
  </si>
  <si>
    <t>DRAB0606</t>
  </si>
  <si>
    <t>DRAB0607</t>
  </si>
  <si>
    <t>DRAB0701</t>
  </si>
  <si>
    <t>DRAB0702</t>
  </si>
  <si>
    <t>DRAB0703</t>
  </si>
  <si>
    <t>DRAB0704</t>
  </si>
  <si>
    <t>DRAB0705</t>
  </si>
  <si>
    <t>DRAB0706</t>
  </si>
  <si>
    <t>DRAB0707</t>
  </si>
  <si>
    <t>DRAB0801</t>
  </si>
  <si>
    <t>DRAB0802</t>
  </si>
  <si>
    <t>DRAB0805</t>
  </si>
  <si>
    <t>DRAB0901</t>
  </si>
  <si>
    <t>DRAB0902</t>
  </si>
  <si>
    <t>DRAB0905</t>
  </si>
  <si>
    <t>DRAB0906</t>
  </si>
  <si>
    <t>DRAB0907</t>
  </si>
  <si>
    <t>DRAB1001</t>
  </si>
  <si>
    <t>DRAB1002</t>
  </si>
  <si>
    <t>DRAB1003</t>
  </si>
  <si>
    <t>DRAB1004</t>
  </si>
  <si>
    <t>DRAB1005</t>
  </si>
  <si>
    <t>DRAB1006</t>
  </si>
  <si>
    <t>DRAB1007</t>
  </si>
  <si>
    <t>DRAB1101</t>
  </si>
  <si>
    <t>DRAB1102</t>
  </si>
  <si>
    <t>DRAB1103</t>
  </si>
  <si>
    <t>DRAB1104</t>
  </si>
  <si>
    <t>DRAB1105</t>
  </si>
  <si>
    <t>DRAB1106</t>
  </si>
  <si>
    <t>DRAB1107</t>
  </si>
  <si>
    <t>DRAB1201</t>
  </si>
  <si>
    <t>DRAB1202</t>
  </si>
  <si>
    <t>DRAB1203</t>
  </si>
  <si>
    <t>DRAB1204</t>
  </si>
  <si>
    <t>DRAB1205</t>
  </si>
  <si>
    <t>DRAB1206</t>
  </si>
  <si>
    <t>DRAB1207</t>
  </si>
  <si>
    <t>DRAB1401</t>
  </si>
  <si>
    <t>DRAB1402</t>
  </si>
  <si>
    <t>DRAB1403</t>
  </si>
  <si>
    <t>DRAB1404</t>
  </si>
  <si>
    <t>DRAB1405</t>
  </si>
  <si>
    <t>DRAB1406</t>
  </si>
  <si>
    <t>DRAB1407</t>
  </si>
  <si>
    <t>DRAB1408</t>
  </si>
  <si>
    <t>DRAB1409</t>
  </si>
  <si>
    <t>DOPEX0201A</t>
  </si>
  <si>
    <t>DOPEX0202A</t>
  </si>
  <si>
    <t>DOPEX0203A</t>
  </si>
  <si>
    <t>DOPEX0204A</t>
  </si>
  <si>
    <t>DOPEX0205A</t>
  </si>
  <si>
    <t>DOEF0101</t>
  </si>
  <si>
    <t>DOEF0102</t>
  </si>
  <si>
    <t>DOEF0103</t>
  </si>
  <si>
    <t>DOEF0201</t>
  </si>
  <si>
    <t>DOEF0202</t>
  </si>
  <si>
    <t>DOEF0203</t>
  </si>
  <si>
    <t>DOEF0204</t>
  </si>
  <si>
    <t>DOEF0205</t>
  </si>
  <si>
    <t>DOEF0206</t>
  </si>
  <si>
    <t>DOEF0207</t>
  </si>
  <si>
    <t>DOEF0208</t>
  </si>
  <si>
    <t>DOEF0301</t>
  </si>
  <si>
    <t>[Insert subsequent regulatory years  here]</t>
  </si>
  <si>
    <t>Non–coincident Summated Raw System Annual Maximum Demand</t>
  </si>
  <si>
    <t>Non–coincident Summated Weather Adjusted System Annual Maximum Demand 10% POE</t>
  </si>
  <si>
    <t>Non–coincident Summated Weather Adjusted System Annual Maximum Demand 50% POE</t>
  </si>
  <si>
    <t>Coincident Raw System Annual Maximum Demand</t>
  </si>
  <si>
    <t>Coincident Weather Adjusted System Annual Maximum Demand 10% POE</t>
  </si>
  <si>
    <t>Coincident Weather Adjusted System Annual Maximum Demand 50% POE</t>
  </si>
  <si>
    <t>DOPSD0101</t>
  </si>
  <si>
    <t>DOPSD0102</t>
  </si>
  <si>
    <t>DOPSD0103</t>
  </si>
  <si>
    <t>DOPSD0104</t>
  </si>
  <si>
    <t>DOPSD0105</t>
  </si>
  <si>
    <t>DOPSD0106</t>
  </si>
  <si>
    <t>DOPSD0201</t>
  </si>
  <si>
    <t>DOPSD0107</t>
  </si>
  <si>
    <t>DOPSD0108</t>
  </si>
  <si>
    <t>DOPSD0109</t>
  </si>
  <si>
    <t>DOPSD0110</t>
  </si>
  <si>
    <t>DOPSD0111</t>
  </si>
  <si>
    <t>DOPSD0112</t>
  </si>
  <si>
    <t>DOPSD0202</t>
  </si>
  <si>
    <t>DOPSD0203</t>
  </si>
  <si>
    <t>DOPSD0204</t>
  </si>
  <si>
    <t>DOPSD0205</t>
  </si>
  <si>
    <t>DOPSD0206</t>
  </si>
  <si>
    <t>DOPSD0207</t>
  </si>
  <si>
    <t>DOPSD0208</t>
  </si>
  <si>
    <t>DOPSD0209</t>
  </si>
  <si>
    <t>DOPSD0210</t>
  </si>
  <si>
    <t>DOPSD0211</t>
  </si>
  <si>
    <t>DOPSD0212</t>
  </si>
  <si>
    <t>DOPSD0301</t>
  </si>
  <si>
    <t>DOPSD0302</t>
  </si>
  <si>
    <t>DOPSD0303</t>
  </si>
  <si>
    <t>DOPSD0304</t>
  </si>
  <si>
    <t>DOPSD0305</t>
  </si>
  <si>
    <t>DOPSD0306</t>
  </si>
  <si>
    <t>DOPSD0307</t>
  </si>
  <si>
    <t>DOPSD0308</t>
  </si>
  <si>
    <t>DOPSD0401</t>
  </si>
  <si>
    <t>DOPSD0402</t>
  </si>
  <si>
    <t>DOPSD0403</t>
  </si>
  <si>
    <t>DOPSD0404</t>
  </si>
  <si>
    <t>System losses</t>
  </si>
  <si>
    <t>DRAB0903</t>
  </si>
  <si>
    <t>DRAB0904</t>
  </si>
  <si>
    <t>DRAB1501</t>
  </si>
  <si>
    <t>DRAB1502</t>
  </si>
  <si>
    <t>DRAB1503</t>
  </si>
  <si>
    <t>DRAB1504</t>
  </si>
  <si>
    <t>DRAB1505</t>
  </si>
  <si>
    <t>DRAB1506</t>
  </si>
  <si>
    <t>DRAB1507</t>
  </si>
  <si>
    <t>DRAB1508</t>
  </si>
  <si>
    <t>DRAB1509</t>
  </si>
  <si>
    <t>DRAB1208</t>
  </si>
  <si>
    <t>DRAB1209</t>
  </si>
  <si>
    <t>DRAB1210</t>
  </si>
  <si>
    <t>DRAB13</t>
  </si>
  <si>
    <t>DREV0110</t>
  </si>
  <si>
    <t>DREV0111</t>
  </si>
  <si>
    <t>DREV0112</t>
  </si>
  <si>
    <t>Revenue from metering charges</t>
  </si>
  <si>
    <t>Revenue from connection charges</t>
  </si>
  <si>
    <t>Revenue from public lighting charges</t>
  </si>
  <si>
    <t>Opex for transmission connection point planning</t>
  </si>
  <si>
    <t>DOPED0304</t>
  </si>
  <si>
    <t>Energy received from TNSP and other DNSPs not included in the above categories</t>
  </si>
  <si>
    <t>For overhead network assets less than 33kV:</t>
  </si>
  <si>
    <t>For underground network assets less than 33kV:</t>
  </si>
  <si>
    <t>For overhead network assets 33kV and above:</t>
  </si>
  <si>
    <t>Closing value for overhead asset 33kV and above value</t>
  </si>
  <si>
    <t>For underground network assets 33kV and above:</t>
  </si>
  <si>
    <t>Overhead assets 33kV and above (wires and towers / poles etc)</t>
  </si>
  <si>
    <t>Underground assets 33kV and above (cables, ducts etc)</t>
  </si>
  <si>
    <t>Overhead network assets less than 33kV (wires and poles)</t>
  </si>
  <si>
    <t>Underground network assets less than 33kV (cables)</t>
  </si>
  <si>
    <t xml:space="preserve">Overhead network assets 33kV and above (wires and towers / poles etc) </t>
  </si>
  <si>
    <t>Underground network assets 33kV and above (cables, ducts etc)</t>
  </si>
  <si>
    <t>Closing value for underground asset 33kV and above value</t>
  </si>
  <si>
    <t>Underground network assets 33kV and above(cables, ducts etc)</t>
  </si>
  <si>
    <t>Energy Delivery to unmetered supplies</t>
  </si>
  <si>
    <t>DOEF04001</t>
  </si>
  <si>
    <t>End user costs (not standard control services)</t>
  </si>
  <si>
    <t>Postal address (if different to business address)</t>
  </si>
  <si>
    <t>Whole of network unplanned SAIDI</t>
  </si>
  <si>
    <t>Whole of network unplanned SAIFI</t>
  </si>
  <si>
    <t>Urban and CBD vegetation maintenance spans</t>
  </si>
  <si>
    <t>Rural vegetation maintenance spans</t>
  </si>
  <si>
    <t>Total vegetation maintenance spans</t>
  </si>
  <si>
    <t>Total number of spans</t>
  </si>
  <si>
    <t>Average urban and CBD vegetation maintenance span cycle</t>
  </si>
  <si>
    <t>Average rural vegetation maintenance span cycle</t>
  </si>
  <si>
    <t>Average number of trees per urban and CBD vegetation maintenance span</t>
  </si>
  <si>
    <t>Average number of trees per rural vegetation maintenance span</t>
  </si>
  <si>
    <t>Tropical proportion</t>
  </si>
  <si>
    <t>DOEF0209</t>
  </si>
  <si>
    <t>DOEF0210</t>
  </si>
  <si>
    <t>DOEF0211</t>
  </si>
  <si>
    <t>DOEF0212</t>
  </si>
  <si>
    <t>Average number of defects per urban and CBD vegetation maintenance span</t>
  </si>
  <si>
    <t>Average number of defects per rural vegetation maintenance span</t>
  </si>
  <si>
    <t>DOEF0213</t>
  </si>
  <si>
    <t>DOEF0214</t>
  </si>
  <si>
    <t>For each provision report:</t>
  </si>
  <si>
    <t>DOPEX0401</t>
  </si>
  <si>
    <t>DOPEX0301</t>
  </si>
  <si>
    <t>DOPEX0302</t>
  </si>
  <si>
    <t>DOPEX0303</t>
  </si>
  <si>
    <t>DOPEX0304</t>
  </si>
  <si>
    <t>DOPEX0305</t>
  </si>
  <si>
    <t>DOPEX0306</t>
  </si>
  <si>
    <t>Opex component</t>
  </si>
  <si>
    <t>Capex component</t>
  </si>
  <si>
    <t>DOPEX0307</t>
  </si>
  <si>
    <t>DOPEX0308</t>
  </si>
  <si>
    <t>DOPEX0309</t>
  </si>
  <si>
    <t>DOPEX0310</t>
  </si>
  <si>
    <t>DOPEX0311</t>
  </si>
  <si>
    <t>DOPEX0312</t>
  </si>
  <si>
    <t>The carrying amount at the beginning of the period</t>
  </si>
  <si>
    <t>Increases to the provision</t>
  </si>
  <si>
    <t>Amounts used (that is, incurred and charged against the provision) during the period</t>
  </si>
  <si>
    <t>Unused amounts reversed during the period</t>
  </si>
  <si>
    <t>The increase during the period in the discounted amount arising from the passage of time and the effect of any change in the discount rate.</t>
  </si>
  <si>
    <t>The carrying amount at the end of the period</t>
  </si>
  <si>
    <t>Energy Delivery at On-peak times</t>
  </si>
  <si>
    <t>Energy Delivery at Off-peak times</t>
  </si>
  <si>
    <t>Energy into DNSP network  at On-peak times</t>
  </si>
  <si>
    <t>Energy into DNSP network  at Off-peak times</t>
  </si>
  <si>
    <t>Table 2.1 Revenue grouping by chargeable quantity</t>
  </si>
  <si>
    <t>Table 2.2 Revenue grouping by Customer type or class</t>
  </si>
  <si>
    <t>Table 2.3 Revenue (penalties) allowed (deducted) through incentive schemes</t>
  </si>
  <si>
    <t>Table 3.1 Opex categories</t>
  </si>
  <si>
    <t>Table 3.1.1 Current opex categories  and cost allocations</t>
  </si>
  <si>
    <t>Table 3.1.2 Historical opex categories and cost allocations</t>
  </si>
  <si>
    <t>DOPEX01A</t>
  </si>
  <si>
    <t>Table 3.2 Opex consistency</t>
  </si>
  <si>
    <t>Table 3.2.1  Opex consistency - current cost allocation approach</t>
  </si>
  <si>
    <t>Table 3.2.2  Opex consistency - historical cost allocation approaches</t>
  </si>
  <si>
    <t>Table 3.4 Opex for high voltage customers</t>
  </si>
  <si>
    <t>Table 4.1 Regulatory Asset Base Values</t>
  </si>
  <si>
    <t>Table 4.2 Asset value roll forward</t>
  </si>
  <si>
    <t>Table 4.3 Total disaggregated RAB asset values</t>
  </si>
  <si>
    <t xml:space="preserve">Table 4.4 Asset lives  </t>
  </si>
  <si>
    <t>Table 4.4.1 Asset Lives – estimated service life of new assets</t>
  </si>
  <si>
    <t>Table 4.4.2 Asset Lives – estimated residual service life</t>
  </si>
  <si>
    <t>Table 5.1 Energy delivery</t>
  </si>
  <si>
    <t>Table 5.1.1 Energy grouping - delivery by chargeable quantity</t>
  </si>
  <si>
    <t>Table 5.1.2 Energy - received from TNSP and other DNSPs by time of receipt</t>
  </si>
  <si>
    <t>Table 5.1.3 Energy - received into DNSP system from embedded generation by time of receipt</t>
  </si>
  <si>
    <t>Table 5.1.4 Energy grouping  - customer type or class</t>
  </si>
  <si>
    <t>Table 5.2.2 Distribution customer numbers by location on the network</t>
  </si>
  <si>
    <t>Table 5.2.1 Distribution customer numbers by customer type or class</t>
  </si>
  <si>
    <t>Table 5.3.1 Annual system maximum demand characteristics at the zone substation level – MW measure</t>
  </si>
  <si>
    <t>Table 5.3.3 Annual system maximum demand characteristics at the zone substation level – MVA measure</t>
  </si>
  <si>
    <t>Table 5.3.5 Power factor conversion between MVA and MW</t>
  </si>
  <si>
    <t>Table 5.3.6 Demand supplied (for customers charged on this basis) – MW measure</t>
  </si>
  <si>
    <t>Table 5.3.7 Demand supplied (for customers charged on this basis) – MVA measure</t>
  </si>
  <si>
    <t>Table 6.1.1 Overhead network length of circuit at each voltage</t>
  </si>
  <si>
    <t>Table 6.1 Network Capacities Variables</t>
  </si>
  <si>
    <t>Table 6.1.2 Underground network circuit length at each voltage</t>
  </si>
  <si>
    <t>Table 6.1.3 Estimated overhead network weighted average MVA capacity by voltage class</t>
  </si>
  <si>
    <t>Table 6.1.4 Estimated underground network weighted average MVA capacity by voltage class</t>
  </si>
  <si>
    <t>Table 6.2.1 Distribution transformer total installed capacity</t>
  </si>
  <si>
    <t>Table 6.2.2 Zone substation transformer capacity</t>
  </si>
  <si>
    <t>Table 7.1 Reliability</t>
  </si>
  <si>
    <t>Table 7.1.1 Inclusive of MEDs</t>
  </si>
  <si>
    <t>Table 7.1.2 Exclusive of MEDs</t>
  </si>
  <si>
    <t>Table 7.2 Energy not supplied</t>
  </si>
  <si>
    <t>Table 7.3 System losses</t>
  </si>
  <si>
    <t>Table 7.4 Capacity utilisation</t>
  </si>
  <si>
    <t>Table 8.1 Density factors</t>
  </si>
  <si>
    <t>Table 8.2 Terrain factors</t>
  </si>
  <si>
    <t>Table 8.3 Service area factors</t>
  </si>
  <si>
    <t>Table 8.4 Weather stations</t>
  </si>
  <si>
    <t>minutes/customer</t>
  </si>
  <si>
    <t>interruptions/customer</t>
  </si>
  <si>
    <t>Total installed capacity for first step transformation where there are two steps to reach distribution voltage</t>
  </si>
  <si>
    <t>Total installed capacity for second step transformation where there are two steps to reach distribution voltage</t>
  </si>
  <si>
    <t>Total zone substation transformer capacity where there is only a single step transformation to reach distribution voltage</t>
  </si>
  <si>
    <t>Energy into DNSP network  at On-peak times from non-residential embedded generation</t>
  </si>
  <si>
    <t>Energy into DNSP network  at Shoulder times from non-residential embedded generation</t>
  </si>
  <si>
    <t>Energy into DNSP network  at Off-peak times from non-residential embedded generation</t>
  </si>
  <si>
    <t>Energy received from embedded generation not included in above categories from non-residential embedded generation</t>
  </si>
  <si>
    <t>Energy into DNSP network  at On-peak times from residential embedded generation</t>
  </si>
  <si>
    <t>Energy into DNSP network  at Shoulder times from residential embedded generation</t>
  </si>
  <si>
    <t>Energy into DNSP network  at Off-peak times from residential embedded generation</t>
  </si>
  <si>
    <t>Energy received from embedded generation not included in above categories from residential embedded generation</t>
  </si>
  <si>
    <t>DOPED0405</t>
  </si>
  <si>
    <t>DOPED0406</t>
  </si>
  <si>
    <t>DOPED0407</t>
  </si>
  <si>
    <t>DOPED0408</t>
  </si>
  <si>
    <t>Number of spans</t>
  </si>
  <si>
    <t>Materiality</t>
  </si>
  <si>
    <t>$'000</t>
  </si>
  <si>
    <t>Years</t>
  </si>
  <si>
    <t>Trees</t>
  </si>
  <si>
    <t>Defects</t>
  </si>
  <si>
    <t>Overhead distribution assets less than 33kV (wires and poles)</t>
  </si>
  <si>
    <t>Underground distribution assets less than 33kV (cables, ducts etc)</t>
  </si>
  <si>
    <t xml:space="preserve">Estimated Value of Capital Contributions or Contributed Assets </t>
  </si>
  <si>
    <t>DREV0113</t>
  </si>
  <si>
    <t>Revenue from controlled load customer charges</t>
  </si>
  <si>
    <t>DOPED0206</t>
  </si>
  <si>
    <t>Controlled load energy deliveries</t>
  </si>
  <si>
    <t>DRAB0806</t>
  </si>
  <si>
    <t>DRAB0807</t>
  </si>
  <si>
    <t>Table 3.3 Provisions</t>
  </si>
  <si>
    <t>Non-residential customers not on demand tariffs energy deliveries</t>
  </si>
  <si>
    <t>Non-coincident Summated Raw System Annual Maximum Demand</t>
  </si>
  <si>
    <t>Non-coincident Summated Weather Adjusted System Annual Maximum Demand 10% POE</t>
  </si>
  <si>
    <t>Non-coincident Summated Weather Adjusted System Annual Maximum Demand 50% POE</t>
  </si>
  <si>
    <t>DOPSD0309</t>
  </si>
  <si>
    <t xml:space="preserve">Revenue from non-residential customers not on demand tariffs </t>
  </si>
  <si>
    <t xml:space="preserve">Revenue from non-residential low voltage demand tariff customers </t>
  </si>
  <si>
    <t xml:space="preserve">Revenue from non-residential high voltage demand tariff customers </t>
  </si>
  <si>
    <t>Non-residential customers not on demand tariff customer numbers</t>
  </si>
  <si>
    <t>Economic benchmarking data template</t>
  </si>
  <si>
    <t>Table 5.3.4 Annual system maximum demand characteristics at the transmission connection point – MVA measure</t>
  </si>
  <si>
    <t>Table 5.3.2 Annual system maximum demand characteristics at the transmission connection point – MW measure</t>
  </si>
  <si>
    <t>Whole of network unplanned SAIDI excluding excluded outages</t>
  </si>
  <si>
    <t>Whole of network unplanned SAIFI excluding excluded outages</t>
  </si>
  <si>
    <t>DOEF04002</t>
  </si>
  <si>
    <t>[Add rows as required for other voltages here. For each additional row specify the voltage level and add a variable code]</t>
  </si>
  <si>
    <t>[Insert additional rows for provisions here]</t>
  </si>
  <si>
    <t>DOPEX0206</t>
  </si>
  <si>
    <t>DOPEX0206A</t>
  </si>
  <si>
    <t>6. Physical Assets worksheet</t>
  </si>
  <si>
    <t>8. Operating environment factors worksheet</t>
  </si>
  <si>
    <t>Route Line length</t>
  </si>
  <si>
    <t>Underground 5 kV</t>
  </si>
  <si>
    <t xml:space="preserve"> </t>
  </si>
  <si>
    <t>GLENROCK</t>
  </si>
  <si>
    <t>N</t>
  </si>
  <si>
    <t>TOMALLA</t>
  </si>
  <si>
    <t>DOEF04003</t>
  </si>
  <si>
    <t>DOEF04004</t>
  </si>
  <si>
    <t>DOEF04005</t>
  </si>
  <si>
    <t>DOEF04006</t>
  </si>
  <si>
    <t>BARRY</t>
  </si>
  <si>
    <t>DOEF04007</t>
  </si>
  <si>
    <t>ABERDEEN</t>
  </si>
  <si>
    <t>DOEF04008</t>
  </si>
  <si>
    <t>ALLANDALE</t>
  </si>
  <si>
    <t>DOEF04009</t>
  </si>
  <si>
    <t>MERRIWA</t>
  </si>
  <si>
    <t>DOEF04010</t>
  </si>
  <si>
    <t>AVOCA BEACH</t>
  </si>
  <si>
    <t>DOEF04011</t>
  </si>
  <si>
    <t>MUSWELLBROOK</t>
  </si>
  <si>
    <t>DOEF04012</t>
  </si>
  <si>
    <t>BRANXTON</t>
  </si>
  <si>
    <t>DOEF04013</t>
  </si>
  <si>
    <t>DOEF04014</t>
  </si>
  <si>
    <t>BUNNAN</t>
  </si>
  <si>
    <t>DOEF04015</t>
  </si>
  <si>
    <t>RUTHERFORD</t>
  </si>
  <si>
    <t>DOEF04016</t>
  </si>
  <si>
    <t>CESSNOCK</t>
  </si>
  <si>
    <t>DOEF04017</t>
  </si>
  <si>
    <t>BOOLAROO</t>
  </si>
  <si>
    <t>DOEF04018</t>
  </si>
  <si>
    <t>COORANBONG</t>
  </si>
  <si>
    <t>DOEF04019</t>
  </si>
  <si>
    <t>DOEF04020</t>
  </si>
  <si>
    <t>DALWOOD</t>
  </si>
  <si>
    <t>DOEF04021</t>
  </si>
  <si>
    <t>ROUCHEL</t>
  </si>
  <si>
    <t>DOEF04022</t>
  </si>
  <si>
    <t>DENMAN</t>
  </si>
  <si>
    <t>DOEF04023</t>
  </si>
  <si>
    <t>JERRYS PLAINS</t>
  </si>
  <si>
    <t>DOEF04024</t>
  </si>
  <si>
    <t>AWABA</t>
  </si>
  <si>
    <t>DOEF04025</t>
  </si>
  <si>
    <t>DOEF04026</t>
  </si>
  <si>
    <t>GOORANGOOLA</t>
  </si>
  <si>
    <t>DOEF04027</t>
  </si>
  <si>
    <t>GOSFORD</t>
  </si>
  <si>
    <t>DOEF04028</t>
  </si>
  <si>
    <t>GRETA</t>
  </si>
  <si>
    <t>DOEF04029</t>
  </si>
  <si>
    <t>GUNDY</t>
  </si>
  <si>
    <t>DOEF04030</t>
  </si>
  <si>
    <t>RAVENSWORTH</t>
  </si>
  <si>
    <t>DOEF04031</t>
  </si>
  <si>
    <t>KULNURA</t>
  </si>
  <si>
    <t>DOEF04032</t>
  </si>
  <si>
    <t>HOWES VALLEY</t>
  </si>
  <si>
    <t>DOEF04033</t>
  </si>
  <si>
    <t>RAYMOND TERRACE</t>
  </si>
  <si>
    <t>DOEF04034</t>
  </si>
  <si>
    <t>LOCHINVAR</t>
  </si>
  <si>
    <t>DOEF04035</t>
  </si>
  <si>
    <t>EAST MAITLAND</t>
  </si>
  <si>
    <t>DOEF04036</t>
  </si>
  <si>
    <t>LARGS</t>
  </si>
  <si>
    <t>DOEF04037</t>
  </si>
  <si>
    <t>MANGROVE MOUNTAIN</t>
  </si>
  <si>
    <t>DOEF04038</t>
  </si>
  <si>
    <t>GUNGAL</t>
  </si>
  <si>
    <t>DOEF04039</t>
  </si>
  <si>
    <t>MEDOWIE</t>
  </si>
  <si>
    <t>DOEF04040</t>
  </si>
  <si>
    <t>DOEF04041</t>
  </si>
  <si>
    <t>BALCOLYN</t>
  </si>
  <si>
    <t>DOEF04042</t>
  </si>
  <si>
    <t>DOEF04043</t>
  </si>
  <si>
    <t>MILLERS FOREST</t>
  </si>
  <si>
    <t>DOEF04044</t>
  </si>
  <si>
    <t>MITCHELLS FLAT</t>
  </si>
  <si>
    <t>DOEF04045</t>
  </si>
  <si>
    <t>MORPETH</t>
  </si>
  <si>
    <t>DOEF04046</t>
  </si>
  <si>
    <t>MOUNT OLIVE</t>
  </si>
  <si>
    <t>DOEF04047</t>
  </si>
  <si>
    <t>MULBRING</t>
  </si>
  <si>
    <t>DOEF04048</t>
  </si>
  <si>
    <t>WOLLOMBI</t>
  </si>
  <si>
    <t>DOEF04049</t>
  </si>
  <si>
    <t>WESTBROOK</t>
  </si>
  <si>
    <t>DOEF04050</t>
  </si>
  <si>
    <t>BOWMANS CREEK</t>
  </si>
  <si>
    <t>DOEF04051</t>
  </si>
  <si>
    <t>DOEF04052</t>
  </si>
  <si>
    <t>NELSON BAY</t>
  </si>
  <si>
    <t>DOEF04053</t>
  </si>
  <si>
    <t>NEWCASTLE</t>
  </si>
  <si>
    <t>Y</t>
  </si>
  <si>
    <t>DOEF04054</t>
  </si>
  <si>
    <t>POKOLBIN</t>
  </si>
  <si>
    <t>DOEF04055</t>
  </si>
  <si>
    <t>RAVENSDALE</t>
  </si>
  <si>
    <t>DOEF04056</t>
  </si>
  <si>
    <t>OWENS GAP</t>
  </si>
  <si>
    <t>DOEF04057</t>
  </si>
  <si>
    <t>DOEF04058</t>
  </si>
  <si>
    <t>DOEF04059</t>
  </si>
  <si>
    <t>LAKE MACQUARIE</t>
  </si>
  <si>
    <t>DOEF04060</t>
  </si>
  <si>
    <t>DOEF04061</t>
  </si>
  <si>
    <t>ROSSGOLE</t>
  </si>
  <si>
    <t>DOEF04062</t>
  </si>
  <si>
    <t>ROUCHEL BROOK</t>
  </si>
  <si>
    <t>DOEF04063</t>
  </si>
  <si>
    <t>UPPER ROUCHEL</t>
  </si>
  <si>
    <t>DOEF04064</t>
  </si>
  <si>
    <t>SCONE</t>
  </si>
  <si>
    <t>DOEF04065</t>
  </si>
  <si>
    <t>SINGLETON</t>
  </si>
  <si>
    <t>DOEF04066</t>
  </si>
  <si>
    <t>DOEF04067</t>
  </si>
  <si>
    <t>LONG JETTY</t>
  </si>
  <si>
    <t>DOEF04068</t>
  </si>
  <si>
    <t>DOEF04069</t>
  </si>
  <si>
    <t>TWELVE MILE CREEK</t>
  </si>
  <si>
    <t>DOEF04070</t>
  </si>
  <si>
    <t>WESTON</t>
  </si>
  <si>
    <t>DOEF04071</t>
  </si>
  <si>
    <t>WILLIAMTOWN</t>
  </si>
  <si>
    <t>DOEF04072</t>
  </si>
  <si>
    <t>WINGEN</t>
  </si>
  <si>
    <t>DOEF04073</t>
  </si>
  <si>
    <t>BELLTREES</t>
  </si>
  <si>
    <t>DOEF04074</t>
  </si>
  <si>
    <t>MOUNT VINCENT</t>
  </si>
  <si>
    <t>DOEF04075</t>
  </si>
  <si>
    <t>WYEE</t>
  </si>
  <si>
    <t>DOEF04076</t>
  </si>
  <si>
    <t>WYONG</t>
  </si>
  <si>
    <t>DOEF04077</t>
  </si>
  <si>
    <t>DOEF04078</t>
  </si>
  <si>
    <t>LAGUNA</t>
  </si>
  <si>
    <t>DOEF04079</t>
  </si>
  <si>
    <t>DOEF04080</t>
  </si>
  <si>
    <t>NARARA</t>
  </si>
  <si>
    <t>DOEF04081</t>
  </si>
  <si>
    <t>SEGENHOE</t>
  </si>
  <si>
    <t>DOEF04082</t>
  </si>
  <si>
    <t>DOEF04083</t>
  </si>
  <si>
    <t>DOEF04084</t>
  </si>
  <si>
    <t>ELDERSLIE</t>
  </si>
  <si>
    <t>DOEF04085</t>
  </si>
  <si>
    <t>OURIMBAH</t>
  </si>
  <si>
    <t>DOEF04086</t>
  </si>
  <si>
    <t>GLENBAWN</t>
  </si>
  <si>
    <t>DOEF04087</t>
  </si>
  <si>
    <t>DOEF04088</t>
  </si>
  <si>
    <t>MOONAN FLAT</t>
  </si>
  <si>
    <t>DOEF04089</t>
  </si>
  <si>
    <t>DOEF04090</t>
  </si>
  <si>
    <t>KAYUGA</t>
  </si>
  <si>
    <t>DOEF04091</t>
  </si>
  <si>
    <t>BROKE</t>
  </si>
  <si>
    <t>DOEF04092</t>
  </si>
  <si>
    <t>HEDDON GRETA</t>
  </si>
  <si>
    <t>DOEF04093</t>
  </si>
  <si>
    <t>DOEF04094</t>
  </si>
  <si>
    <t>PAXTON</t>
  </si>
  <si>
    <t>DOEF04095</t>
  </si>
  <si>
    <t>ELLERSTON</t>
  </si>
  <si>
    <t>DOEF04096</t>
  </si>
  <si>
    <t>DOEF04097</t>
  </si>
  <si>
    <t>DOEF04098</t>
  </si>
  <si>
    <t>SOMERSBY</t>
  </si>
  <si>
    <t>DOEF04099</t>
  </si>
  <si>
    <t>DOEF04100</t>
  </si>
  <si>
    <t>DOEF04101</t>
  </si>
  <si>
    <t>MARTINDALE</t>
  </si>
  <si>
    <t>DOEF04102</t>
  </si>
  <si>
    <t>DALSWINTON</t>
  </si>
  <si>
    <t>DOEF04103</t>
  </si>
  <si>
    <t>DOEF04104</t>
  </si>
  <si>
    <t>DOEF04105</t>
  </si>
  <si>
    <t>CARROWBROOK</t>
  </si>
  <si>
    <t>DOEF04106</t>
  </si>
  <si>
    <t>TOMAGO</t>
  </si>
  <si>
    <t>DOEF04107</t>
  </si>
  <si>
    <t>MUSCLE CREEK</t>
  </si>
  <si>
    <t>DOEF04108</t>
  </si>
  <si>
    <t>CASSILIS</t>
  </si>
  <si>
    <t>DOEF04109</t>
  </si>
  <si>
    <t>DOEF04110</t>
  </si>
  <si>
    <t>DOEF04111</t>
  </si>
  <si>
    <t>OAKHAMPTON</t>
  </si>
  <si>
    <t>DOEF04112</t>
  </si>
  <si>
    <t>DOEF04113</t>
  </si>
  <si>
    <t>DOEF04114</t>
  </si>
  <si>
    <t>DOEF04115</t>
  </si>
  <si>
    <t>DOYLES CREEK</t>
  </si>
  <si>
    <t>DOEF04116</t>
  </si>
  <si>
    <t>DOEF04117</t>
  </si>
  <si>
    <t>BOLTON POINT</t>
  </si>
  <si>
    <t>DOEF04118</t>
  </si>
  <si>
    <t>GIANTS CREEK</t>
  </si>
  <si>
    <t>DOEF04119</t>
  </si>
  <si>
    <t>DOEF04120</t>
  </si>
  <si>
    <t>CEDAR BRUSH CREEK</t>
  </si>
  <si>
    <t>DOEF04121</t>
  </si>
  <si>
    <t>DOEF04122</t>
  </si>
  <si>
    <t>DOEF04123</t>
  </si>
  <si>
    <t>PAYNES CROSSING</t>
  </si>
  <si>
    <t>DOEF04124</t>
  </si>
  <si>
    <t>QUORROBOLONG</t>
  </si>
  <si>
    <t>DOEF04125</t>
  </si>
  <si>
    <t>DOEF04126</t>
  </si>
  <si>
    <t>BULGA</t>
  </si>
  <si>
    <t>DOEF04127</t>
  </si>
  <si>
    <t>BRAWBOY</t>
  </si>
  <si>
    <t>DOEF04128</t>
  </si>
  <si>
    <t>DOEF04129</t>
  </si>
  <si>
    <t>DOEF04130</t>
  </si>
  <si>
    <t>PAGES CREEK</t>
  </si>
  <si>
    <t>DOEF04131</t>
  </si>
  <si>
    <t>DOEF04132</t>
  </si>
  <si>
    <t>CONGEWAI</t>
  </si>
  <si>
    <t>DOEF04133</t>
  </si>
  <si>
    <t>DOEF04134</t>
  </si>
  <si>
    <t>DOEF04135</t>
  </si>
  <si>
    <t>BIG YENGO</t>
  </si>
  <si>
    <t>DOEF04136</t>
  </si>
  <si>
    <t>KARS SPRINGS</t>
  </si>
  <si>
    <t>DOEF04137</t>
  </si>
  <si>
    <t>GLENDON BROOK</t>
  </si>
  <si>
    <t>DOEF04138</t>
  </si>
  <si>
    <t>DOEF04139</t>
  </si>
  <si>
    <t>WIDDEN</t>
  </si>
  <si>
    <t>DOEF04140</t>
  </si>
  <si>
    <t>DOEF04141</t>
  </si>
  <si>
    <t>DOEF04142</t>
  </si>
  <si>
    <t>DOEF04143</t>
  </si>
  <si>
    <t>DOEF04144</t>
  </si>
  <si>
    <t>LAMBS VALLEY</t>
  </si>
  <si>
    <t>DOEF04145</t>
  </si>
  <si>
    <t>MANGOOLA</t>
  </si>
  <si>
    <t>DOEF04146</t>
  </si>
  <si>
    <t>WARKWORTH</t>
  </si>
  <si>
    <t>DOEF04147</t>
  </si>
  <si>
    <t>DOEF04148</t>
  </si>
  <si>
    <t>MILBRODALE</t>
  </si>
  <si>
    <t>DOEF04149</t>
  </si>
  <si>
    <t>MILLFIELD</t>
  </si>
  <si>
    <t>DOEF04150</t>
  </si>
  <si>
    <t>DOEF04151</t>
  </si>
  <si>
    <t>DOEF04152</t>
  </si>
  <si>
    <t>MOUNT VIEW</t>
  </si>
  <si>
    <t>DOEF04153</t>
  </si>
  <si>
    <t>DOEF04154</t>
  </si>
  <si>
    <t>DAVIS CREEK</t>
  </si>
  <si>
    <t>DOEF04155</t>
  </si>
  <si>
    <t>SINGLETON MILITARY AREA</t>
  </si>
  <si>
    <t>DOEF04156</t>
  </si>
  <si>
    <t>DOEF04157</t>
  </si>
  <si>
    <t>DOEF04158</t>
  </si>
  <si>
    <t>DOEF04159</t>
  </si>
  <si>
    <t>DOEF04160</t>
  </si>
  <si>
    <t>DOEF04161</t>
  </si>
  <si>
    <t>DOEF04162</t>
  </si>
  <si>
    <t>FORDWICH</t>
  </si>
  <si>
    <t>DOEF04163</t>
  </si>
  <si>
    <t>DURAL</t>
  </si>
  <si>
    <t>DOEF04164</t>
  </si>
  <si>
    <t>DOEF04165</t>
  </si>
  <si>
    <t>CASTLE ROCK</t>
  </si>
  <si>
    <t>DOEF04166</t>
  </si>
  <si>
    <t>DOEF04167</t>
  </si>
  <si>
    <t>DOEF04168</t>
  </si>
  <si>
    <t>DOEF04169</t>
  </si>
  <si>
    <t>MOUNT THORLEY</t>
  </si>
  <si>
    <t>DOEF04170</t>
  </si>
  <si>
    <t>DOEF04171</t>
  </si>
  <si>
    <t>DOEF04172</t>
  </si>
  <si>
    <t>DOEF04173</t>
  </si>
  <si>
    <t>DOEF04174</t>
  </si>
  <si>
    <t>DOEF04175</t>
  </si>
  <si>
    <t>BAERAMI CREEK</t>
  </si>
  <si>
    <t>DOEF04176</t>
  </si>
  <si>
    <t>DOEF04177</t>
  </si>
  <si>
    <t>DOEF04178</t>
  </si>
  <si>
    <t>DOEF04179</t>
  </si>
  <si>
    <t>DOEF04180</t>
  </si>
  <si>
    <t>PUTTY</t>
  </si>
  <si>
    <t>DOEF04181</t>
  </si>
  <si>
    <t>DOEF04182</t>
  </si>
  <si>
    <t>LOWER MANGROVE</t>
  </si>
  <si>
    <t>DOEF04183</t>
  </si>
  <si>
    <t>DOEF04184</t>
  </si>
  <si>
    <t>DOORALONG</t>
  </si>
  <si>
    <t>DOEF04185</t>
  </si>
  <si>
    <t>WYONG CREEK</t>
  </si>
  <si>
    <t>DOEF04186</t>
  </si>
  <si>
    <t>UPPER MANGROVE</t>
  </si>
  <si>
    <t>DOEF04187</t>
  </si>
  <si>
    <t>MARYVILLE</t>
  </si>
  <si>
    <t>DOEF04188</t>
  </si>
  <si>
    <t>OLNEY</t>
  </si>
  <si>
    <t>DOEF04189</t>
  </si>
  <si>
    <t>DOEF04190</t>
  </si>
  <si>
    <t>DOEF04191</t>
  </si>
  <si>
    <t>DOEF04192</t>
  </si>
  <si>
    <t>DOEF04193</t>
  </si>
  <si>
    <t>DOEF04194</t>
  </si>
  <si>
    <t>DOEF04195</t>
  </si>
  <si>
    <t>DOEF04196</t>
  </si>
  <si>
    <t>DOEF04197</t>
  </si>
  <si>
    <t>SANDY HOLLOW</t>
  </si>
  <si>
    <t>DOEF04198</t>
  </si>
  <si>
    <t>BATEAU BAY</t>
  </si>
  <si>
    <t>DOEF04199</t>
  </si>
  <si>
    <t>DOEF04200</t>
  </si>
  <si>
    <t>DOEF04201</t>
  </si>
  <si>
    <t>DOEF04202</t>
  </si>
  <si>
    <t>DOEF04203</t>
  </si>
  <si>
    <t>NULKABA</t>
  </si>
  <si>
    <t>DOEF04204</t>
  </si>
  <si>
    <t>LIDDELL</t>
  </si>
  <si>
    <t>DOEF04205</t>
  </si>
  <si>
    <t>WAVERLY</t>
  </si>
  <si>
    <t>DOEF04206</t>
  </si>
  <si>
    <t>DOEF04207</t>
  </si>
  <si>
    <t>DOEF04208</t>
  </si>
  <si>
    <t>KINCUMBER</t>
  </si>
  <si>
    <t>DOEF04209</t>
  </si>
  <si>
    <t>TOCAL</t>
  </si>
  <si>
    <t>DOEF04210</t>
  </si>
  <si>
    <t>MIRANNIE</t>
  </si>
  <si>
    <t>DOEF04211</t>
  </si>
  <si>
    <t>DOEF04212</t>
  </si>
  <si>
    <t>HOLGATE</t>
  </si>
  <si>
    <t>DOEF04213</t>
  </si>
  <si>
    <t>CHARLESTOWN</t>
  </si>
  <si>
    <t>DOEF04214</t>
  </si>
  <si>
    <t>WAMBERAL</t>
  </si>
  <si>
    <t>DOEF04215</t>
  </si>
  <si>
    <t>DOEF04216</t>
  </si>
  <si>
    <t>DOEF04217</t>
  </si>
  <si>
    <t>DOEF04218</t>
  </si>
  <si>
    <t>DOEF04219</t>
  </si>
  <si>
    <t>DOEF04220</t>
  </si>
  <si>
    <t>COLONGRA</t>
  </si>
  <si>
    <t>DOEF04221</t>
  </si>
  <si>
    <t>DOEF04222</t>
  </si>
  <si>
    <t>BAERAMI</t>
  </si>
  <si>
    <t>DOEF04223</t>
  </si>
  <si>
    <t>STANFORD MERTHYR</t>
  </si>
  <si>
    <t>DOEF04224</t>
  </si>
  <si>
    <t>DOEF04225</t>
  </si>
  <si>
    <t>LORN</t>
  </si>
  <si>
    <t>DOEF04226</t>
  </si>
  <si>
    <t>DOEF04227</t>
  </si>
  <si>
    <t>DOEF04228</t>
  </si>
  <si>
    <t>DOEF04229</t>
  </si>
  <si>
    <t>MIDDLE FALBROOK</t>
  </si>
  <si>
    <t>DOEF04230</t>
  </si>
  <si>
    <t>NORAH HEAD</t>
  </si>
  <si>
    <t>DOEF04231</t>
  </si>
  <si>
    <t>DOEF04232</t>
  </si>
  <si>
    <t>DOEF04233</t>
  </si>
  <si>
    <t>MORISSET</t>
  </si>
  <si>
    <t>DOEF04234</t>
  </si>
  <si>
    <t>DOEF04235</t>
  </si>
  <si>
    <t>DOEF04236</t>
  </si>
  <si>
    <t>CANOELANDS</t>
  </si>
  <si>
    <t>DOEF04237</t>
  </si>
  <si>
    <t>UPPER DARTBROOK</t>
  </si>
  <si>
    <t>DOEF04238</t>
  </si>
  <si>
    <t>LEMON TREE PASSAGE</t>
  </si>
  <si>
    <t>DOEF04239</t>
  </si>
  <si>
    <t>DORA CREEK</t>
  </si>
  <si>
    <t>DOEF04240</t>
  </si>
  <si>
    <t>EAGLETON</t>
  </si>
  <si>
    <t>DOEF04241</t>
  </si>
  <si>
    <t>GARLAND VALLEY</t>
  </si>
  <si>
    <t>DOEF04242</t>
  </si>
  <si>
    <t>DOEF04243</t>
  </si>
  <si>
    <t>MOOBI</t>
  </si>
  <si>
    <t>DOEF04244</t>
  </si>
  <si>
    <t>DOEF04245</t>
  </si>
  <si>
    <t>DOEF04246</t>
  </si>
  <si>
    <t>DOEF04247</t>
  </si>
  <si>
    <t>DOEF04248</t>
  </si>
  <si>
    <t>DOEF04249</t>
  </si>
  <si>
    <t>DOEF04250</t>
  </si>
  <si>
    <t>DOEF04251</t>
  </si>
  <si>
    <t>DOEF04252</t>
  </si>
  <si>
    <t>BELMONT SOUTH</t>
  </si>
  <si>
    <t>DOEF04253</t>
  </si>
  <si>
    <t>MIDDLE BROOK</t>
  </si>
  <si>
    <t>DOEF04254</t>
  </si>
  <si>
    <t>SALAMANDER BAY</t>
  </si>
  <si>
    <t>DOEF04255</t>
  </si>
  <si>
    <t>DOEF04256</t>
  </si>
  <si>
    <t>DOEF04257</t>
  </si>
  <si>
    <t>DOEF04258</t>
  </si>
  <si>
    <t>ROTHBURY</t>
  </si>
  <si>
    <t>DOEF04259</t>
  </si>
  <si>
    <t>DOEF04260</t>
  </si>
  <si>
    <t>DOEF04261</t>
  </si>
  <si>
    <t>PEARL BEACH</t>
  </si>
  <si>
    <t>DOEF04262</t>
  </si>
  <si>
    <t>FERODALE</t>
  </si>
  <si>
    <t>DOEF04263</t>
  </si>
  <si>
    <t>DOEF04264</t>
  </si>
  <si>
    <t>CEDAR CREEK</t>
  </si>
  <si>
    <t>DOEF04265</t>
  </si>
  <si>
    <t>DOEF04266</t>
  </si>
  <si>
    <t>DOEF04267</t>
  </si>
  <si>
    <t>DOEF04268</t>
  </si>
  <si>
    <t>DOEF04269</t>
  </si>
  <si>
    <t>WOY WOY</t>
  </si>
  <si>
    <t>DOEF04270</t>
  </si>
  <si>
    <t>WYOMING</t>
  </si>
  <si>
    <t>DOEF04271</t>
  </si>
  <si>
    <t>DOEF04272</t>
  </si>
  <si>
    <t>MANOBALAI</t>
  </si>
  <si>
    <t>DOEF04273</t>
  </si>
  <si>
    <t>BLACKALLS PARK</t>
  </si>
  <si>
    <t>DOEF04274</t>
  </si>
  <si>
    <t>DOEF04275</t>
  </si>
  <si>
    <t>DOEF04276</t>
  </si>
  <si>
    <t>DOEF04277</t>
  </si>
  <si>
    <t>DOEF04278</t>
  </si>
  <si>
    <t>DOEF04279</t>
  </si>
  <si>
    <t>DOEF04280</t>
  </si>
  <si>
    <t>DOEF04281</t>
  </si>
  <si>
    <t>STEWARTS BROOK</t>
  </si>
  <si>
    <t>DOEF04282</t>
  </si>
  <si>
    <t>DOEF04283</t>
  </si>
  <si>
    <t>WOLLEMI</t>
  </si>
  <si>
    <t>DOEF04284</t>
  </si>
  <si>
    <t>DOEF04285</t>
  </si>
  <si>
    <t>DOEF04286</t>
  </si>
  <si>
    <t>DOEF04287</t>
  </si>
  <si>
    <t>NEW LAMBTON</t>
  </si>
  <si>
    <t>DOEF04288</t>
  </si>
  <si>
    <t>BUTTAI</t>
  </si>
  <si>
    <t>DOEF04289</t>
  </si>
  <si>
    <t>DOEF04290</t>
  </si>
  <si>
    <t>DOEF04291</t>
  </si>
  <si>
    <t>DOEF04292</t>
  </si>
  <si>
    <t>PEATS RIDGE</t>
  </si>
  <si>
    <t>DOEF04293</t>
  </si>
  <si>
    <t>DOEF04294</t>
  </si>
  <si>
    <t>MARLOW</t>
  </si>
  <si>
    <t>DOEF04295</t>
  </si>
  <si>
    <t>KARIONG</t>
  </si>
  <si>
    <t>DOEF04296</t>
  </si>
  <si>
    <t>DOEF04297</t>
  </si>
  <si>
    <t>MANDALONG</t>
  </si>
  <si>
    <t>DOEF04298</t>
  </si>
  <si>
    <t>DOEF04299</t>
  </si>
  <si>
    <t>MOUNT HUTTON</t>
  </si>
  <si>
    <t>DOEF04300</t>
  </si>
  <si>
    <t>DOEF04301</t>
  </si>
  <si>
    <t>WOONGARRAH</t>
  </si>
  <si>
    <t>DOEF04302</t>
  </si>
  <si>
    <t>DOEF04303</t>
  </si>
  <si>
    <t>DOEF04304</t>
  </si>
  <si>
    <t>DOEF04305</t>
  </si>
  <si>
    <t>BELMONT NORTH</t>
  </si>
  <si>
    <t>DOEF04306</t>
  </si>
  <si>
    <t>DOEF04307</t>
  </si>
  <si>
    <t>DOEF04308</t>
  </si>
  <si>
    <t>BARNSLEY</t>
  </si>
  <si>
    <t>DOEF04309</t>
  </si>
  <si>
    <t>GLENRIDDING</t>
  </si>
  <si>
    <t>DOEF04310</t>
  </si>
  <si>
    <t>PARKVILLE</t>
  </si>
  <si>
    <t>DOEF04311</t>
  </si>
  <si>
    <t>DOEF04312</t>
  </si>
  <si>
    <t>DOEF04313</t>
  </si>
  <si>
    <t>ERARING</t>
  </si>
  <si>
    <t>DOEF04314</t>
  </si>
  <si>
    <t>SWANSEA</t>
  </si>
  <si>
    <t>DOEF04315</t>
  </si>
  <si>
    <t>TUMBI UMBI</t>
  </si>
  <si>
    <t>DOEF04316</t>
  </si>
  <si>
    <t>DOEF04317</t>
  </si>
  <si>
    <t>JILLIBY</t>
  </si>
  <si>
    <t>DOEF04318</t>
  </si>
  <si>
    <t>MOUNT ELLIOT</t>
  </si>
  <si>
    <t>DOEF04319</t>
  </si>
  <si>
    <t>DOEF04320</t>
  </si>
  <si>
    <t>DOEF04321</t>
  </si>
  <si>
    <t>DOEF04322</t>
  </si>
  <si>
    <t>DOEF04323</t>
  </si>
  <si>
    <t>DOEF04324</t>
  </si>
  <si>
    <t>GOROKAN</t>
  </si>
  <si>
    <t>DOEF04325</t>
  </si>
  <si>
    <t>MAITLAND</t>
  </si>
  <si>
    <t>DOEF04326</t>
  </si>
  <si>
    <t>DOEF04327</t>
  </si>
  <si>
    <t>CALLAGHAN</t>
  </si>
  <si>
    <t>DOEF04328</t>
  </si>
  <si>
    <t>MEREWETHER</t>
  </si>
  <si>
    <t>DOEF04329</t>
  </si>
  <si>
    <t>EDGEWORTH</t>
  </si>
  <si>
    <t>DOEF04330</t>
  </si>
  <si>
    <t>DOEF04331</t>
  </si>
  <si>
    <t>MALLABULA</t>
  </si>
  <si>
    <t>DOEF04332</t>
  </si>
  <si>
    <t>DOEF04333</t>
  </si>
  <si>
    <t>MOONAN BROOK</t>
  </si>
  <si>
    <t>DOEF04334</t>
  </si>
  <si>
    <t>DOEF04335</t>
  </si>
  <si>
    <t>DOEF04336</t>
  </si>
  <si>
    <t>WOODVILLE</t>
  </si>
  <si>
    <t>DOEF04337</t>
  </si>
  <si>
    <t>BLACKSMITHS</t>
  </si>
  <si>
    <t>DOEF04338</t>
  </si>
  <si>
    <t>DOEF04339</t>
  </si>
  <si>
    <t>DOEF04340</t>
  </si>
  <si>
    <t>TUGGERAH</t>
  </si>
  <si>
    <t>DOEF04341</t>
  </si>
  <si>
    <t>DOEF04342</t>
  </si>
  <si>
    <t>FINGAL BAY</t>
  </si>
  <si>
    <t>DOEF04343</t>
  </si>
  <si>
    <t>DOEF04344</t>
  </si>
  <si>
    <t>DOEF04345</t>
  </si>
  <si>
    <t>DOEF04346</t>
  </si>
  <si>
    <t>DOEF04347</t>
  </si>
  <si>
    <t>DOEF04348</t>
  </si>
  <si>
    <t>DOEF04349</t>
  </si>
  <si>
    <t>BRUNKERVILLE</t>
  </si>
  <si>
    <t>DOEF04350</t>
  </si>
  <si>
    <t>EAST GOSFORD</t>
  </si>
  <si>
    <t>DOEF04351</t>
  </si>
  <si>
    <t>DOEF04352</t>
  </si>
  <si>
    <t>DOEF04353</t>
  </si>
  <si>
    <t>DOEF04354</t>
  </si>
  <si>
    <t>DOEF04355</t>
  </si>
  <si>
    <t>DOEF04356</t>
  </si>
  <si>
    <t>DOEF04357</t>
  </si>
  <si>
    <t>DOEF04358</t>
  </si>
  <si>
    <t>DOEF04359</t>
  </si>
  <si>
    <t>MURRUMBO</t>
  </si>
  <si>
    <t>DOEF04360</t>
  </si>
  <si>
    <t>DOEF04361</t>
  </si>
  <si>
    <t>DOEF04362</t>
  </si>
  <si>
    <t>TURILL</t>
  </si>
  <si>
    <t>DOEF04363</t>
  </si>
  <si>
    <t>DOEF04364</t>
  </si>
  <si>
    <t>DOEF04365</t>
  </si>
  <si>
    <t>KERRABEE</t>
  </si>
  <si>
    <t>DOEF04366</t>
  </si>
  <si>
    <t>DOEF04367</t>
  </si>
  <si>
    <t>DOEF04368</t>
  </si>
  <si>
    <t>DOEF04369</t>
  </si>
  <si>
    <t>ASHFIELD</t>
  </si>
  <si>
    <t>DOEF04370</t>
  </si>
  <si>
    <t>ROYAL NATIONAL PARK</t>
  </si>
  <si>
    <t>DOEF04371</t>
  </si>
  <si>
    <t>CLONTARF</t>
  </si>
  <si>
    <t>DOEF04372</t>
  </si>
  <si>
    <t>BANKSTOWN</t>
  </si>
  <si>
    <t>DOEF04373</t>
  </si>
  <si>
    <t>BEXLEY NORTH</t>
  </si>
  <si>
    <t>DOEF04374</t>
  </si>
  <si>
    <t>ROSE BAY</t>
  </si>
  <si>
    <t>DOEF04375</t>
  </si>
  <si>
    <t>SYDNEY</t>
  </si>
  <si>
    <t>DOEF04376</t>
  </si>
  <si>
    <t>EASTLAKES</t>
  </si>
  <si>
    <t>DOEF04377</t>
  </si>
  <si>
    <t>BROOKLYN</t>
  </si>
  <si>
    <t>DOEF04378</t>
  </si>
  <si>
    <t>CENTENNIAL PARK</t>
  </si>
  <si>
    <t>DOEF04379</t>
  </si>
  <si>
    <t>CHATSWOOD</t>
  </si>
  <si>
    <t>DOEF04380</t>
  </si>
  <si>
    <t>DOEF04381</t>
  </si>
  <si>
    <t>NORTH WILLOUGHBY</t>
  </si>
  <si>
    <t>DOEF04382</t>
  </si>
  <si>
    <t>CONCORD</t>
  </si>
  <si>
    <t>DOEF04383</t>
  </si>
  <si>
    <t>CRONULLA</t>
  </si>
  <si>
    <t>DOEF04384</t>
  </si>
  <si>
    <t>ULTIMO</t>
  </si>
  <si>
    <t>DOEF04385</t>
  </si>
  <si>
    <t>KURNELL</t>
  </si>
  <si>
    <t>DOEF04386</t>
  </si>
  <si>
    <t>FIVE DOCK</t>
  </si>
  <si>
    <t>DOEF04387</t>
  </si>
  <si>
    <t>EARLWOOD</t>
  </si>
  <si>
    <t>DOEF04388</t>
  </si>
  <si>
    <t>EPPING</t>
  </si>
  <si>
    <t>DOEF04389</t>
  </si>
  <si>
    <t>ALEXANDRIA</t>
  </si>
  <si>
    <t>DOEF04390</t>
  </si>
  <si>
    <t>N/A</t>
  </si>
  <si>
    <t>SYDNEY HARBOUR</t>
  </si>
  <si>
    <t>DOEF04391</t>
  </si>
  <si>
    <t>LUCAS HEIGHTS</t>
  </si>
  <si>
    <t>DOEF04392</t>
  </si>
  <si>
    <t>MASCOT</t>
  </si>
  <si>
    <t>DOEF04393</t>
  </si>
  <si>
    <t>CROYDON PARK</t>
  </si>
  <si>
    <t>DOEF04394</t>
  </si>
  <si>
    <t>HORNSBY</t>
  </si>
  <si>
    <t>DOEF04395</t>
  </si>
  <si>
    <t>DOEF04396</t>
  </si>
  <si>
    <t>HURSTVILLE</t>
  </si>
  <si>
    <t>DOEF04397</t>
  </si>
  <si>
    <t>KILLARA</t>
  </si>
  <si>
    <t>DOEF04398</t>
  </si>
  <si>
    <t>LINDFIELD</t>
  </si>
  <si>
    <t>DOEF04399</t>
  </si>
  <si>
    <t>DOEF04400</t>
  </si>
  <si>
    <t>ABBOTSFORD</t>
  </si>
  <si>
    <t>DOEF04401</t>
  </si>
  <si>
    <t>MARRICKVILLE</t>
  </si>
  <si>
    <t>DOEF04402</t>
  </si>
  <si>
    <t>DOEF04403</t>
  </si>
  <si>
    <t>DOEF04404</t>
  </si>
  <si>
    <t>MIRANDA</t>
  </si>
  <si>
    <t>DOEF04405</t>
  </si>
  <si>
    <t>MOSMAN</t>
  </si>
  <si>
    <t>DOEF04406</t>
  </si>
  <si>
    <t>DOEF04407</t>
  </si>
  <si>
    <t>DOEF04408</t>
  </si>
  <si>
    <t>CROMER</t>
  </si>
  <si>
    <t>DOEF04409</t>
  </si>
  <si>
    <t>NEWPORT</t>
  </si>
  <si>
    <t>DOEF04410</t>
  </si>
  <si>
    <t>PENNANT HILLS</t>
  </si>
  <si>
    <t>DOEF04411</t>
  </si>
  <si>
    <t>DOEF04412</t>
  </si>
  <si>
    <t>PENSHURST</t>
  </si>
  <si>
    <t>DOEF04413</t>
  </si>
  <si>
    <t>POTTS HILL</t>
  </si>
  <si>
    <t>DOEF04414</t>
  </si>
  <si>
    <t>LITTLE BAY</t>
  </si>
  <si>
    <t>DOEF04415</t>
  </si>
  <si>
    <t>RANDWICK</t>
  </si>
  <si>
    <t>DOEF04416</t>
  </si>
  <si>
    <t>AVALON BEACH</t>
  </si>
  <si>
    <t>DOEF04417</t>
  </si>
  <si>
    <t>REVESBY</t>
  </si>
  <si>
    <t>DOEF04418</t>
  </si>
  <si>
    <t>BERALA</t>
  </si>
  <si>
    <t>DOEF04419</t>
  </si>
  <si>
    <t>ROSEVILLE</t>
  </si>
  <si>
    <t>DOEF04420</t>
  </si>
  <si>
    <t>RYDE</t>
  </si>
  <si>
    <t>DOEF04421</t>
  </si>
  <si>
    <t>SANS SOUCI</t>
  </si>
  <si>
    <t>DOEF04422</t>
  </si>
  <si>
    <t>TERREY HILLS</t>
  </si>
  <si>
    <t>DOEF04423</t>
  </si>
  <si>
    <t>KIRRAWEE</t>
  </si>
  <si>
    <t>DOEF04424</t>
  </si>
  <si>
    <t>WOLLSTONECRAFT</t>
  </si>
  <si>
    <t>DOEF04425</t>
  </si>
  <si>
    <t>MILLERS POINT</t>
  </si>
  <si>
    <t>DOEF04426</t>
  </si>
  <si>
    <t>WAHROONGA</t>
  </si>
  <si>
    <t>DOEF04427</t>
  </si>
  <si>
    <t>TENNYSON POINT</t>
  </si>
  <si>
    <t>DOEF04428</t>
  </si>
  <si>
    <t>QUEENS PARK</t>
  </si>
  <si>
    <t>DOEF04429</t>
  </si>
  <si>
    <t>DOEF04430</t>
  </si>
  <si>
    <t>DOVER HEIGHTS</t>
  </si>
  <si>
    <t>DOEF04431</t>
  </si>
  <si>
    <t>CONNELLS POINT</t>
  </si>
  <si>
    <t>DOEF04432</t>
  </si>
  <si>
    <t>STRATHFIELD</t>
  </si>
  <si>
    <t>DOEF04433</t>
  </si>
  <si>
    <t>GLADESVILLE</t>
  </si>
  <si>
    <t>DOEF04434</t>
  </si>
  <si>
    <t>DOEF04435</t>
  </si>
  <si>
    <t>ROCKDALE</t>
  </si>
  <si>
    <t>DOEF04436</t>
  </si>
  <si>
    <t>WAVERTON</t>
  </si>
  <si>
    <t>DOEF04437</t>
  </si>
  <si>
    <t>ROSELANDS</t>
  </si>
  <si>
    <t>DOEF04438</t>
  </si>
  <si>
    <t>DOEF04439</t>
  </si>
  <si>
    <t>DOEF04440</t>
  </si>
  <si>
    <t>DOEF04441</t>
  </si>
  <si>
    <t>CASTLE COVE</t>
  </si>
  <si>
    <t>DOEF04442</t>
  </si>
  <si>
    <t>NORTH RYDE</t>
  </si>
  <si>
    <t>DOEF04443</t>
  </si>
  <si>
    <t>RHODES</t>
  </si>
  <si>
    <t>DOEF04444</t>
  </si>
  <si>
    <t>PITTWATER</t>
  </si>
  <si>
    <t>DOEF04445</t>
  </si>
  <si>
    <t>BEECROFT</t>
  </si>
  <si>
    <t>DOEF04446</t>
  </si>
  <si>
    <t>DOEF04447</t>
  </si>
  <si>
    <t>EASTWOOD</t>
  </si>
  <si>
    <t>DOEF04448</t>
  </si>
  <si>
    <t>QUEENSCLIFF</t>
  </si>
  <si>
    <t>DOEF04449</t>
  </si>
  <si>
    <t>BALGOWLAH</t>
  </si>
  <si>
    <t>DOEF04450</t>
  </si>
  <si>
    <t>ENGADINE</t>
  </si>
  <si>
    <t>DOEF04451</t>
  </si>
  <si>
    <t>DOEF04452</t>
  </si>
  <si>
    <t>DOEF04453</t>
  </si>
  <si>
    <t>DOEF04454</t>
  </si>
  <si>
    <t>ST IVES</t>
  </si>
  <si>
    <t>DOEF04455</t>
  </si>
  <si>
    <t>DOEF04456</t>
  </si>
  <si>
    <t>DOEF04457</t>
  </si>
  <si>
    <t>DOEF04458</t>
  </si>
  <si>
    <t>PORT BOTANY</t>
  </si>
  <si>
    <t>DOEF04459</t>
  </si>
  <si>
    <t>SYDENHAM</t>
  </si>
  <si>
    <t>DOEF04460</t>
  </si>
  <si>
    <t>DOEF04461</t>
  </si>
  <si>
    <t>PEAKHURST</t>
  </si>
  <si>
    <t>DOEF04462</t>
  </si>
  <si>
    <t>DOEF04463</t>
  </si>
  <si>
    <t>DOEF04464</t>
  </si>
  <si>
    <t>DOEF04465</t>
  </si>
  <si>
    <t>DENISTONE EAST</t>
  </si>
  <si>
    <t>DOEF04466</t>
  </si>
  <si>
    <t>DOEF04467</t>
  </si>
  <si>
    <t>DOEF04468</t>
  </si>
  <si>
    <t>HOLSWORTHY</t>
  </si>
  <si>
    <t>DOEF04469</t>
  </si>
  <si>
    <t>DOEF04470</t>
  </si>
  <si>
    <t>NORTH BONDI</t>
  </si>
  <si>
    <t>DOEF04471</t>
  </si>
  <si>
    <t>DOEF04472</t>
  </si>
  <si>
    <t>NORTH TURRAMURRA</t>
  </si>
  <si>
    <t>DOEF04473</t>
  </si>
  <si>
    <t>MACQUARIE PARK</t>
  </si>
  <si>
    <t>DOEF04474</t>
  </si>
  <si>
    <t>BUNDEENA</t>
  </si>
  <si>
    <t>DOEF04475</t>
  </si>
  <si>
    <t>DOEF04476</t>
  </si>
  <si>
    <t>FRENCHS FOREST</t>
  </si>
  <si>
    <t>DOEF04477</t>
  </si>
  <si>
    <t>MOUNT KURING-GAI</t>
  </si>
  <si>
    <t>DOEF04478</t>
  </si>
  <si>
    <t>GORDON</t>
  </si>
  <si>
    <t>DOEF04479</t>
  </si>
  <si>
    <t>CHESTER HILL</t>
  </si>
  <si>
    <t>DOEF04480</t>
  </si>
  <si>
    <t>MAROUBRA</t>
  </si>
  <si>
    <t>DOEF04481</t>
  </si>
  <si>
    <t>INGLESIDE</t>
  </si>
  <si>
    <t>DOEF04482</t>
  </si>
  <si>
    <t>HEATHCOTE</t>
  </si>
  <si>
    <t>DOEF04483</t>
  </si>
  <si>
    <t>COLLAROY</t>
  </si>
  <si>
    <t>DOEF04484</t>
  </si>
  <si>
    <t>BEACON HILL</t>
  </si>
  <si>
    <t>DOEF04485</t>
  </si>
  <si>
    <t>PALM BEACH</t>
  </si>
  <si>
    <t>DOEF04486</t>
  </si>
  <si>
    <t>DOEF04487</t>
  </si>
  <si>
    <t>NORTHBRIDGE</t>
  </si>
  <si>
    <t>DOEF04488</t>
  </si>
  <si>
    <t>RIVERVIEW</t>
  </si>
  <si>
    <t>DOEF04489</t>
  </si>
  <si>
    <t>KOGARAH</t>
  </si>
  <si>
    <t>DOEF04490</t>
  </si>
  <si>
    <t>DOEF04491</t>
  </si>
  <si>
    <t>SYDNEY OLYMPIC PARK</t>
  </si>
  <si>
    <t>DOEF04492</t>
  </si>
  <si>
    <t>LILLI PILLI</t>
  </si>
  <si>
    <t>DOEF04493</t>
  </si>
  <si>
    <t>BANKSTOWN AERODROME</t>
  </si>
  <si>
    <t>DOEF04494</t>
  </si>
  <si>
    <t>MANLY</t>
  </si>
  <si>
    <t>DOEF04495</t>
  </si>
  <si>
    <t>SURRY HILLS</t>
  </si>
  <si>
    <t>DOEF04496</t>
  </si>
  <si>
    <t>DOEF04497</t>
  </si>
  <si>
    <t>MONA VALE</t>
  </si>
  <si>
    <t>DOEF04498</t>
  </si>
  <si>
    <t>DUFFYS FOREST</t>
  </si>
  <si>
    <t>DOEF04499</t>
  </si>
  <si>
    <t>KU-RING-GAI CHASE</t>
  </si>
  <si>
    <t>DOEF04500</t>
  </si>
  <si>
    <t>MORTDALE</t>
  </si>
  <si>
    <t>DOEF04501</t>
  </si>
  <si>
    <t>SEAFORTH</t>
  </si>
  <si>
    <t>DOEF04502</t>
  </si>
  <si>
    <t>PATONGA</t>
  </si>
  <si>
    <t>DOEF04503</t>
  </si>
  <si>
    <t>DOEF04504</t>
  </si>
  <si>
    <t>ROZELLE</t>
  </si>
  <si>
    <t>DOEF04505</t>
  </si>
  <si>
    <t>ASHBURY</t>
  </si>
  <si>
    <t>DOEF04506</t>
  </si>
  <si>
    <t>DOEF04507</t>
  </si>
  <si>
    <t>THORNLEIGH</t>
  </si>
  <si>
    <t>DOEF04508</t>
  </si>
  <si>
    <t>MANLY VALE</t>
  </si>
  <si>
    <t>DOEF04509</t>
  </si>
  <si>
    <t>LITTLE WOBBY</t>
  </si>
  <si>
    <t>DOEF04510</t>
  </si>
  <si>
    <t>DOEF04511</t>
  </si>
  <si>
    <t>PYMBLE</t>
  </si>
  <si>
    <t>DOEF04512</t>
  </si>
  <si>
    <t>TURRAMURRA</t>
  </si>
  <si>
    <t>DOEF04513</t>
  </si>
  <si>
    <t>DOEF04514</t>
  </si>
  <si>
    <t>DOEF04515</t>
  </si>
  <si>
    <t>DOEF04516</t>
  </si>
  <si>
    <t>WATSONS BAY</t>
  </si>
  <si>
    <t>DOEF04517</t>
  </si>
  <si>
    <t>ROOKWOOD</t>
  </si>
  <si>
    <t>DOEF04518</t>
  </si>
  <si>
    <t>DULWICH HILL</t>
  </si>
  <si>
    <t>DOEF04519</t>
  </si>
  <si>
    <t>CREMORNE</t>
  </si>
  <si>
    <t>DOEF04520</t>
  </si>
  <si>
    <t>CASTLECRAG</t>
  </si>
  <si>
    <t>DOEF04521</t>
  </si>
  <si>
    <t>MILPERRA</t>
  </si>
  <si>
    <t>DOEF04522</t>
  </si>
  <si>
    <t>DOEF04523</t>
  </si>
  <si>
    <t>DOEF04524</t>
  </si>
  <si>
    <t>DOEF04525</t>
  </si>
  <si>
    <t>DOEF04526</t>
  </si>
  <si>
    <t>BIRCHGROVE</t>
  </si>
  <si>
    <t>DOEF04527</t>
  </si>
  <si>
    <t>BRONTE</t>
  </si>
  <si>
    <t>DOEF04528</t>
  </si>
  <si>
    <t>DOEF04529</t>
  </si>
  <si>
    <t>OATLEY</t>
  </si>
  <si>
    <t>DOEF04530</t>
  </si>
  <si>
    <t>DOEF04531</t>
  </si>
  <si>
    <t>DOEF04532</t>
  </si>
  <si>
    <t>DOEF04533</t>
  </si>
  <si>
    <t>CLAREVILLE</t>
  </si>
  <si>
    <t>DOEF04534</t>
  </si>
  <si>
    <t>TAMARAMA</t>
  </si>
  <si>
    <t>DOEF04535</t>
  </si>
  <si>
    <t>BELROSE</t>
  </si>
  <si>
    <t>DOEF04536</t>
  </si>
  <si>
    <t>WEST PYMBLE</t>
  </si>
  <si>
    <t>DOEF04537</t>
  </si>
  <si>
    <t>DOEF04538</t>
  </si>
  <si>
    <t>DOEF04539</t>
  </si>
  <si>
    <t>CANTERBURY</t>
  </si>
  <si>
    <t>DOEF04540</t>
  </si>
  <si>
    <t>DOEF04541</t>
  </si>
  <si>
    <t>DOEF04542</t>
  </si>
  <si>
    <t>DOEF04543</t>
  </si>
  <si>
    <t>DOEF04544</t>
  </si>
  <si>
    <t>DOEF04545</t>
  </si>
  <si>
    <t>DOEF04546</t>
  </si>
  <si>
    <t>DOEF04547</t>
  </si>
  <si>
    <t>NORTH HARBOUR</t>
  </si>
  <si>
    <t>DOEF04548</t>
  </si>
  <si>
    <t>DOEF04549</t>
  </si>
  <si>
    <t>OYSTER BAY</t>
  </si>
  <si>
    <t>DOEF04550</t>
  </si>
  <si>
    <t>DOEF04551</t>
  </si>
  <si>
    <t>DOEF04552</t>
  </si>
  <si>
    <t>DOEF04553</t>
  </si>
  <si>
    <t>DOEF04554</t>
  </si>
  <si>
    <t>DOEF04555</t>
  </si>
  <si>
    <t>DOEF04556</t>
  </si>
  <si>
    <t>DOEF04557</t>
  </si>
  <si>
    <t>DOEF04558</t>
  </si>
  <si>
    <t>DOEF04559</t>
  </si>
  <si>
    <t>GLENORIE</t>
  </si>
  <si>
    <t>DOEF04560</t>
  </si>
  <si>
    <t>GALSTON</t>
  </si>
  <si>
    <t>DOEF04561</t>
  </si>
  <si>
    <t>DOEF04562</t>
  </si>
  <si>
    <t>DOEF04563</t>
  </si>
  <si>
    <t>GUNDERMAN</t>
  </si>
  <si>
    <t>DOEF04564</t>
  </si>
  <si>
    <t>GLENWORTH VALLEY</t>
  </si>
  <si>
    <t>DOEF04565</t>
  </si>
  <si>
    <t>BEROWRA</t>
  </si>
  <si>
    <t>DOEF04566</t>
  </si>
  <si>
    <t>DOEF04567</t>
  </si>
  <si>
    <t>CHERRYBROOK</t>
  </si>
  <si>
    <t>DOEF04568</t>
  </si>
  <si>
    <t>DOEF04569</t>
  </si>
  <si>
    <t>DOEF04570</t>
  </si>
  <si>
    <t>VAUCLUSE</t>
  </si>
  <si>
    <t>DOEF04571</t>
  </si>
  <si>
    <t>FIDDLETOWN</t>
  </si>
  <si>
    <t>DOEF04572</t>
  </si>
  <si>
    <t>WORONORA DAM</t>
  </si>
  <si>
    <t>DOEF04573</t>
  </si>
  <si>
    <t>DOEF04574</t>
  </si>
  <si>
    <t>outside ausgrid area but useful</t>
  </si>
  <si>
    <t>DOEF04575</t>
  </si>
  <si>
    <t>NORTH PARRAMATTA</t>
  </si>
  <si>
    <t>DOPEX0104</t>
  </si>
  <si>
    <t>DOPEX0105</t>
  </si>
  <si>
    <t>DOPEX0106</t>
  </si>
  <si>
    <t>DOPEX0107</t>
  </si>
  <si>
    <t>DOPEX0108</t>
  </si>
  <si>
    <t>DOPEX0109</t>
  </si>
  <si>
    <t>Network operating costs</t>
  </si>
  <si>
    <t>Network control</t>
  </si>
  <si>
    <t>Logistics &amp; procurement</t>
  </si>
  <si>
    <t>Insurance</t>
  </si>
  <si>
    <t>Land tax</t>
  </si>
  <si>
    <t>Executive management</t>
  </si>
  <si>
    <t>IT planning, infrastructure and operations</t>
  </si>
  <si>
    <t>Property management (excluding land tax)</t>
  </si>
  <si>
    <t>Training and development (including apprentices)</t>
  </si>
  <si>
    <t>Network operating costs sub-total</t>
  </si>
  <si>
    <t>Network maintenance costs</t>
  </si>
  <si>
    <t>DOPEX0110</t>
  </si>
  <si>
    <t>Inspection</t>
  </si>
  <si>
    <t>DOPEX0111</t>
  </si>
  <si>
    <t>Corrective</t>
  </si>
  <si>
    <t>DOPEX0112</t>
  </si>
  <si>
    <t>Breakdown</t>
  </si>
  <si>
    <t>DOPEX0113</t>
  </si>
  <si>
    <t>Nature induced &amp; other</t>
  </si>
  <si>
    <t>DOPEX0114</t>
  </si>
  <si>
    <t>Other indirect system maintenance</t>
  </si>
  <si>
    <t>Network maintenance costs sub-total</t>
  </si>
  <si>
    <t>Other costs</t>
  </si>
  <si>
    <t>DOPEX0115</t>
  </si>
  <si>
    <t>Non-network alternatives (demand management)</t>
  </si>
  <si>
    <t>DOPEX0116</t>
  </si>
  <si>
    <t>Customer operations</t>
  </si>
  <si>
    <t>DOPEX0117</t>
  </si>
  <si>
    <t>Network venture development, asset management, major projects &amp; engineering and metering &amp; connections</t>
  </si>
  <si>
    <t>DOPEX0118</t>
  </si>
  <si>
    <t>Network divisional management, finance &amp; commercial and other</t>
  </si>
  <si>
    <t>DOPEX0119</t>
  </si>
  <si>
    <t>Contact centre and customer relations</t>
  </si>
  <si>
    <t>DOPEX0120</t>
  </si>
  <si>
    <t>Utilities services - metering</t>
  </si>
  <si>
    <t>DOPEX0121</t>
  </si>
  <si>
    <t>Debt management</t>
  </si>
  <si>
    <t>DOPEX0122</t>
  </si>
  <si>
    <t>Data operations</t>
  </si>
  <si>
    <t>DOPEX0123</t>
  </si>
  <si>
    <t>Divisional management &amp; other</t>
  </si>
  <si>
    <t>DOPEX0124</t>
  </si>
  <si>
    <t>Corporate finance function</t>
  </si>
  <si>
    <t>DOPEX0125</t>
  </si>
  <si>
    <t>Other costs sub-total</t>
  </si>
  <si>
    <t>Network Operating Costs</t>
  </si>
  <si>
    <t>Network Maintenance Costs:</t>
  </si>
  <si>
    <t xml:space="preserve"> -  Inspection</t>
  </si>
  <si>
    <t xml:space="preserve"> -  Pole replacement</t>
  </si>
  <si>
    <t>DOPEX0104A</t>
  </si>
  <si>
    <t xml:space="preserve"> -  Maintenance and repair</t>
  </si>
  <si>
    <t>DOPEX0105A</t>
  </si>
  <si>
    <t xml:space="preserve"> -  Vegetation Management</t>
  </si>
  <si>
    <t>DOPEX0106A</t>
  </si>
  <si>
    <t xml:space="preserve"> -  Emergency Response</t>
  </si>
  <si>
    <t>DOPEX0107A</t>
  </si>
  <si>
    <t xml:space="preserve"> - Other distribution maintenance costs </t>
  </si>
  <si>
    <t>Other Cost:</t>
  </si>
  <si>
    <t>DOPEX0108A</t>
  </si>
  <si>
    <t xml:space="preserve"> -  Meter reading costs</t>
  </si>
  <si>
    <t>DOPEX0109A</t>
  </si>
  <si>
    <t xml:space="preserve"> -  Customer service</t>
  </si>
  <si>
    <t>DOPEX01010A</t>
  </si>
  <si>
    <t xml:space="preserve"> -  Advertising, marketing and promotions</t>
  </si>
  <si>
    <t>DOPEX01011A</t>
  </si>
  <si>
    <t xml:space="preserve"> - Other operating costs </t>
  </si>
  <si>
    <t>DOPEX01012A</t>
  </si>
  <si>
    <t>Transmission OPEX</t>
  </si>
  <si>
    <t>DOPEX01013A</t>
  </si>
  <si>
    <t>Public Lighting</t>
  </si>
  <si>
    <t>PROVISION 1</t>
  </si>
  <si>
    <t>EMPLOYEE BENEFITS</t>
  </si>
  <si>
    <t>Other component</t>
  </si>
  <si>
    <t>PROVISION 2</t>
  </si>
  <si>
    <t>RESTRUCTURING COSTS</t>
  </si>
  <si>
    <t>DOPEX0301A</t>
  </si>
  <si>
    <t>DOPEX0302A</t>
  </si>
  <si>
    <t>DOPEX0303A</t>
  </si>
  <si>
    <t>DOPEX0304A</t>
  </si>
  <si>
    <t>DOPEX0305A</t>
  </si>
  <si>
    <t>DOPEX0306A</t>
  </si>
  <si>
    <t>DOPEX0307A</t>
  </si>
  <si>
    <t>DOPEX0308A</t>
  </si>
  <si>
    <t>DOPEX0309A</t>
  </si>
  <si>
    <t>DOPEX0310A</t>
  </si>
  <si>
    <t>DOPEX0311A</t>
  </si>
  <si>
    <t>DOPEX0312A</t>
  </si>
  <si>
    <t>PROVISION 3</t>
  </si>
  <si>
    <t>INSURANCE</t>
  </si>
  <si>
    <t>DOPEX0301B</t>
  </si>
  <si>
    <t>DOPEX0302B</t>
  </si>
  <si>
    <t>DOPEX0303B</t>
  </si>
  <si>
    <t>DOPEX0304B</t>
  </si>
  <si>
    <t>DOPEX0305B</t>
  </si>
  <si>
    <t>DOPEX0306B</t>
  </si>
  <si>
    <t>DOPEX0307B</t>
  </si>
  <si>
    <t>DOPEX0308B</t>
  </si>
  <si>
    <t>DOPEX0309B</t>
  </si>
  <si>
    <t>DOPEX0310B</t>
  </si>
  <si>
    <t>DOPEX0311B</t>
  </si>
  <si>
    <t>DOPEX0312B</t>
  </si>
  <si>
    <t>PROVISION 4</t>
  </si>
  <si>
    <t>DIVIDEND</t>
  </si>
  <si>
    <t>DOPEX0301C</t>
  </si>
  <si>
    <t>DOPEX0302C</t>
  </si>
  <si>
    <t>DOPEX0303C</t>
  </si>
  <si>
    <t>DOPEX0304C</t>
  </si>
  <si>
    <t>DOPEX0305C</t>
  </si>
  <si>
    <t>DOPEX0306C</t>
  </si>
  <si>
    <t>DOPEX0307C</t>
  </si>
  <si>
    <t>DOPEX0308C</t>
  </si>
  <si>
    <t>DOPEX0309C</t>
  </si>
  <si>
    <t>DOPEX0310C</t>
  </si>
  <si>
    <t>DOPEX0311C</t>
  </si>
  <si>
    <t>DOPEX0312C</t>
  </si>
  <si>
    <t>DOPEX0313C</t>
  </si>
  <si>
    <t>DOPEX0314C</t>
  </si>
  <si>
    <t>DOPEX0315C</t>
  </si>
  <si>
    <t>DOPEX0316C</t>
  </si>
  <si>
    <t>DOPEX0317C</t>
  </si>
  <si>
    <t>DOPEX0318C</t>
  </si>
  <si>
    <t>PROVISION 5</t>
  </si>
  <si>
    <t>OTHER</t>
  </si>
  <si>
    <t>DOPEX0301D</t>
  </si>
  <si>
    <t>DOPEX0302D</t>
  </si>
  <si>
    <t>DOPEX0303D</t>
  </si>
  <si>
    <t>DOPEX0304D</t>
  </si>
  <si>
    <t>DOPEX0305D</t>
  </si>
  <si>
    <t>DOPEX0306D</t>
  </si>
  <si>
    <t>DOPEX0307D</t>
  </si>
  <si>
    <t>DOPEX0308D</t>
  </si>
  <si>
    <t>DOPEX0309D</t>
  </si>
  <si>
    <t>DOPEX0310D</t>
  </si>
  <si>
    <t>DOPEX0311D</t>
  </si>
  <si>
    <t>DOPEX0312D</t>
  </si>
  <si>
    <t>Other Component</t>
  </si>
  <si>
    <t>DOPEX0313D</t>
  </si>
  <si>
    <t>DOPEX0314D</t>
  </si>
  <si>
    <t>DOPEX0315D</t>
  </si>
  <si>
    <t>67 505 337 385</t>
  </si>
  <si>
    <t>570 George St</t>
  </si>
  <si>
    <t>Sydney</t>
  </si>
  <si>
    <t>NSW</t>
  </si>
  <si>
    <t>John Thomson</t>
  </si>
  <si>
    <t>(02) 9269 2312</t>
  </si>
  <si>
    <t>john.thomson@ausgrid.com.au</t>
  </si>
  <si>
    <t>Ausgrid</t>
  </si>
  <si>
    <t>Proportion</t>
  </si>
  <si>
    <t>DOPEX01014B</t>
  </si>
  <si>
    <t>DOPEX01015B</t>
  </si>
  <si>
    <t>DOPEX01016B</t>
  </si>
  <si>
    <t>DOPEX01017B</t>
  </si>
  <si>
    <t>DOPEX01018B</t>
  </si>
  <si>
    <t>DOPEX01019B</t>
  </si>
  <si>
    <t>DOPEX01020B</t>
  </si>
  <si>
    <t>DOPEX01021B</t>
  </si>
  <si>
    <t>DOPEX01022B</t>
  </si>
  <si>
    <t>DOPEX01023B</t>
  </si>
  <si>
    <t>DOPEX01024B</t>
  </si>
  <si>
    <t>DOPEX01025B</t>
  </si>
  <si>
    <t>DOPEX01026B</t>
  </si>
  <si>
    <t>DOPEX01027B</t>
  </si>
  <si>
    <t>DOPEX01028B</t>
  </si>
  <si>
    <t>DOPEX01029B</t>
  </si>
  <si>
    <t>DOPEX01030B</t>
  </si>
  <si>
    <t>DOPEX01031B</t>
  </si>
  <si>
    <t>DOPEX01032B</t>
  </si>
  <si>
    <t>DOPEX01033B</t>
  </si>
  <si>
    <t>DOPEX01034B</t>
  </si>
  <si>
    <t>DOPEX01035B</t>
  </si>
  <si>
    <t>DOPEX01036B</t>
  </si>
  <si>
    <t>DOPEX01037B</t>
  </si>
  <si>
    <t>DOPEX01038B</t>
  </si>
  <si>
    <t>DOPEX01039B</t>
  </si>
  <si>
    <t xml:space="preserve">3. Opex worksheet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</si>
</sst>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.000"/>
    <numFmt numFmtId="167" formatCode="0.0000"/>
    <numFmt numFmtId="168" formatCode="0.000"/>
    <numFmt numFmtId="169" formatCode="0.000%"/>
    <numFmt numFmtId="170" formatCode="0.0"/>
    <numFmt numFmtId="171" formatCode="#,##0.0"/>
    <numFmt numFmtId="172" formatCode="#,##0.0000"/>
    <numFmt numFmtId="173" formatCode="#,##0.00000"/>
    <numFmt numFmtId="174" formatCode="#,##0.000000"/>
    <numFmt numFmtId="175" formatCode="#,##0.0000000"/>
    <numFmt numFmtId="176" formatCode="#,##0.000000000"/>
    <numFmt numFmtId="177" formatCode="_(* #,##0_);_(* \(#,##0\);_(* &quot;-&quot;??_);_(@_)"/>
    <numFmt numFmtId="178" formatCode="_(* #,##0.000_);_(* \(#,##0.000\);_(* &quot;-&quot;??_);_(@_)"/>
  </numFmts>
  <fonts count="2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1"/>
      <name val="Calibri"/>
      <family val="2"/>
    </font>
    <font>
      <sz val="8"/>
      <name val="Calibri"/>
      <family val="2"/>
    </font>
    <font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rgb="FF000000"/>
      <name val="Tahoma"/>
      <family val="2"/>
    </font>
    <font>
      <sz val="9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164" fontId="8" fillId="2" borderId="0" applyNumberFormat="0" applyFont="0" applyBorder="0" applyAlignment="0">
      <alignment horizontal="right"/>
    </xf>
    <xf numFmtId="0" fontId="12" fillId="0" borderId="0" applyNumberFormat="0" applyFill="0" applyBorder="0" applyAlignment="0" applyProtection="0"/>
    <xf numFmtId="164" fontId="5" fillId="3" borderId="0" applyFont="0" applyBorder="0" applyAlignment="0">
      <alignment horizontal="right"/>
      <protection locked="0"/>
    </xf>
    <xf numFmtId="0" fontId="5" fillId="4" borderId="0"/>
    <xf numFmtId="0" fontId="5" fillId="0" borderId="0"/>
    <xf numFmtId="164" fontId="5" fillId="2" borderId="0" applyNumberFormat="0" applyFont="0" applyBorder="0" applyAlignment="0">
      <alignment horizontal="right"/>
    </xf>
    <xf numFmtId="9" fontId="20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211">
    <xf numFmtId="0" fontId="0" fillId="0" borderId="0" xfId="0"/>
    <xf numFmtId="0" fontId="1" fillId="0" borderId="0" xfId="0" applyFont="1"/>
    <xf numFmtId="0" fontId="0" fillId="0" borderId="0" xfId="0" applyFont="1"/>
    <xf numFmtId="0" fontId="0" fillId="4" borderId="0" xfId="0" applyFill="1"/>
    <xf numFmtId="0" fontId="12" fillId="4" borderId="0" xfId="2" applyFill="1"/>
    <xf numFmtId="0" fontId="0" fillId="0" borderId="0" xfId="0" applyAlignment="1">
      <alignment horizontal="left"/>
    </xf>
    <xf numFmtId="0" fontId="2" fillId="0" borderId="0" xfId="0" applyFont="1"/>
    <xf numFmtId="0" fontId="0" fillId="0" borderId="0" xfId="0" applyAlignment="1">
      <alignment horizontal="left" vertical="top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166" fontId="0" fillId="0" borderId="0" xfId="0" applyNumberFormat="1"/>
    <xf numFmtId="0" fontId="0" fillId="0" borderId="0" xfId="0" applyBorder="1"/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Fill="1"/>
    <xf numFmtId="0" fontId="5" fillId="4" borderId="0" xfId="4"/>
    <xf numFmtId="0" fontId="5" fillId="4" borderId="0" xfId="4" applyAlignment="1"/>
    <xf numFmtId="0" fontId="6" fillId="0" borderId="0" xfId="4" applyFont="1" applyFill="1"/>
    <xf numFmtId="0" fontId="9" fillId="0" borderId="1" xfId="4" applyFont="1" applyFill="1" applyBorder="1"/>
    <xf numFmtId="0" fontId="9" fillId="0" borderId="0" xfId="4" applyFont="1" applyFill="1"/>
    <xf numFmtId="0" fontId="5" fillId="0" borderId="0" xfId="4" applyFont="1" applyFill="1"/>
    <xf numFmtId="0" fontId="9" fillId="0" borderId="8" xfId="4" applyFont="1" applyFill="1" applyBorder="1"/>
    <xf numFmtId="0" fontId="7" fillId="0" borderId="10" xfId="0" applyFont="1" applyFill="1" applyBorder="1" applyAlignment="1">
      <alignment horizontal="left" indent="1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Border="1"/>
    <xf numFmtId="0" fontId="14" fillId="0" borderId="0" xfId="0" applyFont="1" applyAlignment="1">
      <alignment horizontal="left" vertical="center" wrapText="1"/>
    </xf>
    <xf numFmtId="0" fontId="14" fillId="0" borderId="0" xfId="0" applyFont="1" applyBorder="1" applyAlignment="1">
      <alignment vertical="center" wrapText="1"/>
    </xf>
    <xf numFmtId="166" fontId="0" fillId="0" borderId="0" xfId="0" applyNumberFormat="1" applyBorder="1"/>
    <xf numFmtId="0" fontId="0" fillId="5" borderId="1" xfId="0" applyFill="1" applyBorder="1"/>
    <xf numFmtId="166" fontId="0" fillId="5" borderId="1" xfId="0" applyNumberFormat="1" applyFill="1" applyBorder="1"/>
    <xf numFmtId="0" fontId="0" fillId="0" borderId="0" xfId="0" applyFill="1"/>
    <xf numFmtId="0" fontId="0" fillId="0" borderId="1" xfId="0" applyFill="1" applyBorder="1"/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>
      <alignment wrapText="1"/>
    </xf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166" fontId="0" fillId="0" borderId="0" xfId="0" applyNumberFormat="1" applyFill="1" applyBorder="1"/>
    <xf numFmtId="0" fontId="0" fillId="0" borderId="0" xfId="0" applyFill="1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Border="1" applyAlignment="1">
      <alignment vertical="top"/>
    </xf>
    <xf numFmtId="0" fontId="0" fillId="0" borderId="0" xfId="0" applyFont="1" applyAlignment="1">
      <alignment vertical="center" wrapText="1"/>
    </xf>
    <xf numFmtId="0" fontId="0" fillId="0" borderId="0" xfId="0" applyAlignment="1"/>
    <xf numFmtId="0" fontId="14" fillId="0" borderId="0" xfId="0" applyFont="1" applyAlignment="1"/>
    <xf numFmtId="0" fontId="16" fillId="0" borderId="0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16" fillId="5" borderId="0" xfId="0" applyFont="1" applyFill="1"/>
    <xf numFmtId="0" fontId="9" fillId="5" borderId="8" xfId="4" applyFont="1" applyFill="1" applyBorder="1"/>
    <xf numFmtId="0" fontId="9" fillId="5" borderId="12" xfId="4" applyFont="1" applyFill="1" applyBorder="1" applyAlignment="1"/>
    <xf numFmtId="0" fontId="5" fillId="5" borderId="12" xfId="4" applyFont="1" applyFill="1" applyBorder="1" applyAlignment="1"/>
    <xf numFmtId="0" fontId="5" fillId="5" borderId="13" xfId="4" applyFont="1" applyFill="1" applyBorder="1" applyAlignment="1"/>
    <xf numFmtId="0" fontId="10" fillId="5" borderId="12" xfId="0" applyFont="1" applyFill="1" applyBorder="1" applyAlignment="1"/>
    <xf numFmtId="0" fontId="10" fillId="5" borderId="13" xfId="0" applyFont="1" applyFill="1" applyBorder="1" applyAlignment="1"/>
    <xf numFmtId="0" fontId="0" fillId="0" borderId="0" xfId="0" applyAlignment="1">
      <alignment horizontal="right"/>
    </xf>
    <xf numFmtId="0" fontId="5" fillId="0" borderId="0" xfId="0" applyFont="1" applyFill="1" applyBorder="1" applyAlignment="1">
      <alignment horizontal="left"/>
    </xf>
    <xf numFmtId="0" fontId="0" fillId="6" borderId="1" xfId="0" applyFill="1" applyBorder="1"/>
    <xf numFmtId="0" fontId="18" fillId="0" borderId="0" xfId="0" applyFont="1"/>
    <xf numFmtId="0" fontId="16" fillId="0" borderId="1" xfId="0" applyFont="1" applyFill="1" applyBorder="1" applyAlignment="1">
      <alignment horizont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6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3" fontId="0" fillId="8" borderId="1" xfId="0" applyNumberFormat="1" applyFill="1" applyBorder="1"/>
    <xf numFmtId="167" fontId="0" fillId="8" borderId="1" xfId="0" applyNumberFormat="1" applyFill="1" applyBorder="1"/>
    <xf numFmtId="0" fontId="0" fillId="8" borderId="1" xfId="0" applyFill="1" applyBorder="1"/>
    <xf numFmtId="1" fontId="0" fillId="8" borderId="1" xfId="0" applyNumberFormat="1" applyFill="1" applyBorder="1"/>
    <xf numFmtId="0" fontId="19" fillId="0" borderId="0" xfId="0" applyFont="1" applyAlignment="1">
      <alignment horizontal="left" vertical="center" wrapText="1"/>
    </xf>
    <xf numFmtId="1" fontId="0" fillId="5" borderId="1" xfId="0" applyNumberFormat="1" applyFill="1" applyBorder="1"/>
    <xf numFmtId="2" fontId="0" fillId="8" borderId="1" xfId="0" applyNumberFormat="1" applyFill="1" applyBorder="1"/>
    <xf numFmtId="2" fontId="0" fillId="5" borderId="1" xfId="0" applyNumberFormat="1" applyFont="1" applyFill="1" applyBorder="1"/>
    <xf numFmtId="168" fontId="0" fillId="5" borderId="1" xfId="0" applyNumberFormat="1" applyFill="1" applyBorder="1"/>
    <xf numFmtId="2" fontId="0" fillId="5" borderId="1" xfId="0" applyNumberFormat="1" applyFill="1" applyBorder="1"/>
    <xf numFmtId="1" fontId="0" fillId="10" borderId="1" xfId="6" applyNumberFormat="1" applyFont="1" applyFill="1" applyBorder="1" applyAlignment="1"/>
    <xf numFmtId="1" fontId="0" fillId="6" borderId="1" xfId="0" applyNumberFormat="1" applyFill="1" applyBorder="1"/>
    <xf numFmtId="167" fontId="0" fillId="5" borderId="1" xfId="0" applyNumberFormat="1" applyFill="1" applyBorder="1"/>
    <xf numFmtId="0" fontId="0" fillId="5" borderId="1" xfId="0" applyFill="1" applyBorder="1" applyAlignment="1">
      <alignment horizontal="center"/>
    </xf>
    <xf numFmtId="0" fontId="16" fillId="5" borderId="0" xfId="0" applyFont="1" applyFill="1" applyAlignment="1">
      <alignment horizontal="left"/>
    </xf>
    <xf numFmtId="169" fontId="0" fillId="5" borderId="1" xfId="7" applyNumberFormat="1" applyFont="1" applyFill="1" applyBorder="1"/>
    <xf numFmtId="10" fontId="0" fillId="5" borderId="1" xfId="7" applyNumberFormat="1" applyFont="1" applyFill="1" applyBorder="1"/>
    <xf numFmtId="3" fontId="0" fillId="5" borderId="1" xfId="0" applyNumberFormat="1" applyFill="1" applyBorder="1"/>
    <xf numFmtId="3" fontId="0" fillId="6" borderId="1" xfId="0" applyNumberFormat="1" applyFill="1" applyBorder="1"/>
    <xf numFmtId="170" fontId="0" fillId="5" borderId="1" xfId="0" applyNumberFormat="1" applyFill="1" applyBorder="1"/>
    <xf numFmtId="168" fontId="0" fillId="6" borderId="1" xfId="0" applyNumberFormat="1" applyFill="1" applyBorder="1"/>
    <xf numFmtId="167" fontId="0" fillId="6" borderId="1" xfId="0" applyNumberFormat="1" applyFill="1" applyBorder="1"/>
    <xf numFmtId="167" fontId="0" fillId="5" borderId="1" xfId="0" applyNumberFormat="1" applyFont="1" applyFill="1" applyBorder="1"/>
    <xf numFmtId="170" fontId="0" fillId="8" borderId="1" xfId="0" applyNumberFormat="1" applyFill="1" applyBorder="1"/>
    <xf numFmtId="171" fontId="0" fillId="8" borderId="1" xfId="0" applyNumberFormat="1" applyFill="1" applyBorder="1"/>
    <xf numFmtId="173" fontId="0" fillId="8" borderId="1" xfId="0" applyNumberFormat="1" applyFill="1" applyBorder="1"/>
    <xf numFmtId="4" fontId="0" fillId="9" borderId="1" xfId="0" applyNumberFormat="1" applyFill="1" applyBorder="1"/>
    <xf numFmtId="166" fontId="0" fillId="9" borderId="1" xfId="0" applyNumberFormat="1" applyFill="1" applyBorder="1"/>
    <xf numFmtId="172" fontId="0" fillId="9" borderId="1" xfId="0" applyNumberFormat="1" applyFill="1" applyBorder="1"/>
    <xf numFmtId="173" fontId="0" fillId="9" borderId="1" xfId="0" applyNumberFormat="1" applyFill="1" applyBorder="1"/>
    <xf numFmtId="174" fontId="0" fillId="9" borderId="1" xfId="0" applyNumberFormat="1" applyFill="1" applyBorder="1"/>
    <xf numFmtId="175" fontId="0" fillId="9" borderId="1" xfId="0" applyNumberFormat="1" applyFill="1" applyBorder="1"/>
    <xf numFmtId="176" fontId="0" fillId="9" borderId="1" xfId="0" applyNumberFormat="1" applyFill="1" applyBorder="1"/>
    <xf numFmtId="0" fontId="2" fillId="0" borderId="0" xfId="0" applyFont="1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165" fontId="0" fillId="0" borderId="0" xfId="8" applyNumberFormat="1" applyFont="1"/>
    <xf numFmtId="165" fontId="0" fillId="0" borderId="0" xfId="0" applyNumberFormat="1"/>
    <xf numFmtId="0" fontId="5" fillId="0" borderId="9" xfId="0" applyFont="1" applyFill="1" applyBorder="1" applyAlignment="1">
      <alignment horizontal="left" indent="1"/>
    </xf>
    <xf numFmtId="0" fontId="5" fillId="0" borderId="2" xfId="0" applyFont="1" applyFill="1" applyBorder="1" applyAlignment="1"/>
    <xf numFmtId="0" fontId="5" fillId="0" borderId="2" xfId="0" applyFont="1" applyFill="1" applyBorder="1"/>
    <xf numFmtId="0" fontId="5" fillId="0" borderId="3" xfId="0" applyFont="1" applyFill="1" applyBorder="1"/>
    <xf numFmtId="0" fontId="5" fillId="5" borderId="8" xfId="0" applyFont="1" applyFill="1" applyBorder="1" applyAlignment="1" applyProtection="1">
      <alignment horizontal="left"/>
      <protection locked="0"/>
    </xf>
    <xf numFmtId="0" fontId="5" fillId="5" borderId="12" xfId="0" applyFont="1" applyFill="1" applyBorder="1" applyAlignment="1" applyProtection="1">
      <alignment horizontal="left"/>
      <protection locked="0"/>
    </xf>
    <xf numFmtId="0" fontId="5" fillId="5" borderId="13" xfId="0" applyFont="1" applyFill="1" applyBorder="1" applyAlignment="1" applyProtection="1">
      <alignment horizontal="left"/>
      <protection locked="0"/>
    </xf>
    <xf numFmtId="0" fontId="5" fillId="0" borderId="5" xfId="0" applyFont="1" applyFill="1" applyBorder="1" applyAlignment="1" applyProtection="1">
      <protection locked="0"/>
    </xf>
    <xf numFmtId="0" fontId="5" fillId="5" borderId="14" xfId="0" applyFont="1" applyFill="1" applyBorder="1" applyAlignment="1" applyProtection="1">
      <alignment horizontal="left"/>
      <protection locked="0"/>
    </xf>
    <xf numFmtId="0" fontId="5" fillId="5" borderId="15" xfId="0" applyFont="1" applyFill="1" applyBorder="1" applyAlignment="1" applyProtection="1">
      <alignment horizontal="left"/>
      <protection locked="0"/>
    </xf>
    <xf numFmtId="0" fontId="5" fillId="5" borderId="16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>
      <alignment horizontal="right"/>
    </xf>
    <xf numFmtId="0" fontId="5" fillId="5" borderId="4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>
      <alignment horizontal="right" indent="1"/>
    </xf>
    <xf numFmtId="0" fontId="5" fillId="0" borderId="0" xfId="0" applyFont="1" applyFill="1" applyBorder="1"/>
    <xf numFmtId="0" fontId="5" fillId="0" borderId="5" xfId="0" applyFont="1" applyFill="1" applyBorder="1" applyProtection="1">
      <protection locked="0"/>
    </xf>
    <xf numFmtId="0" fontId="5" fillId="0" borderId="5" xfId="0" applyFont="1" applyFill="1" applyBorder="1"/>
    <xf numFmtId="0" fontId="5" fillId="5" borderId="17" xfId="0" applyFont="1" applyFill="1" applyBorder="1" applyAlignment="1" applyProtection="1">
      <alignment horizontal="left"/>
      <protection locked="0"/>
    </xf>
    <xf numFmtId="0" fontId="5" fillId="5" borderId="18" xfId="0" applyFont="1" applyFill="1" applyBorder="1" applyAlignment="1" applyProtection="1">
      <alignment horizontal="left"/>
      <protection locked="0"/>
    </xf>
    <xf numFmtId="0" fontId="5" fillId="5" borderId="19" xfId="0" applyFont="1" applyFill="1" applyBorder="1" applyAlignment="1" applyProtection="1">
      <alignment horizontal="left"/>
      <protection locked="0"/>
    </xf>
    <xf numFmtId="0" fontId="5" fillId="0" borderId="10" xfId="0" applyFont="1" applyFill="1" applyBorder="1" applyAlignment="1">
      <alignment horizontal="left" indent="1"/>
    </xf>
    <xf numFmtId="0" fontId="5" fillId="0" borderId="11" xfId="0" applyFont="1" applyFill="1" applyBorder="1" applyAlignment="1">
      <alignment horizontal="left" indent="1"/>
    </xf>
    <xf numFmtId="0" fontId="5" fillId="0" borderId="6" xfId="0" applyFont="1" applyFill="1" applyBorder="1" applyAlignment="1"/>
    <xf numFmtId="0" fontId="5" fillId="0" borderId="6" xfId="0" applyFont="1" applyFill="1" applyBorder="1"/>
    <xf numFmtId="0" fontId="5" fillId="0" borderId="7" xfId="0" applyFont="1" applyFill="1" applyBorder="1"/>
    <xf numFmtId="0" fontId="5" fillId="5" borderId="8" xfId="0" applyFont="1" applyFill="1" applyBorder="1" applyAlignment="1" applyProtection="1">
      <protection locked="0"/>
    </xf>
    <xf numFmtId="0" fontId="5" fillId="5" borderId="12" xfId="0" applyFont="1" applyFill="1" applyBorder="1" applyAlignment="1" applyProtection="1">
      <protection locked="0"/>
    </xf>
    <xf numFmtId="0" fontId="12" fillId="5" borderId="8" xfId="2" applyFill="1" applyBorder="1" applyAlignment="1" applyProtection="1">
      <alignment horizontal="left"/>
      <protection locked="0"/>
    </xf>
    <xf numFmtId="2" fontId="0" fillId="0" borderId="0" xfId="0" applyNumberFormat="1"/>
    <xf numFmtId="3" fontId="0" fillId="0" borderId="0" xfId="0" applyNumberFormat="1"/>
    <xf numFmtId="43" fontId="0" fillId="6" borderId="1" xfId="8" applyFont="1" applyFill="1" applyBorder="1"/>
    <xf numFmtId="165" fontId="14" fillId="7" borderId="1" xfId="0" applyNumberFormat="1" applyFont="1" applyFill="1" applyBorder="1" applyAlignment="1">
      <alignment horizontal="center"/>
    </xf>
    <xf numFmtId="165" fontId="14" fillId="7" borderId="1" xfId="8" applyNumberFormat="1" applyFont="1" applyFill="1" applyBorder="1" applyAlignment="1">
      <alignment horizontal="center"/>
    </xf>
    <xf numFmtId="165" fontId="0" fillId="7" borderId="1" xfId="8" applyNumberFormat="1" applyFont="1" applyFill="1" applyBorder="1" applyAlignment="1">
      <alignment horizontal="center" vertical="center"/>
    </xf>
    <xf numFmtId="165" fontId="0" fillId="7" borderId="1" xfId="8" applyNumberFormat="1" applyFont="1" applyFill="1" applyBorder="1" applyAlignment="1">
      <alignment horizontal="center"/>
    </xf>
    <xf numFmtId="165" fontId="0" fillId="7" borderId="1" xfId="8" applyNumberFormat="1" applyFont="1" applyFill="1" applyBorder="1" applyAlignment="1">
      <alignment horizontal="left" vertical="center" wrapText="1"/>
    </xf>
    <xf numFmtId="165" fontId="0" fillId="7" borderId="12" xfId="0" applyNumberFormat="1" applyFill="1" applyBorder="1" applyAlignment="1">
      <alignment horizontal="center"/>
    </xf>
    <xf numFmtId="165" fontId="0" fillId="7" borderId="0" xfId="8" applyNumberFormat="1" applyFont="1" applyFill="1" applyBorder="1" applyAlignment="1">
      <alignment horizontal="center"/>
    </xf>
    <xf numFmtId="165" fontId="16" fillId="0" borderId="0" xfId="0" applyNumberFormat="1" applyFont="1"/>
    <xf numFmtId="177" fontId="0" fillId="0" borderId="0" xfId="8" applyNumberFormat="1" applyFont="1"/>
    <xf numFmtId="177" fontId="16" fillId="0" borderId="0" xfId="8" applyNumberFormat="1" applyFont="1"/>
    <xf numFmtId="178" fontId="0" fillId="0" borderId="0" xfId="8" applyNumberFormat="1" applyFont="1"/>
    <xf numFmtId="0" fontId="16" fillId="5" borderId="0" xfId="0" applyFont="1" applyFill="1" applyAlignment="1">
      <alignment horizontal="left" vertical="center" wrapText="1"/>
    </xf>
    <xf numFmtId="165" fontId="14" fillId="5" borderId="1" xfId="8" applyNumberFormat="1" applyFont="1" applyFill="1" applyBorder="1"/>
    <xf numFmtId="0" fontId="21" fillId="5" borderId="0" xfId="0" applyFont="1" applyFill="1" applyAlignment="1">
      <alignment horizontal="left" vertical="center" wrapText="1"/>
    </xf>
    <xf numFmtId="165" fontId="0" fillId="5" borderId="1" xfId="8" applyNumberFormat="1" applyFont="1" applyFill="1" applyBorder="1"/>
    <xf numFmtId="165" fontId="20" fillId="5" borderId="1" xfId="8" applyNumberFormat="1" applyFont="1" applyFill="1" applyBorder="1"/>
    <xf numFmtId="0" fontId="21" fillId="5" borderId="0" xfId="0" applyFont="1" applyFill="1" applyAlignment="1">
      <alignment horizontal="left" wrapText="1"/>
    </xf>
    <xf numFmtId="171" fontId="16" fillId="0" borderId="0" xfId="0" applyNumberFormat="1" applyFont="1"/>
    <xf numFmtId="165" fontId="0" fillId="10" borderId="1" xfId="8" applyNumberFormat="1" applyFont="1" applyFill="1" applyBorder="1" applyAlignment="1">
      <alignment horizontal="center"/>
    </xf>
    <xf numFmtId="178" fontId="0" fillId="5" borderId="1" xfId="8" applyNumberFormat="1" applyFont="1" applyFill="1" applyBorder="1"/>
    <xf numFmtId="178" fontId="0" fillId="5" borderId="1" xfId="8" applyNumberFormat="1" applyFont="1" applyFill="1" applyBorder="1" applyAlignment="1">
      <alignment vertical="center"/>
    </xf>
    <xf numFmtId="178" fontId="14" fillId="5" borderId="1" xfId="8" applyNumberFormat="1" applyFont="1" applyFill="1" applyBorder="1"/>
    <xf numFmtId="178" fontId="0" fillId="0" borderId="0" xfId="0" applyNumberFormat="1"/>
    <xf numFmtId="178" fontId="14" fillId="5" borderId="0" xfId="8" applyNumberFormat="1" applyFont="1" applyFill="1" applyBorder="1"/>
    <xf numFmtId="0" fontId="0" fillId="0" borderId="0" xfId="0" applyFill="1" applyAlignment="1">
      <alignment wrapText="1"/>
    </xf>
    <xf numFmtId="0" fontId="0" fillId="0" borderId="0" xfId="0" applyFont="1" applyFill="1" applyAlignment="1">
      <alignment horizontal="center" vertical="center" wrapText="1"/>
    </xf>
    <xf numFmtId="178" fontId="0" fillId="0" borderId="0" xfId="8" applyNumberFormat="1" applyFont="1" applyFill="1" applyBorder="1"/>
    <xf numFmtId="178" fontId="0" fillId="0" borderId="0" xfId="8" applyNumberFormat="1" applyFont="1" applyFill="1"/>
    <xf numFmtId="0" fontId="0" fillId="0" borderId="0" xfId="0" applyBorder="1" applyAlignment="1">
      <alignment vertical="top" wrapText="1"/>
    </xf>
    <xf numFmtId="166" fontId="0" fillId="0" borderId="0" xfId="0" applyNumberFormat="1" applyFill="1" applyBorder="1" applyAlignment="1">
      <alignment wrapText="1"/>
    </xf>
    <xf numFmtId="165" fontId="14" fillId="7" borderId="1" xfId="8" applyNumberFormat="1" applyFont="1" applyFill="1" applyBorder="1" applyAlignment="1">
      <alignment horizontal="center" wrapText="1"/>
    </xf>
    <xf numFmtId="165" fontId="0" fillId="7" borderId="1" xfId="8" applyNumberFormat="1" applyFont="1" applyFill="1" applyBorder="1" applyAlignment="1">
      <alignment horizontal="center" wrapText="1"/>
    </xf>
    <xf numFmtId="165" fontId="0" fillId="7" borderId="0" xfId="8" applyNumberFormat="1" applyFont="1" applyFill="1" applyBorder="1" applyAlignment="1">
      <alignment horizontal="center" wrapText="1"/>
    </xf>
    <xf numFmtId="166" fontId="0" fillId="0" borderId="0" xfId="0" applyNumberFormat="1" applyAlignment="1">
      <alignment wrapText="1"/>
    </xf>
    <xf numFmtId="165" fontId="14" fillId="7" borderId="1" xfId="0" applyNumberFormat="1" applyFont="1" applyFill="1" applyBorder="1" applyAlignment="1">
      <alignment horizontal="center" wrapText="1"/>
    </xf>
    <xf numFmtId="165" fontId="0" fillId="0" borderId="0" xfId="0" applyNumberFormat="1" applyAlignment="1">
      <alignment wrapText="1"/>
    </xf>
    <xf numFmtId="0" fontId="22" fillId="0" borderId="0" xfId="0" applyFont="1" applyAlignment="1">
      <alignment wrapText="1"/>
    </xf>
    <xf numFmtId="165" fontId="14" fillId="5" borderId="1" xfId="8" applyNumberFormat="1" applyFont="1" applyFill="1" applyBorder="1" applyAlignment="1">
      <alignment wrapText="1"/>
    </xf>
    <xf numFmtId="165" fontId="0" fillId="5" borderId="1" xfId="8" applyNumberFormat="1" applyFont="1" applyFill="1" applyBorder="1" applyAlignment="1">
      <alignment wrapText="1"/>
    </xf>
    <xf numFmtId="165" fontId="0" fillId="5" borderId="1" xfId="8" applyNumberFormat="1" applyFont="1" applyFill="1" applyBorder="1" applyAlignment="1">
      <alignment vertical="center" wrapText="1"/>
    </xf>
    <xf numFmtId="178" fontId="0" fillId="5" borderId="1" xfId="8" applyNumberFormat="1" applyFont="1" applyFill="1" applyBorder="1" applyAlignment="1">
      <alignment wrapText="1"/>
    </xf>
    <xf numFmtId="178" fontId="14" fillId="5" borderId="1" xfId="8" applyNumberFormat="1" applyFont="1" applyFill="1" applyBorder="1" applyAlignment="1">
      <alignment wrapText="1"/>
    </xf>
    <xf numFmtId="178" fontId="0" fillId="0" borderId="0" xfId="8" applyNumberFormat="1" applyFont="1" applyAlignment="1">
      <alignment wrapText="1"/>
    </xf>
    <xf numFmtId="0" fontId="23" fillId="5" borderId="1" xfId="0" applyFont="1" applyFill="1" applyBorder="1" applyAlignment="1">
      <alignment horizontal="justify" vertical="center" wrapText="1"/>
    </xf>
    <xf numFmtId="178" fontId="14" fillId="5" borderId="0" xfId="8" applyNumberFormat="1" applyFont="1" applyFill="1" applyBorder="1" applyAlignment="1">
      <alignment wrapText="1"/>
    </xf>
    <xf numFmtId="178" fontId="0" fillId="0" borderId="0" xfId="8" applyNumberFormat="1" applyFont="1" applyFill="1" applyAlignment="1">
      <alignment wrapText="1"/>
    </xf>
    <xf numFmtId="0" fontId="0" fillId="5" borderId="1" xfId="0" applyFont="1" applyFill="1" applyBorder="1" applyAlignment="1">
      <alignment horizontal="justify" wrapText="1"/>
    </xf>
    <xf numFmtId="0" fontId="0" fillId="5" borderId="1" xfId="0" applyFont="1" applyFill="1" applyBorder="1" applyAlignment="1">
      <alignment horizontal="justify" vertical="center" wrapText="1"/>
    </xf>
    <xf numFmtId="166" fontId="0" fillId="8" borderId="1" xfId="0" applyNumberFormat="1" applyFill="1" applyBorder="1"/>
    <xf numFmtId="0" fontId="0" fillId="7" borderId="1" xfId="0" applyFill="1" applyBorder="1" applyAlignment="1">
      <alignment horizontal="left" vertical="center" wrapText="1"/>
    </xf>
    <xf numFmtId="0" fontId="14" fillId="7" borderId="1" xfId="0" applyFont="1" applyFill="1" applyBorder="1" applyAlignment="1">
      <alignment horizontal="left" wrapText="1"/>
    </xf>
    <xf numFmtId="0" fontId="0" fillId="7" borderId="1" xfId="0" applyFill="1" applyBorder="1" applyAlignment="1">
      <alignment horizontal="left" wrapText="1"/>
    </xf>
    <xf numFmtId="0" fontId="0" fillId="7" borderId="8" xfId="0" applyFill="1" applyBorder="1" applyAlignment="1">
      <alignment horizontal="left" wrapText="1"/>
    </xf>
    <xf numFmtId="0" fontId="14" fillId="0" borderId="0" xfId="0" applyFont="1" applyAlignment="1">
      <alignment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</cellXfs>
  <cellStyles count="9">
    <cellStyle name="Blockout" xfId="1"/>
    <cellStyle name="Blockout 2" xfId="6"/>
    <cellStyle name="Comma" xfId="8" builtinId="3"/>
    <cellStyle name="Hyperlink" xfId="2" builtinId="8"/>
    <cellStyle name="Input1" xfId="3"/>
    <cellStyle name="Normal" xfId="0" builtinId="0"/>
    <cellStyle name="Normal 2 2" xfId="5"/>
    <cellStyle name="Normal_2010 06 22 - IE - Scheme Template for data collection" xfId="4"/>
    <cellStyle name="Percent" xfId="7" builtinId="5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. Operating environment'!A1"/><Relationship Id="rId3" Type="http://schemas.openxmlformats.org/officeDocument/2006/relationships/hyperlink" Target="#'2. Revenue'!A1"/><Relationship Id="rId7" Type="http://schemas.openxmlformats.org/officeDocument/2006/relationships/hyperlink" Target="#'1. Contents'!A1"/><Relationship Id="rId2" Type="http://schemas.openxmlformats.org/officeDocument/2006/relationships/hyperlink" Target="#'5. Operational data'!A1"/><Relationship Id="rId1" Type="http://schemas.openxmlformats.org/officeDocument/2006/relationships/hyperlink" Target="#'3. Opex'!A1"/><Relationship Id="rId6" Type="http://schemas.openxmlformats.org/officeDocument/2006/relationships/hyperlink" Target="#'6. Physical assets'!A1"/><Relationship Id="rId5" Type="http://schemas.openxmlformats.org/officeDocument/2006/relationships/hyperlink" Target="#'7. Quality of services'!A1"/><Relationship Id="rId4" Type="http://schemas.openxmlformats.org/officeDocument/2006/relationships/hyperlink" Target="#'4. Assets (RAB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8</xdr:row>
      <xdr:rowOff>104774</xdr:rowOff>
    </xdr:from>
    <xdr:to>
      <xdr:col>3</xdr:col>
      <xdr:colOff>562799</xdr:colOff>
      <xdr:row>10</xdr:row>
      <xdr:rowOff>47774</xdr:rowOff>
    </xdr:to>
    <xdr:sp macro="" textlink="">
      <xdr:nvSpPr>
        <xdr:cNvPr id="2" name="Rectangle 1">
          <a:hlinkClick xmlns:r="http://schemas.openxmlformats.org/officeDocument/2006/relationships" r:id="rId1"/>
        </xdr:cNvPr>
        <xdr:cNvSpPr/>
      </xdr:nvSpPr>
      <xdr:spPr>
        <a:xfrm>
          <a:off x="266699" y="169544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3.</a:t>
          </a:r>
          <a:r>
            <a:rPr lang="en-AU" sz="1100" baseline="0"/>
            <a:t> Opex</a:t>
          </a:r>
          <a:endParaRPr lang="en-AU" sz="1100"/>
        </a:p>
      </xdr:txBody>
    </xdr:sp>
    <xdr:clientData/>
  </xdr:twoCellAnchor>
  <xdr:twoCellAnchor>
    <xdr:from>
      <xdr:col>0</xdr:col>
      <xdr:colOff>266699</xdr:colOff>
      <xdr:row>13</xdr:row>
      <xdr:rowOff>47624</xdr:rowOff>
    </xdr:from>
    <xdr:to>
      <xdr:col>3</xdr:col>
      <xdr:colOff>562799</xdr:colOff>
      <xdr:row>14</xdr:row>
      <xdr:rowOff>181124</xdr:rowOff>
    </xdr:to>
    <xdr:sp macro="" textlink="">
      <xdr:nvSpPr>
        <xdr:cNvPr id="3" name="Rectangle 2">
          <a:hlinkClick xmlns:r="http://schemas.openxmlformats.org/officeDocument/2006/relationships" r:id="rId2"/>
        </xdr:cNvPr>
        <xdr:cNvSpPr/>
      </xdr:nvSpPr>
      <xdr:spPr>
        <a:xfrm>
          <a:off x="266699" y="259079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5.</a:t>
          </a:r>
          <a:r>
            <a:rPr lang="en-AU" sz="1100" baseline="0"/>
            <a:t> Operational data</a:t>
          </a:r>
          <a:endParaRPr lang="en-AU" sz="1100"/>
        </a:p>
      </xdr:txBody>
    </xdr:sp>
    <xdr:clientData/>
  </xdr:twoCellAnchor>
  <xdr:twoCellAnchor>
    <xdr:from>
      <xdr:col>1</xdr:col>
      <xdr:colOff>0</xdr:colOff>
      <xdr:row>6</xdr:row>
      <xdr:rowOff>38100</xdr:rowOff>
    </xdr:from>
    <xdr:to>
      <xdr:col>3</xdr:col>
      <xdr:colOff>562800</xdr:colOff>
      <xdr:row>7</xdr:row>
      <xdr:rowOff>171600</xdr:rowOff>
    </xdr:to>
    <xdr:sp macro="" textlink="">
      <xdr:nvSpPr>
        <xdr:cNvPr id="4" name="Rectangle 3">
          <a:hlinkClick xmlns:r="http://schemas.openxmlformats.org/officeDocument/2006/relationships" r:id="rId3"/>
        </xdr:cNvPr>
        <xdr:cNvSpPr/>
      </xdr:nvSpPr>
      <xdr:spPr>
        <a:xfrm>
          <a:off x="266700" y="12477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2. Revenue</a:t>
          </a:r>
        </a:p>
      </xdr:txBody>
    </xdr:sp>
    <xdr:clientData/>
  </xdr:twoCellAnchor>
  <xdr:twoCellAnchor>
    <xdr:from>
      <xdr:col>1</xdr:col>
      <xdr:colOff>0</xdr:colOff>
      <xdr:row>10</xdr:row>
      <xdr:rowOff>171450</xdr:rowOff>
    </xdr:from>
    <xdr:to>
      <xdr:col>3</xdr:col>
      <xdr:colOff>562800</xdr:colOff>
      <xdr:row>12</xdr:row>
      <xdr:rowOff>114450</xdr:rowOff>
    </xdr:to>
    <xdr:sp macro="" textlink="">
      <xdr:nvSpPr>
        <xdr:cNvPr id="6" name="Rectangle 5">
          <a:hlinkClick xmlns:r="http://schemas.openxmlformats.org/officeDocument/2006/relationships" r:id="rId4"/>
        </xdr:cNvPr>
        <xdr:cNvSpPr/>
      </xdr:nvSpPr>
      <xdr:spPr>
        <a:xfrm>
          <a:off x="266700" y="21431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4.</a:t>
          </a:r>
          <a:r>
            <a:rPr lang="en-AU" sz="1100" baseline="0"/>
            <a:t> Assets (RAB)</a:t>
          </a:r>
          <a:endParaRPr lang="en-AU" sz="1100"/>
        </a:p>
      </xdr:txBody>
    </xdr:sp>
    <xdr:clientData/>
  </xdr:twoCellAnchor>
  <xdr:twoCellAnchor>
    <xdr:from>
      <xdr:col>0</xdr:col>
      <xdr:colOff>266699</xdr:colOff>
      <xdr:row>17</xdr:row>
      <xdr:rowOff>180975</xdr:rowOff>
    </xdr:from>
    <xdr:to>
      <xdr:col>3</xdr:col>
      <xdr:colOff>562799</xdr:colOff>
      <xdr:row>19</xdr:row>
      <xdr:rowOff>123975</xdr:rowOff>
    </xdr:to>
    <xdr:sp macro="" textlink="">
      <xdr:nvSpPr>
        <xdr:cNvPr id="7" name="Rectangle 6">
          <a:hlinkClick xmlns:r="http://schemas.openxmlformats.org/officeDocument/2006/relationships" r:id="rId5"/>
        </xdr:cNvPr>
        <xdr:cNvSpPr/>
      </xdr:nvSpPr>
      <xdr:spPr>
        <a:xfrm>
          <a:off x="266699" y="348615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7. Quality of services</a:t>
          </a:r>
        </a:p>
      </xdr:txBody>
    </xdr:sp>
    <xdr:clientData/>
  </xdr:twoCellAnchor>
  <xdr:twoCellAnchor>
    <xdr:from>
      <xdr:col>0</xdr:col>
      <xdr:colOff>266698</xdr:colOff>
      <xdr:row>15</xdr:row>
      <xdr:rowOff>114300</xdr:rowOff>
    </xdr:from>
    <xdr:to>
      <xdr:col>3</xdr:col>
      <xdr:colOff>562798</xdr:colOff>
      <xdr:row>17</xdr:row>
      <xdr:rowOff>57300</xdr:rowOff>
    </xdr:to>
    <xdr:sp macro="" textlink="">
      <xdr:nvSpPr>
        <xdr:cNvPr id="9" name="Rectangle 8">
          <a:hlinkClick xmlns:r="http://schemas.openxmlformats.org/officeDocument/2006/relationships" r:id="rId6"/>
        </xdr:cNvPr>
        <xdr:cNvSpPr/>
      </xdr:nvSpPr>
      <xdr:spPr>
        <a:xfrm>
          <a:off x="266698" y="30384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6.</a:t>
          </a:r>
          <a:r>
            <a:rPr lang="en-AU" sz="1100" baseline="0"/>
            <a:t> Physical assets</a:t>
          </a:r>
          <a:endParaRPr lang="en-AU" sz="1100"/>
        </a:p>
      </xdr:txBody>
    </xdr:sp>
    <xdr:clientData/>
  </xdr:twoCellAnchor>
  <xdr:twoCellAnchor>
    <xdr:from>
      <xdr:col>1</xdr:col>
      <xdr:colOff>0</xdr:colOff>
      <xdr:row>3</xdr:row>
      <xdr:rowOff>161925</xdr:rowOff>
    </xdr:from>
    <xdr:to>
      <xdr:col>3</xdr:col>
      <xdr:colOff>562800</xdr:colOff>
      <xdr:row>5</xdr:row>
      <xdr:rowOff>104925</xdr:rowOff>
    </xdr:to>
    <xdr:sp macro="" textlink="">
      <xdr:nvSpPr>
        <xdr:cNvPr id="10" name="Rectangle 9">
          <a:hlinkClick xmlns:r="http://schemas.openxmlformats.org/officeDocument/2006/relationships" r:id="rId7"/>
        </xdr:cNvPr>
        <xdr:cNvSpPr/>
      </xdr:nvSpPr>
      <xdr:spPr>
        <a:xfrm>
          <a:off x="266700" y="80010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1.</a:t>
          </a:r>
          <a:r>
            <a:rPr lang="en-AU" sz="1100" baseline="0"/>
            <a:t> Contents</a:t>
          </a:r>
          <a:endParaRPr lang="en-AU" sz="1100"/>
        </a:p>
      </xdr:txBody>
    </xdr:sp>
    <xdr:clientData/>
  </xdr:twoCellAnchor>
  <xdr:twoCellAnchor>
    <xdr:from>
      <xdr:col>1</xdr:col>
      <xdr:colOff>0</xdr:colOff>
      <xdr:row>20</xdr:row>
      <xdr:rowOff>57150</xdr:rowOff>
    </xdr:from>
    <xdr:to>
      <xdr:col>3</xdr:col>
      <xdr:colOff>562800</xdr:colOff>
      <xdr:row>22</xdr:row>
      <xdr:rowOff>150</xdr:rowOff>
    </xdr:to>
    <xdr:sp macro="" textlink="">
      <xdr:nvSpPr>
        <xdr:cNvPr id="11" name="Rectangle 10">
          <a:hlinkClick xmlns:r="http://schemas.openxmlformats.org/officeDocument/2006/relationships" r:id="rId8"/>
        </xdr:cNvPr>
        <xdr:cNvSpPr/>
      </xdr:nvSpPr>
      <xdr:spPr>
        <a:xfrm>
          <a:off x="266700" y="39338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8.</a:t>
          </a:r>
          <a:r>
            <a:rPr lang="en-AU" sz="1100" baseline="0"/>
            <a:t> Operating environment</a:t>
          </a:r>
        </a:p>
        <a:p>
          <a:pPr algn="l"/>
          <a:endParaRPr lang="en-A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ohn.thomson@ausgrid.com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workbookViewId="0">
      <selection activeCell="B5" sqref="B5"/>
    </sheetView>
  </sheetViews>
  <sheetFormatPr defaultRowHeight="15" x14ac:dyDescent="0.25"/>
  <cols>
    <col min="1" max="1" width="32.28515625" customWidth="1"/>
    <col min="2" max="2" width="19.5703125" customWidth="1"/>
    <col min="3" max="8" width="12.28515625" customWidth="1"/>
  </cols>
  <sheetData>
    <row r="1" spans="1:10" ht="20.25" x14ac:dyDescent="0.3">
      <c r="A1" s="25" t="s">
        <v>599</v>
      </c>
      <c r="B1" s="28"/>
      <c r="C1" s="28"/>
      <c r="D1" s="28"/>
      <c r="E1" s="28"/>
      <c r="F1" s="28"/>
      <c r="G1" s="28"/>
      <c r="H1" s="28"/>
      <c r="I1" s="28"/>
      <c r="J1" s="23"/>
    </row>
    <row r="2" spans="1:10" x14ac:dyDescent="0.25">
      <c r="A2" s="28"/>
      <c r="B2" s="28"/>
      <c r="C2" s="28"/>
      <c r="D2" s="28"/>
      <c r="E2" s="28"/>
      <c r="F2" s="28"/>
      <c r="G2" s="28"/>
      <c r="H2" s="28"/>
      <c r="I2" s="28"/>
      <c r="J2" s="23"/>
    </row>
    <row r="3" spans="1:10" x14ac:dyDescent="0.25">
      <c r="A3" s="28"/>
      <c r="B3" s="28"/>
      <c r="C3" s="28"/>
      <c r="D3" s="28"/>
      <c r="E3" s="28"/>
      <c r="F3" s="28"/>
      <c r="G3" s="28"/>
      <c r="H3" s="28"/>
      <c r="I3" s="28"/>
      <c r="J3" s="24"/>
    </row>
    <row r="4" spans="1:10" ht="18" x14ac:dyDescent="0.25">
      <c r="A4" s="29" t="s">
        <v>79</v>
      </c>
      <c r="B4" s="68" t="s">
        <v>1665</v>
      </c>
      <c r="C4" s="69"/>
      <c r="D4" s="70"/>
      <c r="E4" s="71"/>
      <c r="F4" s="28"/>
      <c r="G4" s="28"/>
      <c r="H4" s="28"/>
      <c r="I4" s="28"/>
      <c r="J4" s="23"/>
    </row>
    <row r="5" spans="1:10" ht="18" x14ac:dyDescent="0.25">
      <c r="A5" s="27"/>
      <c r="B5" s="27"/>
      <c r="C5" s="28"/>
      <c r="D5" s="28"/>
      <c r="E5" s="28"/>
      <c r="F5" s="28"/>
      <c r="G5" s="28"/>
      <c r="H5" s="28"/>
      <c r="I5" s="28"/>
      <c r="J5" s="23"/>
    </row>
    <row r="6" spans="1:10" ht="18" x14ac:dyDescent="0.25">
      <c r="A6" s="26" t="s">
        <v>80</v>
      </c>
      <c r="B6" s="26"/>
      <c r="C6" s="69" t="s">
        <v>1658</v>
      </c>
      <c r="D6" s="70"/>
      <c r="E6" s="71"/>
      <c r="F6" s="28"/>
      <c r="G6" s="28"/>
      <c r="H6" s="28"/>
      <c r="I6" s="28"/>
      <c r="J6" s="23"/>
    </row>
    <row r="7" spans="1:10" ht="15.75" thickBot="1" x14ac:dyDescent="0.3">
      <c r="A7" s="28"/>
      <c r="B7" s="28"/>
      <c r="C7" s="28"/>
      <c r="D7" s="28"/>
      <c r="E7" s="28"/>
      <c r="F7" s="28"/>
      <c r="G7" s="28"/>
      <c r="H7" s="28"/>
      <c r="I7" s="28"/>
      <c r="J7" s="23"/>
    </row>
    <row r="8" spans="1:10" x14ac:dyDescent="0.25">
      <c r="A8" s="123"/>
      <c r="B8" s="124"/>
      <c r="C8" s="124"/>
      <c r="D8" s="124"/>
      <c r="E8" s="125"/>
      <c r="F8" s="125"/>
      <c r="G8" s="125"/>
      <c r="H8" s="126"/>
      <c r="I8" s="28"/>
      <c r="J8" s="23"/>
    </row>
    <row r="9" spans="1:10" x14ac:dyDescent="0.25">
      <c r="A9" s="30" t="s">
        <v>4</v>
      </c>
      <c r="C9" s="75" t="s">
        <v>81</v>
      </c>
      <c r="D9" s="127" t="s">
        <v>1659</v>
      </c>
      <c r="E9" s="128"/>
      <c r="F9" s="128"/>
      <c r="G9" s="129"/>
      <c r="H9" s="130"/>
      <c r="I9" s="28"/>
      <c r="J9" s="23"/>
    </row>
    <row r="10" spans="1:10" x14ac:dyDescent="0.25">
      <c r="A10" s="30"/>
      <c r="C10" s="75"/>
      <c r="D10" s="131"/>
      <c r="E10" s="132"/>
      <c r="F10" s="132"/>
      <c r="G10" s="133"/>
      <c r="H10" s="130"/>
      <c r="I10" s="28"/>
      <c r="J10" s="23"/>
    </row>
    <row r="11" spans="1:10" x14ac:dyDescent="0.25">
      <c r="A11" s="30"/>
      <c r="C11" s="75" t="s">
        <v>82</v>
      </c>
      <c r="D11" s="131" t="s">
        <v>1660</v>
      </c>
      <c r="E11" s="132"/>
      <c r="F11" s="132"/>
      <c r="G11" s="133"/>
      <c r="H11" s="130"/>
      <c r="I11" s="28"/>
      <c r="J11" s="23"/>
    </row>
    <row r="12" spans="1:10" x14ac:dyDescent="0.25">
      <c r="A12" s="30"/>
      <c r="B12" s="134"/>
      <c r="C12" s="75" t="s">
        <v>83</v>
      </c>
      <c r="D12" s="135" t="s">
        <v>1661</v>
      </c>
      <c r="E12" s="136" t="s">
        <v>84</v>
      </c>
      <c r="F12" s="135">
        <v>2000</v>
      </c>
      <c r="G12" s="137"/>
      <c r="H12" s="138"/>
      <c r="I12" s="28"/>
      <c r="J12" s="23"/>
    </row>
    <row r="13" spans="1:10" x14ac:dyDescent="0.25">
      <c r="A13" s="30"/>
      <c r="B13" s="137"/>
      <c r="C13" s="75"/>
      <c r="D13" s="137"/>
      <c r="E13" s="137"/>
      <c r="F13" s="137"/>
      <c r="G13" s="137"/>
      <c r="H13" s="139"/>
      <c r="I13" s="28"/>
      <c r="J13" s="23"/>
    </row>
    <row r="14" spans="1:10" x14ac:dyDescent="0.25">
      <c r="A14" s="30" t="s">
        <v>465</v>
      </c>
      <c r="B14" s="74"/>
      <c r="C14" s="75" t="s">
        <v>81</v>
      </c>
      <c r="D14" s="140"/>
      <c r="E14" s="141"/>
      <c r="F14" s="141"/>
      <c r="G14" s="142"/>
      <c r="H14" s="130"/>
      <c r="I14" s="28"/>
      <c r="J14" s="23"/>
    </row>
    <row r="15" spans="1:10" x14ac:dyDescent="0.25">
      <c r="A15" s="30"/>
      <c r="B15" s="74"/>
      <c r="C15" s="75"/>
      <c r="D15" s="140"/>
      <c r="E15" s="141"/>
      <c r="F15" s="141"/>
      <c r="G15" s="142"/>
      <c r="H15" s="130"/>
      <c r="I15" s="28"/>
      <c r="J15" s="23"/>
    </row>
    <row r="16" spans="1:10" x14ac:dyDescent="0.25">
      <c r="A16" s="30"/>
      <c r="C16" s="75" t="s">
        <v>82</v>
      </c>
      <c r="D16" s="127"/>
      <c r="E16" s="128"/>
      <c r="F16" s="128"/>
      <c r="G16" s="129"/>
      <c r="H16" s="130"/>
      <c r="I16" s="28"/>
      <c r="J16" s="23"/>
    </row>
    <row r="17" spans="1:10" x14ac:dyDescent="0.25">
      <c r="A17" s="143"/>
      <c r="B17" s="134"/>
      <c r="C17" s="75" t="s">
        <v>83</v>
      </c>
      <c r="D17" s="135"/>
      <c r="E17" s="136" t="s">
        <v>84</v>
      </c>
      <c r="F17" s="135"/>
      <c r="G17" s="137"/>
      <c r="H17" s="138"/>
      <c r="I17" s="28"/>
      <c r="J17" s="23"/>
    </row>
    <row r="18" spans="1:10" ht="15.75" thickBot="1" x14ac:dyDescent="0.3">
      <c r="A18" s="144"/>
      <c r="B18" s="145"/>
      <c r="C18" s="145"/>
      <c r="D18" s="145"/>
      <c r="E18" s="146"/>
      <c r="F18" s="146"/>
      <c r="G18" s="146"/>
      <c r="H18" s="147"/>
      <c r="I18" s="28"/>
      <c r="J18" s="23"/>
    </row>
    <row r="19" spans="1:10" x14ac:dyDescent="0.25">
      <c r="A19" s="123"/>
      <c r="B19" s="124"/>
      <c r="C19" s="124"/>
      <c r="D19" s="124"/>
      <c r="E19" s="125"/>
      <c r="F19" s="125"/>
      <c r="G19" s="125"/>
      <c r="H19" s="126"/>
      <c r="I19" s="28"/>
      <c r="J19" s="23"/>
    </row>
    <row r="20" spans="1:10" x14ac:dyDescent="0.25">
      <c r="A20" s="30" t="s">
        <v>85</v>
      </c>
      <c r="B20" s="148" t="s">
        <v>1662</v>
      </c>
      <c r="C20" s="149"/>
      <c r="D20" s="72"/>
      <c r="E20" s="72"/>
      <c r="F20" s="73"/>
      <c r="G20" s="137"/>
      <c r="H20" s="139"/>
      <c r="I20" s="28"/>
      <c r="J20" s="23"/>
    </row>
    <row r="21" spans="1:10" x14ac:dyDescent="0.25">
      <c r="A21" s="30" t="s">
        <v>86</v>
      </c>
      <c r="B21" s="127" t="s">
        <v>1663</v>
      </c>
      <c r="C21" s="128"/>
      <c r="D21" s="128"/>
      <c r="E21" s="128"/>
      <c r="F21" s="129"/>
      <c r="G21" s="137"/>
      <c r="H21" s="139"/>
      <c r="I21" s="28"/>
      <c r="J21" s="23"/>
    </row>
    <row r="22" spans="1:10" x14ac:dyDescent="0.25">
      <c r="A22" s="30" t="s">
        <v>87</v>
      </c>
      <c r="B22" s="150" t="s">
        <v>1664</v>
      </c>
      <c r="C22" s="128"/>
      <c r="D22" s="128"/>
      <c r="E22" s="128"/>
      <c r="F22" s="129"/>
      <c r="G22" s="137"/>
      <c r="H22" s="139"/>
      <c r="I22" s="28"/>
      <c r="J22" s="23"/>
    </row>
    <row r="23" spans="1:10" ht="15.75" thickBot="1" x14ac:dyDescent="0.3">
      <c r="A23" s="144"/>
      <c r="B23" s="145"/>
      <c r="C23" s="145"/>
      <c r="D23" s="145"/>
      <c r="E23" s="146"/>
      <c r="F23" s="146"/>
      <c r="G23" s="146"/>
      <c r="H23" s="147"/>
      <c r="I23" s="28"/>
      <c r="J23" s="23"/>
    </row>
    <row r="24" spans="1:10" x14ac:dyDescent="0.25">
      <c r="A24" s="28"/>
      <c r="B24" s="28"/>
      <c r="C24" s="28"/>
      <c r="D24" s="28"/>
      <c r="E24" s="28"/>
      <c r="F24" s="28"/>
      <c r="G24" s="28"/>
      <c r="H24" s="28"/>
      <c r="I24" s="28"/>
      <c r="J24" s="23"/>
    </row>
    <row r="25" spans="1:10" x14ac:dyDescent="0.25">
      <c r="A25" s="28"/>
      <c r="B25" s="28"/>
      <c r="C25" s="28"/>
      <c r="D25" s="28"/>
      <c r="E25" s="28"/>
      <c r="F25" s="28"/>
      <c r="G25" s="28"/>
      <c r="H25" s="28"/>
      <c r="I25" s="28"/>
      <c r="J25" s="23"/>
    </row>
  </sheetData>
  <phoneticPr fontId="11" type="noConversion"/>
  <hyperlinks>
    <hyperlink ref="B22" r:id="rId1"/>
  </hyperlinks>
  <pageMargins left="0.7" right="0.7" top="0.75" bottom="0.75" header="0.3" footer="0.3"/>
  <pageSetup paperSize="8" orientation="landscape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workbookViewId="0">
      <selection activeCell="C33" sqref="C33"/>
    </sheetView>
  </sheetViews>
  <sheetFormatPr defaultRowHeight="15" x14ac:dyDescent="0.25"/>
  <cols>
    <col min="1" max="1" width="4" customWidth="1"/>
  </cols>
  <sheetData>
    <row r="1" spans="1:1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20.25" x14ac:dyDescent="0.3">
      <c r="B2" s="25" t="s">
        <v>78</v>
      </c>
      <c r="C2" s="3"/>
      <c r="D2" s="3"/>
      <c r="E2" s="3"/>
      <c r="F2" s="3"/>
      <c r="G2" s="3"/>
      <c r="H2" s="3"/>
      <c r="I2" s="3"/>
      <c r="J2" s="3"/>
      <c r="K2" s="3"/>
    </row>
    <row r="3" spans="1:1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5">
      <c r="A4" s="4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5">
      <c r="A5" s="4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5">
      <c r="A23" s="3"/>
      <c r="B23" s="3"/>
      <c r="C23" s="3"/>
      <c r="D23" s="3"/>
      <c r="E23" s="3"/>
      <c r="F23" s="3"/>
    </row>
    <row r="24" spans="1:11" x14ac:dyDescent="0.25">
      <c r="A24" s="3"/>
      <c r="B24" s="3"/>
      <c r="C24" s="3"/>
      <c r="D24" s="3"/>
      <c r="E24" s="3"/>
      <c r="F24" s="3"/>
    </row>
    <row r="25" spans="1:11" x14ac:dyDescent="0.25">
      <c r="A25" s="3"/>
      <c r="B25" s="3"/>
      <c r="C25" s="3"/>
      <c r="D25" s="3"/>
      <c r="E25" s="3"/>
      <c r="F25" s="3"/>
    </row>
    <row r="26" spans="1:11" x14ac:dyDescent="0.25">
      <c r="A26" s="3"/>
      <c r="B26" s="3"/>
      <c r="C26" s="3"/>
      <c r="D26" s="3"/>
      <c r="E26" s="3"/>
      <c r="F26" s="3"/>
    </row>
    <row r="27" spans="1:11" x14ac:dyDescent="0.25">
      <c r="A27" s="3"/>
      <c r="B27" s="3"/>
      <c r="C27" s="3"/>
      <c r="D27" s="3"/>
      <c r="E27" s="3"/>
      <c r="F27" s="3"/>
    </row>
    <row r="28" spans="1:11" x14ac:dyDescent="0.25">
      <c r="A28" s="3"/>
      <c r="B28" s="3"/>
      <c r="C28" s="3"/>
      <c r="D28" s="3"/>
      <c r="E28" s="3"/>
      <c r="F28" s="3"/>
    </row>
    <row r="29" spans="1:11" x14ac:dyDescent="0.25">
      <c r="A29" s="3"/>
      <c r="B29" s="3"/>
      <c r="C29" s="3"/>
      <c r="D29" s="3"/>
      <c r="E29" s="3"/>
      <c r="F29" s="3"/>
    </row>
    <row r="30" spans="1:11" x14ac:dyDescent="0.25">
      <c r="A30" s="3"/>
      <c r="B30" s="3"/>
      <c r="C30" s="3"/>
      <c r="D30" s="3"/>
      <c r="E30" s="3"/>
      <c r="F30" s="3"/>
    </row>
  </sheetData>
  <phoneticPr fontId="11" type="noConversion"/>
  <pageMargins left="0.7" right="0.7" top="0.75" bottom="0.75" header="0.3" footer="0.3"/>
  <pageSetup paperSize="8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workbookViewId="0">
      <selection activeCell="D13" sqref="D13"/>
    </sheetView>
  </sheetViews>
  <sheetFormatPr defaultRowHeight="15" x14ac:dyDescent="0.25"/>
  <cols>
    <col min="1" max="1" width="13.85546875" customWidth="1"/>
    <col min="2" max="2" width="79.140625" bestFit="1" customWidth="1"/>
    <col min="3" max="3" width="9.85546875" customWidth="1"/>
    <col min="4" max="4" width="23.85546875" bestFit="1" customWidth="1"/>
    <col min="5" max="5" width="13.28515625" bestFit="1" customWidth="1"/>
    <col min="6" max="11" width="14.85546875" bestFit="1" customWidth="1"/>
    <col min="12" max="12" width="21.28515625" customWidth="1"/>
    <col min="13" max="13" width="4.7109375" customWidth="1"/>
    <col min="14" max="21" width="9.140625" customWidth="1"/>
    <col min="22" max="22" width="21.28515625" customWidth="1"/>
  </cols>
  <sheetData>
    <row r="1" spans="1:22" ht="15.75" x14ac:dyDescent="0.25">
      <c r="B1" s="6" t="s">
        <v>69</v>
      </c>
      <c r="D1" s="6"/>
    </row>
    <row r="2" spans="1:22" ht="15.75" x14ac:dyDescent="0.25">
      <c r="B2" s="6"/>
    </row>
    <row r="3" spans="1:22" x14ac:dyDescent="0.25">
      <c r="B3" s="1" t="s">
        <v>70</v>
      </c>
      <c r="D3" s="1" t="s">
        <v>1</v>
      </c>
      <c r="N3" s="1" t="s">
        <v>73</v>
      </c>
    </row>
    <row r="4" spans="1:22" s="43" customFormat="1" ht="30" x14ac:dyDescent="0.25">
      <c r="B4" s="1" t="s">
        <v>240</v>
      </c>
      <c r="D4" s="44">
        <v>2006</v>
      </c>
      <c r="E4" s="44">
        <v>2007</v>
      </c>
      <c r="F4" s="44">
        <v>2008</v>
      </c>
      <c r="G4" s="44">
        <v>2009</v>
      </c>
      <c r="H4" s="44">
        <v>2010</v>
      </c>
      <c r="I4" s="44">
        <v>2011</v>
      </c>
      <c r="J4" s="44">
        <v>2012</v>
      </c>
      <c r="K4" s="44">
        <v>2013</v>
      </c>
      <c r="L4" s="78" t="s">
        <v>381</v>
      </c>
      <c r="N4" s="44">
        <v>2006</v>
      </c>
      <c r="O4" s="44">
        <v>2007</v>
      </c>
      <c r="P4" s="44">
        <v>2008</v>
      </c>
      <c r="Q4" s="44">
        <v>2009</v>
      </c>
      <c r="R4" s="44">
        <v>2010</v>
      </c>
      <c r="S4" s="44">
        <v>2011</v>
      </c>
      <c r="T4" s="44">
        <v>2012</v>
      </c>
      <c r="U4" s="44">
        <v>2013</v>
      </c>
      <c r="V4" s="78" t="s">
        <v>381</v>
      </c>
    </row>
    <row r="5" spans="1:22" s="1" customFormat="1" x14ac:dyDescent="0.25">
      <c r="A5" s="1" t="s">
        <v>68</v>
      </c>
      <c r="B5" s="1" t="s">
        <v>2</v>
      </c>
      <c r="C5" s="1" t="s">
        <v>3</v>
      </c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</row>
    <row r="6" spans="1:22" ht="15.75" x14ac:dyDescent="0.25">
      <c r="B6" s="20" t="s">
        <v>511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</row>
    <row r="7" spans="1:22" x14ac:dyDescent="0.25">
      <c r="A7" s="8" t="s">
        <v>104</v>
      </c>
      <c r="B7" s="9" t="s">
        <v>5</v>
      </c>
      <c r="C7" s="32" t="s">
        <v>576</v>
      </c>
      <c r="D7" s="102">
        <v>102669.41899999999</v>
      </c>
      <c r="E7" s="102">
        <v>102320.327</v>
      </c>
      <c r="F7" s="102">
        <v>111237.795</v>
      </c>
      <c r="G7" s="102">
        <v>126617.851</v>
      </c>
      <c r="H7" s="102">
        <v>163283.23000000001</v>
      </c>
      <c r="I7" s="102">
        <v>198173.56099999999</v>
      </c>
      <c r="J7" s="102">
        <v>260444.302</v>
      </c>
      <c r="K7" s="102">
        <v>464602.76899999997</v>
      </c>
      <c r="L7" s="17"/>
      <c r="M7" s="17"/>
      <c r="N7" s="102">
        <v>0</v>
      </c>
      <c r="O7" s="102">
        <v>0</v>
      </c>
      <c r="P7" s="102">
        <v>0</v>
      </c>
      <c r="Q7" s="102">
        <v>0</v>
      </c>
      <c r="R7" s="102">
        <v>0</v>
      </c>
      <c r="S7" s="102">
        <v>0</v>
      </c>
      <c r="T7" s="102">
        <v>0</v>
      </c>
      <c r="U7" s="102">
        <v>0</v>
      </c>
    </row>
    <row r="8" spans="1:22" x14ac:dyDescent="0.25">
      <c r="A8" s="8" t="s">
        <v>105</v>
      </c>
      <c r="B8" s="9" t="s">
        <v>6</v>
      </c>
      <c r="C8" s="32" t="s">
        <v>576</v>
      </c>
      <c r="D8" s="102">
        <v>431530.02299999999</v>
      </c>
      <c r="E8" s="102">
        <v>420732.32</v>
      </c>
      <c r="F8" s="102">
        <v>405609.95199999999</v>
      </c>
      <c r="G8" s="102">
        <v>410658.05900000001</v>
      </c>
      <c r="H8" s="102">
        <v>454429.93699999998</v>
      </c>
      <c r="I8" s="102">
        <v>552328.30599999998</v>
      </c>
      <c r="J8" s="102">
        <v>567359.90599999996</v>
      </c>
      <c r="K8" s="102">
        <v>527120.74399999995</v>
      </c>
      <c r="L8" s="17"/>
      <c r="M8" s="17"/>
      <c r="N8" s="102">
        <v>0</v>
      </c>
      <c r="O8" s="102">
        <v>0</v>
      </c>
      <c r="P8" s="102">
        <v>0</v>
      </c>
      <c r="Q8" s="102">
        <v>0</v>
      </c>
      <c r="R8" s="102">
        <v>0</v>
      </c>
      <c r="S8" s="102">
        <v>0</v>
      </c>
      <c r="T8" s="102">
        <v>0</v>
      </c>
      <c r="U8" s="102">
        <v>0</v>
      </c>
    </row>
    <row r="9" spans="1:22" x14ac:dyDescent="0.25">
      <c r="A9" s="8" t="s">
        <v>106</v>
      </c>
      <c r="B9" s="9" t="s">
        <v>7</v>
      </c>
      <c r="C9" s="32" t="s">
        <v>576</v>
      </c>
      <c r="D9" s="102">
        <v>63950.067999999999</v>
      </c>
      <c r="E9" s="102">
        <v>80747.490999999995</v>
      </c>
      <c r="F9" s="102">
        <v>111992.34</v>
      </c>
      <c r="G9" s="102">
        <v>136874.109</v>
      </c>
      <c r="H9" s="102">
        <v>219775.976</v>
      </c>
      <c r="I9" s="102">
        <v>267589.74800000002</v>
      </c>
      <c r="J9" s="102">
        <v>274610.59499999997</v>
      </c>
      <c r="K9" s="102">
        <v>354871.71</v>
      </c>
      <c r="L9" s="17"/>
      <c r="M9" s="17"/>
      <c r="N9" s="102">
        <v>0</v>
      </c>
      <c r="O9" s="102">
        <v>0</v>
      </c>
      <c r="P9" s="102">
        <v>0</v>
      </c>
      <c r="Q9" s="102">
        <v>0</v>
      </c>
      <c r="R9" s="102">
        <v>0</v>
      </c>
      <c r="S9" s="102">
        <v>0</v>
      </c>
      <c r="T9" s="102">
        <v>0</v>
      </c>
      <c r="U9" s="102">
        <v>0</v>
      </c>
    </row>
    <row r="10" spans="1:22" x14ac:dyDescent="0.25">
      <c r="A10" s="8" t="s">
        <v>107</v>
      </c>
      <c r="B10" s="9" t="s">
        <v>8</v>
      </c>
      <c r="C10" s="32" t="s">
        <v>576</v>
      </c>
      <c r="D10" s="102">
        <v>54327.599000000002</v>
      </c>
      <c r="E10" s="102">
        <v>61851.042000000001</v>
      </c>
      <c r="F10" s="102">
        <v>78751.312000000005</v>
      </c>
      <c r="G10" s="102">
        <v>90747.626000000004</v>
      </c>
      <c r="H10" s="102">
        <v>197396.46799999999</v>
      </c>
      <c r="I10" s="102">
        <v>219806.95800000001</v>
      </c>
      <c r="J10" s="102">
        <v>243598.777</v>
      </c>
      <c r="K10" s="102">
        <v>266806.79499999998</v>
      </c>
      <c r="L10" s="17"/>
      <c r="M10" s="17"/>
      <c r="N10" s="102">
        <v>0</v>
      </c>
      <c r="O10" s="102">
        <v>0</v>
      </c>
      <c r="P10" s="102">
        <v>0</v>
      </c>
      <c r="Q10" s="102">
        <v>0</v>
      </c>
      <c r="R10" s="102">
        <v>0</v>
      </c>
      <c r="S10" s="102">
        <v>0</v>
      </c>
      <c r="T10" s="102">
        <v>0</v>
      </c>
      <c r="U10" s="102">
        <v>0</v>
      </c>
    </row>
    <row r="11" spans="1:22" x14ac:dyDescent="0.25">
      <c r="A11" s="8" t="s">
        <v>108</v>
      </c>
      <c r="B11" s="9" t="s">
        <v>9</v>
      </c>
      <c r="C11" s="32" t="s">
        <v>576</v>
      </c>
      <c r="D11" s="102">
        <v>20276.653999999999</v>
      </c>
      <c r="E11" s="102">
        <v>23303.874</v>
      </c>
      <c r="F11" s="102">
        <v>28129.547999999999</v>
      </c>
      <c r="G11" s="102">
        <v>29992.277999999998</v>
      </c>
      <c r="H11" s="102">
        <v>43203.11</v>
      </c>
      <c r="I11" s="102">
        <v>46102.053</v>
      </c>
      <c r="J11" s="102">
        <v>92978.376000000004</v>
      </c>
      <c r="K11" s="102">
        <v>120025.81</v>
      </c>
      <c r="L11" s="17"/>
      <c r="M11" s="17"/>
      <c r="N11" s="102">
        <v>0</v>
      </c>
      <c r="O11" s="102">
        <v>0</v>
      </c>
      <c r="P11" s="102">
        <v>0</v>
      </c>
      <c r="Q11" s="102">
        <v>0</v>
      </c>
      <c r="R11" s="102">
        <v>0</v>
      </c>
      <c r="S11" s="102">
        <v>0</v>
      </c>
      <c r="T11" s="102">
        <v>0</v>
      </c>
      <c r="U11" s="102">
        <v>0</v>
      </c>
    </row>
    <row r="12" spans="1:22" x14ac:dyDescent="0.25">
      <c r="A12" s="46" t="s">
        <v>109</v>
      </c>
      <c r="B12" s="9" t="s">
        <v>584</v>
      </c>
      <c r="C12" s="32" t="s">
        <v>576</v>
      </c>
      <c r="D12" s="102">
        <v>5177.2120000000004</v>
      </c>
      <c r="E12" s="102">
        <v>5598.1409999999996</v>
      </c>
      <c r="F12" s="102">
        <v>5835.0630000000001</v>
      </c>
      <c r="G12" s="102">
        <v>6467.43</v>
      </c>
      <c r="H12" s="102">
        <v>9474.0949999999993</v>
      </c>
      <c r="I12" s="102">
        <v>9651.48</v>
      </c>
      <c r="J12" s="102">
        <v>9814.6309999999994</v>
      </c>
      <c r="K12" s="102">
        <v>247.53800000000001</v>
      </c>
      <c r="L12" s="17"/>
      <c r="M12" s="17"/>
      <c r="N12" s="102">
        <v>0</v>
      </c>
      <c r="O12" s="102">
        <v>0</v>
      </c>
      <c r="P12" s="102">
        <v>0</v>
      </c>
      <c r="Q12" s="102">
        <v>0</v>
      </c>
      <c r="R12" s="102">
        <v>0</v>
      </c>
      <c r="S12" s="102">
        <v>0</v>
      </c>
      <c r="T12" s="102">
        <v>0</v>
      </c>
      <c r="U12" s="102">
        <v>0</v>
      </c>
    </row>
    <row r="13" spans="1:22" x14ac:dyDescent="0.25">
      <c r="A13" s="46" t="s">
        <v>110</v>
      </c>
      <c r="B13" s="9" t="s">
        <v>264</v>
      </c>
      <c r="C13" s="32" t="s">
        <v>576</v>
      </c>
      <c r="D13" s="102">
        <v>4783.433</v>
      </c>
      <c r="E13" s="102">
        <v>4467.75</v>
      </c>
      <c r="F13" s="102">
        <v>5813.24</v>
      </c>
      <c r="G13" s="102">
        <v>6188.8459999999995</v>
      </c>
      <c r="H13" s="102">
        <v>7989.8879999999999</v>
      </c>
      <c r="I13" s="102">
        <v>9430.1139999999996</v>
      </c>
      <c r="J13" s="102">
        <v>11570.088</v>
      </c>
      <c r="K13" s="102">
        <v>13664.022999999999</v>
      </c>
      <c r="L13" s="17"/>
      <c r="M13" s="17"/>
      <c r="N13" s="102">
        <v>0</v>
      </c>
      <c r="O13" s="102">
        <v>0</v>
      </c>
      <c r="P13" s="102">
        <v>0</v>
      </c>
      <c r="Q13" s="102">
        <v>0</v>
      </c>
      <c r="R13" s="102">
        <v>0</v>
      </c>
      <c r="S13" s="102">
        <v>0</v>
      </c>
      <c r="T13" s="102">
        <v>0</v>
      </c>
      <c r="U13" s="102">
        <v>0</v>
      </c>
    </row>
    <row r="14" spans="1:22" x14ac:dyDescent="0.25">
      <c r="A14" s="46" t="s">
        <v>111</v>
      </c>
      <c r="B14" s="9" t="s">
        <v>10</v>
      </c>
      <c r="C14" s="32" t="s">
        <v>576</v>
      </c>
      <c r="D14" s="102">
        <v>0</v>
      </c>
      <c r="E14" s="102">
        <v>0</v>
      </c>
      <c r="F14" s="102">
        <v>0</v>
      </c>
      <c r="G14" s="102">
        <v>0</v>
      </c>
      <c r="H14" s="102">
        <v>0</v>
      </c>
      <c r="I14" s="102">
        <v>0</v>
      </c>
      <c r="J14" s="102">
        <v>0</v>
      </c>
      <c r="K14" s="102">
        <v>0</v>
      </c>
      <c r="L14" s="17"/>
      <c r="M14" s="17"/>
      <c r="N14" s="102">
        <v>0</v>
      </c>
      <c r="O14" s="102">
        <v>0</v>
      </c>
      <c r="P14" s="102">
        <v>0</v>
      </c>
      <c r="Q14" s="102">
        <v>0</v>
      </c>
      <c r="R14" s="102">
        <v>0</v>
      </c>
      <c r="S14" s="102">
        <v>0</v>
      </c>
      <c r="T14" s="102">
        <v>0</v>
      </c>
      <c r="U14" s="102">
        <v>0</v>
      </c>
    </row>
    <row r="15" spans="1:22" x14ac:dyDescent="0.25">
      <c r="A15" s="46" t="s">
        <v>112</v>
      </c>
      <c r="B15" s="9" t="s">
        <v>11</v>
      </c>
      <c r="C15" s="32" t="s">
        <v>576</v>
      </c>
      <c r="D15" s="102">
        <v>138772.42499999999</v>
      </c>
      <c r="E15" s="102">
        <v>169986.29800000001</v>
      </c>
      <c r="F15" s="102">
        <v>194732.745</v>
      </c>
      <c r="G15" s="102">
        <v>213836.73300000001</v>
      </c>
      <c r="H15" s="102">
        <v>146217.74299999999</v>
      </c>
      <c r="I15" s="102">
        <v>212635.25200000001</v>
      </c>
      <c r="J15" s="102">
        <v>316208.58</v>
      </c>
      <c r="K15" s="102">
        <v>419567.652</v>
      </c>
      <c r="L15" s="17"/>
      <c r="M15" s="17"/>
      <c r="N15" s="102">
        <v>0</v>
      </c>
      <c r="O15" s="102">
        <v>0</v>
      </c>
      <c r="P15" s="102">
        <v>0</v>
      </c>
      <c r="Q15" s="102">
        <v>0</v>
      </c>
      <c r="R15" s="102">
        <v>0</v>
      </c>
      <c r="S15" s="102">
        <v>0</v>
      </c>
      <c r="T15" s="102">
        <v>0</v>
      </c>
      <c r="U15" s="102">
        <v>0</v>
      </c>
    </row>
    <row r="16" spans="1:22" x14ac:dyDescent="0.25">
      <c r="A16" s="46" t="s">
        <v>440</v>
      </c>
      <c r="B16" s="9" t="s">
        <v>443</v>
      </c>
      <c r="C16" s="32" t="s">
        <v>576</v>
      </c>
      <c r="D16" s="102">
        <v>0</v>
      </c>
      <c r="E16" s="102">
        <v>0</v>
      </c>
      <c r="F16" s="102">
        <v>0</v>
      </c>
      <c r="G16" s="102">
        <v>0</v>
      </c>
      <c r="H16" s="102">
        <v>0</v>
      </c>
      <c r="I16" s="102">
        <v>0</v>
      </c>
      <c r="J16" s="102">
        <v>0</v>
      </c>
      <c r="K16" s="102">
        <v>0</v>
      </c>
      <c r="L16" s="17"/>
      <c r="M16" s="17"/>
      <c r="N16" s="102">
        <v>0</v>
      </c>
      <c r="O16" s="102">
        <v>0</v>
      </c>
      <c r="P16" s="102">
        <v>0</v>
      </c>
      <c r="Q16" s="102">
        <v>0</v>
      </c>
      <c r="R16" s="102">
        <v>0</v>
      </c>
      <c r="S16" s="102">
        <v>0</v>
      </c>
      <c r="T16" s="102">
        <v>0</v>
      </c>
      <c r="U16" s="102">
        <v>0</v>
      </c>
    </row>
    <row r="17" spans="1:21" x14ac:dyDescent="0.25">
      <c r="A17" s="46" t="s">
        <v>441</v>
      </c>
      <c r="B17" s="9" t="s">
        <v>444</v>
      </c>
      <c r="C17" s="32" t="s">
        <v>576</v>
      </c>
      <c r="D17" s="102">
        <v>0</v>
      </c>
      <c r="E17" s="102">
        <v>0</v>
      </c>
      <c r="F17" s="102">
        <v>0</v>
      </c>
      <c r="G17" s="102">
        <v>0</v>
      </c>
      <c r="H17" s="102">
        <v>0</v>
      </c>
      <c r="I17" s="102">
        <v>0</v>
      </c>
      <c r="J17" s="102">
        <v>0</v>
      </c>
      <c r="K17" s="102">
        <v>0</v>
      </c>
      <c r="L17" s="17"/>
      <c r="M17" s="17"/>
      <c r="N17" s="102">
        <v>0</v>
      </c>
      <c r="O17" s="102">
        <v>0</v>
      </c>
      <c r="P17" s="102">
        <v>0</v>
      </c>
      <c r="Q17" s="102">
        <v>0</v>
      </c>
      <c r="R17" s="102">
        <v>0</v>
      </c>
      <c r="S17" s="102">
        <v>0</v>
      </c>
      <c r="T17" s="102">
        <v>0</v>
      </c>
      <c r="U17" s="102">
        <v>0</v>
      </c>
    </row>
    <row r="18" spans="1:21" x14ac:dyDescent="0.25">
      <c r="A18" s="46" t="s">
        <v>442</v>
      </c>
      <c r="B18" s="9" t="s">
        <v>445</v>
      </c>
      <c r="C18" s="32" t="s">
        <v>576</v>
      </c>
      <c r="D18" s="102">
        <v>0</v>
      </c>
      <c r="E18" s="102">
        <v>0</v>
      </c>
      <c r="F18" s="102">
        <v>0</v>
      </c>
      <c r="G18" s="102">
        <v>0</v>
      </c>
      <c r="H18" s="102">
        <v>0</v>
      </c>
      <c r="I18" s="102">
        <v>0</v>
      </c>
      <c r="J18" s="102">
        <v>0</v>
      </c>
      <c r="K18" s="102">
        <v>0</v>
      </c>
      <c r="L18" s="17"/>
      <c r="M18" s="17"/>
      <c r="N18" s="102">
        <v>23985.973000000002</v>
      </c>
      <c r="O18" s="102">
        <v>25909.812999999998</v>
      </c>
      <c r="P18" s="102">
        <v>28088.924999999999</v>
      </c>
      <c r="Q18" s="102">
        <v>29165.703000000001</v>
      </c>
      <c r="R18" s="102">
        <v>29191.260999999999</v>
      </c>
      <c r="S18" s="102">
        <v>40550.781999999999</v>
      </c>
      <c r="T18" s="102">
        <v>42404.887000000002</v>
      </c>
      <c r="U18" s="102">
        <v>44128.555</v>
      </c>
    </row>
    <row r="19" spans="1:21" x14ac:dyDescent="0.25">
      <c r="A19" s="46" t="s">
        <v>583</v>
      </c>
      <c r="B19" s="9" t="s">
        <v>12</v>
      </c>
      <c r="C19" s="32" t="s">
        <v>576</v>
      </c>
      <c r="D19" s="102">
        <v>109648.15</v>
      </c>
      <c r="E19" s="102">
        <v>117169.79399999999</v>
      </c>
      <c r="F19" s="102">
        <v>126509.59699999999</v>
      </c>
      <c r="G19" s="102">
        <v>139840.092</v>
      </c>
      <c r="H19" s="102">
        <v>155547.90400000001</v>
      </c>
      <c r="I19" s="102">
        <v>189746.53400000001</v>
      </c>
      <c r="J19" s="102">
        <v>230967.74400000001</v>
      </c>
      <c r="K19" s="102">
        <v>273659.77</v>
      </c>
      <c r="L19" s="17"/>
      <c r="M19" s="17"/>
      <c r="N19" s="102">
        <v>164.178</v>
      </c>
      <c r="O19" s="102">
        <v>144.81700000000001</v>
      </c>
      <c r="P19" s="102">
        <v>0</v>
      </c>
      <c r="Q19" s="102">
        <v>112.44499999999999</v>
      </c>
      <c r="R19" s="102">
        <v>51.58</v>
      </c>
      <c r="S19" s="102">
        <v>0</v>
      </c>
      <c r="T19" s="102">
        <v>0</v>
      </c>
      <c r="U19" s="102">
        <v>0</v>
      </c>
    </row>
    <row r="20" spans="1:21" x14ac:dyDescent="0.25">
      <c r="A20" s="46" t="s">
        <v>114</v>
      </c>
      <c r="B20" s="19" t="s">
        <v>14</v>
      </c>
      <c r="C20" s="32" t="s">
        <v>576</v>
      </c>
      <c r="D20" s="102">
        <v>931134.98300000012</v>
      </c>
      <c r="E20" s="102">
        <v>986177.03700000001</v>
      </c>
      <c r="F20" s="102">
        <v>1068611.5919999999</v>
      </c>
      <c r="G20" s="102">
        <v>1161223.0240000002</v>
      </c>
      <c r="H20" s="102">
        <v>1397318.3510000003</v>
      </c>
      <c r="I20" s="102">
        <v>1705464.0060000003</v>
      </c>
      <c r="J20" s="102">
        <v>2007552.9989999998</v>
      </c>
      <c r="K20" s="102">
        <v>2440566.8110000002</v>
      </c>
      <c r="L20" s="17"/>
      <c r="M20" s="17"/>
      <c r="N20" s="102">
        <v>24150.151000000002</v>
      </c>
      <c r="O20" s="102">
        <v>26054.629999999997</v>
      </c>
      <c r="P20" s="102">
        <v>28088.924999999999</v>
      </c>
      <c r="Q20" s="102">
        <v>29278.148000000001</v>
      </c>
      <c r="R20" s="102">
        <v>29242.841</v>
      </c>
      <c r="S20" s="102">
        <v>40550.781999999999</v>
      </c>
      <c r="T20" s="102">
        <v>42404.887000000002</v>
      </c>
      <c r="U20" s="102">
        <v>44128.555</v>
      </c>
    </row>
    <row r="21" spans="1:21" x14ac:dyDescent="0.25">
      <c r="A21" s="46"/>
      <c r="B21" s="19"/>
      <c r="C21" s="32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</row>
    <row r="22" spans="1:21" ht="15.75" x14ac:dyDescent="0.25">
      <c r="A22" s="46"/>
      <c r="B22" s="20" t="s">
        <v>512</v>
      </c>
      <c r="C22" s="32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</row>
    <row r="23" spans="1:21" x14ac:dyDescent="0.25">
      <c r="A23" s="46" t="s">
        <v>113</v>
      </c>
      <c r="B23" s="9" t="s">
        <v>247</v>
      </c>
      <c r="C23" s="32" t="s">
        <v>576</v>
      </c>
      <c r="D23" s="102">
        <v>407573.66399999999</v>
      </c>
      <c r="E23" s="102">
        <v>434150.18699999998</v>
      </c>
      <c r="F23" s="102">
        <v>452821.81800000003</v>
      </c>
      <c r="G23" s="102">
        <v>496497.80099999998</v>
      </c>
      <c r="H23" s="102">
        <v>577443.84900000005</v>
      </c>
      <c r="I23" s="102">
        <v>750092.56700000004</v>
      </c>
      <c r="J23" s="102">
        <v>812665.49800000002</v>
      </c>
      <c r="K23" s="102">
        <v>833709.53</v>
      </c>
      <c r="L23" s="17"/>
      <c r="M23" s="17"/>
      <c r="N23" s="102">
        <v>0</v>
      </c>
      <c r="O23" s="102">
        <v>0</v>
      </c>
      <c r="P23" s="102">
        <v>0</v>
      </c>
      <c r="Q23" s="102">
        <v>0</v>
      </c>
      <c r="R23" s="102">
        <v>0</v>
      </c>
      <c r="S23" s="102">
        <v>0</v>
      </c>
      <c r="T23" s="102">
        <v>0</v>
      </c>
      <c r="U23" s="102">
        <v>0</v>
      </c>
    </row>
    <row r="24" spans="1:21" x14ac:dyDescent="0.25">
      <c r="A24" s="46" t="s">
        <v>115</v>
      </c>
      <c r="B24" s="9" t="s">
        <v>595</v>
      </c>
      <c r="C24" s="32" t="s">
        <v>576</v>
      </c>
      <c r="D24" s="102">
        <v>143545.76699999999</v>
      </c>
      <c r="E24" s="102">
        <v>119865.239</v>
      </c>
      <c r="F24" s="102">
        <v>118428.94899999999</v>
      </c>
      <c r="G24" s="102">
        <v>119253.107</v>
      </c>
      <c r="H24" s="102">
        <v>149886.39799999999</v>
      </c>
      <c r="I24" s="102">
        <v>152384.10999999999</v>
      </c>
      <c r="J24" s="102">
        <v>174127.64799999999</v>
      </c>
      <c r="K24" s="102">
        <v>190299.421</v>
      </c>
      <c r="L24" s="17"/>
      <c r="M24" s="17"/>
      <c r="N24" s="102">
        <v>0</v>
      </c>
      <c r="O24" s="102">
        <v>0</v>
      </c>
      <c r="P24" s="102">
        <v>0</v>
      </c>
      <c r="Q24" s="102">
        <v>0</v>
      </c>
      <c r="R24" s="102">
        <v>0</v>
      </c>
      <c r="S24" s="102">
        <v>0</v>
      </c>
      <c r="T24" s="102">
        <v>0</v>
      </c>
      <c r="U24" s="102">
        <v>0</v>
      </c>
    </row>
    <row r="25" spans="1:21" x14ac:dyDescent="0.25">
      <c r="A25" s="46" t="s">
        <v>116</v>
      </c>
      <c r="B25" s="9" t="s">
        <v>596</v>
      </c>
      <c r="C25" s="32" t="s">
        <v>576</v>
      </c>
      <c r="D25" s="102">
        <v>232423.584</v>
      </c>
      <c r="E25" s="102">
        <v>274222.00300000003</v>
      </c>
      <c r="F25" s="102">
        <v>323842.84999999998</v>
      </c>
      <c r="G25" s="102">
        <v>355404.42099999997</v>
      </c>
      <c r="H25" s="102">
        <v>445142.95899999997</v>
      </c>
      <c r="I25" s="102">
        <v>537012.06299999997</v>
      </c>
      <c r="J25" s="102">
        <v>699398.96100000001</v>
      </c>
      <c r="K25" s="102">
        <v>1037520.045</v>
      </c>
      <c r="L25" s="17"/>
      <c r="M25" s="17"/>
      <c r="N25" s="102">
        <v>0</v>
      </c>
      <c r="O25" s="102">
        <v>0</v>
      </c>
      <c r="P25" s="102">
        <v>0</v>
      </c>
      <c r="Q25" s="102">
        <v>0</v>
      </c>
      <c r="R25" s="102">
        <v>0</v>
      </c>
      <c r="S25" s="102">
        <v>0</v>
      </c>
      <c r="T25" s="102">
        <v>0</v>
      </c>
      <c r="U25" s="102">
        <v>0</v>
      </c>
    </row>
    <row r="26" spans="1:21" x14ac:dyDescent="0.25">
      <c r="A26" s="46" t="s">
        <v>117</v>
      </c>
      <c r="B26" s="9" t="s">
        <v>597</v>
      </c>
      <c r="C26" s="32" t="s">
        <v>576</v>
      </c>
      <c r="D26" s="102">
        <v>33160.385000000002</v>
      </c>
      <c r="E26" s="102">
        <v>36302.063999999998</v>
      </c>
      <c r="F26" s="102">
        <v>41195.137999999999</v>
      </c>
      <c r="G26" s="102">
        <v>44038.756999999998</v>
      </c>
      <c r="H26" s="102">
        <v>61307.353000000003</v>
      </c>
      <c r="I26" s="102">
        <v>66798.619000000006</v>
      </c>
      <c r="J26" s="102">
        <v>78823.058999999994</v>
      </c>
      <c r="K26" s="102">
        <v>91714.021999999997</v>
      </c>
      <c r="L26" s="17"/>
      <c r="M26" s="17"/>
      <c r="N26" s="102">
        <v>0</v>
      </c>
      <c r="O26" s="102">
        <v>0</v>
      </c>
      <c r="P26" s="102">
        <v>0</v>
      </c>
      <c r="Q26" s="102">
        <v>0</v>
      </c>
      <c r="R26" s="102">
        <v>0</v>
      </c>
      <c r="S26" s="102">
        <v>0</v>
      </c>
      <c r="T26" s="102">
        <v>0</v>
      </c>
      <c r="U26" s="102">
        <v>0</v>
      </c>
    </row>
    <row r="27" spans="1:21" x14ac:dyDescent="0.25">
      <c r="A27" s="46" t="s">
        <v>118</v>
      </c>
      <c r="B27" s="9" t="s">
        <v>264</v>
      </c>
      <c r="C27" s="32" t="s">
        <v>576</v>
      </c>
      <c r="D27" s="102">
        <v>4783.433</v>
      </c>
      <c r="E27" s="102">
        <v>4467.75</v>
      </c>
      <c r="F27" s="102">
        <v>5813.24</v>
      </c>
      <c r="G27" s="102">
        <v>6188.8459999999995</v>
      </c>
      <c r="H27" s="102">
        <v>7989.8879999999999</v>
      </c>
      <c r="I27" s="102">
        <v>9430.1139999999996</v>
      </c>
      <c r="J27" s="102">
        <v>11570.088</v>
      </c>
      <c r="K27" s="102">
        <v>13664.022999999999</v>
      </c>
      <c r="L27" s="17"/>
      <c r="M27" s="17"/>
      <c r="N27" s="102">
        <v>0</v>
      </c>
      <c r="O27" s="102">
        <v>0</v>
      </c>
      <c r="P27" s="102">
        <v>0</v>
      </c>
      <c r="Q27" s="102">
        <v>0</v>
      </c>
      <c r="R27" s="102">
        <v>0</v>
      </c>
      <c r="S27" s="102">
        <v>0</v>
      </c>
      <c r="T27" s="102">
        <v>0</v>
      </c>
      <c r="U27" s="102">
        <v>0</v>
      </c>
    </row>
    <row r="28" spans="1:21" x14ac:dyDescent="0.25">
      <c r="A28" s="46" t="s">
        <v>119</v>
      </c>
      <c r="B28" s="9" t="s">
        <v>13</v>
      </c>
      <c r="C28" s="32" t="s">
        <v>576</v>
      </c>
      <c r="D28" s="102">
        <v>109648.15</v>
      </c>
      <c r="E28" s="102">
        <v>117169.79399999999</v>
      </c>
      <c r="F28" s="102">
        <v>126509.59699999999</v>
      </c>
      <c r="G28" s="102">
        <v>139840.092</v>
      </c>
      <c r="H28" s="102">
        <v>155547.90400000001</v>
      </c>
      <c r="I28" s="102">
        <v>189746.53400000001</v>
      </c>
      <c r="J28" s="102">
        <v>230967.74400000001</v>
      </c>
      <c r="K28" s="102">
        <v>273659.77</v>
      </c>
      <c r="L28" s="17"/>
      <c r="M28" s="17"/>
      <c r="N28" s="102">
        <v>24150.151000000002</v>
      </c>
      <c r="O28" s="102">
        <v>26054.63</v>
      </c>
      <c r="P28" s="102">
        <v>28088.924999999999</v>
      </c>
      <c r="Q28" s="102">
        <v>29278.148000000001</v>
      </c>
      <c r="R28" s="102">
        <v>29242.841</v>
      </c>
      <c r="S28" s="102">
        <v>40550.781999999999</v>
      </c>
      <c r="T28" s="102">
        <v>42404.887000000002</v>
      </c>
      <c r="U28" s="102">
        <v>44128.555</v>
      </c>
    </row>
    <row r="29" spans="1:21" x14ac:dyDescent="0.25">
      <c r="A29" s="46" t="s">
        <v>120</v>
      </c>
      <c r="B29" s="19" t="s">
        <v>91</v>
      </c>
      <c r="C29" s="32" t="s">
        <v>576</v>
      </c>
      <c r="D29" s="102">
        <v>931134.98300000001</v>
      </c>
      <c r="E29" s="102">
        <v>986177.03700000001</v>
      </c>
      <c r="F29" s="102">
        <v>1068611.5919999999</v>
      </c>
      <c r="G29" s="102">
        <v>1161223.024</v>
      </c>
      <c r="H29" s="102">
        <v>1397318.351</v>
      </c>
      <c r="I29" s="102">
        <v>1705464.007</v>
      </c>
      <c r="J29" s="102">
        <v>2007552.9979999997</v>
      </c>
      <c r="K29" s="102">
        <v>2440566.8110000002</v>
      </c>
      <c r="L29" s="17"/>
      <c r="M29" s="17"/>
      <c r="N29" s="102">
        <v>24150.151000000002</v>
      </c>
      <c r="O29" s="102">
        <v>26054.63</v>
      </c>
      <c r="P29" s="102">
        <v>28088.924999999999</v>
      </c>
      <c r="Q29" s="102">
        <v>29278.148000000001</v>
      </c>
      <c r="R29" s="102">
        <v>29242.841</v>
      </c>
      <c r="S29" s="102">
        <v>40550.781999999999</v>
      </c>
      <c r="T29" s="102">
        <v>42404.887000000002</v>
      </c>
      <c r="U29" s="102">
        <v>44128.555</v>
      </c>
    </row>
    <row r="30" spans="1:21" x14ac:dyDescent="0.25">
      <c r="A30" s="46"/>
      <c r="B30" s="19"/>
      <c r="C30" s="32"/>
    </row>
    <row r="31" spans="1:21" ht="15.75" x14ac:dyDescent="0.25">
      <c r="A31" s="46"/>
      <c r="B31" s="20" t="s">
        <v>513</v>
      </c>
      <c r="C31" s="32"/>
    </row>
    <row r="32" spans="1:21" x14ac:dyDescent="0.25">
      <c r="A32" s="46" t="s">
        <v>121</v>
      </c>
      <c r="B32" s="9" t="s">
        <v>88</v>
      </c>
      <c r="C32" s="32" t="s">
        <v>576</v>
      </c>
      <c r="D32" s="90">
        <v>0</v>
      </c>
      <c r="E32" s="90">
        <v>0</v>
      </c>
      <c r="F32" s="90">
        <v>0</v>
      </c>
      <c r="G32" s="90">
        <v>0</v>
      </c>
      <c r="H32" s="90">
        <v>0</v>
      </c>
      <c r="I32" s="90">
        <v>0</v>
      </c>
      <c r="J32" s="90">
        <v>0</v>
      </c>
      <c r="K32" s="90">
        <v>0</v>
      </c>
      <c r="N32" s="41">
        <v>0</v>
      </c>
      <c r="O32" s="41">
        <v>0</v>
      </c>
      <c r="P32" s="41">
        <v>0</v>
      </c>
      <c r="Q32" s="41">
        <v>0</v>
      </c>
      <c r="R32" s="41">
        <v>0</v>
      </c>
      <c r="S32" s="41">
        <v>0</v>
      </c>
      <c r="T32" s="41">
        <v>0</v>
      </c>
      <c r="U32" s="41">
        <v>0</v>
      </c>
    </row>
    <row r="33" spans="1:21" x14ac:dyDescent="0.25">
      <c r="A33" s="46" t="s">
        <v>122</v>
      </c>
      <c r="B33" s="9" t="s">
        <v>89</v>
      </c>
      <c r="C33" s="32" t="s">
        <v>576</v>
      </c>
      <c r="D33" s="90">
        <v>456.35</v>
      </c>
      <c r="E33" s="90">
        <v>637.577</v>
      </c>
      <c r="F33" s="90">
        <v>400.56400000000002</v>
      </c>
      <c r="G33" s="90">
        <v>-149.87100000000001</v>
      </c>
      <c r="H33" s="90">
        <v>900.47699999999998</v>
      </c>
      <c r="I33" s="90">
        <v>252.18199999999999</v>
      </c>
      <c r="J33" s="90">
        <v>0</v>
      </c>
      <c r="K33" s="90">
        <v>0</v>
      </c>
      <c r="N33" s="41">
        <v>0</v>
      </c>
      <c r="O33" s="41">
        <v>0</v>
      </c>
      <c r="P33" s="41">
        <v>0</v>
      </c>
      <c r="Q33" s="41">
        <v>0</v>
      </c>
      <c r="R33" s="41">
        <v>0</v>
      </c>
      <c r="S33" s="41">
        <v>0</v>
      </c>
      <c r="T33" s="41">
        <v>0</v>
      </c>
      <c r="U33" s="41">
        <v>0</v>
      </c>
    </row>
    <row r="34" spans="1:21" x14ac:dyDescent="0.25">
      <c r="A34" s="46" t="s">
        <v>123</v>
      </c>
      <c r="B34" s="9" t="s">
        <v>90</v>
      </c>
      <c r="C34" s="32" t="s">
        <v>576</v>
      </c>
      <c r="D34" s="90">
        <v>0</v>
      </c>
      <c r="E34" s="90">
        <v>0</v>
      </c>
      <c r="F34" s="90">
        <v>3348.66</v>
      </c>
      <c r="G34" s="90">
        <v>2778.6439999999998</v>
      </c>
      <c r="H34" s="90">
        <v>3798.944</v>
      </c>
      <c r="I34" s="90">
        <v>5672.7650000000003</v>
      </c>
      <c r="J34" s="90">
        <v>5284.9290000000001</v>
      </c>
      <c r="K34" s="90">
        <v>2008.396</v>
      </c>
      <c r="N34" s="41">
        <v>0</v>
      </c>
      <c r="O34" s="41">
        <v>0</v>
      </c>
      <c r="P34" s="41">
        <v>0</v>
      </c>
      <c r="Q34" s="41">
        <v>0</v>
      </c>
      <c r="R34" s="41">
        <v>0</v>
      </c>
      <c r="S34" s="41">
        <v>0</v>
      </c>
      <c r="T34" s="41">
        <v>0</v>
      </c>
      <c r="U34" s="41">
        <v>0</v>
      </c>
    </row>
    <row r="35" spans="1:21" x14ac:dyDescent="0.25">
      <c r="A35" s="46" t="s">
        <v>124</v>
      </c>
      <c r="B35" s="33" t="s">
        <v>92</v>
      </c>
      <c r="C35" s="32" t="s">
        <v>576</v>
      </c>
      <c r="D35" s="90">
        <v>456.35</v>
      </c>
      <c r="E35" s="90">
        <v>637.577</v>
      </c>
      <c r="F35" s="90">
        <v>3749.2240000000002</v>
      </c>
      <c r="G35" s="90">
        <v>2628.7730000000001</v>
      </c>
      <c r="H35" s="90">
        <v>4699.4210000000003</v>
      </c>
      <c r="I35" s="90">
        <v>5924.9470000000001</v>
      </c>
      <c r="J35" s="90">
        <v>5284.9290000000001</v>
      </c>
      <c r="K35" s="90">
        <v>2008.396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0</v>
      </c>
      <c r="T35" s="41">
        <v>0</v>
      </c>
      <c r="U35" s="41">
        <v>0</v>
      </c>
    </row>
  </sheetData>
  <phoneticPr fontId="11" type="noConversion"/>
  <pageMargins left="0.7" right="0.7" top="0.75" bottom="0.75" header="0.3" footer="0.3"/>
  <pageSetup paperSize="8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3"/>
  <sheetViews>
    <sheetView tabSelected="1" topLeftCell="A208" zoomScale="85" zoomScaleNormal="85" workbookViewId="0">
      <selection activeCell="M115" sqref="M115"/>
    </sheetView>
  </sheetViews>
  <sheetFormatPr defaultRowHeight="15" x14ac:dyDescent="0.25"/>
  <cols>
    <col min="1" max="1" width="14.140625" style="35" bestFit="1" customWidth="1"/>
    <col min="2" max="2" width="46.42578125" style="35" bestFit="1" customWidth="1"/>
    <col min="4" max="22" width="12.7109375" customWidth="1"/>
  </cols>
  <sheetData>
    <row r="1" spans="1:22" ht="15.75" x14ac:dyDescent="0.25">
      <c r="B1" s="118" t="s">
        <v>1693</v>
      </c>
      <c r="L1" s="35"/>
    </row>
    <row r="2" spans="1:22" x14ac:dyDescent="0.25">
      <c r="B2" s="119"/>
      <c r="C2" s="66"/>
      <c r="D2" s="66"/>
      <c r="E2" s="66"/>
      <c r="F2" s="66"/>
      <c r="G2" s="66"/>
      <c r="H2" s="66"/>
      <c r="I2" s="66"/>
      <c r="J2" s="66"/>
      <c r="K2" s="66"/>
      <c r="L2" s="182"/>
    </row>
    <row r="3" spans="1:22" x14ac:dyDescent="0.25">
      <c r="B3" s="120" t="s">
        <v>70</v>
      </c>
      <c r="C3" s="1"/>
      <c r="D3" s="1" t="s">
        <v>1</v>
      </c>
      <c r="L3" s="35"/>
      <c r="N3" s="1" t="s">
        <v>73</v>
      </c>
    </row>
    <row r="4" spans="1:22" ht="60" x14ac:dyDescent="0.25">
      <c r="A4" s="178"/>
      <c r="B4" s="120" t="s">
        <v>240</v>
      </c>
      <c r="C4" s="43"/>
      <c r="D4" s="44">
        <v>2006</v>
      </c>
      <c r="E4" s="44">
        <v>2007</v>
      </c>
      <c r="F4" s="44">
        <v>2008</v>
      </c>
      <c r="G4" s="44">
        <v>2009</v>
      </c>
      <c r="H4" s="44">
        <v>2010</v>
      </c>
      <c r="I4" s="44">
        <v>2011</v>
      </c>
      <c r="J4" s="44">
        <v>2012</v>
      </c>
      <c r="K4" s="44">
        <v>2013</v>
      </c>
      <c r="L4" s="78" t="s">
        <v>381</v>
      </c>
      <c r="M4" s="43"/>
      <c r="N4" s="44">
        <v>2006</v>
      </c>
      <c r="O4" s="44">
        <v>2007</v>
      </c>
      <c r="P4" s="44">
        <v>2008</v>
      </c>
      <c r="Q4" s="44">
        <v>2009</v>
      </c>
      <c r="R4" s="44">
        <v>2010</v>
      </c>
      <c r="S4" s="44">
        <v>2011</v>
      </c>
      <c r="T4" s="44">
        <v>2012</v>
      </c>
      <c r="U4" s="44">
        <v>2013</v>
      </c>
      <c r="V4" s="78" t="s">
        <v>381</v>
      </c>
    </row>
    <row r="5" spans="1:22" x14ac:dyDescent="0.25">
      <c r="A5" s="120" t="s">
        <v>68</v>
      </c>
      <c r="B5" s="120" t="s">
        <v>2</v>
      </c>
      <c r="C5" s="1" t="s">
        <v>3</v>
      </c>
      <c r="L5" s="35"/>
    </row>
    <row r="6" spans="1:22" ht="21.75" customHeight="1" x14ac:dyDescent="0.25">
      <c r="A6" s="120"/>
      <c r="B6" s="20" t="s">
        <v>514</v>
      </c>
      <c r="C6" s="1"/>
      <c r="J6" s="121"/>
      <c r="K6" s="122"/>
      <c r="L6" s="35"/>
    </row>
    <row r="7" spans="1:22" ht="30" customHeight="1" x14ac:dyDescent="0.25">
      <c r="B7" s="31" t="s">
        <v>515</v>
      </c>
      <c r="C7" s="11"/>
      <c r="D7" s="52"/>
      <c r="E7" s="52"/>
      <c r="F7" s="52"/>
      <c r="G7" s="52"/>
      <c r="H7" s="52"/>
      <c r="I7" s="52"/>
      <c r="J7" s="52"/>
      <c r="K7" s="52"/>
      <c r="L7" s="183"/>
      <c r="M7" s="52"/>
      <c r="N7" s="52"/>
      <c r="O7" s="52"/>
      <c r="P7" s="52"/>
      <c r="Q7" s="52"/>
      <c r="R7" s="52"/>
      <c r="S7" s="52"/>
      <c r="T7" s="52"/>
      <c r="U7" s="52"/>
      <c r="V7" s="17"/>
    </row>
    <row r="8" spans="1:22" x14ac:dyDescent="0.25">
      <c r="A8" s="83"/>
      <c r="B8" s="204" t="s">
        <v>1519</v>
      </c>
      <c r="C8" s="32"/>
      <c r="D8" s="154"/>
      <c r="E8" s="154"/>
      <c r="F8" s="154"/>
      <c r="G8" s="154"/>
      <c r="H8" s="154"/>
      <c r="I8" s="154"/>
      <c r="J8" s="155"/>
      <c r="K8" s="155"/>
      <c r="L8" s="184"/>
      <c r="M8" s="52"/>
      <c r="N8" s="155"/>
      <c r="O8" s="155"/>
      <c r="P8" s="155"/>
      <c r="Q8" s="155"/>
      <c r="R8" s="155"/>
      <c r="S8" s="155"/>
      <c r="T8" s="155"/>
      <c r="U8" s="155"/>
      <c r="V8" s="155"/>
    </row>
    <row r="9" spans="1:22" x14ac:dyDescent="0.25">
      <c r="A9" s="83" t="s">
        <v>125</v>
      </c>
      <c r="B9" s="203" t="s">
        <v>1520</v>
      </c>
      <c r="C9" s="32" t="s">
        <v>576</v>
      </c>
      <c r="D9" s="156">
        <v>13144.839889999999</v>
      </c>
      <c r="E9" s="156">
        <v>14698.132599999997</v>
      </c>
      <c r="F9" s="156">
        <v>14474.380219999999</v>
      </c>
      <c r="G9" s="156">
        <v>15876.019240000001</v>
      </c>
      <c r="H9" s="156">
        <v>17061.591460000003</v>
      </c>
      <c r="I9" s="156">
        <v>19195.881300000001</v>
      </c>
      <c r="J9" s="156">
        <v>21219.5304</v>
      </c>
      <c r="K9" s="156">
        <v>21922.798279999988</v>
      </c>
      <c r="L9" s="184"/>
      <c r="M9" s="52"/>
      <c r="N9" s="156">
        <v>0</v>
      </c>
      <c r="O9" s="156">
        <v>0</v>
      </c>
      <c r="P9" s="156">
        <v>0</v>
      </c>
      <c r="Q9" s="156">
        <v>0</v>
      </c>
      <c r="R9" s="156">
        <v>0</v>
      </c>
      <c r="S9" s="156">
        <v>0</v>
      </c>
      <c r="T9" s="156">
        <v>0</v>
      </c>
      <c r="U9" s="156">
        <v>0</v>
      </c>
      <c r="V9" s="157"/>
    </row>
    <row r="10" spans="1:22" x14ac:dyDescent="0.25">
      <c r="A10" s="83" t="s">
        <v>126</v>
      </c>
      <c r="B10" s="203" t="s">
        <v>1521</v>
      </c>
      <c r="C10" s="32" t="s">
        <v>576</v>
      </c>
      <c r="D10" s="156">
        <v>505.18431375999984</v>
      </c>
      <c r="E10" s="156">
        <v>511.6835734</v>
      </c>
      <c r="F10" s="156">
        <v>431.37173700000005</v>
      </c>
      <c r="G10" s="156">
        <v>334.64216545999994</v>
      </c>
      <c r="H10" s="156">
        <v>643.64548875000014</v>
      </c>
      <c r="I10" s="156">
        <v>526.68625284000029</v>
      </c>
      <c r="J10" s="156">
        <v>939.95249510000042</v>
      </c>
      <c r="K10" s="156">
        <v>917.80986999999993</v>
      </c>
      <c r="L10" s="184"/>
      <c r="M10" s="52"/>
      <c r="N10" s="156">
        <v>12.783364299999997</v>
      </c>
      <c r="O10" s="156">
        <v>15.513528500000003</v>
      </c>
      <c r="P10" s="156">
        <v>12.088588500000011</v>
      </c>
      <c r="Q10" s="156">
        <v>12.443091750000004</v>
      </c>
      <c r="R10" s="156">
        <v>19.504408750000003</v>
      </c>
      <c r="S10" s="156">
        <v>0</v>
      </c>
      <c r="T10" s="156">
        <v>2.6016128800000016</v>
      </c>
      <c r="U10" s="156">
        <v>0</v>
      </c>
      <c r="V10" s="157"/>
    </row>
    <row r="11" spans="1:22" x14ac:dyDescent="0.25">
      <c r="A11" s="83" t="s">
        <v>127</v>
      </c>
      <c r="B11" s="203" t="s">
        <v>1522</v>
      </c>
      <c r="C11" s="32" t="s">
        <v>576</v>
      </c>
      <c r="D11" s="156">
        <v>3226.7350864999999</v>
      </c>
      <c r="E11" s="156">
        <v>4192.3969764300018</v>
      </c>
      <c r="F11" s="156">
        <v>3599.8588856999995</v>
      </c>
      <c r="G11" s="156">
        <v>3735.0991559699996</v>
      </c>
      <c r="H11" s="156">
        <v>4763.6749418399995</v>
      </c>
      <c r="I11" s="156">
        <v>3985.4978367499998</v>
      </c>
      <c r="J11" s="156">
        <v>4729.8081143999962</v>
      </c>
      <c r="K11" s="156">
        <v>5129.3714723999983</v>
      </c>
      <c r="L11" s="184"/>
      <c r="M11" s="52"/>
      <c r="N11" s="156">
        <v>111.08432264999999</v>
      </c>
      <c r="O11" s="156">
        <v>46.737981900000008</v>
      </c>
      <c r="P11" s="156">
        <v>34.540223850000075</v>
      </c>
      <c r="Q11" s="156">
        <v>63.971027520000085</v>
      </c>
      <c r="R11" s="156">
        <v>77.082118800000018</v>
      </c>
      <c r="S11" s="156">
        <v>0</v>
      </c>
      <c r="T11" s="156">
        <v>80.507372160000031</v>
      </c>
      <c r="U11" s="156">
        <v>65.13487583999995</v>
      </c>
      <c r="V11" s="157"/>
    </row>
    <row r="12" spans="1:22" x14ac:dyDescent="0.25">
      <c r="A12" s="83" t="s">
        <v>1513</v>
      </c>
      <c r="B12" s="203" t="s">
        <v>1523</v>
      </c>
      <c r="C12" s="32" t="s">
        <v>576</v>
      </c>
      <c r="D12" s="156">
        <v>6627.9861193999986</v>
      </c>
      <c r="E12" s="156">
        <v>7567.1713540000019</v>
      </c>
      <c r="F12" s="156">
        <v>7911.4267975199982</v>
      </c>
      <c r="G12" s="156">
        <v>10442.8772801</v>
      </c>
      <c r="H12" s="156">
        <v>13195.17604968852</v>
      </c>
      <c r="I12" s="156">
        <v>14480.274171840001</v>
      </c>
      <c r="J12" s="156">
        <v>15762.727675587998</v>
      </c>
      <c r="K12" s="156">
        <v>16284.658137067801</v>
      </c>
      <c r="L12" s="184"/>
      <c r="M12" s="52"/>
      <c r="N12" s="156">
        <v>0</v>
      </c>
      <c r="O12" s="156">
        <v>0</v>
      </c>
      <c r="P12" s="156">
        <v>1.3930693199999999</v>
      </c>
      <c r="Q12" s="156">
        <v>4.6948203500000005</v>
      </c>
      <c r="R12" s="156">
        <v>35.659347449704953</v>
      </c>
      <c r="S12" s="156">
        <v>0</v>
      </c>
      <c r="T12" s="156">
        <v>23.354101533999998</v>
      </c>
      <c r="U12" s="156">
        <v>13.6880414042</v>
      </c>
      <c r="V12" s="157"/>
    </row>
    <row r="13" spans="1:22" x14ac:dyDescent="0.25">
      <c r="A13" s="83" t="s">
        <v>1514</v>
      </c>
      <c r="B13" s="203" t="s">
        <v>1524</v>
      </c>
      <c r="C13" s="32" t="s">
        <v>576</v>
      </c>
      <c r="D13" s="156">
        <v>2126.8777401999996</v>
      </c>
      <c r="E13" s="156">
        <v>2178.3062036199999</v>
      </c>
      <c r="F13" s="156">
        <v>2605.4535475199996</v>
      </c>
      <c r="G13" s="156">
        <v>3700.9323443600006</v>
      </c>
      <c r="H13" s="156">
        <v>2944.0962004185903</v>
      </c>
      <c r="I13" s="156">
        <v>3510.6881548200008</v>
      </c>
      <c r="J13" s="156">
        <v>3110.4122232023983</v>
      </c>
      <c r="K13" s="156">
        <v>15462.971292514927</v>
      </c>
      <c r="L13" s="184"/>
      <c r="M13" s="17"/>
      <c r="N13" s="156">
        <v>97.760316760000109</v>
      </c>
      <c r="O13" s="156">
        <v>99.294633329999954</v>
      </c>
      <c r="P13" s="156">
        <v>107.98459723000008</v>
      </c>
      <c r="Q13" s="156">
        <v>137.48900924999992</v>
      </c>
      <c r="R13" s="156">
        <v>139.62061573254073</v>
      </c>
      <c r="S13" s="156">
        <v>0</v>
      </c>
      <c r="T13" s="156">
        <v>119.22034901759996</v>
      </c>
      <c r="U13" s="156">
        <v>339.25598752970001</v>
      </c>
      <c r="V13" s="157"/>
    </row>
    <row r="14" spans="1:22" x14ac:dyDescent="0.25">
      <c r="A14" s="83" t="s">
        <v>1515</v>
      </c>
      <c r="B14" s="203" t="s">
        <v>1525</v>
      </c>
      <c r="C14" s="32" t="s">
        <v>576</v>
      </c>
      <c r="D14" s="156">
        <v>25330.884076780996</v>
      </c>
      <c r="E14" s="156">
        <v>32472.113037586998</v>
      </c>
      <c r="F14" s="156">
        <v>34403.615402399002</v>
      </c>
      <c r="G14" s="156">
        <v>40464.817798538999</v>
      </c>
      <c r="H14" s="156">
        <v>44075.729875094599</v>
      </c>
      <c r="I14" s="156">
        <v>45908.231933720999</v>
      </c>
      <c r="J14" s="156">
        <v>46426.224355691105</v>
      </c>
      <c r="K14" s="156">
        <v>45806.99612122769</v>
      </c>
      <c r="L14" s="184"/>
      <c r="M14" s="17"/>
      <c r="N14" s="156">
        <v>59.480804530000029</v>
      </c>
      <c r="O14" s="156">
        <v>22.148022400000002</v>
      </c>
      <c r="P14" s="156">
        <v>19.959708580000019</v>
      </c>
      <c r="Q14" s="156">
        <v>16.843868879999992</v>
      </c>
      <c r="R14" s="156">
        <v>0.43848198069273903</v>
      </c>
      <c r="S14" s="156">
        <v>0</v>
      </c>
      <c r="T14" s="156">
        <v>0</v>
      </c>
      <c r="U14" s="156">
        <v>0</v>
      </c>
      <c r="V14" s="157"/>
    </row>
    <row r="15" spans="1:22" x14ac:dyDescent="0.25">
      <c r="A15" s="83" t="s">
        <v>1516</v>
      </c>
      <c r="B15" s="203" t="s">
        <v>1526</v>
      </c>
      <c r="C15" s="32" t="s">
        <v>576</v>
      </c>
      <c r="D15" s="156">
        <v>18737.019912049996</v>
      </c>
      <c r="E15" s="156">
        <v>18457.22618655</v>
      </c>
      <c r="F15" s="156">
        <v>23569.966169120002</v>
      </c>
      <c r="G15" s="156">
        <v>26796.46372987999</v>
      </c>
      <c r="H15" s="156">
        <v>29184.087028411017</v>
      </c>
      <c r="I15" s="156">
        <v>30793.256364802004</v>
      </c>
      <c r="J15" s="156">
        <v>30619.192116048383</v>
      </c>
      <c r="K15" s="156">
        <v>32950.973432747101</v>
      </c>
      <c r="L15" s="184"/>
      <c r="M15" s="17"/>
      <c r="N15" s="156">
        <v>29.74176049999997</v>
      </c>
      <c r="O15" s="156">
        <v>37.279752659999986</v>
      </c>
      <c r="P15" s="156">
        <v>26.770853409999994</v>
      </c>
      <c r="Q15" s="156">
        <v>53.753123949999996</v>
      </c>
      <c r="R15" s="156">
        <v>313.96448770063824</v>
      </c>
      <c r="S15" s="156">
        <v>0</v>
      </c>
      <c r="T15" s="156">
        <v>120.67408358960003</v>
      </c>
      <c r="U15" s="156">
        <v>74.262098697700026</v>
      </c>
      <c r="V15" s="157"/>
    </row>
    <row r="16" spans="1:22" x14ac:dyDescent="0.25">
      <c r="A16" s="83" t="s">
        <v>1517</v>
      </c>
      <c r="B16" s="203" t="s">
        <v>1527</v>
      </c>
      <c r="C16" s="32" t="s">
        <v>576</v>
      </c>
      <c r="D16" s="156">
        <v>26166.857943700008</v>
      </c>
      <c r="E16" s="156">
        <v>28583.193439079998</v>
      </c>
      <c r="F16" s="156">
        <v>38242.66305516001</v>
      </c>
      <c r="G16" s="156">
        <v>34083.103772989947</v>
      </c>
      <c r="H16" s="156">
        <v>30912.153954693797</v>
      </c>
      <c r="I16" s="156">
        <v>34521.699334629782</v>
      </c>
      <c r="J16" s="156">
        <v>31340.948984009679</v>
      </c>
      <c r="K16" s="156">
        <v>30182.296443153857</v>
      </c>
      <c r="L16" s="184"/>
      <c r="M16" s="17"/>
      <c r="N16" s="156">
        <v>17.524050479999985</v>
      </c>
      <c r="O16" s="156">
        <v>27.834289449999986</v>
      </c>
      <c r="P16" s="156">
        <v>37.809952180000025</v>
      </c>
      <c r="Q16" s="156">
        <v>64.872179690000024</v>
      </c>
      <c r="R16" s="156">
        <v>92.177764643978591</v>
      </c>
      <c r="S16" s="156">
        <v>0</v>
      </c>
      <c r="T16" s="156">
        <v>149.99218967440001</v>
      </c>
      <c r="U16" s="156">
        <v>87.7229672765</v>
      </c>
      <c r="V16" s="157"/>
    </row>
    <row r="17" spans="1:22" x14ac:dyDescent="0.25">
      <c r="A17" s="83" t="s">
        <v>1518</v>
      </c>
      <c r="B17" s="205" t="s">
        <v>90</v>
      </c>
      <c r="C17" s="32"/>
      <c r="D17" s="156">
        <v>23045.627092939001</v>
      </c>
      <c r="E17" s="156">
        <v>-1659.6320769510046</v>
      </c>
      <c r="F17" s="156">
        <v>-7650.3487752740002</v>
      </c>
      <c r="G17" s="156">
        <v>-2948.1558487009929</v>
      </c>
      <c r="H17" s="156">
        <v>5504.42469450307</v>
      </c>
      <c r="I17" s="156">
        <v>1784.6041869799951</v>
      </c>
      <c r="J17" s="156">
        <v>34761.07314370275</v>
      </c>
      <c r="K17" s="156">
        <v>549.30006224039573</v>
      </c>
      <c r="L17" s="184"/>
      <c r="M17" s="17"/>
      <c r="N17" s="156">
        <v>1395.2673995800001</v>
      </c>
      <c r="O17" s="156">
        <v>345.44755183000012</v>
      </c>
      <c r="P17" s="156">
        <v>332.82166870999964</v>
      </c>
      <c r="Q17" s="156">
        <v>1143.9170625900001</v>
      </c>
      <c r="R17" s="156">
        <v>166.78686233211147</v>
      </c>
      <c r="S17" s="156">
        <v>0</v>
      </c>
      <c r="T17" s="156">
        <v>930.11345859976677</v>
      </c>
      <c r="U17" s="156">
        <v>85.034787669299348</v>
      </c>
      <c r="V17" s="157"/>
    </row>
    <row r="18" spans="1:22" x14ac:dyDescent="0.25">
      <c r="A18" s="83"/>
      <c r="B18" s="204" t="s">
        <v>1528</v>
      </c>
      <c r="C18" s="32"/>
      <c r="D18" s="155">
        <v>118912.01217533</v>
      </c>
      <c r="E18" s="155">
        <v>107000.591293716</v>
      </c>
      <c r="F18" s="155">
        <v>117588.387039145</v>
      </c>
      <c r="G18" s="155">
        <v>132485.79963859793</v>
      </c>
      <c r="H18" s="155">
        <v>148284.5796933996</v>
      </c>
      <c r="I18" s="155">
        <v>154706.8195363828</v>
      </c>
      <c r="J18" s="155">
        <v>188909.86950774232</v>
      </c>
      <c r="K18" s="155">
        <v>169207.17511135177</v>
      </c>
      <c r="L18" s="184"/>
      <c r="M18" s="17"/>
      <c r="N18" s="155">
        <v>1723.6420188000002</v>
      </c>
      <c r="O18" s="155">
        <v>594.25576007000006</v>
      </c>
      <c r="P18" s="155">
        <v>573.36866177999991</v>
      </c>
      <c r="Q18" s="155">
        <v>1497.9841839800001</v>
      </c>
      <c r="R18" s="155">
        <v>845.2340873896668</v>
      </c>
      <c r="S18" s="155">
        <v>0</v>
      </c>
      <c r="T18" s="155">
        <v>1426.4631674553668</v>
      </c>
      <c r="U18" s="155">
        <v>665.09875841739927</v>
      </c>
      <c r="V18" s="157"/>
    </row>
    <row r="19" spans="1:22" x14ac:dyDescent="0.25">
      <c r="A19" s="83"/>
      <c r="B19" s="205"/>
      <c r="C19" s="32"/>
      <c r="D19" s="157">
        <v>0</v>
      </c>
      <c r="E19" s="157">
        <v>0</v>
      </c>
      <c r="F19" s="157">
        <v>0</v>
      </c>
      <c r="G19" s="157">
        <v>0</v>
      </c>
      <c r="H19" s="157">
        <v>0</v>
      </c>
      <c r="I19" s="157">
        <v>0</v>
      </c>
      <c r="J19" s="157">
        <v>0</v>
      </c>
      <c r="K19" s="157">
        <v>0</v>
      </c>
      <c r="L19" s="184"/>
      <c r="M19" s="17"/>
      <c r="N19" s="157">
        <v>0</v>
      </c>
      <c r="O19" s="157">
        <v>0</v>
      </c>
      <c r="P19" s="157">
        <v>0</v>
      </c>
      <c r="Q19" s="157">
        <v>0</v>
      </c>
      <c r="R19" s="157">
        <v>0</v>
      </c>
      <c r="S19" s="157">
        <v>0</v>
      </c>
      <c r="T19" s="157">
        <v>0</v>
      </c>
      <c r="U19" s="157">
        <v>0</v>
      </c>
      <c r="V19" s="157"/>
    </row>
    <row r="20" spans="1:22" x14ac:dyDescent="0.25">
      <c r="A20" s="83"/>
      <c r="B20" s="204" t="s">
        <v>1529</v>
      </c>
      <c r="C20" s="32"/>
      <c r="D20" s="154"/>
      <c r="E20" s="154"/>
      <c r="F20" s="154"/>
      <c r="G20" s="154"/>
      <c r="H20" s="154"/>
      <c r="I20" s="154"/>
      <c r="J20" s="155"/>
      <c r="K20" s="155"/>
      <c r="L20" s="184"/>
      <c r="M20" s="17"/>
      <c r="N20" s="155"/>
      <c r="O20" s="155"/>
      <c r="P20" s="155"/>
      <c r="Q20" s="155"/>
      <c r="R20" s="155"/>
      <c r="S20" s="155"/>
      <c r="T20" s="155"/>
      <c r="U20" s="155"/>
      <c r="V20" s="155"/>
    </row>
    <row r="21" spans="1:22" x14ac:dyDescent="0.25">
      <c r="A21" s="83" t="s">
        <v>1530</v>
      </c>
      <c r="B21" s="205" t="s">
        <v>1531</v>
      </c>
      <c r="C21" s="32" t="s">
        <v>576</v>
      </c>
      <c r="D21" s="156">
        <v>58925.821599999996</v>
      </c>
      <c r="E21" s="156">
        <v>67223.339509999976</v>
      </c>
      <c r="F21" s="156">
        <v>77817.654890000049</v>
      </c>
      <c r="G21" s="156">
        <v>71474.53883000002</v>
      </c>
      <c r="H21" s="156">
        <v>85431.547480000008</v>
      </c>
      <c r="I21" s="156">
        <v>93344.180699999983</v>
      </c>
      <c r="J21" s="156">
        <v>89578.796893160761</v>
      </c>
      <c r="K21" s="156">
        <v>88419.156330000027</v>
      </c>
      <c r="L21" s="184"/>
      <c r="M21" s="17"/>
      <c r="N21" s="156">
        <v>2977.8870899999997</v>
      </c>
      <c r="O21" s="156">
        <v>2898.3328299999989</v>
      </c>
      <c r="P21" s="156">
        <v>3987.5611400000016</v>
      </c>
      <c r="Q21" s="156">
        <v>3245.0322899999965</v>
      </c>
      <c r="R21" s="156">
        <v>6169.6882199999982</v>
      </c>
      <c r="S21" s="156">
        <v>8570.2854700000244</v>
      </c>
      <c r="T21" s="156">
        <v>6268.8534099999961</v>
      </c>
      <c r="U21" s="156">
        <v>6737.3881899999969</v>
      </c>
      <c r="V21" s="157"/>
    </row>
    <row r="22" spans="1:22" x14ac:dyDescent="0.25">
      <c r="A22" s="83" t="s">
        <v>1532</v>
      </c>
      <c r="B22" s="205" t="s">
        <v>1533</v>
      </c>
      <c r="C22" s="32" t="s">
        <v>576</v>
      </c>
      <c r="D22" s="156">
        <v>27505.786569999993</v>
      </c>
      <c r="E22" s="156">
        <v>33152.613299999968</v>
      </c>
      <c r="F22" s="156">
        <v>36021.256300000023</v>
      </c>
      <c r="G22" s="156">
        <v>37107.675839999996</v>
      </c>
      <c r="H22" s="156">
        <v>44912.124100000001</v>
      </c>
      <c r="I22" s="156">
        <v>49913.249329999991</v>
      </c>
      <c r="J22" s="156">
        <v>53555.2080268438</v>
      </c>
      <c r="K22" s="156">
        <v>53825.234400000008</v>
      </c>
      <c r="L22" s="184"/>
      <c r="M22" s="17"/>
      <c r="N22" s="156">
        <v>3583.8189999999995</v>
      </c>
      <c r="O22" s="156">
        <v>3234.5796900000005</v>
      </c>
      <c r="P22" s="156">
        <v>2958.8909600000002</v>
      </c>
      <c r="Q22" s="156">
        <v>1966.6702399999999</v>
      </c>
      <c r="R22" s="156">
        <v>3082.7633700000001</v>
      </c>
      <c r="S22" s="156">
        <v>2136.3829799999999</v>
      </c>
      <c r="T22" s="156">
        <v>2319.1802699999998</v>
      </c>
      <c r="U22" s="156">
        <v>2521.24109</v>
      </c>
      <c r="V22" s="157"/>
    </row>
    <row r="23" spans="1:22" x14ac:dyDescent="0.25">
      <c r="A23" s="83" t="s">
        <v>1534</v>
      </c>
      <c r="B23" s="205" t="s">
        <v>1535</v>
      </c>
      <c r="C23" s="32" t="s">
        <v>576</v>
      </c>
      <c r="D23" s="156">
        <v>27764.578159999979</v>
      </c>
      <c r="E23" s="156">
        <v>31116.692040000009</v>
      </c>
      <c r="F23" s="156">
        <v>32691.738370000006</v>
      </c>
      <c r="G23" s="156">
        <v>41896.967840000012</v>
      </c>
      <c r="H23" s="156">
        <v>46526.163359999999</v>
      </c>
      <c r="I23" s="156">
        <v>47032.329749999983</v>
      </c>
      <c r="J23" s="156">
        <v>49377.989978670805</v>
      </c>
      <c r="K23" s="156">
        <v>53097.726809999986</v>
      </c>
      <c r="L23" s="184"/>
      <c r="M23" s="17"/>
      <c r="N23" s="156">
        <v>2744.5029900000004</v>
      </c>
      <c r="O23" s="156">
        <v>3283.6696999999999</v>
      </c>
      <c r="P23" s="156">
        <v>4074.2524300000005</v>
      </c>
      <c r="Q23" s="156">
        <v>3288.8584000000005</v>
      </c>
      <c r="R23" s="156">
        <v>4916.2733200000021</v>
      </c>
      <c r="S23" s="156">
        <v>4864.2474300000003</v>
      </c>
      <c r="T23" s="156">
        <v>5156.9924200000005</v>
      </c>
      <c r="U23" s="156">
        <v>7011.7486400000007</v>
      </c>
      <c r="V23" s="157"/>
    </row>
    <row r="24" spans="1:22" x14ac:dyDescent="0.25">
      <c r="A24" s="83" t="s">
        <v>1536</v>
      </c>
      <c r="B24" s="203" t="s">
        <v>1537</v>
      </c>
      <c r="C24" s="32" t="s">
        <v>576</v>
      </c>
      <c r="D24" s="156">
        <v>3797.9572499999999</v>
      </c>
      <c r="E24" s="156">
        <v>13701.453780000003</v>
      </c>
      <c r="F24" s="156">
        <v>6598.6075999999985</v>
      </c>
      <c r="G24" s="156">
        <v>4742.370969999999</v>
      </c>
      <c r="H24" s="156">
        <v>6796.1275300000016</v>
      </c>
      <c r="I24" s="156">
        <v>7841.1397500000003</v>
      </c>
      <c r="J24" s="156">
        <v>7573.4595335474687</v>
      </c>
      <c r="K24" s="156">
        <v>10031.172239999998</v>
      </c>
      <c r="L24" s="184"/>
      <c r="M24" s="17"/>
      <c r="N24" s="156">
        <v>139.46383999999998</v>
      </c>
      <c r="O24" s="156">
        <v>124.68347000000004</v>
      </c>
      <c r="P24" s="156">
        <v>193.40695000000002</v>
      </c>
      <c r="Q24" s="156">
        <v>51.999610000000004</v>
      </c>
      <c r="R24" s="156">
        <v>102.73822000000001</v>
      </c>
      <c r="S24" s="156">
        <v>108.1067</v>
      </c>
      <c r="T24" s="156">
        <v>78.884110000000021</v>
      </c>
      <c r="U24" s="156">
        <v>99.963830000000002</v>
      </c>
      <c r="V24" s="157"/>
    </row>
    <row r="25" spans="1:22" x14ac:dyDescent="0.25">
      <c r="A25" s="83" t="s">
        <v>1538</v>
      </c>
      <c r="B25" s="203" t="s">
        <v>1539</v>
      </c>
      <c r="C25" s="32" t="s">
        <v>576</v>
      </c>
      <c r="D25" s="156">
        <v>50179.990698899986</v>
      </c>
      <c r="E25" s="156">
        <v>33220.041567000029</v>
      </c>
      <c r="F25" s="156">
        <v>41656.303661199985</v>
      </c>
      <c r="G25" s="156">
        <v>49213.324809200058</v>
      </c>
      <c r="H25" s="156">
        <v>28078.076660999934</v>
      </c>
      <c r="I25" s="156">
        <v>32186.189575100048</v>
      </c>
      <c r="J25" s="156">
        <v>41902.90385301326</v>
      </c>
      <c r="K25" s="156">
        <v>29996.383664479901</v>
      </c>
      <c r="L25" s="184"/>
      <c r="M25" s="17"/>
      <c r="N25" s="156">
        <v>183.84138000000004</v>
      </c>
      <c r="O25" s="156">
        <v>48.571430000000284</v>
      </c>
      <c r="P25" s="156">
        <v>247.27590999999975</v>
      </c>
      <c r="Q25" s="156">
        <v>5001.9477850999983</v>
      </c>
      <c r="R25" s="156">
        <v>2168.0342726000054</v>
      </c>
      <c r="S25" s="156">
        <v>2167.731310000001</v>
      </c>
      <c r="T25" s="156">
        <v>3097.636741341204</v>
      </c>
      <c r="U25" s="156">
        <v>3141.3505155200055</v>
      </c>
      <c r="V25" s="157"/>
    </row>
    <row r="26" spans="1:22" x14ac:dyDescent="0.25">
      <c r="A26" s="83"/>
      <c r="B26" s="204" t="s">
        <v>1540</v>
      </c>
      <c r="C26" s="32"/>
      <c r="D26" s="156">
        <v>168174.13427889996</v>
      </c>
      <c r="E26" s="156">
        <v>178414.140197</v>
      </c>
      <c r="F26" s="156">
        <v>194785.56082120005</v>
      </c>
      <c r="G26" s="156">
        <v>204434.87828920007</v>
      </c>
      <c r="H26" s="156">
        <v>211744.03913099994</v>
      </c>
      <c r="I26" s="156">
        <v>230317.08910510002</v>
      </c>
      <c r="J26" s="156">
        <v>241988.35828523611</v>
      </c>
      <c r="K26" s="156">
        <v>235369.67344447994</v>
      </c>
      <c r="L26" s="184"/>
      <c r="M26" s="17"/>
      <c r="N26" s="155">
        <v>9629.5143000000007</v>
      </c>
      <c r="O26" s="155">
        <v>9589.8371200000001</v>
      </c>
      <c r="P26" s="155">
        <v>11461.387390000004</v>
      </c>
      <c r="Q26" s="155">
        <v>13554.508325099996</v>
      </c>
      <c r="R26" s="155">
        <v>16439.497402600005</v>
      </c>
      <c r="S26" s="155">
        <v>17846.753890000029</v>
      </c>
      <c r="T26" s="155">
        <v>16921.546951341203</v>
      </c>
      <c r="U26" s="155">
        <v>19511.692265520003</v>
      </c>
      <c r="V26" s="157"/>
    </row>
    <row r="27" spans="1:22" x14ac:dyDescent="0.25">
      <c r="A27" s="83"/>
      <c r="B27" s="205"/>
      <c r="C27" s="32"/>
      <c r="D27" s="156">
        <v>0</v>
      </c>
      <c r="E27" s="156">
        <v>0</v>
      </c>
      <c r="F27" s="156">
        <v>0</v>
      </c>
      <c r="G27" s="156">
        <v>0</v>
      </c>
      <c r="H27" s="156">
        <v>0</v>
      </c>
      <c r="I27" s="156">
        <v>0</v>
      </c>
      <c r="J27" s="156">
        <v>0</v>
      </c>
      <c r="K27" s="156">
        <v>0</v>
      </c>
      <c r="L27" s="184"/>
      <c r="M27" s="17"/>
      <c r="N27" s="157">
        <v>0</v>
      </c>
      <c r="O27" s="157">
        <v>0</v>
      </c>
      <c r="P27" s="157">
        <v>0</v>
      </c>
      <c r="Q27" s="157">
        <v>0</v>
      </c>
      <c r="R27" s="157">
        <v>0</v>
      </c>
      <c r="S27" s="157">
        <v>0</v>
      </c>
      <c r="T27" s="157">
        <v>0</v>
      </c>
      <c r="U27" s="157">
        <v>0</v>
      </c>
      <c r="V27" s="157"/>
    </row>
    <row r="28" spans="1:22" x14ac:dyDescent="0.25">
      <c r="A28" s="83"/>
      <c r="B28" s="204" t="s">
        <v>1541</v>
      </c>
      <c r="C28" s="32"/>
      <c r="D28" s="156">
        <v>0</v>
      </c>
      <c r="E28" s="156">
        <v>0</v>
      </c>
      <c r="F28" s="156">
        <v>0</v>
      </c>
      <c r="G28" s="156">
        <v>0</v>
      </c>
      <c r="H28" s="156">
        <v>0</v>
      </c>
      <c r="I28" s="156">
        <v>0</v>
      </c>
      <c r="J28" s="156">
        <v>0</v>
      </c>
      <c r="K28" s="156">
        <v>0</v>
      </c>
      <c r="L28" s="184"/>
      <c r="M28" s="17"/>
      <c r="N28" s="155"/>
      <c r="O28" s="155"/>
      <c r="P28" s="155"/>
      <c r="Q28" s="155"/>
      <c r="R28" s="155"/>
      <c r="S28" s="155"/>
      <c r="T28" s="155"/>
      <c r="U28" s="155"/>
      <c r="V28" s="155"/>
    </row>
    <row r="29" spans="1:22" ht="30" x14ac:dyDescent="0.25">
      <c r="A29" s="83" t="s">
        <v>1542</v>
      </c>
      <c r="B29" s="158" t="s">
        <v>1543</v>
      </c>
      <c r="C29" s="32" t="s">
        <v>576</v>
      </c>
      <c r="D29" s="156">
        <v>3376.2632100000005</v>
      </c>
      <c r="E29" s="156">
        <v>3472.2032399999994</v>
      </c>
      <c r="F29" s="156">
        <v>3304.3103499999997</v>
      </c>
      <c r="G29" s="156">
        <v>1544.8948399999999</v>
      </c>
      <c r="H29" s="156">
        <v>7183.1339800000005</v>
      </c>
      <c r="I29" s="156">
        <v>4755.3738999999978</v>
      </c>
      <c r="J29" s="156">
        <v>5781.706079999999</v>
      </c>
      <c r="K29" s="156">
        <v>4230.5396000000001</v>
      </c>
      <c r="L29" s="184"/>
      <c r="M29" s="17"/>
      <c r="N29" s="156">
        <v>75.098550000000046</v>
      </c>
      <c r="O29" s="156">
        <v>4.4989799999999995</v>
      </c>
      <c r="P29" s="156">
        <v>0</v>
      </c>
      <c r="Q29" s="156">
        <v>0</v>
      </c>
      <c r="R29" s="156">
        <v>0</v>
      </c>
      <c r="S29" s="156">
        <v>0</v>
      </c>
      <c r="T29" s="156">
        <v>0</v>
      </c>
      <c r="U29" s="156">
        <v>0</v>
      </c>
      <c r="V29" s="155"/>
    </row>
    <row r="30" spans="1:22" x14ac:dyDescent="0.25">
      <c r="A30" s="83" t="s">
        <v>1544</v>
      </c>
      <c r="B30" s="205" t="s">
        <v>1545</v>
      </c>
      <c r="C30" s="32" t="s">
        <v>576</v>
      </c>
      <c r="D30" s="156">
        <v>24123.917224042012</v>
      </c>
      <c r="E30" s="156">
        <v>25042.073515915014</v>
      </c>
      <c r="F30" s="156">
        <v>27587.472087405007</v>
      </c>
      <c r="G30" s="156">
        <v>26941.05104165</v>
      </c>
      <c r="H30" s="156">
        <v>28045.326794749999</v>
      </c>
      <c r="I30" s="156">
        <v>29757.914299209995</v>
      </c>
      <c r="J30" s="156">
        <v>33388.490329309992</v>
      </c>
      <c r="K30" s="156">
        <v>27719.431927849993</v>
      </c>
      <c r="L30" s="184"/>
      <c r="M30" s="17"/>
      <c r="N30" s="156">
        <v>0</v>
      </c>
      <c r="O30" s="156">
        <v>0</v>
      </c>
      <c r="P30" s="156">
        <v>0</v>
      </c>
      <c r="Q30" s="156">
        <v>21.875610000000002</v>
      </c>
      <c r="R30" s="156">
        <v>0</v>
      </c>
      <c r="S30" s="156">
        <v>0</v>
      </c>
      <c r="T30" s="156">
        <v>0</v>
      </c>
      <c r="U30" s="156">
        <v>0</v>
      </c>
      <c r="V30" s="157"/>
    </row>
    <row r="31" spans="1:22" ht="149.25" customHeight="1" x14ac:dyDescent="0.25">
      <c r="A31" s="83" t="s">
        <v>1546</v>
      </c>
      <c r="B31" s="158" t="s">
        <v>1547</v>
      </c>
      <c r="C31" s="32" t="s">
        <v>576</v>
      </c>
      <c r="D31" s="156">
        <v>20152.086239999997</v>
      </c>
      <c r="E31" s="156">
        <v>16508.73922000001</v>
      </c>
      <c r="F31" s="156">
        <v>22818.055003959991</v>
      </c>
      <c r="G31" s="156">
        <v>35029.501869999993</v>
      </c>
      <c r="H31" s="156">
        <v>36449.315790000022</v>
      </c>
      <c r="I31" s="156">
        <v>38163.290461535995</v>
      </c>
      <c r="J31" s="156">
        <v>42241.642049703994</v>
      </c>
      <c r="K31" s="156">
        <v>35048.384078713978</v>
      </c>
      <c r="L31" s="184"/>
      <c r="M31" s="17"/>
      <c r="N31" s="156">
        <v>60.837319999999991</v>
      </c>
      <c r="O31" s="156">
        <v>0.55500000000000005</v>
      </c>
      <c r="P31" s="156">
        <v>0</v>
      </c>
      <c r="Q31" s="156">
        <v>0</v>
      </c>
      <c r="R31" s="156">
        <v>0</v>
      </c>
      <c r="S31" s="156">
        <v>0</v>
      </c>
      <c r="T31" s="156">
        <v>0</v>
      </c>
      <c r="U31" s="156">
        <v>0</v>
      </c>
      <c r="V31" s="157"/>
    </row>
    <row r="32" spans="1:22" ht="30" x14ac:dyDescent="0.25">
      <c r="A32" s="83" t="s">
        <v>1548</v>
      </c>
      <c r="B32" s="158" t="s">
        <v>1549</v>
      </c>
      <c r="C32" s="32" t="s">
        <v>576</v>
      </c>
      <c r="D32" s="156">
        <v>20142.449995999996</v>
      </c>
      <c r="E32" s="156">
        <v>15664.055824539999</v>
      </c>
      <c r="F32" s="156">
        <v>22289.801491839993</v>
      </c>
      <c r="G32" s="156">
        <v>16423.233124900002</v>
      </c>
      <c r="H32" s="156">
        <v>16264.541137701302</v>
      </c>
      <c r="I32" s="156">
        <v>12744.39885652</v>
      </c>
      <c r="J32" s="156">
        <v>12980.233716750003</v>
      </c>
      <c r="K32" s="156">
        <v>9448.3481745100016</v>
      </c>
      <c r="L32" s="184"/>
      <c r="M32" s="17"/>
      <c r="N32" s="156">
        <v>42.12792804</v>
      </c>
      <c r="O32" s="156">
        <v>0</v>
      </c>
      <c r="P32" s="156">
        <v>203.34390999999997</v>
      </c>
      <c r="Q32" s="156">
        <v>0</v>
      </c>
      <c r="R32" s="156">
        <v>0</v>
      </c>
      <c r="S32" s="156">
        <v>0</v>
      </c>
      <c r="T32" s="156">
        <v>187.12499260000001</v>
      </c>
      <c r="U32" s="156">
        <v>223.37955549000006</v>
      </c>
      <c r="V32" s="157"/>
    </row>
    <row r="33" spans="1:22" x14ac:dyDescent="0.25">
      <c r="A33" s="83" t="s">
        <v>1550</v>
      </c>
      <c r="B33" s="205" t="s">
        <v>1551</v>
      </c>
      <c r="C33" s="32" t="s">
        <v>576</v>
      </c>
      <c r="D33" s="156">
        <v>2846.9302329930001</v>
      </c>
      <c r="E33" s="156">
        <v>3555.5943314649999</v>
      </c>
      <c r="F33" s="156">
        <v>3499.7176121439998</v>
      </c>
      <c r="G33" s="156">
        <v>2759.8303627150003</v>
      </c>
      <c r="H33" s="156">
        <v>2567.2002457530007</v>
      </c>
      <c r="I33" s="156">
        <v>2934.4826583359995</v>
      </c>
      <c r="J33" s="156">
        <v>3585.1161531943412</v>
      </c>
      <c r="K33" s="156">
        <v>3068.6931572474809</v>
      </c>
      <c r="L33" s="184"/>
      <c r="M33" s="17"/>
      <c r="N33" s="156">
        <v>0</v>
      </c>
      <c r="O33" s="156">
        <v>0</v>
      </c>
      <c r="P33" s="156">
        <v>0</v>
      </c>
      <c r="Q33" s="156">
        <v>0</v>
      </c>
      <c r="R33" s="156">
        <v>0</v>
      </c>
      <c r="S33" s="156">
        <v>0</v>
      </c>
      <c r="T33" s="156">
        <v>0</v>
      </c>
      <c r="U33" s="156">
        <v>0</v>
      </c>
      <c r="V33" s="157"/>
    </row>
    <row r="34" spans="1:22" x14ac:dyDescent="0.25">
      <c r="A34" s="83" t="s">
        <v>1552</v>
      </c>
      <c r="B34" s="203" t="s">
        <v>1553</v>
      </c>
      <c r="C34" s="32" t="s">
        <v>576</v>
      </c>
      <c r="D34" s="156">
        <v>16177.666911499997</v>
      </c>
      <c r="E34" s="156">
        <v>17122.156010211998</v>
      </c>
      <c r="F34" s="156">
        <v>19656.985949459999</v>
      </c>
      <c r="G34" s="156">
        <v>21748.959804675942</v>
      </c>
      <c r="H34" s="156">
        <v>20644.80997000002</v>
      </c>
      <c r="I34" s="156">
        <v>24276.273960000017</v>
      </c>
      <c r="J34" s="156">
        <v>30246.475880744827</v>
      </c>
      <c r="K34" s="156">
        <v>26158.45600999998</v>
      </c>
      <c r="L34" s="184"/>
      <c r="M34" s="17"/>
      <c r="N34" s="156">
        <v>0</v>
      </c>
      <c r="O34" s="156">
        <v>0</v>
      </c>
      <c r="P34" s="156">
        <v>0</v>
      </c>
      <c r="Q34" s="156">
        <v>0</v>
      </c>
      <c r="R34" s="156">
        <v>0</v>
      </c>
      <c r="S34" s="156">
        <v>0</v>
      </c>
      <c r="T34" s="156">
        <v>0</v>
      </c>
      <c r="U34" s="156">
        <v>0</v>
      </c>
      <c r="V34" s="157"/>
    </row>
    <row r="35" spans="1:22" x14ac:dyDescent="0.25">
      <c r="A35" s="83" t="s">
        <v>1554</v>
      </c>
      <c r="B35" s="203" t="s">
        <v>1555</v>
      </c>
      <c r="C35" s="32" t="s">
        <v>576</v>
      </c>
      <c r="D35" s="156">
        <v>1054.7212124489997</v>
      </c>
      <c r="E35" s="156">
        <v>822.23846723899987</v>
      </c>
      <c r="F35" s="156">
        <v>849.18531928200025</v>
      </c>
      <c r="G35" s="156">
        <v>815.81834699299941</v>
      </c>
      <c r="H35" s="156">
        <v>959.70025999999996</v>
      </c>
      <c r="I35" s="156">
        <v>845.82954999999947</v>
      </c>
      <c r="J35" s="156">
        <v>1306.0006672096281</v>
      </c>
      <c r="K35" s="156">
        <v>1681.60807</v>
      </c>
      <c r="L35" s="184"/>
      <c r="M35" s="17"/>
      <c r="N35" s="156">
        <v>0</v>
      </c>
      <c r="O35" s="156">
        <v>0</v>
      </c>
      <c r="P35" s="156">
        <v>0</v>
      </c>
      <c r="Q35" s="156">
        <v>0</v>
      </c>
      <c r="R35" s="156">
        <v>0</v>
      </c>
      <c r="S35" s="156">
        <v>0</v>
      </c>
      <c r="T35" s="156">
        <v>0</v>
      </c>
      <c r="U35" s="156">
        <v>0</v>
      </c>
      <c r="V35" s="157"/>
    </row>
    <row r="36" spans="1:22" x14ac:dyDescent="0.25">
      <c r="A36" s="83" t="s">
        <v>1556</v>
      </c>
      <c r="B36" s="203" t="s">
        <v>1557</v>
      </c>
      <c r="C36" s="32" t="s">
        <v>576</v>
      </c>
      <c r="D36" s="156">
        <v>6793.0069799999992</v>
      </c>
      <c r="E36" s="156">
        <v>7632.3124100000005</v>
      </c>
      <c r="F36" s="156">
        <v>8324.3518700000004</v>
      </c>
      <c r="G36" s="156">
        <v>8860.013179999989</v>
      </c>
      <c r="H36" s="156">
        <v>8343.0502999999972</v>
      </c>
      <c r="I36" s="156">
        <v>9735.7833499999961</v>
      </c>
      <c r="J36" s="156">
        <v>10792.812882534485</v>
      </c>
      <c r="K36" s="156">
        <v>9146.5726999999661</v>
      </c>
      <c r="L36" s="184"/>
      <c r="M36" s="17"/>
      <c r="N36" s="156">
        <v>0</v>
      </c>
      <c r="O36" s="156">
        <v>0</v>
      </c>
      <c r="P36" s="156">
        <v>0</v>
      </c>
      <c r="Q36" s="156">
        <v>0</v>
      </c>
      <c r="R36" s="156">
        <v>0</v>
      </c>
      <c r="S36" s="156">
        <v>0</v>
      </c>
      <c r="T36" s="156">
        <v>0</v>
      </c>
      <c r="U36" s="156">
        <v>0</v>
      </c>
      <c r="V36" s="157"/>
    </row>
    <row r="37" spans="1:22" x14ac:dyDescent="0.25">
      <c r="A37" s="83" t="s">
        <v>1558</v>
      </c>
      <c r="B37" s="203" t="s">
        <v>1559</v>
      </c>
      <c r="C37" s="32" t="s">
        <v>576</v>
      </c>
      <c r="D37" s="156">
        <v>8599.2340431039993</v>
      </c>
      <c r="E37" s="156">
        <v>1249.5432173000004</v>
      </c>
      <c r="F37" s="156">
        <v>504.26263251999973</v>
      </c>
      <c r="G37" s="156">
        <v>801.48975670079938</v>
      </c>
      <c r="H37" s="156">
        <v>524.06977962000019</v>
      </c>
      <c r="I37" s="156">
        <v>481.76778603000014</v>
      </c>
      <c r="J37" s="156">
        <v>725.13549989200021</v>
      </c>
      <c r="K37" s="156">
        <v>-687.98755358900053</v>
      </c>
      <c r="L37" s="184"/>
      <c r="M37" s="17"/>
      <c r="N37" s="156">
        <v>0</v>
      </c>
      <c r="O37" s="156">
        <v>0</v>
      </c>
      <c r="P37" s="156">
        <v>0</v>
      </c>
      <c r="Q37" s="156">
        <v>0</v>
      </c>
      <c r="R37" s="156">
        <v>0</v>
      </c>
      <c r="S37" s="156">
        <v>0</v>
      </c>
      <c r="T37" s="156">
        <v>0</v>
      </c>
      <c r="U37" s="156">
        <v>0</v>
      </c>
      <c r="V37" s="157"/>
    </row>
    <row r="38" spans="1:22" x14ac:dyDescent="0.25">
      <c r="A38" s="83" t="s">
        <v>1560</v>
      </c>
      <c r="B38" s="205" t="s">
        <v>1561</v>
      </c>
      <c r="C38" s="32" t="s">
        <v>576</v>
      </c>
      <c r="D38" s="156">
        <v>-3610.2223075100069</v>
      </c>
      <c r="E38" s="156">
        <v>-27983.647798332404</v>
      </c>
      <c r="F38" s="156">
        <v>82991.909601019026</v>
      </c>
      <c r="G38" s="156">
        <v>25294.080051135679</v>
      </c>
      <c r="H38" s="156">
        <v>57773.339605039429</v>
      </c>
      <c r="I38" s="156">
        <v>26043.247974577731</v>
      </c>
      <c r="J38" s="156">
        <v>36478.79177412131</v>
      </c>
      <c r="K38" s="156">
        <v>-16808.598570049533</v>
      </c>
      <c r="L38" s="184"/>
      <c r="M38" s="17"/>
      <c r="N38" s="156">
        <v>-588.89937692000046</v>
      </c>
      <c r="O38" s="156">
        <v>-858.35601643960138</v>
      </c>
      <c r="P38" s="156">
        <v>2215.0914418300008</v>
      </c>
      <c r="Q38" s="156">
        <v>806.20281678848971</v>
      </c>
      <c r="R38" s="156">
        <v>1354.0405234504769</v>
      </c>
      <c r="S38" s="156">
        <v>1857.7004029791742</v>
      </c>
      <c r="T38" s="156">
        <v>1089.9751443368716</v>
      </c>
      <c r="U38" s="156">
        <v>-744.73251401409527</v>
      </c>
      <c r="V38" s="157"/>
    </row>
    <row r="39" spans="1:22" x14ac:dyDescent="0.25">
      <c r="A39" s="83" t="s">
        <v>1562</v>
      </c>
      <c r="B39" s="204" t="s">
        <v>1563</v>
      </c>
      <c r="C39" s="32" t="s">
        <v>576</v>
      </c>
      <c r="D39" s="155">
        <v>99656.05374257802</v>
      </c>
      <c r="E39" s="155">
        <v>63085.268438338637</v>
      </c>
      <c r="F39" s="155">
        <v>191826.05191763001</v>
      </c>
      <c r="G39" s="155">
        <v>140218.87237877038</v>
      </c>
      <c r="H39" s="155">
        <v>178754.48786286378</v>
      </c>
      <c r="I39" s="154">
        <v>149738.36279620972</v>
      </c>
      <c r="J39" s="154">
        <v>177526.40503346059</v>
      </c>
      <c r="K39" s="154">
        <v>99005.447594682861</v>
      </c>
      <c r="L39" s="185"/>
      <c r="M39" s="17"/>
      <c r="N39" s="154">
        <v>-410.83557888000041</v>
      </c>
      <c r="O39" s="154">
        <v>-853.30203643960135</v>
      </c>
      <c r="P39" s="154">
        <v>2418.4353518300009</v>
      </c>
      <c r="Q39" s="154">
        <v>828.07842678848976</v>
      </c>
      <c r="R39" s="154">
        <v>1354.0405234504769</v>
      </c>
      <c r="S39" s="154">
        <v>1857.7004029791742</v>
      </c>
      <c r="T39" s="154">
        <v>1277.1001369368716</v>
      </c>
      <c r="U39" s="154">
        <v>-521.35295852409524</v>
      </c>
      <c r="V39" s="157"/>
    </row>
    <row r="40" spans="1:22" x14ac:dyDescent="0.25">
      <c r="A40" s="83"/>
      <c r="B40" s="206"/>
      <c r="C40" s="32"/>
      <c r="D40" s="159">
        <v>0</v>
      </c>
      <c r="E40" s="159">
        <v>0</v>
      </c>
      <c r="F40" s="159">
        <v>0</v>
      </c>
      <c r="G40" s="159">
        <v>0</v>
      </c>
      <c r="H40" s="159">
        <v>0</v>
      </c>
      <c r="I40" s="159">
        <v>0</v>
      </c>
      <c r="J40" s="159">
        <v>0</v>
      </c>
      <c r="K40" s="159">
        <v>0</v>
      </c>
      <c r="L40" s="186"/>
      <c r="M40" s="17"/>
      <c r="N40" s="159">
        <v>0</v>
      </c>
      <c r="O40" s="159">
        <v>0</v>
      </c>
      <c r="P40" s="159">
        <v>0</v>
      </c>
      <c r="Q40" s="159">
        <v>0</v>
      </c>
      <c r="R40" s="159">
        <v>0</v>
      </c>
      <c r="S40" s="159">
        <v>0</v>
      </c>
      <c r="T40" s="159">
        <v>0</v>
      </c>
      <c r="U40" s="159">
        <v>0</v>
      </c>
      <c r="V40" s="160"/>
    </row>
    <row r="41" spans="1:22" x14ac:dyDescent="0.25">
      <c r="A41" s="83"/>
      <c r="B41" s="208"/>
      <c r="C41" s="209"/>
      <c r="D41" s="209"/>
      <c r="E41" s="209"/>
      <c r="F41" s="209"/>
      <c r="G41" s="209"/>
      <c r="H41" s="209"/>
      <c r="I41" s="209"/>
      <c r="J41" s="209"/>
      <c r="K41" s="210"/>
      <c r="L41" s="187"/>
      <c r="M41" s="17"/>
      <c r="N41" s="17"/>
      <c r="O41" s="17"/>
      <c r="P41" s="17"/>
      <c r="Q41" s="17"/>
      <c r="R41" s="17"/>
      <c r="S41" s="17"/>
      <c r="T41" s="17"/>
      <c r="U41" s="17"/>
      <c r="V41" s="17"/>
    </row>
    <row r="42" spans="1:22" x14ac:dyDescent="0.25">
      <c r="A42" s="35" t="s">
        <v>128</v>
      </c>
      <c r="B42" s="10" t="s">
        <v>15</v>
      </c>
      <c r="C42" s="32" t="s">
        <v>576</v>
      </c>
      <c r="D42" s="154">
        <v>386742.20019680803</v>
      </c>
      <c r="E42" s="154">
        <v>348499.99992905464</v>
      </c>
      <c r="F42" s="154">
        <v>504199.99977797503</v>
      </c>
      <c r="G42" s="154">
        <v>477139.55030656839</v>
      </c>
      <c r="H42" s="154">
        <v>538783.10668726335</v>
      </c>
      <c r="I42" s="154">
        <v>534762.27143769257</v>
      </c>
      <c r="J42" s="154">
        <v>608424.63282643899</v>
      </c>
      <c r="K42" s="154">
        <v>503582.29615051456</v>
      </c>
      <c r="L42" s="188"/>
      <c r="M42" s="17"/>
      <c r="N42" s="154">
        <v>10942.32073992</v>
      </c>
      <c r="O42" s="154">
        <v>9330.7908436303987</v>
      </c>
      <c r="P42" s="154">
        <v>14453.191403610004</v>
      </c>
      <c r="Q42" s="154">
        <v>15880.570935868487</v>
      </c>
      <c r="R42" s="154">
        <v>18638.77201344015</v>
      </c>
      <c r="S42" s="154">
        <v>19704.454292979204</v>
      </c>
      <c r="T42" s="154">
        <v>19625.110255733442</v>
      </c>
      <c r="U42" s="154">
        <v>19655.438065413309</v>
      </c>
      <c r="V42" s="154"/>
    </row>
    <row r="43" spans="1:22" x14ac:dyDescent="0.25">
      <c r="B43" s="19"/>
      <c r="C43" s="32"/>
      <c r="D43" s="121"/>
      <c r="E43" s="121"/>
      <c r="F43" s="121"/>
      <c r="G43" s="121"/>
      <c r="H43" s="121"/>
      <c r="I43" s="121"/>
      <c r="J43" s="121"/>
      <c r="K43" s="121"/>
      <c r="L43" s="189"/>
      <c r="N43" s="121"/>
      <c r="O43" s="121"/>
      <c r="P43" s="121"/>
      <c r="Q43" s="121"/>
      <c r="R43" s="121"/>
      <c r="S43" s="121"/>
      <c r="T43" s="121"/>
      <c r="U43" s="121"/>
      <c r="V43" s="122"/>
    </row>
    <row r="44" spans="1:22" x14ac:dyDescent="0.25">
      <c r="B44" s="19"/>
      <c r="C44" s="32"/>
      <c r="D44" s="121"/>
      <c r="I44" s="161"/>
      <c r="J44" s="161"/>
      <c r="K44" s="161"/>
      <c r="L44" s="189"/>
      <c r="S44" s="161"/>
      <c r="T44" s="161"/>
      <c r="U44" s="161"/>
      <c r="V44" s="122"/>
    </row>
    <row r="45" spans="1:22" x14ac:dyDescent="0.25">
      <c r="B45" s="19"/>
      <c r="C45" s="32"/>
      <c r="D45" s="162"/>
      <c r="E45" s="162"/>
      <c r="F45" s="162"/>
      <c r="G45" s="162"/>
      <c r="H45" s="162"/>
      <c r="I45" s="163"/>
      <c r="J45" s="163"/>
      <c r="K45" s="163"/>
      <c r="L45" s="190"/>
      <c r="S45" s="161"/>
      <c r="T45" s="161"/>
      <c r="U45" s="161"/>
      <c r="V45" s="122"/>
    </row>
    <row r="46" spans="1:22" x14ac:dyDescent="0.25">
      <c r="B46" s="19"/>
      <c r="C46" s="32"/>
      <c r="D46" s="164"/>
      <c r="E46" s="162"/>
      <c r="F46" s="162"/>
      <c r="G46" s="162"/>
      <c r="H46" s="162"/>
      <c r="I46" s="162"/>
      <c r="J46" s="162"/>
      <c r="K46" s="162"/>
      <c r="L46" s="35"/>
      <c r="S46" s="161"/>
      <c r="T46" s="161"/>
      <c r="U46" s="161"/>
      <c r="V46" s="122"/>
    </row>
    <row r="47" spans="1:22" x14ac:dyDescent="0.25">
      <c r="B47" s="19"/>
      <c r="C47" s="32"/>
      <c r="D47" s="121"/>
      <c r="I47" s="161"/>
      <c r="J47" s="161"/>
      <c r="K47" s="161"/>
      <c r="L47" s="189"/>
      <c r="S47" s="161"/>
      <c r="T47" s="161"/>
      <c r="U47" s="161"/>
      <c r="V47" s="122"/>
    </row>
    <row r="48" spans="1:22" ht="30" x14ac:dyDescent="0.25">
      <c r="B48" s="31" t="s">
        <v>516</v>
      </c>
      <c r="C48" s="11"/>
      <c r="D48" s="17"/>
      <c r="E48" s="17"/>
      <c r="F48" s="17"/>
      <c r="G48" s="17"/>
      <c r="H48" s="17"/>
      <c r="I48" s="17"/>
      <c r="J48" s="17"/>
      <c r="K48" s="17"/>
      <c r="L48" s="187"/>
      <c r="M48" s="17"/>
      <c r="N48" s="17"/>
      <c r="O48" s="17"/>
      <c r="P48" s="17"/>
      <c r="Q48" s="17"/>
      <c r="R48" s="17"/>
      <c r="S48" s="17"/>
      <c r="T48" s="17"/>
      <c r="U48" s="17"/>
    </row>
    <row r="49" spans="1:22" x14ac:dyDescent="0.25">
      <c r="A49" s="165" t="s">
        <v>236</v>
      </c>
      <c r="B49" s="165" t="s">
        <v>1564</v>
      </c>
      <c r="C49" s="32" t="s">
        <v>576</v>
      </c>
      <c r="D49" s="166">
        <v>46400</v>
      </c>
      <c r="E49" s="166">
        <v>50400</v>
      </c>
      <c r="F49" s="166">
        <v>49700</v>
      </c>
      <c r="G49" s="166">
        <v>55840</v>
      </c>
      <c r="H49" s="166">
        <v>62670.174787409844</v>
      </c>
      <c r="I49" s="166">
        <v>0</v>
      </c>
      <c r="J49" s="166">
        <v>0</v>
      </c>
      <c r="K49" s="166">
        <v>0</v>
      </c>
      <c r="L49" s="191"/>
      <c r="N49" s="166">
        <v>0</v>
      </c>
      <c r="O49" s="166">
        <v>0</v>
      </c>
      <c r="P49" s="166">
        <v>0</v>
      </c>
      <c r="Q49" s="166">
        <v>0</v>
      </c>
      <c r="R49" s="166">
        <v>0</v>
      </c>
      <c r="S49" s="166">
        <v>0</v>
      </c>
      <c r="T49" s="166">
        <v>0</v>
      </c>
      <c r="U49" s="166">
        <v>0</v>
      </c>
      <c r="V49" s="166"/>
    </row>
    <row r="50" spans="1:22" x14ac:dyDescent="0.25">
      <c r="A50" s="165"/>
      <c r="B50" s="167" t="s">
        <v>1565</v>
      </c>
      <c r="C50" s="32" t="s">
        <v>576</v>
      </c>
      <c r="D50" s="166">
        <v>195800</v>
      </c>
      <c r="E50" s="166">
        <v>179900</v>
      </c>
      <c r="F50" s="166">
        <v>208200</v>
      </c>
      <c r="G50" s="166">
        <v>254692.38625710053</v>
      </c>
      <c r="H50" s="166">
        <v>254512.03388395897</v>
      </c>
      <c r="I50" s="166">
        <v>0</v>
      </c>
      <c r="J50" s="166">
        <v>0</v>
      </c>
      <c r="K50" s="166">
        <v>0</v>
      </c>
      <c r="L50" s="191"/>
      <c r="N50" s="166">
        <v>0</v>
      </c>
      <c r="O50" s="166">
        <v>0</v>
      </c>
      <c r="P50" s="166">
        <v>0</v>
      </c>
      <c r="Q50" s="166">
        <v>0</v>
      </c>
      <c r="R50" s="166">
        <v>0</v>
      </c>
      <c r="S50" s="166">
        <v>0</v>
      </c>
      <c r="T50" s="166">
        <v>0</v>
      </c>
      <c r="U50" s="166">
        <v>0</v>
      </c>
      <c r="V50" s="166"/>
    </row>
    <row r="51" spans="1:22" x14ac:dyDescent="0.25">
      <c r="A51" s="165" t="s">
        <v>237</v>
      </c>
      <c r="B51" s="165" t="s">
        <v>1566</v>
      </c>
      <c r="C51" s="32" t="s">
        <v>576</v>
      </c>
      <c r="D51" s="168">
        <v>5600</v>
      </c>
      <c r="E51" s="168">
        <v>7600</v>
      </c>
      <c r="F51" s="168">
        <v>13100</v>
      </c>
      <c r="G51" s="168">
        <v>15391.383250000001</v>
      </c>
      <c r="H51" s="168">
        <v>85458.77185000031</v>
      </c>
      <c r="I51" s="168">
        <v>0</v>
      </c>
      <c r="J51" s="169">
        <v>0</v>
      </c>
      <c r="K51" s="169">
        <v>0</v>
      </c>
      <c r="L51" s="192"/>
      <c r="N51" s="168">
        <v>0</v>
      </c>
      <c r="O51" s="168">
        <v>0</v>
      </c>
      <c r="P51" s="168">
        <v>0</v>
      </c>
      <c r="Q51" s="168">
        <v>0</v>
      </c>
      <c r="R51" s="168">
        <v>0</v>
      </c>
      <c r="S51" s="168">
        <v>0</v>
      </c>
      <c r="T51" s="169">
        <v>0</v>
      </c>
      <c r="U51" s="169">
        <v>0</v>
      </c>
      <c r="V51" s="168"/>
    </row>
    <row r="52" spans="1:22" x14ac:dyDescent="0.25">
      <c r="A52" s="165" t="s">
        <v>238</v>
      </c>
      <c r="B52" s="165" t="s">
        <v>1567</v>
      </c>
      <c r="C52" s="32" t="s">
        <v>576</v>
      </c>
      <c r="D52" s="168">
        <v>0</v>
      </c>
      <c r="E52" s="168">
        <v>0</v>
      </c>
      <c r="F52" s="168">
        <v>0</v>
      </c>
      <c r="G52" s="168">
        <v>0</v>
      </c>
      <c r="H52" s="168">
        <v>0</v>
      </c>
      <c r="I52" s="168">
        <v>0</v>
      </c>
      <c r="J52" s="168">
        <v>0</v>
      </c>
      <c r="K52" s="168">
        <v>0</v>
      </c>
      <c r="L52" s="192"/>
      <c r="N52" s="168">
        <v>0</v>
      </c>
      <c r="O52" s="168">
        <v>0</v>
      </c>
      <c r="P52" s="168">
        <v>0</v>
      </c>
      <c r="Q52" s="168">
        <v>0</v>
      </c>
      <c r="R52" s="168">
        <v>0</v>
      </c>
      <c r="S52" s="168">
        <v>0</v>
      </c>
      <c r="T52" s="168">
        <v>0</v>
      </c>
      <c r="U52" s="168">
        <v>0</v>
      </c>
      <c r="V52" s="168"/>
    </row>
    <row r="53" spans="1:22" x14ac:dyDescent="0.25">
      <c r="A53" s="165" t="s">
        <v>1568</v>
      </c>
      <c r="B53" s="165" t="s">
        <v>1569</v>
      </c>
      <c r="C53" s="32" t="s">
        <v>576</v>
      </c>
      <c r="D53" s="168">
        <v>131400</v>
      </c>
      <c r="E53" s="168">
        <v>100200</v>
      </c>
      <c r="F53" s="168">
        <v>125400</v>
      </c>
      <c r="G53" s="168">
        <v>168350</v>
      </c>
      <c r="H53" s="168">
        <v>70739.180321138541</v>
      </c>
      <c r="I53" s="168">
        <v>0</v>
      </c>
      <c r="J53" s="168">
        <v>0</v>
      </c>
      <c r="K53" s="168">
        <v>0</v>
      </c>
      <c r="L53" s="192"/>
      <c r="N53" s="168">
        <v>0</v>
      </c>
      <c r="O53" s="168">
        <v>0</v>
      </c>
      <c r="P53" s="168">
        <v>0</v>
      </c>
      <c r="Q53" s="168">
        <v>0</v>
      </c>
      <c r="R53" s="168">
        <v>0</v>
      </c>
      <c r="S53" s="168">
        <v>0</v>
      </c>
      <c r="T53" s="168">
        <v>0</v>
      </c>
      <c r="U53" s="168">
        <v>0</v>
      </c>
      <c r="V53" s="168"/>
    </row>
    <row r="54" spans="1:22" x14ac:dyDescent="0.25">
      <c r="A54" s="165" t="s">
        <v>1570</v>
      </c>
      <c r="B54" s="165" t="s">
        <v>1571</v>
      </c>
      <c r="C54" s="32" t="s">
        <v>576</v>
      </c>
      <c r="D54" s="168">
        <v>19100</v>
      </c>
      <c r="E54" s="168">
        <v>22300</v>
      </c>
      <c r="F54" s="168">
        <v>25100</v>
      </c>
      <c r="G54" s="168">
        <v>24361.70912</v>
      </c>
      <c r="H54" s="168">
        <v>36458.798920000103</v>
      </c>
      <c r="I54" s="168">
        <v>0</v>
      </c>
      <c r="J54" s="168">
        <v>0</v>
      </c>
      <c r="K54" s="168">
        <v>0</v>
      </c>
      <c r="L54" s="192"/>
      <c r="N54" s="168">
        <v>0</v>
      </c>
      <c r="O54" s="168">
        <v>0</v>
      </c>
      <c r="P54" s="168">
        <v>0</v>
      </c>
      <c r="Q54" s="168">
        <v>0</v>
      </c>
      <c r="R54" s="168">
        <v>0</v>
      </c>
      <c r="S54" s="168">
        <v>0</v>
      </c>
      <c r="T54" s="168">
        <v>0</v>
      </c>
      <c r="U54" s="168">
        <v>0</v>
      </c>
      <c r="V54" s="168"/>
    </row>
    <row r="55" spans="1:22" x14ac:dyDescent="0.25">
      <c r="A55" s="165" t="s">
        <v>1572</v>
      </c>
      <c r="B55" s="165" t="s">
        <v>1573</v>
      </c>
      <c r="C55" s="32" t="s">
        <v>576</v>
      </c>
      <c r="D55" s="168">
        <v>39700</v>
      </c>
      <c r="E55" s="168">
        <v>49800</v>
      </c>
      <c r="F55" s="168">
        <v>44600</v>
      </c>
      <c r="G55" s="168">
        <v>46589.293887100503</v>
      </c>
      <c r="H55" s="168">
        <v>61855.282792820042</v>
      </c>
      <c r="I55" s="168">
        <v>0</v>
      </c>
      <c r="J55" s="168">
        <v>0</v>
      </c>
      <c r="K55" s="168">
        <v>0</v>
      </c>
      <c r="L55" s="192"/>
      <c r="N55" s="168">
        <v>0</v>
      </c>
      <c r="O55" s="168">
        <v>0</v>
      </c>
      <c r="P55" s="168">
        <v>0</v>
      </c>
      <c r="Q55" s="168">
        <v>0</v>
      </c>
      <c r="R55" s="168">
        <v>0</v>
      </c>
      <c r="S55" s="168">
        <v>0</v>
      </c>
      <c r="T55" s="168">
        <v>0</v>
      </c>
      <c r="U55" s="168">
        <v>0</v>
      </c>
      <c r="V55" s="168"/>
    </row>
    <row r="56" spans="1:22" x14ac:dyDescent="0.25">
      <c r="A56" s="165" t="s">
        <v>1574</v>
      </c>
      <c r="B56" s="165" t="s">
        <v>1575</v>
      </c>
      <c r="C56" s="32" t="s">
        <v>576</v>
      </c>
      <c r="D56" s="168">
        <v>0</v>
      </c>
      <c r="E56" s="168">
        <v>0</v>
      </c>
      <c r="F56" s="168">
        <v>0</v>
      </c>
      <c r="G56" s="168">
        <v>0</v>
      </c>
      <c r="H56" s="168">
        <v>0</v>
      </c>
      <c r="I56" s="168">
        <v>0</v>
      </c>
      <c r="J56" s="168">
        <v>0</v>
      </c>
      <c r="K56" s="168">
        <v>0</v>
      </c>
      <c r="L56" s="192"/>
      <c r="N56" s="168">
        <v>0</v>
      </c>
      <c r="O56" s="168">
        <v>0</v>
      </c>
      <c r="P56" s="168">
        <v>0</v>
      </c>
      <c r="Q56" s="168">
        <v>0</v>
      </c>
      <c r="R56" s="168">
        <v>0</v>
      </c>
      <c r="S56" s="168">
        <v>0</v>
      </c>
      <c r="T56" s="168">
        <v>0</v>
      </c>
      <c r="U56" s="168">
        <v>0</v>
      </c>
      <c r="V56" s="168"/>
    </row>
    <row r="57" spans="1:22" x14ac:dyDescent="0.25">
      <c r="A57" s="165"/>
      <c r="B57" s="167" t="s">
        <v>1576</v>
      </c>
      <c r="C57" s="32" t="s">
        <v>576</v>
      </c>
      <c r="D57" s="166">
        <v>116442.20444</v>
      </c>
      <c r="E57" s="166">
        <v>90600</v>
      </c>
      <c r="F57" s="166">
        <v>208800</v>
      </c>
      <c r="G57" s="166">
        <v>132217.16422161701</v>
      </c>
      <c r="H57" s="166">
        <v>192718.54666831059</v>
      </c>
      <c r="I57" s="166">
        <v>0</v>
      </c>
      <c r="J57" s="166">
        <v>0</v>
      </c>
      <c r="K57" s="166">
        <v>0</v>
      </c>
      <c r="L57" s="191"/>
      <c r="N57" s="166">
        <v>0</v>
      </c>
      <c r="O57" s="166">
        <v>0</v>
      </c>
      <c r="P57" s="166">
        <v>0</v>
      </c>
      <c r="Q57" s="166">
        <v>0</v>
      </c>
      <c r="R57" s="166">
        <v>0</v>
      </c>
      <c r="S57" s="166">
        <v>0</v>
      </c>
      <c r="T57" s="166">
        <v>0</v>
      </c>
      <c r="U57" s="166">
        <v>0</v>
      </c>
      <c r="V57" s="166"/>
    </row>
    <row r="58" spans="1:22" x14ac:dyDescent="0.25">
      <c r="A58" s="165" t="s">
        <v>1577</v>
      </c>
      <c r="B58" s="165" t="s">
        <v>1578</v>
      </c>
      <c r="C58" s="32" t="s">
        <v>576</v>
      </c>
      <c r="D58" s="168">
        <v>9700</v>
      </c>
      <c r="E58" s="168">
        <v>7800</v>
      </c>
      <c r="F58" s="168">
        <v>12400</v>
      </c>
      <c r="G58" s="168">
        <v>12509.568080000001</v>
      </c>
      <c r="H58" s="168">
        <v>12517.562</v>
      </c>
      <c r="I58" s="168">
        <v>0</v>
      </c>
      <c r="J58" s="168">
        <v>0</v>
      </c>
      <c r="K58" s="168">
        <v>0</v>
      </c>
      <c r="L58" s="192"/>
      <c r="N58" s="168">
        <v>0</v>
      </c>
      <c r="O58" s="168">
        <v>0</v>
      </c>
      <c r="P58" s="168">
        <v>0</v>
      </c>
      <c r="Q58" s="168">
        <v>0</v>
      </c>
      <c r="R58" s="168">
        <v>0</v>
      </c>
      <c r="S58" s="168">
        <v>0</v>
      </c>
      <c r="T58" s="168">
        <v>0</v>
      </c>
      <c r="U58" s="168">
        <v>0</v>
      </c>
      <c r="V58" s="168"/>
    </row>
    <row r="59" spans="1:22" x14ac:dyDescent="0.25">
      <c r="A59" s="165" t="s">
        <v>1579</v>
      </c>
      <c r="B59" s="165" t="s">
        <v>1580</v>
      </c>
      <c r="C59" s="32" t="s">
        <v>576</v>
      </c>
      <c r="D59" s="168">
        <v>7100</v>
      </c>
      <c r="E59" s="168">
        <v>9200</v>
      </c>
      <c r="F59" s="168">
        <v>10500</v>
      </c>
      <c r="G59" s="168">
        <v>9497.9427369650039</v>
      </c>
      <c r="H59" s="168">
        <v>12277.162020600001</v>
      </c>
      <c r="I59" s="168">
        <v>0</v>
      </c>
      <c r="J59" s="168">
        <v>0</v>
      </c>
      <c r="K59" s="168">
        <v>0</v>
      </c>
      <c r="L59" s="192"/>
      <c r="N59" s="168">
        <v>0</v>
      </c>
      <c r="O59" s="168">
        <v>0</v>
      </c>
      <c r="P59" s="168">
        <v>0</v>
      </c>
      <c r="Q59" s="168">
        <v>0</v>
      </c>
      <c r="R59" s="168">
        <v>0</v>
      </c>
      <c r="S59" s="168">
        <v>0</v>
      </c>
      <c r="T59" s="168">
        <v>0</v>
      </c>
      <c r="U59" s="168">
        <v>0</v>
      </c>
      <c r="V59" s="168"/>
    </row>
    <row r="60" spans="1:22" x14ac:dyDescent="0.25">
      <c r="A60" s="165" t="s">
        <v>1581</v>
      </c>
      <c r="B60" s="165" t="s">
        <v>1582</v>
      </c>
      <c r="C60" s="32" t="s">
        <v>576</v>
      </c>
      <c r="D60" s="168">
        <v>1500</v>
      </c>
      <c r="E60" s="168">
        <v>3500</v>
      </c>
      <c r="F60" s="168">
        <v>3800</v>
      </c>
      <c r="G60" s="168">
        <v>3991.272212286317</v>
      </c>
      <c r="H60" s="168">
        <v>3756.3286663898702</v>
      </c>
      <c r="I60" s="168">
        <v>0</v>
      </c>
      <c r="J60" s="168">
        <v>0</v>
      </c>
      <c r="K60" s="168">
        <v>0</v>
      </c>
      <c r="L60" s="192"/>
      <c r="N60" s="168">
        <v>0</v>
      </c>
      <c r="O60" s="168">
        <v>0</v>
      </c>
      <c r="P60" s="168">
        <v>0</v>
      </c>
      <c r="Q60" s="168">
        <v>0</v>
      </c>
      <c r="R60" s="168">
        <v>0</v>
      </c>
      <c r="S60" s="168">
        <v>0</v>
      </c>
      <c r="T60" s="168">
        <v>0</v>
      </c>
      <c r="U60" s="168">
        <v>0</v>
      </c>
      <c r="V60" s="168"/>
    </row>
    <row r="61" spans="1:22" x14ac:dyDescent="0.25">
      <c r="A61" s="165" t="s">
        <v>1583</v>
      </c>
      <c r="B61" s="165" t="s">
        <v>1584</v>
      </c>
      <c r="C61" s="32" t="s">
        <v>576</v>
      </c>
      <c r="D61" s="168">
        <v>98142.204440000001</v>
      </c>
      <c r="E61" s="168">
        <v>70100</v>
      </c>
      <c r="F61" s="168">
        <v>182100</v>
      </c>
      <c r="G61" s="168">
        <v>106218.3811923657</v>
      </c>
      <c r="H61" s="168">
        <v>164167.49398132073</v>
      </c>
      <c r="I61" s="168">
        <v>0</v>
      </c>
      <c r="J61" s="168">
        <v>0</v>
      </c>
      <c r="K61" s="168">
        <v>0</v>
      </c>
      <c r="L61" s="192"/>
      <c r="N61" s="168">
        <v>0</v>
      </c>
      <c r="O61" s="168">
        <v>0</v>
      </c>
      <c r="P61" s="168">
        <v>0</v>
      </c>
      <c r="Q61" s="168">
        <v>0</v>
      </c>
      <c r="R61" s="168">
        <v>0</v>
      </c>
      <c r="S61" s="168">
        <v>0</v>
      </c>
      <c r="T61" s="168">
        <v>0</v>
      </c>
      <c r="U61" s="168">
        <v>0</v>
      </c>
      <c r="V61" s="168"/>
    </row>
    <row r="62" spans="1:22" x14ac:dyDescent="0.25">
      <c r="A62" s="165" t="s">
        <v>1585</v>
      </c>
      <c r="B62" s="170" t="s">
        <v>1586</v>
      </c>
      <c r="C62" s="32" t="s">
        <v>576</v>
      </c>
      <c r="D62" s="168">
        <v>28100</v>
      </c>
      <c r="E62" s="168">
        <v>27600</v>
      </c>
      <c r="F62" s="168">
        <v>37500</v>
      </c>
      <c r="G62" s="168">
        <v>34390</v>
      </c>
      <c r="H62" s="168">
        <v>28882.351347583961</v>
      </c>
      <c r="I62" s="168">
        <v>0</v>
      </c>
      <c r="J62" s="168">
        <v>0</v>
      </c>
      <c r="K62" s="168">
        <v>0</v>
      </c>
      <c r="L62" s="192"/>
      <c r="N62" s="168">
        <v>0</v>
      </c>
      <c r="O62" s="168">
        <v>0</v>
      </c>
      <c r="P62" s="168">
        <v>0</v>
      </c>
      <c r="Q62" s="168">
        <v>0</v>
      </c>
      <c r="R62" s="168">
        <v>0</v>
      </c>
      <c r="S62" s="168">
        <v>0</v>
      </c>
      <c r="T62" s="168">
        <v>0</v>
      </c>
      <c r="U62" s="168">
        <v>0</v>
      </c>
      <c r="V62" s="168"/>
    </row>
    <row r="63" spans="1:22" x14ac:dyDescent="0.25">
      <c r="A63" s="165" t="s">
        <v>1587</v>
      </c>
      <c r="B63" s="167" t="s">
        <v>1588</v>
      </c>
      <c r="C63" s="32" t="s">
        <v>576</v>
      </c>
      <c r="D63" s="168">
        <v>0</v>
      </c>
      <c r="E63" s="168">
        <v>0</v>
      </c>
      <c r="F63" s="168">
        <v>0</v>
      </c>
      <c r="G63" s="168">
        <v>0</v>
      </c>
      <c r="H63" s="168">
        <v>0</v>
      </c>
      <c r="I63" s="168">
        <v>0</v>
      </c>
      <c r="J63" s="168">
        <v>0</v>
      </c>
      <c r="K63" s="168">
        <v>0</v>
      </c>
      <c r="L63" s="191">
        <v>0</v>
      </c>
      <c r="M63" s="17"/>
      <c r="N63" s="168">
        <v>10942.32073992</v>
      </c>
      <c r="O63" s="168">
        <v>10813.8537311942</v>
      </c>
      <c r="P63" s="168">
        <v>14400</v>
      </c>
      <c r="Q63" s="168">
        <v>15880.570935868487</v>
      </c>
      <c r="R63" s="168">
        <v>18638.772013440099</v>
      </c>
      <c r="S63" s="168">
        <v>19704.454292979204</v>
      </c>
      <c r="T63" s="168">
        <v>19625.110255733442</v>
      </c>
      <c r="U63" s="168">
        <v>19655.438065413309</v>
      </c>
      <c r="V63" s="168"/>
    </row>
    <row r="64" spans="1:22" x14ac:dyDescent="0.25">
      <c r="B64" s="19"/>
      <c r="C64" s="32"/>
      <c r="D64" s="121"/>
      <c r="I64" s="161"/>
      <c r="J64" s="161"/>
      <c r="K64" s="161"/>
      <c r="L64" s="189"/>
      <c r="S64" s="161"/>
      <c r="T64" s="161"/>
      <c r="U64" s="161"/>
      <c r="V64" s="122"/>
    </row>
    <row r="65" spans="1:22" x14ac:dyDescent="0.25">
      <c r="B65" s="19"/>
      <c r="C65" s="32"/>
      <c r="D65" s="121"/>
      <c r="I65" s="161"/>
      <c r="J65" s="161"/>
      <c r="K65" s="161"/>
      <c r="L65" s="189"/>
      <c r="S65" s="161"/>
      <c r="T65" s="161"/>
      <c r="U65" s="161"/>
      <c r="V65" s="122"/>
    </row>
    <row r="66" spans="1:22" x14ac:dyDescent="0.25">
      <c r="A66" s="165" t="s">
        <v>1667</v>
      </c>
      <c r="B66" s="167" t="s">
        <v>1519</v>
      </c>
      <c r="C66" s="32" t="s">
        <v>576</v>
      </c>
      <c r="D66" s="168">
        <v>0</v>
      </c>
      <c r="E66" s="168">
        <v>0</v>
      </c>
      <c r="F66" s="168">
        <v>0</v>
      </c>
      <c r="G66" s="168">
        <v>0</v>
      </c>
      <c r="H66" s="168">
        <v>0</v>
      </c>
      <c r="I66" s="168">
        <v>0</v>
      </c>
      <c r="J66" s="168">
        <v>0</v>
      </c>
      <c r="K66" s="168">
        <v>0</v>
      </c>
      <c r="L66" s="193"/>
      <c r="M66" s="17"/>
      <c r="N66" s="168"/>
      <c r="O66" s="168"/>
      <c r="P66" s="168"/>
      <c r="Q66" s="168"/>
      <c r="R66" s="168"/>
      <c r="S66" s="168"/>
      <c r="T66" s="168"/>
      <c r="U66" s="168"/>
      <c r="V66" s="168"/>
    </row>
    <row r="67" spans="1:22" x14ac:dyDescent="0.25">
      <c r="A67" s="165" t="s">
        <v>1668</v>
      </c>
      <c r="B67" s="165" t="s">
        <v>1520</v>
      </c>
      <c r="C67" s="32" t="s">
        <v>576</v>
      </c>
      <c r="D67" s="168">
        <v>0</v>
      </c>
      <c r="E67" s="168">
        <v>0</v>
      </c>
      <c r="F67" s="168">
        <v>0</v>
      </c>
      <c r="G67" s="168">
        <v>0</v>
      </c>
      <c r="H67" s="168">
        <v>0</v>
      </c>
      <c r="I67" s="168">
        <v>19195.881300000001</v>
      </c>
      <c r="J67" s="168">
        <v>21219.5304</v>
      </c>
      <c r="K67" s="168">
        <v>21922.798279999988</v>
      </c>
      <c r="L67" s="193"/>
      <c r="M67" s="17"/>
      <c r="N67" s="168"/>
      <c r="O67" s="168"/>
      <c r="P67" s="168"/>
      <c r="Q67" s="168"/>
      <c r="R67" s="168"/>
      <c r="S67" s="168"/>
      <c r="T67" s="168"/>
      <c r="U67" s="168"/>
      <c r="V67" s="168"/>
    </row>
    <row r="68" spans="1:22" x14ac:dyDescent="0.25">
      <c r="A68" s="165" t="s">
        <v>1669</v>
      </c>
      <c r="B68" s="165" t="s">
        <v>1521</v>
      </c>
      <c r="C68" s="32" t="s">
        <v>576</v>
      </c>
      <c r="D68" s="168">
        <v>0</v>
      </c>
      <c r="E68" s="168">
        <v>0</v>
      </c>
      <c r="F68" s="168">
        <v>0</v>
      </c>
      <c r="G68" s="168">
        <v>0</v>
      </c>
      <c r="H68" s="168">
        <v>0</v>
      </c>
      <c r="I68" s="168">
        <v>526.68625284000029</v>
      </c>
      <c r="J68" s="168">
        <v>939.95249510000042</v>
      </c>
      <c r="K68" s="168">
        <v>917.80986999999993</v>
      </c>
      <c r="L68" s="193"/>
      <c r="M68" s="17"/>
      <c r="N68" s="168"/>
      <c r="O68" s="168"/>
      <c r="P68" s="168"/>
      <c r="Q68" s="168"/>
      <c r="R68" s="168"/>
      <c r="S68" s="168"/>
      <c r="T68" s="168"/>
      <c r="U68" s="168"/>
      <c r="V68" s="168"/>
    </row>
    <row r="69" spans="1:22" x14ac:dyDescent="0.25">
      <c r="A69" s="165" t="s">
        <v>1670</v>
      </c>
      <c r="B69" s="165" t="s">
        <v>1522</v>
      </c>
      <c r="C69" s="32" t="s">
        <v>576</v>
      </c>
      <c r="D69" s="168">
        <v>0</v>
      </c>
      <c r="E69" s="168">
        <v>0</v>
      </c>
      <c r="F69" s="168">
        <v>0</v>
      </c>
      <c r="G69" s="168">
        <v>0</v>
      </c>
      <c r="H69" s="168">
        <v>0</v>
      </c>
      <c r="I69" s="168">
        <v>3985.4978367499998</v>
      </c>
      <c r="J69" s="168">
        <v>4729.8081143999962</v>
      </c>
      <c r="K69" s="168">
        <v>5129.3714723999983</v>
      </c>
      <c r="L69" s="193"/>
      <c r="M69" s="17"/>
      <c r="N69" s="168"/>
      <c r="O69" s="168"/>
      <c r="P69" s="168"/>
      <c r="Q69" s="168"/>
      <c r="R69" s="168"/>
      <c r="S69" s="168"/>
      <c r="T69" s="168"/>
      <c r="U69" s="168"/>
      <c r="V69" s="168"/>
    </row>
    <row r="70" spans="1:22" x14ac:dyDescent="0.25">
      <c r="A70" s="165" t="s">
        <v>1671</v>
      </c>
      <c r="B70" s="165" t="s">
        <v>1523</v>
      </c>
      <c r="C70" s="32" t="s">
        <v>576</v>
      </c>
      <c r="D70" s="168">
        <v>0</v>
      </c>
      <c r="E70" s="168">
        <v>0</v>
      </c>
      <c r="F70" s="168">
        <v>0</v>
      </c>
      <c r="G70" s="168">
        <v>0</v>
      </c>
      <c r="H70" s="168">
        <v>0</v>
      </c>
      <c r="I70" s="168">
        <v>14480.274171840001</v>
      </c>
      <c r="J70" s="168">
        <v>15762.727675587998</v>
      </c>
      <c r="K70" s="168">
        <v>16284.658137067801</v>
      </c>
      <c r="L70" s="193"/>
      <c r="M70" s="17"/>
      <c r="N70" s="168"/>
      <c r="O70" s="168"/>
      <c r="P70" s="168"/>
      <c r="Q70" s="168"/>
      <c r="R70" s="168"/>
      <c r="S70" s="168"/>
      <c r="T70" s="168"/>
      <c r="U70" s="168"/>
      <c r="V70" s="168"/>
    </row>
    <row r="71" spans="1:22" x14ac:dyDescent="0.25">
      <c r="A71" s="165" t="s">
        <v>1672</v>
      </c>
      <c r="B71" s="165" t="s">
        <v>1524</v>
      </c>
      <c r="C71" s="32" t="s">
        <v>576</v>
      </c>
      <c r="D71" s="168">
        <v>0</v>
      </c>
      <c r="E71" s="168">
        <v>0</v>
      </c>
      <c r="F71" s="168">
        <v>0</v>
      </c>
      <c r="G71" s="168">
        <v>0</v>
      </c>
      <c r="H71" s="168">
        <v>0</v>
      </c>
      <c r="I71" s="168">
        <v>3510.6881548200008</v>
      </c>
      <c r="J71" s="168">
        <v>3110.4122232023983</v>
      </c>
      <c r="K71" s="168">
        <v>15462.971292514927</v>
      </c>
      <c r="L71" s="193"/>
      <c r="M71" s="17"/>
      <c r="N71" s="168"/>
      <c r="O71" s="168"/>
      <c r="P71" s="168"/>
      <c r="Q71" s="168"/>
      <c r="R71" s="168"/>
      <c r="S71" s="168"/>
      <c r="T71" s="168"/>
      <c r="U71" s="168"/>
      <c r="V71" s="168"/>
    </row>
    <row r="72" spans="1:22" x14ac:dyDescent="0.25">
      <c r="A72" s="165" t="s">
        <v>1673</v>
      </c>
      <c r="B72" s="165" t="s">
        <v>1525</v>
      </c>
      <c r="C72" s="32" t="s">
        <v>576</v>
      </c>
      <c r="D72" s="168">
        <v>0</v>
      </c>
      <c r="E72" s="168">
        <v>0</v>
      </c>
      <c r="F72" s="168">
        <v>0</v>
      </c>
      <c r="G72" s="168">
        <v>0</v>
      </c>
      <c r="H72" s="168">
        <v>0</v>
      </c>
      <c r="I72" s="168">
        <v>45908.231933720999</v>
      </c>
      <c r="J72" s="168">
        <v>46426.224355691105</v>
      </c>
      <c r="K72" s="168">
        <v>45806.99612122769</v>
      </c>
      <c r="L72" s="193"/>
      <c r="M72" s="17"/>
      <c r="N72" s="168"/>
      <c r="O72" s="168"/>
      <c r="P72" s="168"/>
      <c r="Q72" s="168"/>
      <c r="R72" s="168"/>
      <c r="S72" s="168"/>
      <c r="T72" s="168"/>
      <c r="U72" s="168"/>
      <c r="V72" s="168"/>
    </row>
    <row r="73" spans="1:22" x14ac:dyDescent="0.25">
      <c r="A73" s="165" t="s">
        <v>1674</v>
      </c>
      <c r="B73" s="165" t="s">
        <v>1526</v>
      </c>
      <c r="C73" s="32" t="s">
        <v>576</v>
      </c>
      <c r="D73" s="168">
        <v>0</v>
      </c>
      <c r="E73" s="168">
        <v>0</v>
      </c>
      <c r="F73" s="168">
        <v>0</v>
      </c>
      <c r="G73" s="168">
        <v>0</v>
      </c>
      <c r="H73" s="168">
        <v>0</v>
      </c>
      <c r="I73" s="168">
        <v>30793.256364802004</v>
      </c>
      <c r="J73" s="168">
        <v>30619.192116048383</v>
      </c>
      <c r="K73" s="168">
        <v>32950.973432747101</v>
      </c>
      <c r="L73" s="193"/>
      <c r="M73" s="17"/>
      <c r="N73" s="168"/>
      <c r="O73" s="168"/>
      <c r="P73" s="168"/>
      <c r="Q73" s="168"/>
      <c r="R73" s="168"/>
      <c r="S73" s="168"/>
      <c r="T73" s="168"/>
      <c r="U73" s="168"/>
      <c r="V73" s="168"/>
    </row>
    <row r="74" spans="1:22" x14ac:dyDescent="0.25">
      <c r="A74" s="165" t="s">
        <v>1675</v>
      </c>
      <c r="B74" s="165" t="s">
        <v>1527</v>
      </c>
      <c r="C74" s="32" t="s">
        <v>576</v>
      </c>
      <c r="D74" s="168">
        <v>0</v>
      </c>
      <c r="E74" s="168">
        <v>0</v>
      </c>
      <c r="F74" s="168">
        <v>0</v>
      </c>
      <c r="G74" s="168">
        <v>0</v>
      </c>
      <c r="H74" s="168">
        <v>0</v>
      </c>
      <c r="I74" s="168">
        <v>34521.699334629782</v>
      </c>
      <c r="J74" s="168">
        <v>31340.948984009679</v>
      </c>
      <c r="K74" s="168">
        <v>30182.296443153857</v>
      </c>
      <c r="L74" s="193"/>
      <c r="M74" s="17"/>
      <c r="N74" s="168"/>
      <c r="O74" s="168"/>
      <c r="P74" s="168"/>
      <c r="Q74" s="168"/>
      <c r="R74" s="168"/>
      <c r="S74" s="168"/>
      <c r="T74" s="168"/>
      <c r="U74" s="168"/>
      <c r="V74" s="168"/>
    </row>
    <row r="75" spans="1:22" x14ac:dyDescent="0.25">
      <c r="A75" s="165" t="s">
        <v>1676</v>
      </c>
      <c r="B75" s="165" t="s">
        <v>90</v>
      </c>
      <c r="C75" s="32" t="s">
        <v>576</v>
      </c>
      <c r="D75" s="168">
        <v>0</v>
      </c>
      <c r="E75" s="168">
        <v>0</v>
      </c>
      <c r="F75" s="168">
        <v>0</v>
      </c>
      <c r="G75" s="168">
        <v>0</v>
      </c>
      <c r="H75" s="168">
        <v>0</v>
      </c>
      <c r="I75" s="168">
        <v>1784.6041869799951</v>
      </c>
      <c r="J75" s="168">
        <v>34761.07314370275</v>
      </c>
      <c r="K75" s="168">
        <v>549.30006224039573</v>
      </c>
      <c r="L75" s="193"/>
      <c r="M75" s="17"/>
      <c r="N75" s="168"/>
      <c r="O75" s="168"/>
      <c r="P75" s="168"/>
      <c r="Q75" s="168"/>
      <c r="R75" s="168"/>
      <c r="S75" s="168"/>
      <c r="T75" s="168"/>
      <c r="U75" s="168"/>
      <c r="V75" s="168"/>
    </row>
    <row r="76" spans="1:22" x14ac:dyDescent="0.25">
      <c r="A76" s="165" t="s">
        <v>1677</v>
      </c>
      <c r="B76" s="167" t="s">
        <v>1528</v>
      </c>
      <c r="C76" s="32" t="s">
        <v>576</v>
      </c>
      <c r="D76" s="168">
        <v>0</v>
      </c>
      <c r="E76" s="168">
        <v>0</v>
      </c>
      <c r="F76" s="168">
        <v>0</v>
      </c>
      <c r="G76" s="168">
        <v>0</v>
      </c>
      <c r="H76" s="168">
        <v>0</v>
      </c>
      <c r="I76" s="166">
        <v>154706.8195363828</v>
      </c>
      <c r="J76" s="166">
        <v>188909.86950774232</v>
      </c>
      <c r="K76" s="166">
        <v>169207.17511135177</v>
      </c>
      <c r="L76" s="193"/>
      <c r="M76" s="17"/>
      <c r="N76" s="168"/>
      <c r="O76" s="168"/>
      <c r="P76" s="168"/>
      <c r="Q76" s="168"/>
      <c r="R76" s="168"/>
      <c r="S76" s="168"/>
      <c r="T76" s="168"/>
      <c r="U76" s="168"/>
      <c r="V76" s="168"/>
    </row>
    <row r="77" spans="1:22" x14ac:dyDescent="0.25">
      <c r="A77" s="165"/>
      <c r="B77" s="167"/>
      <c r="C77" s="32"/>
      <c r="D77" s="168">
        <v>0</v>
      </c>
      <c r="E77" s="168">
        <v>0</v>
      </c>
      <c r="F77" s="168">
        <v>0</v>
      </c>
      <c r="G77" s="168">
        <v>0</v>
      </c>
      <c r="H77" s="168">
        <v>0</v>
      </c>
      <c r="I77" s="168">
        <v>0</v>
      </c>
      <c r="J77" s="168">
        <v>0</v>
      </c>
      <c r="K77" s="168">
        <v>0</v>
      </c>
      <c r="L77" s="193"/>
      <c r="M77" s="17"/>
      <c r="N77" s="168"/>
      <c r="O77" s="168"/>
      <c r="P77" s="168"/>
      <c r="Q77" s="168"/>
      <c r="R77" s="168"/>
      <c r="S77" s="168"/>
      <c r="T77" s="168"/>
      <c r="U77" s="168"/>
      <c r="V77" s="168"/>
    </row>
    <row r="78" spans="1:22" x14ac:dyDescent="0.25">
      <c r="A78" s="165"/>
      <c r="B78" s="167" t="s">
        <v>1529</v>
      </c>
      <c r="C78" s="32" t="s">
        <v>576</v>
      </c>
      <c r="D78" s="168">
        <v>0</v>
      </c>
      <c r="E78" s="168">
        <v>0</v>
      </c>
      <c r="F78" s="168">
        <v>0</v>
      </c>
      <c r="G78" s="168">
        <v>0</v>
      </c>
      <c r="H78" s="168">
        <v>0</v>
      </c>
      <c r="I78" s="168">
        <v>0</v>
      </c>
      <c r="J78" s="168">
        <v>0</v>
      </c>
      <c r="K78" s="168">
        <v>0</v>
      </c>
      <c r="L78" s="193"/>
      <c r="M78" s="17"/>
      <c r="N78" s="168"/>
      <c r="O78" s="168"/>
      <c r="P78" s="168"/>
      <c r="Q78" s="168"/>
      <c r="R78" s="168"/>
      <c r="S78" s="168"/>
      <c r="T78" s="168"/>
      <c r="U78" s="168"/>
      <c r="V78" s="168"/>
    </row>
    <row r="79" spans="1:22" x14ac:dyDescent="0.25">
      <c r="A79" s="165" t="s">
        <v>1678</v>
      </c>
      <c r="B79" s="165" t="s">
        <v>1531</v>
      </c>
      <c r="C79" s="32" t="s">
        <v>576</v>
      </c>
      <c r="D79" s="168">
        <v>0</v>
      </c>
      <c r="E79" s="168">
        <v>0</v>
      </c>
      <c r="F79" s="168">
        <v>0</v>
      </c>
      <c r="G79" s="168">
        <v>0</v>
      </c>
      <c r="H79" s="168">
        <v>0</v>
      </c>
      <c r="I79" s="168">
        <v>93344.180699999983</v>
      </c>
      <c r="J79" s="168">
        <v>89578.796893160761</v>
      </c>
      <c r="K79" s="168">
        <v>88419.156330000027</v>
      </c>
      <c r="L79" s="193"/>
      <c r="M79" s="17"/>
      <c r="N79" s="168"/>
      <c r="O79" s="168"/>
      <c r="P79" s="168"/>
      <c r="Q79" s="168"/>
      <c r="R79" s="168"/>
      <c r="S79" s="168"/>
      <c r="T79" s="168"/>
      <c r="U79" s="168"/>
      <c r="V79" s="168"/>
    </row>
    <row r="80" spans="1:22" x14ac:dyDescent="0.25">
      <c r="A80" s="165" t="s">
        <v>1679</v>
      </c>
      <c r="B80" s="165" t="s">
        <v>1533</v>
      </c>
      <c r="C80" s="32" t="s">
        <v>576</v>
      </c>
      <c r="D80" s="168">
        <v>0</v>
      </c>
      <c r="E80" s="168">
        <v>0</v>
      </c>
      <c r="F80" s="168">
        <v>0</v>
      </c>
      <c r="G80" s="168">
        <v>0</v>
      </c>
      <c r="H80" s="168">
        <v>0</v>
      </c>
      <c r="I80" s="168">
        <v>49913.249329999991</v>
      </c>
      <c r="J80" s="168">
        <v>53555.2080268438</v>
      </c>
      <c r="K80" s="168">
        <v>53825.234400000008</v>
      </c>
      <c r="L80" s="193"/>
      <c r="M80" s="17"/>
      <c r="N80" s="168"/>
      <c r="O80" s="168"/>
      <c r="P80" s="168"/>
      <c r="Q80" s="168"/>
      <c r="R80" s="168"/>
      <c r="S80" s="168"/>
      <c r="T80" s="168"/>
      <c r="U80" s="168"/>
      <c r="V80" s="168"/>
    </row>
    <row r="81" spans="1:22" x14ac:dyDescent="0.25">
      <c r="A81" s="165" t="s">
        <v>1680</v>
      </c>
      <c r="B81" s="165" t="s">
        <v>1535</v>
      </c>
      <c r="C81" s="32" t="s">
        <v>576</v>
      </c>
      <c r="D81" s="168">
        <v>0</v>
      </c>
      <c r="E81" s="168">
        <v>0</v>
      </c>
      <c r="F81" s="168">
        <v>0</v>
      </c>
      <c r="G81" s="168">
        <v>0</v>
      </c>
      <c r="H81" s="168">
        <v>0</v>
      </c>
      <c r="I81" s="168">
        <v>47032.329749999983</v>
      </c>
      <c r="J81" s="168">
        <v>49377.989978670805</v>
      </c>
      <c r="K81" s="168">
        <v>53097.726809999986</v>
      </c>
      <c r="L81" s="193"/>
      <c r="M81" s="17"/>
      <c r="N81" s="168"/>
      <c r="O81" s="168"/>
      <c r="P81" s="168"/>
      <c r="Q81" s="168"/>
      <c r="R81" s="168"/>
      <c r="S81" s="168"/>
      <c r="T81" s="168"/>
      <c r="U81" s="168"/>
      <c r="V81" s="168"/>
    </row>
    <row r="82" spans="1:22" x14ac:dyDescent="0.25">
      <c r="A82" s="165" t="s">
        <v>1681</v>
      </c>
      <c r="B82" s="165" t="s">
        <v>1537</v>
      </c>
      <c r="C82" s="32" t="s">
        <v>576</v>
      </c>
      <c r="D82" s="168">
        <v>0</v>
      </c>
      <c r="E82" s="168">
        <v>0</v>
      </c>
      <c r="F82" s="168">
        <v>0</v>
      </c>
      <c r="G82" s="168">
        <v>0</v>
      </c>
      <c r="H82" s="168">
        <v>0</v>
      </c>
      <c r="I82" s="168">
        <v>7841.1397499999994</v>
      </c>
      <c r="J82" s="168">
        <v>7573.4595335474687</v>
      </c>
      <c r="K82" s="168">
        <v>10031.172239999998</v>
      </c>
      <c r="L82" s="193"/>
      <c r="M82" s="17"/>
      <c r="N82" s="168"/>
      <c r="O82" s="168"/>
      <c r="P82" s="168"/>
      <c r="Q82" s="168"/>
      <c r="R82" s="168"/>
      <c r="S82" s="168"/>
      <c r="T82" s="168"/>
      <c r="U82" s="168"/>
      <c r="V82" s="168"/>
    </row>
    <row r="83" spans="1:22" x14ac:dyDescent="0.25">
      <c r="A83" s="165" t="s">
        <v>1682</v>
      </c>
      <c r="B83" s="165" t="s">
        <v>1539</v>
      </c>
      <c r="C83" s="32" t="s">
        <v>576</v>
      </c>
      <c r="D83" s="168">
        <v>0</v>
      </c>
      <c r="E83" s="168">
        <v>0</v>
      </c>
      <c r="F83" s="168">
        <v>0</v>
      </c>
      <c r="G83" s="168">
        <v>0</v>
      </c>
      <c r="H83" s="168">
        <v>0</v>
      </c>
      <c r="I83" s="168">
        <v>32186.189575100048</v>
      </c>
      <c r="J83" s="168">
        <v>41902.90385301326</v>
      </c>
      <c r="K83" s="168">
        <v>29996.383664479901</v>
      </c>
      <c r="L83" s="193"/>
      <c r="M83" s="17"/>
      <c r="N83" s="168"/>
      <c r="O83" s="168"/>
      <c r="P83" s="168"/>
      <c r="Q83" s="168"/>
      <c r="R83" s="168"/>
      <c r="S83" s="168"/>
      <c r="T83" s="168"/>
      <c r="U83" s="168"/>
      <c r="V83" s="168"/>
    </row>
    <row r="84" spans="1:22" x14ac:dyDescent="0.25">
      <c r="A84" s="165"/>
      <c r="B84" s="167" t="s">
        <v>1540</v>
      </c>
      <c r="C84" s="32" t="s">
        <v>576</v>
      </c>
      <c r="D84" s="168">
        <v>0</v>
      </c>
      <c r="E84" s="168">
        <v>0</v>
      </c>
      <c r="F84" s="168">
        <v>0</v>
      </c>
      <c r="G84" s="168">
        <v>0</v>
      </c>
      <c r="H84" s="168">
        <v>0</v>
      </c>
      <c r="I84" s="166">
        <v>230317.08910510002</v>
      </c>
      <c r="J84" s="166">
        <v>241988.35828523611</v>
      </c>
      <c r="K84" s="166">
        <v>235369.67344447994</v>
      </c>
      <c r="L84" s="193"/>
      <c r="M84" s="17"/>
      <c r="N84" s="168"/>
      <c r="O84" s="168"/>
      <c r="P84" s="168"/>
      <c r="Q84" s="168"/>
      <c r="R84" s="168"/>
      <c r="S84" s="168"/>
      <c r="T84" s="168"/>
      <c r="U84" s="168"/>
      <c r="V84" s="168"/>
    </row>
    <row r="85" spans="1:22" x14ac:dyDescent="0.25">
      <c r="A85" s="165"/>
      <c r="B85" s="167"/>
      <c r="C85" s="32"/>
      <c r="D85" s="168">
        <v>0</v>
      </c>
      <c r="E85" s="168">
        <v>0</v>
      </c>
      <c r="F85" s="168">
        <v>0</v>
      </c>
      <c r="G85" s="168">
        <v>0</v>
      </c>
      <c r="H85" s="168">
        <v>0</v>
      </c>
      <c r="I85" s="168">
        <v>0</v>
      </c>
      <c r="J85" s="168">
        <v>0</v>
      </c>
      <c r="K85" s="168">
        <v>0</v>
      </c>
      <c r="L85" s="193"/>
      <c r="M85" s="17"/>
      <c r="N85" s="168"/>
      <c r="O85" s="168"/>
      <c r="P85" s="168"/>
      <c r="Q85" s="168"/>
      <c r="R85" s="168"/>
      <c r="S85" s="168"/>
      <c r="T85" s="168"/>
      <c r="U85" s="168"/>
      <c r="V85" s="168"/>
    </row>
    <row r="86" spans="1:22" x14ac:dyDescent="0.25">
      <c r="A86" s="165"/>
      <c r="B86" s="167" t="s">
        <v>1541</v>
      </c>
      <c r="C86" s="32" t="s">
        <v>576</v>
      </c>
      <c r="D86" s="168">
        <v>0</v>
      </c>
      <c r="E86" s="168">
        <v>0</v>
      </c>
      <c r="F86" s="168">
        <v>0</v>
      </c>
      <c r="G86" s="168">
        <v>0</v>
      </c>
      <c r="H86" s="168">
        <v>0</v>
      </c>
      <c r="I86" s="168">
        <v>0</v>
      </c>
      <c r="J86" s="168">
        <v>0</v>
      </c>
      <c r="K86" s="168">
        <v>0</v>
      </c>
      <c r="L86" s="193"/>
      <c r="M86" s="17"/>
      <c r="N86" s="168"/>
      <c r="O86" s="168"/>
      <c r="P86" s="168"/>
      <c r="Q86" s="168"/>
      <c r="R86" s="168"/>
      <c r="S86" s="168"/>
      <c r="T86" s="168"/>
      <c r="U86" s="168"/>
      <c r="V86" s="168"/>
    </row>
    <row r="87" spans="1:22" x14ac:dyDescent="0.25">
      <c r="A87" s="165" t="s">
        <v>1683</v>
      </c>
      <c r="B87" s="165" t="s">
        <v>1543</v>
      </c>
      <c r="C87" s="32" t="s">
        <v>576</v>
      </c>
      <c r="D87" s="168">
        <v>0</v>
      </c>
      <c r="E87" s="168">
        <v>0</v>
      </c>
      <c r="F87" s="168">
        <v>0</v>
      </c>
      <c r="G87" s="168">
        <v>0</v>
      </c>
      <c r="H87" s="168">
        <v>0</v>
      </c>
      <c r="I87" s="168">
        <v>4755.3738999999978</v>
      </c>
      <c r="J87" s="168">
        <v>5781.706079999999</v>
      </c>
      <c r="K87" s="168">
        <v>4230.5396000000001</v>
      </c>
      <c r="L87" s="193"/>
      <c r="M87" s="17"/>
      <c r="N87" s="168"/>
      <c r="O87" s="168"/>
      <c r="P87" s="168"/>
      <c r="Q87" s="168"/>
      <c r="R87" s="168"/>
      <c r="S87" s="168"/>
      <c r="T87" s="168"/>
      <c r="U87" s="168"/>
      <c r="V87" s="168"/>
    </row>
    <row r="88" spans="1:22" x14ac:dyDescent="0.25">
      <c r="A88" s="165" t="s">
        <v>1684</v>
      </c>
      <c r="B88" s="165" t="s">
        <v>1545</v>
      </c>
      <c r="C88" s="32" t="s">
        <v>576</v>
      </c>
      <c r="D88" s="168">
        <v>0</v>
      </c>
      <c r="E88" s="168">
        <v>0</v>
      </c>
      <c r="F88" s="168">
        <v>0</v>
      </c>
      <c r="G88" s="168">
        <v>0</v>
      </c>
      <c r="H88" s="168">
        <v>0</v>
      </c>
      <c r="I88" s="168">
        <v>29757.914299209995</v>
      </c>
      <c r="J88" s="168">
        <v>33388.490329309992</v>
      </c>
      <c r="K88" s="168">
        <v>27719.431927849993</v>
      </c>
      <c r="L88" s="193"/>
      <c r="M88" s="17"/>
      <c r="N88" s="168"/>
      <c r="O88" s="168"/>
      <c r="P88" s="168"/>
      <c r="Q88" s="168"/>
      <c r="R88" s="168"/>
      <c r="S88" s="168"/>
      <c r="T88" s="168"/>
      <c r="U88" s="168"/>
      <c r="V88" s="168"/>
    </row>
    <row r="89" spans="1:22" ht="45" x14ac:dyDescent="0.25">
      <c r="A89" s="165" t="s">
        <v>1685</v>
      </c>
      <c r="B89" s="165" t="s">
        <v>1547</v>
      </c>
      <c r="C89" s="32" t="s">
        <v>576</v>
      </c>
      <c r="D89" s="168">
        <v>0</v>
      </c>
      <c r="E89" s="168">
        <v>0</v>
      </c>
      <c r="F89" s="168">
        <v>0</v>
      </c>
      <c r="G89" s="168">
        <v>0</v>
      </c>
      <c r="H89" s="168">
        <v>0</v>
      </c>
      <c r="I89" s="168">
        <v>38163.290461535995</v>
      </c>
      <c r="J89" s="168">
        <v>42241.642049703994</v>
      </c>
      <c r="K89" s="168">
        <v>35048.384078713978</v>
      </c>
      <c r="L89" s="193"/>
      <c r="M89" s="17"/>
      <c r="N89" s="168"/>
      <c r="O89" s="168"/>
      <c r="P89" s="168"/>
      <c r="Q89" s="168"/>
      <c r="R89" s="168"/>
      <c r="S89" s="168"/>
      <c r="T89" s="168"/>
      <c r="U89" s="168"/>
      <c r="V89" s="168"/>
    </row>
    <row r="90" spans="1:22" ht="30" x14ac:dyDescent="0.25">
      <c r="A90" s="165" t="s">
        <v>1686</v>
      </c>
      <c r="B90" s="165" t="s">
        <v>1549</v>
      </c>
      <c r="C90" s="32" t="s">
        <v>576</v>
      </c>
      <c r="D90" s="168">
        <v>0</v>
      </c>
      <c r="E90" s="168">
        <v>0</v>
      </c>
      <c r="F90" s="168">
        <v>0</v>
      </c>
      <c r="G90" s="168">
        <v>0</v>
      </c>
      <c r="H90" s="168">
        <v>0</v>
      </c>
      <c r="I90" s="168">
        <v>12744.39885652</v>
      </c>
      <c r="J90" s="168">
        <v>12980.233716750003</v>
      </c>
      <c r="K90" s="168">
        <v>9448.3481745100016</v>
      </c>
      <c r="L90" s="193"/>
      <c r="M90" s="17"/>
      <c r="N90" s="168"/>
      <c r="O90" s="168"/>
      <c r="P90" s="168"/>
      <c r="Q90" s="168"/>
      <c r="R90" s="168"/>
      <c r="S90" s="168"/>
      <c r="T90" s="168"/>
      <c r="U90" s="168"/>
      <c r="V90" s="168"/>
    </row>
    <row r="91" spans="1:22" x14ac:dyDescent="0.25">
      <c r="A91" s="165" t="s">
        <v>1687</v>
      </c>
      <c r="B91" s="165" t="s">
        <v>1551</v>
      </c>
      <c r="C91" s="32" t="s">
        <v>576</v>
      </c>
      <c r="D91" s="168">
        <v>0</v>
      </c>
      <c r="E91" s="168">
        <v>0</v>
      </c>
      <c r="F91" s="168">
        <v>0</v>
      </c>
      <c r="G91" s="168">
        <v>0</v>
      </c>
      <c r="H91" s="168">
        <v>0</v>
      </c>
      <c r="I91" s="168">
        <v>2934.4826583359995</v>
      </c>
      <c r="J91" s="168">
        <v>3585.1161531943412</v>
      </c>
      <c r="K91" s="168">
        <v>3068.6931572474809</v>
      </c>
      <c r="L91" s="193"/>
      <c r="M91" s="17"/>
      <c r="N91" s="168"/>
      <c r="O91" s="168"/>
      <c r="P91" s="168"/>
      <c r="Q91" s="168"/>
      <c r="R91" s="168"/>
      <c r="S91" s="168"/>
      <c r="T91" s="168"/>
      <c r="U91" s="168"/>
      <c r="V91" s="168"/>
    </row>
    <row r="92" spans="1:22" x14ac:dyDescent="0.25">
      <c r="A92" s="165" t="s">
        <v>1688</v>
      </c>
      <c r="B92" s="165" t="s">
        <v>1553</v>
      </c>
      <c r="C92" s="32" t="s">
        <v>576</v>
      </c>
      <c r="D92" s="168">
        <v>0</v>
      </c>
      <c r="E92" s="168">
        <v>0</v>
      </c>
      <c r="F92" s="168">
        <v>0</v>
      </c>
      <c r="G92" s="168">
        <v>0</v>
      </c>
      <c r="H92" s="168">
        <v>0</v>
      </c>
      <c r="I92" s="168">
        <v>24276.273960000017</v>
      </c>
      <c r="J92" s="168">
        <v>30246.475880744827</v>
      </c>
      <c r="K92" s="168">
        <v>26158.45600999998</v>
      </c>
      <c r="L92" s="193"/>
      <c r="M92" s="17"/>
      <c r="N92" s="168"/>
      <c r="O92" s="168"/>
      <c r="P92" s="168"/>
      <c r="Q92" s="168"/>
      <c r="R92" s="168"/>
      <c r="S92" s="168"/>
      <c r="T92" s="168"/>
      <c r="U92" s="168"/>
      <c r="V92" s="168"/>
    </row>
    <row r="93" spans="1:22" x14ac:dyDescent="0.25">
      <c r="A93" s="165" t="s">
        <v>1689</v>
      </c>
      <c r="B93" s="165" t="s">
        <v>1555</v>
      </c>
      <c r="C93" s="32" t="s">
        <v>576</v>
      </c>
      <c r="D93" s="168">
        <v>0</v>
      </c>
      <c r="E93" s="168">
        <v>0</v>
      </c>
      <c r="F93" s="168">
        <v>0</v>
      </c>
      <c r="G93" s="168">
        <v>0</v>
      </c>
      <c r="H93" s="168">
        <v>0</v>
      </c>
      <c r="I93" s="168">
        <v>845.82954999999947</v>
      </c>
      <c r="J93" s="168">
        <v>1306.0006672096281</v>
      </c>
      <c r="K93" s="168">
        <v>1681.60807</v>
      </c>
      <c r="L93" s="193"/>
      <c r="M93" s="17"/>
      <c r="N93" s="168"/>
      <c r="O93" s="168"/>
      <c r="P93" s="168"/>
      <c r="Q93" s="168"/>
      <c r="R93" s="168"/>
      <c r="S93" s="168"/>
      <c r="T93" s="168"/>
      <c r="U93" s="168"/>
      <c r="V93" s="168"/>
    </row>
    <row r="94" spans="1:22" x14ac:dyDescent="0.25">
      <c r="A94" s="165" t="s">
        <v>1690</v>
      </c>
      <c r="B94" s="165" t="s">
        <v>1557</v>
      </c>
      <c r="C94" s="32" t="s">
        <v>576</v>
      </c>
      <c r="D94" s="168">
        <v>0</v>
      </c>
      <c r="E94" s="168">
        <v>0</v>
      </c>
      <c r="F94" s="168">
        <v>0</v>
      </c>
      <c r="G94" s="168">
        <v>0</v>
      </c>
      <c r="H94" s="168">
        <v>0</v>
      </c>
      <c r="I94" s="168">
        <v>9735.7833499999961</v>
      </c>
      <c r="J94" s="168">
        <v>10792.812882534485</v>
      </c>
      <c r="K94" s="168">
        <v>9146.5726999999661</v>
      </c>
      <c r="L94" s="193"/>
      <c r="M94" s="17"/>
      <c r="N94" s="168"/>
      <c r="O94" s="168"/>
      <c r="P94" s="168"/>
      <c r="Q94" s="168"/>
      <c r="R94" s="168"/>
      <c r="S94" s="168"/>
      <c r="T94" s="168"/>
      <c r="U94" s="168"/>
      <c r="V94" s="168"/>
    </row>
    <row r="95" spans="1:22" x14ac:dyDescent="0.25">
      <c r="A95" s="165" t="s">
        <v>1691</v>
      </c>
      <c r="B95" s="165" t="s">
        <v>1559</v>
      </c>
      <c r="C95" s="32" t="s">
        <v>576</v>
      </c>
      <c r="D95" s="168">
        <v>0</v>
      </c>
      <c r="E95" s="168">
        <v>0</v>
      </c>
      <c r="F95" s="168">
        <v>0</v>
      </c>
      <c r="G95" s="168">
        <v>0</v>
      </c>
      <c r="H95" s="168">
        <v>0</v>
      </c>
      <c r="I95" s="168">
        <v>481.76778603000014</v>
      </c>
      <c r="J95" s="168">
        <v>725.13549989200021</v>
      </c>
      <c r="K95" s="168">
        <v>-687.98755358900053</v>
      </c>
      <c r="L95" s="193"/>
      <c r="M95" s="17"/>
      <c r="N95" s="168"/>
      <c r="O95" s="168"/>
      <c r="P95" s="168"/>
      <c r="Q95" s="168"/>
      <c r="R95" s="168"/>
      <c r="S95" s="168"/>
      <c r="T95" s="168"/>
      <c r="U95" s="168"/>
      <c r="V95" s="168"/>
    </row>
    <row r="96" spans="1:22" x14ac:dyDescent="0.25">
      <c r="A96" s="165" t="s">
        <v>1692</v>
      </c>
      <c r="B96" s="165" t="s">
        <v>1561</v>
      </c>
      <c r="C96" s="32" t="s">
        <v>576</v>
      </c>
      <c r="D96" s="168">
        <v>0</v>
      </c>
      <c r="E96" s="168">
        <v>0</v>
      </c>
      <c r="F96" s="168">
        <v>0</v>
      </c>
      <c r="G96" s="168">
        <v>0</v>
      </c>
      <c r="H96" s="168">
        <v>0</v>
      </c>
      <c r="I96" s="168">
        <v>26043.247974577731</v>
      </c>
      <c r="J96" s="168">
        <v>36478.79177412131</v>
      </c>
      <c r="K96" s="168">
        <v>-16808.598570049533</v>
      </c>
      <c r="L96" s="193"/>
      <c r="M96" s="17"/>
      <c r="N96" s="168"/>
      <c r="O96" s="168"/>
      <c r="P96" s="168"/>
      <c r="Q96" s="168"/>
      <c r="R96" s="168"/>
      <c r="S96" s="168"/>
      <c r="T96" s="168"/>
      <c r="U96" s="168"/>
      <c r="V96" s="168"/>
    </row>
    <row r="97" spans="1:22" x14ac:dyDescent="0.25">
      <c r="A97" s="165"/>
      <c r="B97" s="167" t="s">
        <v>1563</v>
      </c>
      <c r="C97" s="32" t="s">
        <v>576</v>
      </c>
      <c r="D97" s="168">
        <v>0</v>
      </c>
      <c r="E97" s="168">
        <v>0</v>
      </c>
      <c r="F97" s="168">
        <v>0</v>
      </c>
      <c r="G97" s="168">
        <v>0</v>
      </c>
      <c r="H97" s="168">
        <v>0</v>
      </c>
      <c r="I97" s="166">
        <v>149738.36279620972</v>
      </c>
      <c r="J97" s="166">
        <v>177526.40503346059</v>
      </c>
      <c r="K97" s="166">
        <v>99005.447594682861</v>
      </c>
      <c r="L97" s="193"/>
      <c r="M97" s="17"/>
      <c r="N97" s="168"/>
      <c r="O97" s="168"/>
      <c r="P97" s="168"/>
      <c r="Q97" s="168"/>
      <c r="R97" s="168"/>
      <c r="S97" s="168"/>
      <c r="T97" s="168"/>
      <c r="U97" s="168"/>
      <c r="V97" s="168"/>
    </row>
    <row r="98" spans="1:22" x14ac:dyDescent="0.25">
      <c r="A98" s="83"/>
      <c r="B98" s="208"/>
      <c r="C98" s="209"/>
      <c r="D98" s="209"/>
      <c r="E98" s="209"/>
      <c r="F98" s="209"/>
      <c r="G98" s="209"/>
      <c r="H98" s="209"/>
      <c r="I98" s="209"/>
      <c r="J98" s="209"/>
      <c r="K98" s="210"/>
      <c r="L98" s="187"/>
      <c r="M98" s="17"/>
      <c r="N98" s="17"/>
      <c r="O98" s="17"/>
      <c r="P98" s="17"/>
      <c r="Q98" s="17"/>
      <c r="R98" s="17"/>
      <c r="S98" s="17"/>
      <c r="T98" s="17"/>
      <c r="U98" s="17"/>
      <c r="V98" s="17"/>
    </row>
    <row r="99" spans="1:22" x14ac:dyDescent="0.25">
      <c r="A99" s="35" t="s">
        <v>517</v>
      </c>
      <c r="B99" s="19" t="s">
        <v>15</v>
      </c>
      <c r="C99" s="32" t="s">
        <v>576</v>
      </c>
      <c r="D99" s="166">
        <v>386742.20444</v>
      </c>
      <c r="E99" s="166">
        <v>348500</v>
      </c>
      <c r="F99" s="166">
        <v>504200</v>
      </c>
      <c r="G99" s="166">
        <v>477139.55047871755</v>
      </c>
      <c r="H99" s="166">
        <v>538783.10668726335</v>
      </c>
      <c r="I99" s="166">
        <v>534762.27143769257</v>
      </c>
      <c r="J99" s="166">
        <v>608424.63282643899</v>
      </c>
      <c r="K99" s="166">
        <v>503582.29615051456</v>
      </c>
      <c r="L99" s="191"/>
      <c r="M99" s="17"/>
      <c r="N99" s="166">
        <v>10942.32073992</v>
      </c>
      <c r="O99" s="166">
        <v>10813.8537311942</v>
      </c>
      <c r="P99" s="166">
        <v>14400</v>
      </c>
      <c r="Q99" s="166">
        <v>15880.570935868487</v>
      </c>
      <c r="R99" s="166">
        <v>18638.772013440099</v>
      </c>
      <c r="S99" s="166">
        <v>19704.454292979204</v>
      </c>
      <c r="T99" s="166">
        <v>19625.110255733442</v>
      </c>
      <c r="U99" s="166">
        <v>19655.438065413309</v>
      </c>
      <c r="V99" s="166"/>
    </row>
    <row r="100" spans="1:22" x14ac:dyDescent="0.25">
      <c r="B100" s="19"/>
      <c r="C100" s="32"/>
      <c r="D100" s="171"/>
      <c r="E100" s="171"/>
      <c r="F100" s="171"/>
      <c r="G100" s="171"/>
      <c r="H100" s="171"/>
      <c r="I100" s="171"/>
      <c r="J100" s="171"/>
      <c r="K100" s="171"/>
      <c r="L100" s="35"/>
      <c r="N100" s="161"/>
      <c r="O100" s="161"/>
      <c r="P100" s="161"/>
      <c r="Q100" s="161"/>
      <c r="R100" s="161"/>
      <c r="S100" s="161"/>
      <c r="T100" s="161"/>
      <c r="U100" s="161"/>
    </row>
    <row r="101" spans="1:22" ht="15.75" x14ac:dyDescent="0.25">
      <c r="B101" s="21" t="s">
        <v>518</v>
      </c>
      <c r="C101" s="32"/>
      <c r="D101" s="122"/>
      <c r="E101" s="122"/>
      <c r="F101" s="122"/>
      <c r="G101" s="122"/>
      <c r="H101" s="122"/>
      <c r="I101" s="122"/>
      <c r="J101" s="122"/>
      <c r="K101" s="122"/>
      <c r="L101" s="35"/>
    </row>
    <row r="102" spans="1:22" ht="30" x14ac:dyDescent="0.25">
      <c r="B102" s="31" t="s">
        <v>519</v>
      </c>
      <c r="C102" s="32"/>
      <c r="L102" s="35"/>
    </row>
    <row r="103" spans="1:22" x14ac:dyDescent="0.25">
      <c r="A103" s="35" t="s">
        <v>129</v>
      </c>
      <c r="B103" s="9" t="s">
        <v>225</v>
      </c>
      <c r="C103" s="32" t="s">
        <v>576</v>
      </c>
      <c r="D103" s="157">
        <v>357834.49621930806</v>
      </c>
      <c r="E103" s="157">
        <v>316522.99188389262</v>
      </c>
      <c r="F103" s="157">
        <v>467809.122173907</v>
      </c>
      <c r="G103" s="157">
        <v>441027.33814656845</v>
      </c>
      <c r="H103" s="157">
        <v>511184.26885726338</v>
      </c>
      <c r="I103" s="157">
        <v>506684.85404769256</v>
      </c>
      <c r="J103" s="157">
        <v>577601.09550643899</v>
      </c>
      <c r="K103" s="157">
        <v>471121.68333051458</v>
      </c>
      <c r="L103" s="185"/>
      <c r="N103" s="157">
        <v>0</v>
      </c>
      <c r="O103" s="157">
        <v>0</v>
      </c>
      <c r="P103" s="157">
        <v>0</v>
      </c>
      <c r="Q103" s="157">
        <v>0</v>
      </c>
      <c r="R103" s="157">
        <v>0</v>
      </c>
      <c r="S103" s="157">
        <v>0</v>
      </c>
      <c r="T103" s="157">
        <v>0</v>
      </c>
      <c r="U103" s="157">
        <v>0</v>
      </c>
      <c r="V103" s="157"/>
    </row>
    <row r="104" spans="1:22" x14ac:dyDescent="0.25">
      <c r="A104" s="35" t="s">
        <v>130</v>
      </c>
      <c r="B104" s="9" t="s">
        <v>100</v>
      </c>
      <c r="C104" s="32" t="s">
        <v>576</v>
      </c>
      <c r="D104" s="157">
        <v>17627.729497500004</v>
      </c>
      <c r="E104" s="157">
        <v>19406.339175162</v>
      </c>
      <c r="F104" s="157">
        <v>22423.245694067999</v>
      </c>
      <c r="G104" s="157">
        <v>21071.146449999942</v>
      </c>
      <c r="H104" s="157">
        <v>19680.84277000001</v>
      </c>
      <c r="I104" s="157">
        <v>22707.57852000001</v>
      </c>
      <c r="J104" s="157">
        <v>23763.867750000001</v>
      </c>
      <c r="K104" s="157">
        <v>24184.222239999974</v>
      </c>
      <c r="L104" s="185"/>
      <c r="N104" s="157">
        <v>0</v>
      </c>
      <c r="O104" s="157">
        <v>0</v>
      </c>
      <c r="P104" s="157">
        <v>0</v>
      </c>
      <c r="Q104" s="157">
        <v>0</v>
      </c>
      <c r="R104" s="157">
        <v>0</v>
      </c>
      <c r="S104" s="157">
        <v>0</v>
      </c>
      <c r="T104" s="157">
        <v>0</v>
      </c>
      <c r="U104" s="157">
        <v>0</v>
      </c>
      <c r="V104" s="157"/>
    </row>
    <row r="105" spans="1:22" x14ac:dyDescent="0.25">
      <c r="A105" s="35" t="s">
        <v>131</v>
      </c>
      <c r="B105" s="9" t="s">
        <v>101</v>
      </c>
      <c r="C105" s="32" t="s">
        <v>576</v>
      </c>
      <c r="D105" s="157">
        <v>11279.974480000001</v>
      </c>
      <c r="E105" s="157">
        <v>12570.668869999998</v>
      </c>
      <c r="F105" s="157">
        <v>13967.631910000002</v>
      </c>
      <c r="G105" s="157">
        <v>15041.065709999995</v>
      </c>
      <c r="H105" s="157">
        <v>7917.995060000002</v>
      </c>
      <c r="I105" s="157">
        <v>5369.8388700000141</v>
      </c>
      <c r="J105" s="157">
        <v>7059.6695699999946</v>
      </c>
      <c r="K105" s="157">
        <v>8276.3905799999811</v>
      </c>
      <c r="L105" s="185"/>
      <c r="N105" s="157">
        <v>0</v>
      </c>
      <c r="O105" s="157">
        <v>0</v>
      </c>
      <c r="P105" s="157">
        <v>0</v>
      </c>
      <c r="Q105" s="157">
        <v>0</v>
      </c>
      <c r="R105" s="157">
        <v>0</v>
      </c>
      <c r="S105" s="157">
        <v>0</v>
      </c>
      <c r="T105" s="157">
        <v>0</v>
      </c>
      <c r="U105" s="157">
        <v>0</v>
      </c>
      <c r="V105" s="157"/>
    </row>
    <row r="106" spans="1:22" x14ac:dyDescent="0.25">
      <c r="A106" s="35" t="s">
        <v>132</v>
      </c>
      <c r="B106" s="9" t="s">
        <v>102</v>
      </c>
      <c r="C106" s="32" t="s">
        <v>576</v>
      </c>
      <c r="D106" s="172">
        <v>0</v>
      </c>
      <c r="E106" s="172">
        <v>0</v>
      </c>
      <c r="F106" s="172">
        <v>0</v>
      </c>
      <c r="G106" s="172">
        <v>0</v>
      </c>
      <c r="H106" s="172">
        <v>0</v>
      </c>
      <c r="I106" s="172">
        <v>0</v>
      </c>
      <c r="J106" s="172">
        <v>0</v>
      </c>
      <c r="K106" s="172">
        <v>0</v>
      </c>
      <c r="L106" s="185"/>
      <c r="N106" s="157">
        <v>10942.320738496101</v>
      </c>
      <c r="O106" s="157">
        <v>10813.8537311942</v>
      </c>
      <c r="P106" s="157">
        <v>14400</v>
      </c>
      <c r="Q106" s="157">
        <v>15880.570935868487</v>
      </c>
      <c r="R106" s="157">
        <v>18638.772013440099</v>
      </c>
      <c r="S106" s="157">
        <v>19704.454292979204</v>
      </c>
      <c r="T106" s="157">
        <v>19625.110255733442</v>
      </c>
      <c r="U106" s="157">
        <v>19655.438065413309</v>
      </c>
      <c r="V106" s="157"/>
    </row>
    <row r="107" spans="1:22" ht="30" x14ac:dyDescent="0.25">
      <c r="A107" s="35" t="s">
        <v>133</v>
      </c>
      <c r="B107" s="9" t="s">
        <v>103</v>
      </c>
      <c r="C107" s="32" t="s">
        <v>576</v>
      </c>
      <c r="D107" s="157">
        <v>0</v>
      </c>
      <c r="E107" s="157">
        <v>0</v>
      </c>
      <c r="F107" s="157">
        <v>0</v>
      </c>
      <c r="G107" s="157">
        <v>0</v>
      </c>
      <c r="H107" s="157">
        <v>0</v>
      </c>
      <c r="I107" s="157">
        <v>0</v>
      </c>
      <c r="J107" s="157">
        <v>0</v>
      </c>
      <c r="K107" s="157">
        <v>0</v>
      </c>
      <c r="L107" s="185"/>
      <c r="N107" s="157">
        <v>0</v>
      </c>
      <c r="O107" s="157">
        <v>0</v>
      </c>
      <c r="P107" s="157">
        <v>0</v>
      </c>
      <c r="Q107" s="157">
        <v>0</v>
      </c>
      <c r="R107" s="157">
        <v>0</v>
      </c>
      <c r="S107" s="157">
        <v>0</v>
      </c>
      <c r="T107" s="157">
        <v>0</v>
      </c>
      <c r="U107" s="157">
        <v>0</v>
      </c>
      <c r="V107" s="157"/>
    </row>
    <row r="108" spans="1:22" x14ac:dyDescent="0.25">
      <c r="A108" s="35" t="s">
        <v>607</v>
      </c>
      <c r="B108" s="35" t="s">
        <v>446</v>
      </c>
      <c r="C108" s="32" t="s">
        <v>576</v>
      </c>
      <c r="D108" s="157">
        <v>0</v>
      </c>
      <c r="E108" s="157">
        <v>0</v>
      </c>
      <c r="F108" s="157">
        <v>0</v>
      </c>
      <c r="G108" s="157">
        <v>0</v>
      </c>
      <c r="H108" s="157">
        <v>0</v>
      </c>
      <c r="I108" s="157">
        <v>0</v>
      </c>
      <c r="J108" s="157">
        <v>0</v>
      </c>
      <c r="K108" s="157">
        <v>0</v>
      </c>
      <c r="L108" s="185"/>
      <c r="N108" s="157">
        <v>0</v>
      </c>
      <c r="O108" s="157">
        <v>0</v>
      </c>
      <c r="P108" s="157">
        <v>0</v>
      </c>
      <c r="Q108" s="157">
        <v>0</v>
      </c>
      <c r="R108" s="157">
        <v>0</v>
      </c>
      <c r="S108" s="157">
        <v>0</v>
      </c>
      <c r="T108" s="157">
        <v>0</v>
      </c>
      <c r="U108" s="157">
        <v>0</v>
      </c>
      <c r="V108" s="157"/>
    </row>
    <row r="109" spans="1:22" x14ac:dyDescent="0.25">
      <c r="C109" s="32"/>
      <c r="L109" s="35"/>
    </row>
    <row r="110" spans="1:22" ht="30" x14ac:dyDescent="0.25">
      <c r="B110" s="31" t="s">
        <v>520</v>
      </c>
      <c r="C110" s="32"/>
      <c r="L110" s="35"/>
    </row>
    <row r="111" spans="1:22" x14ac:dyDescent="0.25">
      <c r="A111" s="35" t="s">
        <v>364</v>
      </c>
      <c r="B111" s="9" t="s">
        <v>225</v>
      </c>
      <c r="C111" s="32" t="s">
        <v>576</v>
      </c>
      <c r="D111" s="157">
        <v>357834.50046250003</v>
      </c>
      <c r="E111" s="157">
        <v>316522.99195483798</v>
      </c>
      <c r="F111" s="157">
        <v>467809.12239593198</v>
      </c>
      <c r="G111" s="157">
        <v>441027.33831871761</v>
      </c>
      <c r="H111" s="157">
        <v>511184.26885726338</v>
      </c>
      <c r="I111" s="157">
        <v>506684.85404769261</v>
      </c>
      <c r="J111" s="157">
        <v>577601.09550643899</v>
      </c>
      <c r="K111" s="157">
        <v>471121.68333051458</v>
      </c>
      <c r="L111" s="185">
        <v>0</v>
      </c>
      <c r="N111" s="157">
        <v>0</v>
      </c>
      <c r="O111" s="157">
        <v>0</v>
      </c>
      <c r="P111" s="157">
        <v>0</v>
      </c>
      <c r="Q111" s="157">
        <v>0</v>
      </c>
      <c r="R111" s="157">
        <v>0</v>
      </c>
      <c r="S111" s="157">
        <v>0</v>
      </c>
      <c r="T111" s="157">
        <v>0</v>
      </c>
      <c r="U111" s="157">
        <v>0</v>
      </c>
      <c r="V111" s="157"/>
    </row>
    <row r="112" spans="1:22" x14ac:dyDescent="0.25">
      <c r="A112" s="35" t="s">
        <v>365</v>
      </c>
      <c r="B112" s="9" t="s">
        <v>100</v>
      </c>
      <c r="C112" s="32" t="s">
        <v>576</v>
      </c>
      <c r="D112" s="157">
        <v>17627.729497500004</v>
      </c>
      <c r="E112" s="157">
        <v>19406.339175162</v>
      </c>
      <c r="F112" s="157">
        <v>22423.245694067999</v>
      </c>
      <c r="G112" s="157">
        <v>21071.146449999942</v>
      </c>
      <c r="H112" s="157">
        <v>19680.84277000001</v>
      </c>
      <c r="I112" s="157">
        <v>22707.57852000001</v>
      </c>
      <c r="J112" s="157">
        <v>23763.867750000001</v>
      </c>
      <c r="K112" s="157">
        <v>24184.222239999974</v>
      </c>
      <c r="L112" s="185"/>
      <c r="N112" s="157">
        <v>0</v>
      </c>
      <c r="O112" s="157">
        <v>0</v>
      </c>
      <c r="P112" s="157">
        <v>0</v>
      </c>
      <c r="Q112" s="157">
        <v>0</v>
      </c>
      <c r="R112" s="157">
        <v>0</v>
      </c>
      <c r="S112" s="157">
        <v>0</v>
      </c>
      <c r="T112" s="157">
        <v>0</v>
      </c>
      <c r="U112" s="157">
        <v>0</v>
      </c>
      <c r="V112" s="157"/>
    </row>
    <row r="113" spans="1:22" x14ac:dyDescent="0.25">
      <c r="A113" s="35" t="s">
        <v>366</v>
      </c>
      <c r="B113" s="9" t="s">
        <v>101</v>
      </c>
      <c r="C113" s="32" t="s">
        <v>576</v>
      </c>
      <c r="D113" s="157">
        <v>11279.974480000001</v>
      </c>
      <c r="E113" s="157">
        <v>12570.668869999998</v>
      </c>
      <c r="F113" s="157">
        <v>13967.631910000002</v>
      </c>
      <c r="G113" s="157">
        <v>15041.065709999995</v>
      </c>
      <c r="H113" s="157">
        <v>7917.995060000002</v>
      </c>
      <c r="I113" s="157">
        <v>5369.8388700000141</v>
      </c>
      <c r="J113" s="157">
        <v>7059.6695699999946</v>
      </c>
      <c r="K113" s="157">
        <v>8276.3905799999811</v>
      </c>
      <c r="L113" s="185"/>
      <c r="N113" s="157">
        <v>0</v>
      </c>
      <c r="O113" s="157">
        <v>0</v>
      </c>
      <c r="P113" s="157">
        <v>0</v>
      </c>
      <c r="Q113" s="157">
        <v>0</v>
      </c>
      <c r="R113" s="157">
        <v>0</v>
      </c>
      <c r="S113" s="157">
        <v>0</v>
      </c>
      <c r="T113" s="157">
        <v>0</v>
      </c>
      <c r="U113" s="157">
        <v>0</v>
      </c>
      <c r="V113" s="157"/>
    </row>
    <row r="114" spans="1:22" x14ac:dyDescent="0.25">
      <c r="A114" s="35" t="s">
        <v>367</v>
      </c>
      <c r="B114" s="9" t="s">
        <v>102</v>
      </c>
      <c r="C114" s="32" t="s">
        <v>576</v>
      </c>
      <c r="D114" s="172">
        <v>0</v>
      </c>
      <c r="E114" s="172">
        <v>0</v>
      </c>
      <c r="F114" s="172">
        <v>0</v>
      </c>
      <c r="G114" s="172">
        <v>0</v>
      </c>
      <c r="H114" s="172">
        <v>0</v>
      </c>
      <c r="I114" s="172">
        <v>0</v>
      </c>
      <c r="J114" s="172">
        <v>0</v>
      </c>
      <c r="K114" s="172">
        <v>0</v>
      </c>
      <c r="L114" s="185"/>
      <c r="N114" s="157">
        <v>10942.320738496101</v>
      </c>
      <c r="O114" s="157">
        <v>10813.8537311942</v>
      </c>
      <c r="P114" s="157">
        <v>14400</v>
      </c>
      <c r="Q114" s="157">
        <v>15880.570935868487</v>
      </c>
      <c r="R114" s="157">
        <v>18638.772013440099</v>
      </c>
      <c r="S114" s="157">
        <v>19704.454292979204</v>
      </c>
      <c r="T114" s="157">
        <v>19625.110255733442</v>
      </c>
      <c r="U114" s="157">
        <v>19655.438065413309</v>
      </c>
      <c r="V114" s="157"/>
    </row>
    <row r="115" spans="1:22" ht="30" x14ac:dyDescent="0.25">
      <c r="A115" s="35" t="s">
        <v>368</v>
      </c>
      <c r="B115" s="9" t="s">
        <v>103</v>
      </c>
      <c r="C115" s="32" t="s">
        <v>576</v>
      </c>
      <c r="D115" s="157">
        <v>0</v>
      </c>
      <c r="E115" s="157">
        <v>0</v>
      </c>
      <c r="F115" s="157">
        <v>0</v>
      </c>
      <c r="G115" s="157">
        <v>0</v>
      </c>
      <c r="H115" s="157">
        <v>0</v>
      </c>
      <c r="I115" s="157">
        <v>0</v>
      </c>
      <c r="J115" s="157">
        <v>0</v>
      </c>
      <c r="K115" s="157">
        <v>0</v>
      </c>
      <c r="L115" s="185"/>
      <c r="N115" s="157">
        <v>0</v>
      </c>
      <c r="O115" s="157">
        <v>0</v>
      </c>
      <c r="P115" s="157">
        <v>0</v>
      </c>
      <c r="Q115" s="157">
        <v>0</v>
      </c>
      <c r="R115" s="157">
        <v>0</v>
      </c>
      <c r="S115" s="157">
        <v>0</v>
      </c>
      <c r="T115" s="157">
        <v>0</v>
      </c>
      <c r="U115" s="157">
        <v>0</v>
      </c>
      <c r="V115" s="157"/>
    </row>
    <row r="116" spans="1:22" x14ac:dyDescent="0.25">
      <c r="A116" s="35" t="s">
        <v>608</v>
      </c>
      <c r="B116" s="35" t="s">
        <v>446</v>
      </c>
      <c r="C116" s="32" t="s">
        <v>576</v>
      </c>
      <c r="D116" s="157">
        <v>0</v>
      </c>
      <c r="E116" s="157">
        <v>0</v>
      </c>
      <c r="F116" s="157">
        <v>0</v>
      </c>
      <c r="G116" s="157">
        <v>0</v>
      </c>
      <c r="H116" s="157">
        <v>0</v>
      </c>
      <c r="I116" s="157">
        <v>0</v>
      </c>
      <c r="J116" s="157">
        <v>0</v>
      </c>
      <c r="K116" s="157">
        <v>0</v>
      </c>
      <c r="L116" s="185"/>
      <c r="N116" s="157">
        <v>0</v>
      </c>
      <c r="O116" s="157">
        <v>0</v>
      </c>
      <c r="P116" s="157">
        <v>0</v>
      </c>
      <c r="Q116" s="157">
        <v>0</v>
      </c>
      <c r="R116" s="157">
        <v>0</v>
      </c>
      <c r="S116" s="157">
        <v>0</v>
      </c>
      <c r="T116" s="157">
        <v>0</v>
      </c>
      <c r="U116" s="157">
        <v>0</v>
      </c>
      <c r="V116" s="157"/>
    </row>
    <row r="117" spans="1:22" x14ac:dyDescent="0.25"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</row>
    <row r="118" spans="1:22" ht="15.75" x14ac:dyDescent="0.25">
      <c r="B118" s="21" t="s">
        <v>589</v>
      </c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</row>
    <row r="119" spans="1:22" ht="15.75" x14ac:dyDescent="0.25">
      <c r="B119" s="21" t="s">
        <v>485</v>
      </c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</row>
    <row r="120" spans="1:22" x14ac:dyDescent="0.25">
      <c r="A120" s="207" t="s">
        <v>1589</v>
      </c>
      <c r="B120" s="167" t="s">
        <v>1590</v>
      </c>
      <c r="L120" s="35"/>
    </row>
    <row r="121" spans="1:22" x14ac:dyDescent="0.25">
      <c r="B121" s="31" t="s">
        <v>493</v>
      </c>
      <c r="L121" s="35"/>
    </row>
    <row r="122" spans="1:22" ht="30" x14ac:dyDescent="0.25">
      <c r="A122" s="35" t="s">
        <v>487</v>
      </c>
      <c r="B122" s="35" t="s">
        <v>501</v>
      </c>
      <c r="C122" s="32" t="s">
        <v>576</v>
      </c>
      <c r="D122" s="173">
        <v>220789.26428206998</v>
      </c>
      <c r="E122" s="173">
        <v>282301.40113906993</v>
      </c>
      <c r="F122" s="173">
        <v>271413.95084469992</v>
      </c>
      <c r="G122" s="173">
        <v>317724.33536229999</v>
      </c>
      <c r="H122" s="173">
        <v>322943.47732030001</v>
      </c>
      <c r="I122" s="173">
        <v>322641.7112842151</v>
      </c>
      <c r="J122" s="173">
        <v>330232.40303920512</v>
      </c>
      <c r="K122" s="173">
        <v>386639.35052811081</v>
      </c>
      <c r="L122" s="194">
        <v>0</v>
      </c>
      <c r="M122" s="164"/>
      <c r="N122" s="173">
        <v>9539.6053914799995</v>
      </c>
      <c r="O122" s="173">
        <v>11362.18722428</v>
      </c>
      <c r="P122" s="173">
        <v>11072.557349459999</v>
      </c>
      <c r="Q122" s="173">
        <v>12395.711192819999</v>
      </c>
      <c r="R122" s="173">
        <v>12570.306144820001</v>
      </c>
      <c r="S122" s="173">
        <v>12563.147338154153</v>
      </c>
      <c r="T122" s="173">
        <v>12801.790609774152</v>
      </c>
      <c r="U122" s="173">
        <v>14498.559099758153</v>
      </c>
      <c r="V122" s="173">
        <v>0</v>
      </c>
    </row>
    <row r="123" spans="1:22" x14ac:dyDescent="0.25">
      <c r="A123" s="35" t="s">
        <v>488</v>
      </c>
      <c r="B123" s="35" t="s">
        <v>502</v>
      </c>
      <c r="C123" s="32" t="s">
        <v>576</v>
      </c>
      <c r="D123" s="173">
        <v>119420.00654040001</v>
      </c>
      <c r="E123" s="173">
        <v>33052.316588499998</v>
      </c>
      <c r="F123" s="173">
        <v>50145.651864000007</v>
      </c>
      <c r="G123" s="173">
        <v>10037.569973489997</v>
      </c>
      <c r="H123" s="173">
        <v>77657.621444260643</v>
      </c>
      <c r="I123" s="173">
        <v>41773.695752199994</v>
      </c>
      <c r="J123" s="173">
        <v>128146.43259090725</v>
      </c>
      <c r="K123" s="173">
        <v>224630.28998104652</v>
      </c>
      <c r="L123" s="194">
        <v>0</v>
      </c>
      <c r="M123" s="164"/>
      <c r="N123" s="173">
        <v>3531.1705641600006</v>
      </c>
      <c r="O123" s="173">
        <v>879.26356099999998</v>
      </c>
      <c r="P123" s="173">
        <v>1432.7329104</v>
      </c>
      <c r="Q123" s="173">
        <v>389.76889755999997</v>
      </c>
      <c r="R123" s="173">
        <v>1857.4638571164237</v>
      </c>
      <c r="S123" s="173">
        <v>1313.3205436000001</v>
      </c>
      <c r="T123" s="173">
        <v>3854.7526254080012</v>
      </c>
      <c r="U123" s="173">
        <v>5343.6007111303024</v>
      </c>
      <c r="V123" s="173">
        <v>0</v>
      </c>
    </row>
    <row r="124" spans="1:22" ht="30" x14ac:dyDescent="0.25">
      <c r="A124" s="35" t="s">
        <v>489</v>
      </c>
      <c r="B124" s="35" t="s">
        <v>503</v>
      </c>
      <c r="C124" s="32" t="s">
        <v>576</v>
      </c>
      <c r="D124" s="173">
        <v>-9184.4548434000008</v>
      </c>
      <c r="E124" s="173">
        <v>-12743.94331187</v>
      </c>
      <c r="F124" s="173">
        <v>-13393.203146399999</v>
      </c>
      <c r="G124" s="173">
        <v>-13123.19642049</v>
      </c>
      <c r="H124" s="173">
        <v>-38476.198379028836</v>
      </c>
      <c r="I124" s="173">
        <v>-38530.316688660001</v>
      </c>
      <c r="J124" s="173">
        <v>-100354.92920883361</v>
      </c>
      <c r="K124" s="173">
        <v>-225360.9355914637</v>
      </c>
      <c r="L124" s="194">
        <v>0</v>
      </c>
      <c r="M124" s="164"/>
      <c r="N124" s="173">
        <v>-272.13199536000002</v>
      </c>
      <c r="O124" s="173">
        <v>-339.01662981999999</v>
      </c>
      <c r="P124" s="173">
        <v>-382.66294704000001</v>
      </c>
      <c r="Q124" s="173">
        <v>-439.00776556</v>
      </c>
      <c r="R124" s="173">
        <v>-930.82370182081036</v>
      </c>
      <c r="S124" s="173">
        <v>-1211.3521570800001</v>
      </c>
      <c r="T124" s="173">
        <v>-3018.7607959040001</v>
      </c>
      <c r="U124" s="173">
        <v>-5360.9816191269001</v>
      </c>
      <c r="V124" s="173">
        <v>0</v>
      </c>
    </row>
    <row r="125" spans="1:22" x14ac:dyDescent="0.25">
      <c r="A125" s="35" t="s">
        <v>490</v>
      </c>
      <c r="B125" s="35" t="s">
        <v>504</v>
      </c>
      <c r="C125" s="32" t="s">
        <v>576</v>
      </c>
      <c r="D125" s="173">
        <v>-51786.834840000003</v>
      </c>
      <c r="E125" s="173">
        <v>-4904.8063339999999</v>
      </c>
      <c r="F125" s="173">
        <v>-4346.4733200000001</v>
      </c>
      <c r="G125" s="173">
        <v>-19009.889595000001</v>
      </c>
      <c r="H125" s="173">
        <v>-9155.7228167817411</v>
      </c>
      <c r="I125" s="173">
        <v>-15879.900417829998</v>
      </c>
      <c r="J125" s="173">
        <v>-19978.939893168001</v>
      </c>
      <c r="K125" s="173">
        <v>-23650.784591314303</v>
      </c>
      <c r="L125" s="194">
        <v>0</v>
      </c>
      <c r="M125" s="164"/>
      <c r="N125" s="173">
        <v>-1534.4247359999999</v>
      </c>
      <c r="O125" s="173">
        <v>-130.47852399999999</v>
      </c>
      <c r="P125" s="173">
        <v>-131.384952</v>
      </c>
      <c r="Q125" s="173">
        <v>-635.93417999999986</v>
      </c>
      <c r="R125" s="173">
        <v>-259.24378108653355</v>
      </c>
      <c r="S125" s="173">
        <v>-499.24717154000001</v>
      </c>
      <c r="T125" s="173">
        <v>-600.98333952000007</v>
      </c>
      <c r="U125" s="173">
        <v>-562.61490545909999</v>
      </c>
      <c r="V125" s="173">
        <v>0</v>
      </c>
    </row>
    <row r="126" spans="1:22" ht="45" x14ac:dyDescent="0.25">
      <c r="A126" s="35" t="s">
        <v>491</v>
      </c>
      <c r="B126" s="35" t="s">
        <v>505</v>
      </c>
      <c r="C126" s="32" t="s">
        <v>576</v>
      </c>
      <c r="D126" s="174">
        <v>3063.42</v>
      </c>
      <c r="E126" s="174">
        <v>-26291.017236999996</v>
      </c>
      <c r="F126" s="174">
        <v>13904.40912</v>
      </c>
      <c r="G126" s="174">
        <v>27314.657999999999</v>
      </c>
      <c r="H126" s="174">
        <v>-30327.466284534985</v>
      </c>
      <c r="I126" s="174">
        <v>6285.2</v>
      </c>
      <c r="J126" s="174">
        <v>48594.384000000005</v>
      </c>
      <c r="K126" s="174">
        <v>-16835.236455811122</v>
      </c>
      <c r="L126" s="200"/>
      <c r="M126" s="164"/>
      <c r="N126" s="173">
        <v>97.967999999999989</v>
      </c>
      <c r="O126" s="173">
        <v>-699.39828199999988</v>
      </c>
      <c r="P126" s="173">
        <v>404.46883200000008</v>
      </c>
      <c r="Q126" s="173">
        <v>859.76799999999992</v>
      </c>
      <c r="R126" s="173">
        <v>-674.5551808749284</v>
      </c>
      <c r="S126" s="173">
        <v>197.60000000000002</v>
      </c>
      <c r="T126" s="173">
        <v>1461.76</v>
      </c>
      <c r="U126" s="173">
        <v>-400.48375268050313</v>
      </c>
      <c r="V126" s="173">
        <v>0</v>
      </c>
    </row>
    <row r="127" spans="1:22" x14ac:dyDescent="0.25">
      <c r="A127" s="35" t="s">
        <v>492</v>
      </c>
      <c r="B127" s="35" t="s">
        <v>506</v>
      </c>
      <c r="C127" s="32" t="s">
        <v>576</v>
      </c>
      <c r="D127" s="175">
        <v>282301.40113906993</v>
      </c>
      <c r="E127" s="175">
        <v>271413.95084469992</v>
      </c>
      <c r="F127" s="175">
        <v>317724.33536229999</v>
      </c>
      <c r="G127" s="175">
        <v>322943.47732030001</v>
      </c>
      <c r="H127" s="175">
        <v>322641.7112842151</v>
      </c>
      <c r="I127" s="175">
        <v>316290.38992992509</v>
      </c>
      <c r="J127" s="175">
        <v>386639.35052811081</v>
      </c>
      <c r="K127" s="175">
        <v>345422.68387056817</v>
      </c>
      <c r="L127" s="195"/>
      <c r="M127" s="176"/>
      <c r="N127" s="175">
        <v>11362.187224280002</v>
      </c>
      <c r="O127" s="175">
        <v>11072.557349459999</v>
      </c>
      <c r="P127" s="175">
        <v>12395.711192819999</v>
      </c>
      <c r="Q127" s="175">
        <v>12570.306144819999</v>
      </c>
      <c r="R127" s="175">
        <v>12563.147338154151</v>
      </c>
      <c r="S127" s="175">
        <v>12363.468553134153</v>
      </c>
      <c r="T127" s="175">
        <v>14498.559099758155</v>
      </c>
      <c r="U127" s="175">
        <v>13518.079533621953</v>
      </c>
      <c r="V127" s="166">
        <v>0</v>
      </c>
    </row>
    <row r="128" spans="1:22" x14ac:dyDescent="0.25">
      <c r="B128" s="31" t="s">
        <v>494</v>
      </c>
      <c r="D128" s="164"/>
      <c r="E128" s="164"/>
      <c r="F128" s="164"/>
      <c r="G128" s="164"/>
      <c r="H128" s="164"/>
      <c r="I128" s="164"/>
      <c r="J128" s="164"/>
      <c r="K128" s="164"/>
      <c r="L128" s="196"/>
      <c r="M128" s="164"/>
      <c r="N128" s="164"/>
      <c r="O128" s="164"/>
      <c r="P128" s="164"/>
      <c r="Q128" s="164"/>
      <c r="R128" s="164"/>
      <c r="S128" s="164"/>
      <c r="T128" s="164"/>
      <c r="U128" s="164"/>
      <c r="V128" s="164"/>
    </row>
    <row r="129" spans="1:22" ht="30" x14ac:dyDescent="0.25">
      <c r="A129" s="35" t="s">
        <v>495</v>
      </c>
      <c r="B129" s="35" t="s">
        <v>501</v>
      </c>
      <c r="C129" s="32" t="s">
        <v>576</v>
      </c>
      <c r="D129" s="173">
        <v>0</v>
      </c>
      <c r="E129" s="173">
        <v>0</v>
      </c>
      <c r="F129" s="173">
        <v>0</v>
      </c>
      <c r="G129" s="173">
        <v>0</v>
      </c>
      <c r="H129" s="173">
        <v>0</v>
      </c>
      <c r="I129" s="173">
        <v>0</v>
      </c>
      <c r="J129" s="173">
        <v>0</v>
      </c>
      <c r="K129" s="173">
        <v>0</v>
      </c>
      <c r="L129" s="194">
        <v>0</v>
      </c>
      <c r="M129" s="164"/>
      <c r="N129" s="173">
        <v>0</v>
      </c>
      <c r="O129" s="173">
        <v>0</v>
      </c>
      <c r="P129" s="173">
        <v>0</v>
      </c>
      <c r="Q129" s="173">
        <v>0</v>
      </c>
      <c r="R129" s="173">
        <v>0</v>
      </c>
      <c r="S129" s="173">
        <v>0</v>
      </c>
      <c r="T129" s="173">
        <v>0</v>
      </c>
      <c r="U129" s="173">
        <v>0</v>
      </c>
      <c r="V129" s="173">
        <v>0</v>
      </c>
    </row>
    <row r="130" spans="1:22" x14ac:dyDescent="0.25">
      <c r="A130" s="35" t="s">
        <v>496</v>
      </c>
      <c r="B130" s="35" t="s">
        <v>502</v>
      </c>
      <c r="C130" s="32" t="s">
        <v>576</v>
      </c>
      <c r="D130" s="173">
        <v>0</v>
      </c>
      <c r="E130" s="173">
        <v>0</v>
      </c>
      <c r="F130" s="173">
        <v>0</v>
      </c>
      <c r="G130" s="173">
        <v>0</v>
      </c>
      <c r="H130" s="173">
        <v>0</v>
      </c>
      <c r="I130" s="173">
        <v>0</v>
      </c>
      <c r="J130" s="173">
        <v>0</v>
      </c>
      <c r="K130" s="173">
        <v>0</v>
      </c>
      <c r="L130" s="194">
        <v>0</v>
      </c>
      <c r="M130" s="164"/>
      <c r="N130" s="173">
        <v>0</v>
      </c>
      <c r="O130" s="173">
        <v>0</v>
      </c>
      <c r="P130" s="173">
        <v>0</v>
      </c>
      <c r="Q130" s="173">
        <v>0</v>
      </c>
      <c r="R130" s="173">
        <v>0</v>
      </c>
      <c r="S130" s="173">
        <v>0</v>
      </c>
      <c r="T130" s="173">
        <v>0</v>
      </c>
      <c r="U130" s="173">
        <v>0</v>
      </c>
      <c r="V130" s="173">
        <v>0</v>
      </c>
    </row>
    <row r="131" spans="1:22" ht="30" x14ac:dyDescent="0.25">
      <c r="A131" s="35" t="s">
        <v>497</v>
      </c>
      <c r="B131" s="35" t="s">
        <v>503</v>
      </c>
      <c r="C131" s="32" t="s">
        <v>576</v>
      </c>
      <c r="D131" s="173">
        <v>0</v>
      </c>
      <c r="E131" s="173">
        <v>0</v>
      </c>
      <c r="F131" s="173">
        <v>0</v>
      </c>
      <c r="G131" s="173">
        <v>0</v>
      </c>
      <c r="H131" s="173">
        <v>0</v>
      </c>
      <c r="I131" s="173">
        <v>0</v>
      </c>
      <c r="J131" s="173">
        <v>0</v>
      </c>
      <c r="K131" s="173">
        <v>0</v>
      </c>
      <c r="L131" s="194">
        <v>0</v>
      </c>
      <c r="M131" s="164"/>
      <c r="N131" s="173">
        <v>0</v>
      </c>
      <c r="O131" s="173">
        <v>0</v>
      </c>
      <c r="P131" s="173">
        <v>0</v>
      </c>
      <c r="Q131" s="173">
        <v>0</v>
      </c>
      <c r="R131" s="173">
        <v>0</v>
      </c>
      <c r="S131" s="173">
        <v>0</v>
      </c>
      <c r="T131" s="173">
        <v>0</v>
      </c>
      <c r="U131" s="173">
        <v>0</v>
      </c>
      <c r="V131" s="173">
        <v>0</v>
      </c>
    </row>
    <row r="132" spans="1:22" x14ac:dyDescent="0.25">
      <c r="A132" s="35" t="s">
        <v>498</v>
      </c>
      <c r="B132" s="35" t="s">
        <v>504</v>
      </c>
      <c r="C132" s="32" t="s">
        <v>576</v>
      </c>
      <c r="D132" s="173">
        <v>0</v>
      </c>
      <c r="E132" s="173">
        <v>0</v>
      </c>
      <c r="F132" s="173">
        <v>0</v>
      </c>
      <c r="G132" s="173">
        <v>0</v>
      </c>
      <c r="H132" s="173">
        <v>0</v>
      </c>
      <c r="I132" s="173">
        <v>0</v>
      </c>
      <c r="J132" s="173">
        <v>0</v>
      </c>
      <c r="K132" s="173">
        <v>0</v>
      </c>
      <c r="L132" s="194">
        <v>0</v>
      </c>
      <c r="M132" s="164"/>
      <c r="N132" s="173">
        <v>0</v>
      </c>
      <c r="O132" s="173">
        <v>0</v>
      </c>
      <c r="P132" s="173">
        <v>0</v>
      </c>
      <c r="Q132" s="173">
        <v>0</v>
      </c>
      <c r="R132" s="173">
        <v>0</v>
      </c>
      <c r="S132" s="173">
        <v>0</v>
      </c>
      <c r="T132" s="173">
        <v>0</v>
      </c>
      <c r="U132" s="173">
        <v>0</v>
      </c>
      <c r="V132" s="173">
        <v>0</v>
      </c>
    </row>
    <row r="133" spans="1:22" ht="45" x14ac:dyDescent="0.25">
      <c r="A133" s="35" t="s">
        <v>499</v>
      </c>
      <c r="B133" s="35" t="s">
        <v>505</v>
      </c>
      <c r="C133" s="32" t="s">
        <v>576</v>
      </c>
      <c r="D133" s="173">
        <v>0</v>
      </c>
      <c r="E133" s="173">
        <v>0</v>
      </c>
      <c r="F133" s="173">
        <v>0</v>
      </c>
      <c r="G133" s="173">
        <v>0</v>
      </c>
      <c r="H133" s="173">
        <v>0</v>
      </c>
      <c r="I133" s="173">
        <v>0</v>
      </c>
      <c r="J133" s="173">
        <v>0</v>
      </c>
      <c r="K133" s="173">
        <v>0</v>
      </c>
      <c r="L133" s="194">
        <v>0</v>
      </c>
      <c r="M133" s="164"/>
      <c r="N133" s="173">
        <v>0</v>
      </c>
      <c r="O133" s="173">
        <v>0</v>
      </c>
      <c r="P133" s="173">
        <v>0</v>
      </c>
      <c r="Q133" s="173">
        <v>0</v>
      </c>
      <c r="R133" s="173">
        <v>0</v>
      </c>
      <c r="S133" s="173">
        <v>0</v>
      </c>
      <c r="T133" s="173">
        <v>0</v>
      </c>
      <c r="U133" s="173">
        <v>0</v>
      </c>
      <c r="V133" s="173">
        <v>0</v>
      </c>
    </row>
    <row r="134" spans="1:22" x14ac:dyDescent="0.25">
      <c r="A134" s="35" t="s">
        <v>500</v>
      </c>
      <c r="B134" s="35" t="s">
        <v>506</v>
      </c>
      <c r="C134" s="32" t="s">
        <v>576</v>
      </c>
      <c r="D134" s="166">
        <v>0</v>
      </c>
      <c r="E134" s="166">
        <v>0</v>
      </c>
      <c r="F134" s="166">
        <v>0</v>
      </c>
      <c r="G134" s="166">
        <v>0</v>
      </c>
      <c r="H134" s="166">
        <v>0</v>
      </c>
      <c r="I134" s="166">
        <v>0</v>
      </c>
      <c r="J134" s="166">
        <v>0</v>
      </c>
      <c r="K134" s="166">
        <v>0</v>
      </c>
      <c r="L134" s="191">
        <v>0</v>
      </c>
      <c r="N134" s="166">
        <v>0</v>
      </c>
      <c r="O134" s="166">
        <v>0</v>
      </c>
      <c r="P134" s="166">
        <v>0</v>
      </c>
      <c r="Q134" s="166">
        <v>0</v>
      </c>
      <c r="R134" s="166">
        <v>0</v>
      </c>
      <c r="S134" s="166">
        <v>0</v>
      </c>
      <c r="T134" s="166">
        <v>0</v>
      </c>
      <c r="U134" s="166">
        <v>0</v>
      </c>
      <c r="V134" s="166">
        <v>0</v>
      </c>
    </row>
    <row r="135" spans="1:22" x14ac:dyDescent="0.25">
      <c r="B135" s="31" t="s">
        <v>1591</v>
      </c>
      <c r="D135" s="164"/>
      <c r="E135" s="164"/>
      <c r="F135" s="164"/>
      <c r="G135" s="164"/>
      <c r="H135" s="164"/>
      <c r="I135" s="164"/>
      <c r="J135" s="164"/>
      <c r="K135" s="164"/>
      <c r="L135" s="196"/>
      <c r="M135" s="164"/>
      <c r="N135" s="164"/>
      <c r="O135" s="164"/>
      <c r="P135" s="164"/>
      <c r="Q135" s="164"/>
      <c r="R135" s="164"/>
      <c r="S135" s="164"/>
      <c r="T135" s="164"/>
      <c r="U135" s="164"/>
      <c r="V135" s="164"/>
    </row>
    <row r="136" spans="1:22" ht="30" x14ac:dyDescent="0.25">
      <c r="A136" s="35" t="s">
        <v>495</v>
      </c>
      <c r="B136" s="35" t="s">
        <v>501</v>
      </c>
      <c r="C136" s="32" t="s">
        <v>576</v>
      </c>
      <c r="D136" s="173">
        <v>0</v>
      </c>
      <c r="E136" s="173">
        <v>0</v>
      </c>
      <c r="F136" s="173">
        <v>0</v>
      </c>
      <c r="G136" s="173">
        <v>0</v>
      </c>
      <c r="H136" s="173">
        <v>127579.99367699999</v>
      </c>
      <c r="I136" s="173">
        <v>155394.77559593011</v>
      </c>
      <c r="J136" s="173">
        <v>148527.33534293011</v>
      </c>
      <c r="K136" s="173">
        <v>323976.90772373008</v>
      </c>
      <c r="L136" s="201"/>
      <c r="M136" s="164"/>
      <c r="N136" s="173">
        <v>0</v>
      </c>
      <c r="O136" s="173">
        <v>0</v>
      </c>
      <c r="P136" s="173">
        <v>0</v>
      </c>
      <c r="Q136" s="173">
        <v>0</v>
      </c>
      <c r="R136" s="173">
        <v>4267.9089879999992</v>
      </c>
      <c r="S136" s="173">
        <v>4927.7600726141427</v>
      </c>
      <c r="T136" s="173">
        <v>4711.8550586141428</v>
      </c>
      <c r="U136" s="173">
        <v>9989.5259706141442</v>
      </c>
      <c r="V136" s="173"/>
    </row>
    <row r="137" spans="1:22" x14ac:dyDescent="0.25">
      <c r="A137" s="35" t="s">
        <v>496</v>
      </c>
      <c r="B137" s="35" t="s">
        <v>502</v>
      </c>
      <c r="C137" s="32" t="s">
        <v>576</v>
      </c>
      <c r="D137" s="173">
        <v>0</v>
      </c>
      <c r="E137" s="173">
        <v>0</v>
      </c>
      <c r="F137" s="173">
        <v>0</v>
      </c>
      <c r="G137" s="173">
        <v>0</v>
      </c>
      <c r="H137" s="173">
        <v>0</v>
      </c>
      <c r="I137" s="173">
        <v>0</v>
      </c>
      <c r="J137" s="173">
        <v>23964.452380800001</v>
      </c>
      <c r="K137" s="173">
        <v>0</v>
      </c>
      <c r="L137" s="200"/>
      <c r="M137" s="164"/>
      <c r="N137" s="173">
        <v>0</v>
      </c>
      <c r="O137" s="173">
        <v>0</v>
      </c>
      <c r="P137" s="173">
        <v>0</v>
      </c>
      <c r="Q137" s="173">
        <v>0</v>
      </c>
      <c r="R137" s="173">
        <v>0</v>
      </c>
      <c r="S137" s="173">
        <v>0</v>
      </c>
      <c r="T137" s="173">
        <v>720.87091200000009</v>
      </c>
      <c r="U137" s="173">
        <v>0</v>
      </c>
      <c r="V137" s="173">
        <v>0</v>
      </c>
    </row>
    <row r="138" spans="1:22" ht="30" x14ac:dyDescent="0.25">
      <c r="A138" s="35" t="s">
        <v>497</v>
      </c>
      <c r="B138" s="35" t="s">
        <v>503</v>
      </c>
      <c r="C138" s="32" t="s">
        <v>576</v>
      </c>
      <c r="D138" s="173">
        <v>0</v>
      </c>
      <c r="E138" s="173">
        <v>0</v>
      </c>
      <c r="F138" s="173">
        <v>0</v>
      </c>
      <c r="G138" s="173">
        <v>0</v>
      </c>
      <c r="H138" s="173">
        <v>0</v>
      </c>
      <c r="I138" s="173">
        <v>0</v>
      </c>
      <c r="J138" s="173">
        <v>0</v>
      </c>
      <c r="K138" s="173">
        <v>0</v>
      </c>
      <c r="L138" s="194"/>
      <c r="M138" s="164"/>
      <c r="N138" s="173">
        <v>0</v>
      </c>
      <c r="O138" s="173">
        <v>0</v>
      </c>
      <c r="P138" s="173">
        <v>0</v>
      </c>
      <c r="Q138" s="173">
        <v>0</v>
      </c>
      <c r="R138" s="173">
        <v>0</v>
      </c>
      <c r="S138" s="173">
        <v>0</v>
      </c>
      <c r="T138" s="173">
        <v>0</v>
      </c>
      <c r="U138" s="173">
        <v>0</v>
      </c>
      <c r="V138" s="173">
        <v>0</v>
      </c>
    </row>
    <row r="139" spans="1:22" x14ac:dyDescent="0.25">
      <c r="A139" s="35" t="s">
        <v>498</v>
      </c>
      <c r="B139" s="35" t="s">
        <v>504</v>
      </c>
      <c r="C139" s="32" t="s">
        <v>576</v>
      </c>
      <c r="D139" s="173">
        <v>0</v>
      </c>
      <c r="E139" s="173">
        <v>0</v>
      </c>
      <c r="F139" s="173">
        <v>0</v>
      </c>
      <c r="G139" s="173">
        <v>0</v>
      </c>
      <c r="H139" s="173">
        <v>0</v>
      </c>
      <c r="I139" s="173">
        <v>0</v>
      </c>
      <c r="J139" s="173">
        <v>0</v>
      </c>
      <c r="K139" s="173">
        <v>-2701.0414913999998</v>
      </c>
      <c r="L139" s="200"/>
      <c r="M139" s="164"/>
      <c r="N139" s="173">
        <v>0</v>
      </c>
      <c r="O139" s="173">
        <v>0</v>
      </c>
      <c r="P139" s="173">
        <v>0</v>
      </c>
      <c r="Q139" s="173">
        <v>0</v>
      </c>
      <c r="R139" s="173">
        <v>0</v>
      </c>
      <c r="S139" s="173">
        <v>0</v>
      </c>
      <c r="T139" s="173">
        <v>0</v>
      </c>
      <c r="U139" s="173">
        <v>-64.253521800000001</v>
      </c>
      <c r="V139" s="173">
        <v>0</v>
      </c>
    </row>
    <row r="140" spans="1:22" ht="45" x14ac:dyDescent="0.25">
      <c r="A140" s="35" t="s">
        <v>499</v>
      </c>
      <c r="B140" s="35" t="s">
        <v>505</v>
      </c>
      <c r="C140" s="32" t="s">
        <v>576</v>
      </c>
      <c r="D140" s="173">
        <v>0</v>
      </c>
      <c r="E140" s="173">
        <v>0</v>
      </c>
      <c r="F140" s="173">
        <v>0</v>
      </c>
      <c r="G140" s="173">
        <v>127579.99367699999</v>
      </c>
      <c r="H140" s="173">
        <v>27814.781918930123</v>
      </c>
      <c r="I140" s="173">
        <v>-6867.4402529999988</v>
      </c>
      <c r="J140" s="173">
        <v>151485.12</v>
      </c>
      <c r="K140" s="173">
        <v>-63430.43</v>
      </c>
      <c r="L140" s="200"/>
      <c r="M140" s="164"/>
      <c r="N140" s="173">
        <v>0</v>
      </c>
      <c r="O140" s="173">
        <v>0</v>
      </c>
      <c r="P140" s="173">
        <v>0</v>
      </c>
      <c r="Q140" s="173">
        <v>4267.9089879999992</v>
      </c>
      <c r="R140" s="173">
        <v>659.85108461414325</v>
      </c>
      <c r="S140" s="173">
        <v>-215.90501399999999</v>
      </c>
      <c r="T140" s="173">
        <v>4556.8</v>
      </c>
      <c r="U140" s="173">
        <v>-1508.91</v>
      </c>
      <c r="V140" s="173">
        <v>0</v>
      </c>
    </row>
    <row r="141" spans="1:22" x14ac:dyDescent="0.25">
      <c r="A141" s="35" t="s">
        <v>500</v>
      </c>
      <c r="B141" s="35" t="s">
        <v>506</v>
      </c>
      <c r="C141" s="32" t="s">
        <v>576</v>
      </c>
      <c r="D141" s="175">
        <v>0</v>
      </c>
      <c r="E141" s="175">
        <v>0</v>
      </c>
      <c r="F141" s="175">
        <v>0</v>
      </c>
      <c r="G141" s="175">
        <v>127579.99367699999</v>
      </c>
      <c r="H141" s="175">
        <v>155394.77559593011</v>
      </c>
      <c r="I141" s="175">
        <v>148527.33534293011</v>
      </c>
      <c r="J141" s="175">
        <v>323976.90772373008</v>
      </c>
      <c r="K141" s="175">
        <v>257845.4362323301</v>
      </c>
      <c r="L141" s="195"/>
      <c r="M141" s="176"/>
      <c r="N141" s="175">
        <v>0</v>
      </c>
      <c r="O141" s="175">
        <v>0</v>
      </c>
      <c r="P141" s="175">
        <v>0</v>
      </c>
      <c r="Q141" s="175">
        <v>4267.9089879999992</v>
      </c>
      <c r="R141" s="175">
        <v>4927.7600726141427</v>
      </c>
      <c r="S141" s="175">
        <v>4711.8550586141428</v>
      </c>
      <c r="T141" s="175">
        <v>9989.5259706141442</v>
      </c>
      <c r="U141" s="175">
        <v>8416.362448814145</v>
      </c>
      <c r="V141" s="175">
        <v>0</v>
      </c>
    </row>
    <row r="142" spans="1:22" x14ac:dyDescent="0.25">
      <c r="C142" s="32"/>
      <c r="D142" s="177">
        <v>0</v>
      </c>
      <c r="E142" s="177">
        <v>0</v>
      </c>
      <c r="F142" s="177">
        <v>0</v>
      </c>
      <c r="G142" s="177">
        <v>0</v>
      </c>
      <c r="H142" s="177">
        <v>0</v>
      </c>
      <c r="I142" s="177">
        <v>0</v>
      </c>
      <c r="J142" s="177">
        <v>0</v>
      </c>
      <c r="K142" s="177">
        <v>0</v>
      </c>
      <c r="L142" s="198"/>
      <c r="M142" s="164"/>
      <c r="N142" s="177">
        <v>0</v>
      </c>
      <c r="O142" s="177">
        <v>0</v>
      </c>
      <c r="P142" s="177">
        <v>0</v>
      </c>
      <c r="Q142" s="177">
        <v>0</v>
      </c>
      <c r="R142" s="177">
        <v>0</v>
      </c>
      <c r="S142" s="177">
        <v>0</v>
      </c>
      <c r="T142" s="177">
        <v>0</v>
      </c>
      <c r="U142" s="177">
        <v>0</v>
      </c>
      <c r="V142" s="177">
        <v>0</v>
      </c>
    </row>
    <row r="143" spans="1:22" x14ac:dyDescent="0.25">
      <c r="A143" s="207" t="s">
        <v>1592</v>
      </c>
      <c r="B143" s="167" t="s">
        <v>1593</v>
      </c>
      <c r="D143" s="164"/>
      <c r="E143" s="164"/>
      <c r="F143" s="164"/>
      <c r="G143" s="164"/>
      <c r="H143" s="164"/>
      <c r="I143" s="164"/>
      <c r="J143" s="164"/>
      <c r="K143" s="164"/>
      <c r="L143" s="196"/>
      <c r="M143" s="164"/>
      <c r="N143" s="164"/>
      <c r="O143" s="164"/>
      <c r="P143" s="164"/>
      <c r="Q143" s="164"/>
      <c r="R143" s="164"/>
      <c r="S143" s="164"/>
      <c r="T143" s="164"/>
      <c r="U143" s="164"/>
      <c r="V143" s="164"/>
    </row>
    <row r="144" spans="1:22" x14ac:dyDescent="0.25">
      <c r="B144" s="31" t="s">
        <v>493</v>
      </c>
      <c r="D144" s="164"/>
      <c r="E144" s="164"/>
      <c r="F144" s="164"/>
      <c r="G144" s="164"/>
      <c r="H144" s="164"/>
      <c r="I144" s="164"/>
      <c r="J144" s="164"/>
      <c r="K144" s="164"/>
      <c r="L144" s="196"/>
      <c r="M144" s="164"/>
      <c r="N144" s="164"/>
      <c r="O144" s="164"/>
      <c r="P144" s="164"/>
      <c r="Q144" s="164"/>
      <c r="R144" s="164"/>
      <c r="S144" s="164"/>
      <c r="T144" s="164"/>
      <c r="U144" s="164"/>
      <c r="V144" s="164"/>
    </row>
    <row r="145" spans="1:22" ht="30" x14ac:dyDescent="0.25">
      <c r="A145" s="35" t="s">
        <v>1594</v>
      </c>
      <c r="B145" s="35" t="s">
        <v>501</v>
      </c>
      <c r="C145" s="32" t="s">
        <v>576</v>
      </c>
      <c r="D145" s="173">
        <v>0</v>
      </c>
      <c r="E145" s="173">
        <v>0</v>
      </c>
      <c r="F145" s="173">
        <v>0</v>
      </c>
      <c r="G145" s="173">
        <v>0</v>
      </c>
      <c r="H145" s="173">
        <v>0</v>
      </c>
      <c r="I145" s="173">
        <v>0</v>
      </c>
      <c r="J145" s="173">
        <v>0</v>
      </c>
      <c r="K145" s="173">
        <v>11212.281792</v>
      </c>
      <c r="L145" s="194"/>
      <c r="M145" s="164"/>
      <c r="N145" s="173">
        <v>0</v>
      </c>
      <c r="O145" s="173">
        <v>0</v>
      </c>
      <c r="P145" s="173">
        <v>0</v>
      </c>
      <c r="Q145" s="173">
        <v>0</v>
      </c>
      <c r="R145" s="173">
        <v>0</v>
      </c>
      <c r="S145" s="173">
        <v>0</v>
      </c>
      <c r="T145" s="173">
        <v>0</v>
      </c>
      <c r="U145" s="173">
        <v>337.27488</v>
      </c>
      <c r="V145" s="173"/>
    </row>
    <row r="146" spans="1:22" x14ac:dyDescent="0.25">
      <c r="A146" s="35" t="s">
        <v>1595</v>
      </c>
      <c r="B146" s="35" t="s">
        <v>502</v>
      </c>
      <c r="C146" s="32" t="s">
        <v>576</v>
      </c>
      <c r="D146" s="173">
        <v>0</v>
      </c>
      <c r="E146" s="173">
        <v>0</v>
      </c>
      <c r="F146" s="173">
        <v>0</v>
      </c>
      <c r="G146" s="173">
        <v>0</v>
      </c>
      <c r="H146" s="173">
        <v>0</v>
      </c>
      <c r="I146" s="173">
        <v>0</v>
      </c>
      <c r="J146" s="173">
        <v>0</v>
      </c>
      <c r="K146" s="173">
        <v>25916.102543627105</v>
      </c>
      <c r="L146" s="194"/>
      <c r="M146" s="164"/>
      <c r="N146" s="173">
        <v>0</v>
      </c>
      <c r="O146" s="173">
        <v>0</v>
      </c>
      <c r="P146" s="173">
        <v>0</v>
      </c>
      <c r="Q146" s="173">
        <v>0</v>
      </c>
      <c r="R146" s="173">
        <v>0</v>
      </c>
      <c r="S146" s="173">
        <v>0</v>
      </c>
      <c r="T146" s="173">
        <v>0</v>
      </c>
      <c r="U146" s="173">
        <v>616.50325071270004</v>
      </c>
      <c r="V146" s="173"/>
    </row>
    <row r="147" spans="1:22" ht="30" x14ac:dyDescent="0.25">
      <c r="A147" s="35" t="s">
        <v>1596</v>
      </c>
      <c r="B147" s="35" t="s">
        <v>503</v>
      </c>
      <c r="C147" s="32" t="s">
        <v>576</v>
      </c>
      <c r="D147" s="173">
        <v>0</v>
      </c>
      <c r="E147" s="173">
        <v>0</v>
      </c>
      <c r="F147" s="173">
        <v>0</v>
      </c>
      <c r="G147" s="173">
        <v>0</v>
      </c>
      <c r="H147" s="173">
        <v>0</v>
      </c>
      <c r="I147" s="173">
        <v>0</v>
      </c>
      <c r="J147" s="173">
        <v>0</v>
      </c>
      <c r="K147" s="173">
        <v>-699.49845220710051</v>
      </c>
      <c r="L147" s="194"/>
      <c r="M147" s="164"/>
      <c r="N147" s="173">
        <v>0</v>
      </c>
      <c r="O147" s="173">
        <v>0</v>
      </c>
      <c r="P147" s="173">
        <v>0</v>
      </c>
      <c r="Q147" s="173">
        <v>0</v>
      </c>
      <c r="R147" s="173">
        <v>0</v>
      </c>
      <c r="S147" s="173">
        <v>0</v>
      </c>
      <c r="T147" s="173">
        <v>0</v>
      </c>
      <c r="U147" s="173">
        <v>-16.639966172700014</v>
      </c>
      <c r="V147" s="173"/>
    </row>
    <row r="148" spans="1:22" x14ac:dyDescent="0.25">
      <c r="A148" s="35" t="s">
        <v>1597</v>
      </c>
      <c r="B148" s="35" t="s">
        <v>504</v>
      </c>
      <c r="C148" s="32" t="s">
        <v>576</v>
      </c>
      <c r="D148" s="173">
        <v>0</v>
      </c>
      <c r="E148" s="173">
        <v>0</v>
      </c>
      <c r="F148" s="173">
        <v>0</v>
      </c>
      <c r="G148" s="173">
        <v>0</v>
      </c>
      <c r="H148" s="173">
        <v>0</v>
      </c>
      <c r="I148" s="173">
        <v>0</v>
      </c>
      <c r="J148" s="173">
        <v>0</v>
      </c>
      <c r="K148" s="173">
        <v>0</v>
      </c>
      <c r="L148" s="194"/>
      <c r="M148" s="164"/>
      <c r="N148" s="173">
        <v>0</v>
      </c>
      <c r="O148" s="173">
        <v>0</v>
      </c>
      <c r="P148" s="173">
        <v>0</v>
      </c>
      <c r="Q148" s="173">
        <v>0</v>
      </c>
      <c r="R148" s="173">
        <v>0</v>
      </c>
      <c r="S148" s="173">
        <v>0</v>
      </c>
      <c r="T148" s="173">
        <v>0</v>
      </c>
      <c r="U148" s="173">
        <v>0</v>
      </c>
      <c r="V148" s="173"/>
    </row>
    <row r="149" spans="1:22" ht="45" x14ac:dyDescent="0.25">
      <c r="A149" s="35" t="s">
        <v>1598</v>
      </c>
      <c r="B149" s="35" t="s">
        <v>505</v>
      </c>
      <c r="C149" s="32" t="s">
        <v>576</v>
      </c>
      <c r="D149" s="173">
        <v>0</v>
      </c>
      <c r="E149" s="173">
        <v>0</v>
      </c>
      <c r="F149" s="173">
        <v>0</v>
      </c>
      <c r="G149" s="173">
        <v>0</v>
      </c>
      <c r="H149" s="173">
        <v>0</v>
      </c>
      <c r="I149" s="173">
        <v>0</v>
      </c>
      <c r="J149" s="173">
        <v>0</v>
      </c>
      <c r="K149" s="173">
        <v>0</v>
      </c>
      <c r="L149" s="194"/>
      <c r="M149" s="164"/>
      <c r="N149" s="173">
        <v>0</v>
      </c>
      <c r="O149" s="173">
        <v>0</v>
      </c>
      <c r="P149" s="173">
        <v>0</v>
      </c>
      <c r="Q149" s="173">
        <v>0</v>
      </c>
      <c r="R149" s="173">
        <v>0</v>
      </c>
      <c r="S149" s="173">
        <v>0</v>
      </c>
      <c r="T149" s="173">
        <v>0</v>
      </c>
      <c r="U149" s="173">
        <v>0</v>
      </c>
      <c r="V149" s="173"/>
    </row>
    <row r="150" spans="1:22" x14ac:dyDescent="0.25">
      <c r="A150" s="35" t="s">
        <v>1599</v>
      </c>
      <c r="B150" s="35" t="s">
        <v>506</v>
      </c>
      <c r="C150" s="32" t="s">
        <v>576</v>
      </c>
      <c r="D150" s="175">
        <v>0</v>
      </c>
      <c r="E150" s="175">
        <v>0</v>
      </c>
      <c r="F150" s="175">
        <v>0</v>
      </c>
      <c r="G150" s="175">
        <v>0</v>
      </c>
      <c r="H150" s="175">
        <v>0</v>
      </c>
      <c r="I150" s="175">
        <v>0</v>
      </c>
      <c r="J150" s="175">
        <v>0</v>
      </c>
      <c r="K150" s="175">
        <v>36428.88588342</v>
      </c>
      <c r="L150" s="201"/>
      <c r="M150" s="176"/>
      <c r="N150" s="175">
        <v>0</v>
      </c>
      <c r="O150" s="175">
        <v>0</v>
      </c>
      <c r="P150" s="175">
        <v>0</v>
      </c>
      <c r="Q150" s="175">
        <v>0</v>
      </c>
      <c r="R150" s="175">
        <v>0</v>
      </c>
      <c r="S150" s="175">
        <v>0</v>
      </c>
      <c r="T150" s="175">
        <v>0</v>
      </c>
      <c r="U150" s="175">
        <v>937.13816453999993</v>
      </c>
      <c r="V150" s="175">
        <v>0</v>
      </c>
    </row>
    <row r="151" spans="1:22" x14ac:dyDescent="0.25">
      <c r="B151" s="31" t="s">
        <v>494</v>
      </c>
      <c r="D151" s="164"/>
      <c r="E151" s="164"/>
      <c r="F151" s="164"/>
      <c r="G151" s="164"/>
      <c r="H151" s="164"/>
      <c r="I151" s="164"/>
      <c r="J151" s="164"/>
      <c r="K151" s="164"/>
      <c r="L151" s="196"/>
      <c r="M151" s="164"/>
      <c r="N151" s="164"/>
      <c r="O151" s="164"/>
      <c r="P151" s="164"/>
      <c r="Q151" s="164"/>
      <c r="R151" s="164"/>
      <c r="S151" s="164"/>
      <c r="T151" s="164"/>
      <c r="U151" s="164"/>
      <c r="V151" s="164"/>
    </row>
    <row r="152" spans="1:22" ht="30" x14ac:dyDescent="0.25">
      <c r="A152" s="35" t="s">
        <v>1600</v>
      </c>
      <c r="B152" s="35" t="s">
        <v>501</v>
      </c>
      <c r="C152" s="32" t="s">
        <v>576</v>
      </c>
      <c r="D152" s="173">
        <v>0</v>
      </c>
      <c r="E152" s="173">
        <v>0</v>
      </c>
      <c r="F152" s="173">
        <v>0</v>
      </c>
      <c r="G152" s="173">
        <v>0</v>
      </c>
      <c r="H152" s="173">
        <v>0</v>
      </c>
      <c r="I152" s="173">
        <v>0</v>
      </c>
      <c r="J152" s="173">
        <v>0</v>
      </c>
      <c r="K152" s="173">
        <v>0</v>
      </c>
      <c r="L152" s="194"/>
      <c r="M152" s="164"/>
      <c r="N152" s="173">
        <v>0</v>
      </c>
      <c r="O152" s="173">
        <v>0</v>
      </c>
      <c r="P152" s="173">
        <v>0</v>
      </c>
      <c r="Q152" s="173">
        <v>0</v>
      </c>
      <c r="R152" s="173">
        <v>0</v>
      </c>
      <c r="S152" s="173">
        <v>0</v>
      </c>
      <c r="T152" s="173">
        <v>0</v>
      </c>
      <c r="U152" s="173">
        <v>0</v>
      </c>
      <c r="V152" s="173"/>
    </row>
    <row r="153" spans="1:22" x14ac:dyDescent="0.25">
      <c r="A153" s="35" t="s">
        <v>1601</v>
      </c>
      <c r="B153" s="35" t="s">
        <v>502</v>
      </c>
      <c r="C153" s="32" t="s">
        <v>576</v>
      </c>
      <c r="D153" s="173">
        <v>0</v>
      </c>
      <c r="E153" s="173">
        <v>0</v>
      </c>
      <c r="F153" s="173">
        <v>0</v>
      </c>
      <c r="G153" s="173">
        <v>0</v>
      </c>
      <c r="H153" s="173">
        <v>0</v>
      </c>
      <c r="I153" s="173">
        <v>0</v>
      </c>
      <c r="J153" s="173">
        <v>0</v>
      </c>
      <c r="K153" s="173">
        <v>0</v>
      </c>
      <c r="L153" s="194"/>
      <c r="M153" s="164"/>
      <c r="N153" s="173">
        <v>0</v>
      </c>
      <c r="O153" s="173">
        <v>0</v>
      </c>
      <c r="P153" s="173">
        <v>0</v>
      </c>
      <c r="Q153" s="173">
        <v>0</v>
      </c>
      <c r="R153" s="173">
        <v>0</v>
      </c>
      <c r="S153" s="173">
        <v>0</v>
      </c>
      <c r="T153" s="173">
        <v>0</v>
      </c>
      <c r="U153" s="173">
        <v>0</v>
      </c>
      <c r="V153" s="173"/>
    </row>
    <row r="154" spans="1:22" ht="30" x14ac:dyDescent="0.25">
      <c r="A154" s="35" t="s">
        <v>1602</v>
      </c>
      <c r="B154" s="35" t="s">
        <v>503</v>
      </c>
      <c r="C154" s="32" t="s">
        <v>576</v>
      </c>
      <c r="D154" s="173">
        <v>0</v>
      </c>
      <c r="E154" s="173">
        <v>0</v>
      </c>
      <c r="F154" s="173">
        <v>0</v>
      </c>
      <c r="G154" s="173">
        <v>0</v>
      </c>
      <c r="H154" s="173">
        <v>0</v>
      </c>
      <c r="I154" s="173">
        <v>0</v>
      </c>
      <c r="J154" s="173">
        <v>0</v>
      </c>
      <c r="K154" s="173">
        <v>0</v>
      </c>
      <c r="L154" s="194"/>
      <c r="M154" s="164"/>
      <c r="N154" s="173">
        <v>0</v>
      </c>
      <c r="O154" s="173">
        <v>0</v>
      </c>
      <c r="P154" s="173">
        <v>0</v>
      </c>
      <c r="Q154" s="173">
        <v>0</v>
      </c>
      <c r="R154" s="173">
        <v>0</v>
      </c>
      <c r="S154" s="173">
        <v>0</v>
      </c>
      <c r="T154" s="173">
        <v>0</v>
      </c>
      <c r="U154" s="173">
        <v>0</v>
      </c>
      <c r="V154" s="173"/>
    </row>
    <row r="155" spans="1:22" x14ac:dyDescent="0.25">
      <c r="A155" s="35" t="s">
        <v>1603</v>
      </c>
      <c r="B155" s="35" t="s">
        <v>504</v>
      </c>
      <c r="C155" s="32" t="s">
        <v>576</v>
      </c>
      <c r="D155" s="173">
        <v>0</v>
      </c>
      <c r="E155" s="173">
        <v>0</v>
      </c>
      <c r="F155" s="173">
        <v>0</v>
      </c>
      <c r="G155" s="173">
        <v>0</v>
      </c>
      <c r="H155" s="173">
        <v>0</v>
      </c>
      <c r="I155" s="173">
        <v>0</v>
      </c>
      <c r="J155" s="173">
        <v>0</v>
      </c>
      <c r="K155" s="173">
        <v>0</v>
      </c>
      <c r="L155" s="194"/>
      <c r="M155" s="164"/>
      <c r="N155" s="173">
        <v>0</v>
      </c>
      <c r="O155" s="173">
        <v>0</v>
      </c>
      <c r="P155" s="173">
        <v>0</v>
      </c>
      <c r="Q155" s="173">
        <v>0</v>
      </c>
      <c r="R155" s="173">
        <v>0</v>
      </c>
      <c r="S155" s="173">
        <v>0</v>
      </c>
      <c r="T155" s="173">
        <v>0</v>
      </c>
      <c r="U155" s="173">
        <v>0</v>
      </c>
      <c r="V155" s="173"/>
    </row>
    <row r="156" spans="1:22" ht="45" x14ac:dyDescent="0.25">
      <c r="A156" s="35" t="s">
        <v>1604</v>
      </c>
      <c r="B156" s="35" t="s">
        <v>505</v>
      </c>
      <c r="C156" s="32" t="s">
        <v>576</v>
      </c>
      <c r="D156" s="173">
        <v>0</v>
      </c>
      <c r="E156" s="173">
        <v>0</v>
      </c>
      <c r="F156" s="173">
        <v>0</v>
      </c>
      <c r="G156" s="173">
        <v>0</v>
      </c>
      <c r="H156" s="173">
        <v>0</v>
      </c>
      <c r="I156" s="173">
        <v>0</v>
      </c>
      <c r="J156" s="173">
        <v>0</v>
      </c>
      <c r="K156" s="173">
        <v>0</v>
      </c>
      <c r="L156" s="194"/>
      <c r="M156" s="164"/>
      <c r="N156" s="173">
        <v>0</v>
      </c>
      <c r="O156" s="173">
        <v>0</v>
      </c>
      <c r="P156" s="173">
        <v>0</v>
      </c>
      <c r="Q156" s="173">
        <v>0</v>
      </c>
      <c r="R156" s="173">
        <v>0</v>
      </c>
      <c r="S156" s="173">
        <v>0</v>
      </c>
      <c r="T156" s="173">
        <v>0</v>
      </c>
      <c r="U156" s="173">
        <v>0</v>
      </c>
      <c r="V156" s="173"/>
    </row>
    <row r="157" spans="1:22" x14ac:dyDescent="0.25">
      <c r="A157" s="35" t="s">
        <v>1605</v>
      </c>
      <c r="B157" s="35" t="s">
        <v>506</v>
      </c>
      <c r="C157" s="32" t="s">
        <v>576</v>
      </c>
      <c r="D157" s="175">
        <v>0</v>
      </c>
      <c r="E157" s="175">
        <v>0</v>
      </c>
      <c r="F157" s="175">
        <v>0</v>
      </c>
      <c r="G157" s="175">
        <v>0</v>
      </c>
      <c r="H157" s="175">
        <v>0</v>
      </c>
      <c r="I157" s="175">
        <v>0</v>
      </c>
      <c r="J157" s="175">
        <v>0</v>
      </c>
      <c r="K157" s="175">
        <v>0</v>
      </c>
      <c r="L157" s="195">
        <v>0</v>
      </c>
      <c r="M157" s="176"/>
      <c r="N157" s="175">
        <v>0</v>
      </c>
      <c r="O157" s="175">
        <v>0</v>
      </c>
      <c r="P157" s="175">
        <v>0</v>
      </c>
      <c r="Q157" s="175">
        <v>0</v>
      </c>
      <c r="R157" s="175">
        <v>0</v>
      </c>
      <c r="S157" s="175">
        <v>0</v>
      </c>
      <c r="T157" s="175">
        <v>0</v>
      </c>
      <c r="U157" s="175">
        <v>0</v>
      </c>
      <c r="V157" s="175">
        <v>0</v>
      </c>
    </row>
    <row r="158" spans="1:22" x14ac:dyDescent="0.25">
      <c r="A158" s="178"/>
      <c r="B158" s="178"/>
      <c r="C158" s="179"/>
      <c r="D158" s="180"/>
      <c r="E158" s="180"/>
      <c r="F158" s="180"/>
      <c r="G158" s="180"/>
      <c r="H158" s="180"/>
      <c r="I158" s="180"/>
      <c r="J158" s="180"/>
      <c r="K158" s="180"/>
      <c r="L158" s="199"/>
      <c r="M158" s="181"/>
      <c r="N158" s="181"/>
      <c r="O158" s="181"/>
      <c r="P158" s="181"/>
      <c r="Q158" s="181"/>
      <c r="R158" s="181"/>
      <c r="S158" s="181"/>
      <c r="T158" s="181"/>
      <c r="U158" s="181"/>
      <c r="V158" s="181"/>
    </row>
    <row r="159" spans="1:22" x14ac:dyDescent="0.25">
      <c r="A159" s="207" t="s">
        <v>1606</v>
      </c>
      <c r="B159" s="167" t="s">
        <v>1607</v>
      </c>
      <c r="D159" s="164"/>
      <c r="E159" s="164"/>
      <c r="F159" s="164"/>
      <c r="G159" s="164"/>
      <c r="H159" s="164"/>
      <c r="I159" s="164"/>
      <c r="J159" s="164"/>
      <c r="K159" s="164"/>
      <c r="L159" s="196"/>
      <c r="M159" s="164"/>
      <c r="N159" s="164"/>
      <c r="O159" s="164"/>
      <c r="P159" s="164"/>
      <c r="Q159" s="164"/>
      <c r="R159" s="164"/>
      <c r="S159" s="164"/>
      <c r="T159" s="164"/>
      <c r="U159" s="164"/>
      <c r="V159" s="164"/>
    </row>
    <row r="160" spans="1:22" x14ac:dyDescent="0.25">
      <c r="B160" s="31" t="s">
        <v>493</v>
      </c>
      <c r="D160" s="164"/>
      <c r="E160" s="164"/>
      <c r="F160" s="164"/>
      <c r="G160" s="164"/>
      <c r="H160" s="164"/>
      <c r="I160" s="164"/>
      <c r="J160" s="164"/>
      <c r="K160" s="164"/>
      <c r="L160" s="196"/>
      <c r="M160" s="164"/>
      <c r="N160" s="164"/>
      <c r="O160" s="164"/>
      <c r="P160" s="164"/>
      <c r="Q160" s="164"/>
      <c r="R160" s="164"/>
      <c r="S160" s="164"/>
      <c r="T160" s="164"/>
      <c r="U160" s="164"/>
      <c r="V160" s="164"/>
    </row>
    <row r="161" spans="1:22" ht="30" x14ac:dyDescent="0.25">
      <c r="A161" s="35" t="s">
        <v>1608</v>
      </c>
      <c r="B161" s="35" t="s">
        <v>501</v>
      </c>
      <c r="C161" s="32" t="s">
        <v>576</v>
      </c>
      <c r="D161" s="173">
        <v>9684.6038900000021</v>
      </c>
      <c r="E161" s="173">
        <v>15670.744875400002</v>
      </c>
      <c r="F161" s="173">
        <v>14675.036875400003</v>
      </c>
      <c r="G161" s="173">
        <v>12280.496875400004</v>
      </c>
      <c r="H161" s="173">
        <v>13186.130875400006</v>
      </c>
      <c r="I161" s="173">
        <v>12546.576160080731</v>
      </c>
      <c r="J161" s="173">
        <v>12407.640160080731</v>
      </c>
      <c r="K161" s="173">
        <v>18277.263040080732</v>
      </c>
      <c r="L161" s="194"/>
      <c r="M161" s="164"/>
      <c r="N161" s="173">
        <v>499.57379900000001</v>
      </c>
      <c r="O161" s="173">
        <v>515.09232715999997</v>
      </c>
      <c r="P161" s="173">
        <v>488.60432716000003</v>
      </c>
      <c r="Q161" s="173">
        <v>431.13032716000009</v>
      </c>
      <c r="R161" s="173">
        <v>461.42632715999986</v>
      </c>
      <c r="S161" s="173">
        <v>442.40068665179149</v>
      </c>
      <c r="T161" s="173">
        <v>438.03268665179149</v>
      </c>
      <c r="U161" s="173">
        <v>614.5958866517916</v>
      </c>
      <c r="V161" s="173"/>
    </row>
    <row r="162" spans="1:22" x14ac:dyDescent="0.25">
      <c r="A162" s="35" t="s">
        <v>1609</v>
      </c>
      <c r="B162" s="35" t="s">
        <v>502</v>
      </c>
      <c r="C162" s="32" t="s">
        <v>576</v>
      </c>
      <c r="D162" s="173">
        <v>8170.6515678042852</v>
      </c>
      <c r="E162" s="173">
        <v>3267.1374337999996</v>
      </c>
      <c r="F162" s="173">
        <v>3258.3729780000003</v>
      </c>
      <c r="G162" s="173">
        <v>3177.3878329005884</v>
      </c>
      <c r="H162" s="173">
        <v>3454.4478457511486</v>
      </c>
      <c r="I162" s="173">
        <v>4399.1989360900006</v>
      </c>
      <c r="J162" s="173">
        <v>9192.3186437421555</v>
      </c>
      <c r="K162" s="173">
        <v>5856.3152954446014</v>
      </c>
      <c r="L162" s="201"/>
      <c r="M162" s="164"/>
      <c r="N162" s="173">
        <v>90.412710147444187</v>
      </c>
      <c r="O162" s="173">
        <v>86.912966799999992</v>
      </c>
      <c r="P162" s="173">
        <v>93.096370800000003</v>
      </c>
      <c r="Q162" s="173">
        <v>106.2925439918954</v>
      </c>
      <c r="R162" s="173">
        <v>81.949992072760509</v>
      </c>
      <c r="S162" s="173">
        <v>138.30613342000001</v>
      </c>
      <c r="T162" s="173">
        <v>276.51268715900449</v>
      </c>
      <c r="U162" s="173">
        <v>139.31251471020002</v>
      </c>
      <c r="V162" s="173"/>
    </row>
    <row r="163" spans="1:22" ht="30" x14ac:dyDescent="0.25">
      <c r="A163" s="35" t="s">
        <v>1610</v>
      </c>
      <c r="B163" s="35" t="s">
        <v>503</v>
      </c>
      <c r="C163" s="32" t="s">
        <v>576</v>
      </c>
      <c r="D163" s="173">
        <v>-2791.4987312000003</v>
      </c>
      <c r="E163" s="173">
        <v>-3273.6898871200001</v>
      </c>
      <c r="F163" s="173">
        <v>-3389.8655531999998</v>
      </c>
      <c r="G163" s="173">
        <v>-3171.46865643</v>
      </c>
      <c r="H163" s="173">
        <v>-3545.6059637955746</v>
      </c>
      <c r="I163" s="173">
        <v>-4547.2650160900002</v>
      </c>
      <c r="J163" s="173">
        <v>-4613.6274446016005</v>
      </c>
      <c r="K163" s="173">
        <v>-6074.7320117379004</v>
      </c>
      <c r="L163" s="194"/>
      <c r="M163" s="164"/>
      <c r="N163" s="173">
        <v>-81.610836480000003</v>
      </c>
      <c r="O163" s="173">
        <v>-87.087276319999987</v>
      </c>
      <c r="P163" s="173">
        <v>-96.853301520000002</v>
      </c>
      <c r="Q163" s="173">
        <v>-106.09453092</v>
      </c>
      <c r="R163" s="173">
        <v>-84.112539427556086</v>
      </c>
      <c r="S163" s="173">
        <v>-142.96117341999999</v>
      </c>
      <c r="T163" s="173">
        <v>-138.78179942399998</v>
      </c>
      <c r="U163" s="173">
        <v>-144.50830429230001</v>
      </c>
      <c r="V163" s="173"/>
    </row>
    <row r="164" spans="1:22" x14ac:dyDescent="0.25">
      <c r="A164" s="35" t="s">
        <v>1611</v>
      </c>
      <c r="B164" s="35" t="s">
        <v>504</v>
      </c>
      <c r="C164" s="32" t="s">
        <v>576</v>
      </c>
      <c r="D164" s="173">
        <v>0</v>
      </c>
      <c r="E164" s="173">
        <v>-122.44028612687066</v>
      </c>
      <c r="F164" s="173">
        <v>-2129.5989292247791</v>
      </c>
      <c r="G164" s="173">
        <v>0</v>
      </c>
      <c r="H164" s="173">
        <v>-287.50493694331038</v>
      </c>
      <c r="I164" s="173">
        <v>0</v>
      </c>
      <c r="J164" s="173">
        <v>0</v>
      </c>
      <c r="K164" s="173">
        <v>-2761.3057940109397</v>
      </c>
      <c r="L164" s="194"/>
      <c r="M164" s="164"/>
      <c r="N164" s="173">
        <v>0</v>
      </c>
      <c r="O164" s="173">
        <v>-3.2571781073653625</v>
      </c>
      <c r="P164" s="173">
        <v>-49.904255120707965</v>
      </c>
      <c r="Q164" s="173">
        <v>0</v>
      </c>
      <c r="R164" s="173">
        <v>-10.673950792408348</v>
      </c>
      <c r="S164" s="173">
        <v>0</v>
      </c>
      <c r="T164" s="173">
        <v>0</v>
      </c>
      <c r="U164" s="173">
        <v>-65.687114617401264</v>
      </c>
      <c r="V164" s="173"/>
    </row>
    <row r="165" spans="1:22" ht="45" x14ac:dyDescent="0.25">
      <c r="A165" s="35" t="s">
        <v>1612</v>
      </c>
      <c r="B165" s="35" t="s">
        <v>505</v>
      </c>
      <c r="C165" s="32" t="s">
        <v>576</v>
      </c>
      <c r="D165" s="173">
        <v>606.98814879571535</v>
      </c>
      <c r="E165" s="173">
        <v>-866.71526055312938</v>
      </c>
      <c r="F165" s="173">
        <v>-133.44849557522124</v>
      </c>
      <c r="G165" s="173">
        <v>899.71482352941177</v>
      </c>
      <c r="H165" s="173">
        <v>-260.89166033153879</v>
      </c>
      <c r="I165" s="173">
        <v>9.1300799999999995</v>
      </c>
      <c r="J165" s="173">
        <v>1290.9316808594449</v>
      </c>
      <c r="K165" s="173">
        <v>-179.63424969576062</v>
      </c>
      <c r="L165" s="194"/>
      <c r="M165" s="164"/>
      <c r="N165" s="173">
        <v>6.7166544925557981</v>
      </c>
      <c r="O165" s="173">
        <v>-23.056512372634639</v>
      </c>
      <c r="P165" s="173">
        <v>-3.8128141592920364</v>
      </c>
      <c r="Q165" s="173">
        <v>30.097986928104572</v>
      </c>
      <c r="R165" s="173">
        <v>-6.1891423610044303</v>
      </c>
      <c r="S165" s="173">
        <v>0.28704000000000002</v>
      </c>
      <c r="T165" s="173">
        <v>38.832312264995522</v>
      </c>
      <c r="U165" s="173">
        <v>-4.273215800498753</v>
      </c>
      <c r="V165" s="173"/>
    </row>
    <row r="166" spans="1:22" x14ac:dyDescent="0.25">
      <c r="A166" s="35" t="s">
        <v>1613</v>
      </c>
      <c r="B166" s="35" t="s">
        <v>506</v>
      </c>
      <c r="C166" s="32" t="s">
        <v>576</v>
      </c>
      <c r="D166" s="175">
        <v>15670.744875400002</v>
      </c>
      <c r="E166" s="175">
        <v>14675.036875400003</v>
      </c>
      <c r="F166" s="175">
        <v>12280.496875400004</v>
      </c>
      <c r="G166" s="175">
        <v>13186.130875400006</v>
      </c>
      <c r="H166" s="175">
        <v>12546.576160080731</v>
      </c>
      <c r="I166" s="175">
        <v>12407.640160080731</v>
      </c>
      <c r="J166" s="175">
        <v>18277.263040080732</v>
      </c>
      <c r="K166" s="175">
        <v>15117.906280080731</v>
      </c>
      <c r="L166" s="197"/>
      <c r="M166" s="176"/>
      <c r="N166" s="175">
        <v>515.09232715999997</v>
      </c>
      <c r="O166" s="175">
        <v>488.60432716000003</v>
      </c>
      <c r="P166" s="175">
        <v>431.13032716000009</v>
      </c>
      <c r="Q166" s="175">
        <v>461.42632716000003</v>
      </c>
      <c r="R166" s="175">
        <v>442.40068665179149</v>
      </c>
      <c r="S166" s="175">
        <v>438.03268665179149</v>
      </c>
      <c r="T166" s="175">
        <v>614.5958866517916</v>
      </c>
      <c r="U166" s="175">
        <v>539.43976665179162</v>
      </c>
      <c r="V166" s="175">
        <v>0</v>
      </c>
    </row>
    <row r="167" spans="1:22" x14ac:dyDescent="0.25">
      <c r="B167" s="31" t="s">
        <v>494</v>
      </c>
      <c r="D167" s="164"/>
      <c r="E167" s="164"/>
      <c r="F167" s="164"/>
      <c r="G167" s="164"/>
      <c r="H167" s="164"/>
      <c r="I167" s="164"/>
      <c r="J167" s="164"/>
      <c r="K167" s="164"/>
      <c r="L167" s="196"/>
      <c r="M167" s="164"/>
      <c r="N167" s="164"/>
      <c r="O167" s="164"/>
      <c r="P167" s="164"/>
      <c r="Q167" s="164"/>
      <c r="R167" s="164"/>
      <c r="S167" s="164"/>
      <c r="T167" s="164"/>
      <c r="U167" s="164"/>
      <c r="V167" s="164"/>
    </row>
    <row r="168" spans="1:22" ht="30" x14ac:dyDescent="0.25">
      <c r="A168" s="35" t="s">
        <v>1614</v>
      </c>
      <c r="B168" s="35" t="s">
        <v>501</v>
      </c>
      <c r="C168" s="32" t="s">
        <v>576</v>
      </c>
      <c r="D168" s="173">
        <v>0</v>
      </c>
      <c r="E168" s="173">
        <v>0</v>
      </c>
      <c r="F168" s="173">
        <v>0</v>
      </c>
      <c r="G168" s="173">
        <v>0</v>
      </c>
      <c r="H168" s="173">
        <v>0</v>
      </c>
      <c r="I168" s="173">
        <v>0</v>
      </c>
      <c r="J168" s="173">
        <v>0</v>
      </c>
      <c r="K168" s="173">
        <v>0</v>
      </c>
      <c r="L168" s="194"/>
      <c r="M168" s="164"/>
      <c r="N168" s="173">
        <v>0</v>
      </c>
      <c r="O168" s="173">
        <v>0</v>
      </c>
      <c r="P168" s="173">
        <v>0</v>
      </c>
      <c r="Q168" s="173">
        <v>0</v>
      </c>
      <c r="R168" s="173">
        <v>0</v>
      </c>
      <c r="S168" s="173">
        <v>0</v>
      </c>
      <c r="T168" s="173">
        <v>0</v>
      </c>
      <c r="U168" s="173">
        <v>0</v>
      </c>
      <c r="V168" s="173"/>
    </row>
    <row r="169" spans="1:22" x14ac:dyDescent="0.25">
      <c r="A169" s="35" t="s">
        <v>1615</v>
      </c>
      <c r="B169" s="35" t="s">
        <v>502</v>
      </c>
      <c r="C169" s="32" t="s">
        <v>576</v>
      </c>
      <c r="D169" s="173">
        <v>0</v>
      </c>
      <c r="E169" s="173">
        <v>0</v>
      </c>
      <c r="F169" s="173">
        <v>0</v>
      </c>
      <c r="G169" s="173">
        <v>0</v>
      </c>
      <c r="H169" s="173">
        <v>0</v>
      </c>
      <c r="I169" s="173">
        <v>0</v>
      </c>
      <c r="J169" s="173">
        <v>0</v>
      </c>
      <c r="K169" s="173">
        <v>0</v>
      </c>
      <c r="L169" s="194"/>
      <c r="M169" s="164"/>
      <c r="N169" s="173">
        <v>0</v>
      </c>
      <c r="O169" s="173">
        <v>0</v>
      </c>
      <c r="P169" s="173">
        <v>0</v>
      </c>
      <c r="Q169" s="173">
        <v>0</v>
      </c>
      <c r="R169" s="173">
        <v>0</v>
      </c>
      <c r="S169" s="173">
        <v>0</v>
      </c>
      <c r="T169" s="173">
        <v>0</v>
      </c>
      <c r="U169" s="173">
        <v>0</v>
      </c>
      <c r="V169" s="173"/>
    </row>
    <row r="170" spans="1:22" ht="30" x14ac:dyDescent="0.25">
      <c r="A170" s="35" t="s">
        <v>1616</v>
      </c>
      <c r="B170" s="35" t="s">
        <v>503</v>
      </c>
      <c r="C170" s="32" t="s">
        <v>576</v>
      </c>
      <c r="D170" s="173">
        <v>0</v>
      </c>
      <c r="E170" s="173">
        <v>0</v>
      </c>
      <c r="F170" s="173">
        <v>0</v>
      </c>
      <c r="G170" s="173">
        <v>0</v>
      </c>
      <c r="H170" s="173">
        <v>0</v>
      </c>
      <c r="I170" s="173">
        <v>0</v>
      </c>
      <c r="J170" s="173">
        <v>0</v>
      </c>
      <c r="K170" s="173">
        <v>0</v>
      </c>
      <c r="L170" s="194"/>
      <c r="M170" s="164"/>
      <c r="N170" s="173">
        <v>0</v>
      </c>
      <c r="O170" s="173">
        <v>0</v>
      </c>
      <c r="P170" s="173">
        <v>0</v>
      </c>
      <c r="Q170" s="173">
        <v>0</v>
      </c>
      <c r="R170" s="173">
        <v>0</v>
      </c>
      <c r="S170" s="173">
        <v>0</v>
      </c>
      <c r="T170" s="173">
        <v>0</v>
      </c>
      <c r="U170" s="173">
        <v>0</v>
      </c>
      <c r="V170" s="173"/>
    </row>
    <row r="171" spans="1:22" x14ac:dyDescent="0.25">
      <c r="A171" s="35" t="s">
        <v>1617</v>
      </c>
      <c r="B171" s="35" t="s">
        <v>504</v>
      </c>
      <c r="C171" s="32" t="s">
        <v>576</v>
      </c>
      <c r="D171" s="173">
        <v>0</v>
      </c>
      <c r="E171" s="173">
        <v>0</v>
      </c>
      <c r="F171" s="173">
        <v>0</v>
      </c>
      <c r="G171" s="173">
        <v>0</v>
      </c>
      <c r="H171" s="173">
        <v>0</v>
      </c>
      <c r="I171" s="173">
        <v>0</v>
      </c>
      <c r="J171" s="173">
        <v>0</v>
      </c>
      <c r="K171" s="173">
        <v>0</v>
      </c>
      <c r="L171" s="194"/>
      <c r="M171" s="164"/>
      <c r="N171" s="173">
        <v>0</v>
      </c>
      <c r="O171" s="173">
        <v>0</v>
      </c>
      <c r="P171" s="173">
        <v>0</v>
      </c>
      <c r="Q171" s="173">
        <v>0</v>
      </c>
      <c r="R171" s="173">
        <v>0</v>
      </c>
      <c r="S171" s="173">
        <v>0</v>
      </c>
      <c r="T171" s="173">
        <v>0</v>
      </c>
      <c r="U171" s="173">
        <v>0</v>
      </c>
      <c r="V171" s="173"/>
    </row>
    <row r="172" spans="1:22" ht="45" x14ac:dyDescent="0.25">
      <c r="A172" s="35" t="s">
        <v>1618</v>
      </c>
      <c r="B172" s="35" t="s">
        <v>505</v>
      </c>
      <c r="C172" s="32" t="s">
        <v>576</v>
      </c>
      <c r="D172" s="173">
        <v>0</v>
      </c>
      <c r="E172" s="173">
        <v>0</v>
      </c>
      <c r="F172" s="173">
        <v>0</v>
      </c>
      <c r="G172" s="173">
        <v>0</v>
      </c>
      <c r="H172" s="173">
        <v>0</v>
      </c>
      <c r="I172" s="173">
        <v>0</v>
      </c>
      <c r="J172" s="173">
        <v>0</v>
      </c>
      <c r="K172" s="173">
        <v>0</v>
      </c>
      <c r="L172" s="194"/>
      <c r="M172" s="164"/>
      <c r="N172" s="173">
        <v>0</v>
      </c>
      <c r="O172" s="173">
        <v>0</v>
      </c>
      <c r="P172" s="173">
        <v>0</v>
      </c>
      <c r="Q172" s="173">
        <v>0</v>
      </c>
      <c r="R172" s="173">
        <v>0</v>
      </c>
      <c r="S172" s="173">
        <v>0</v>
      </c>
      <c r="T172" s="173">
        <v>0</v>
      </c>
      <c r="U172" s="173">
        <v>0</v>
      </c>
      <c r="V172" s="173"/>
    </row>
    <row r="173" spans="1:22" x14ac:dyDescent="0.25">
      <c r="A173" s="35" t="s">
        <v>1619</v>
      </c>
      <c r="B173" s="35" t="s">
        <v>506</v>
      </c>
      <c r="C173" s="32" t="s">
        <v>576</v>
      </c>
      <c r="D173" s="175">
        <v>0</v>
      </c>
      <c r="E173" s="175">
        <v>0</v>
      </c>
      <c r="F173" s="175">
        <v>0</v>
      </c>
      <c r="G173" s="175">
        <v>0</v>
      </c>
      <c r="H173" s="175">
        <v>0</v>
      </c>
      <c r="I173" s="175">
        <v>0</v>
      </c>
      <c r="J173" s="175">
        <v>0</v>
      </c>
      <c r="K173" s="175">
        <v>0</v>
      </c>
      <c r="L173" s="195">
        <v>0</v>
      </c>
      <c r="M173" s="176"/>
      <c r="N173" s="175">
        <v>0</v>
      </c>
      <c r="O173" s="175">
        <v>0</v>
      </c>
      <c r="P173" s="175">
        <v>0</v>
      </c>
      <c r="Q173" s="175">
        <v>0</v>
      </c>
      <c r="R173" s="175">
        <v>0</v>
      </c>
      <c r="S173" s="175">
        <v>0</v>
      </c>
      <c r="T173" s="175">
        <v>0</v>
      </c>
      <c r="U173" s="175">
        <v>0</v>
      </c>
      <c r="V173" s="175">
        <v>0</v>
      </c>
    </row>
    <row r="174" spans="1:22" x14ac:dyDescent="0.25">
      <c r="A174" s="178"/>
      <c r="B174" s="178"/>
      <c r="C174" s="179"/>
      <c r="D174" s="180"/>
      <c r="E174" s="180"/>
      <c r="F174" s="180"/>
      <c r="G174" s="180"/>
      <c r="H174" s="180"/>
      <c r="I174" s="180"/>
      <c r="J174" s="180"/>
      <c r="K174" s="180"/>
      <c r="L174" s="199"/>
      <c r="M174" s="181"/>
      <c r="N174" s="181"/>
      <c r="O174" s="181"/>
      <c r="P174" s="181"/>
      <c r="Q174" s="181"/>
      <c r="R174" s="181"/>
      <c r="S174" s="181"/>
      <c r="T174" s="181"/>
      <c r="U174" s="181"/>
      <c r="V174" s="181"/>
    </row>
    <row r="175" spans="1:22" x14ac:dyDescent="0.25">
      <c r="A175" s="207" t="s">
        <v>1620</v>
      </c>
      <c r="B175" s="167" t="s">
        <v>1621</v>
      </c>
      <c r="D175" s="164"/>
      <c r="E175" s="164"/>
      <c r="F175" s="164"/>
      <c r="G175" s="164"/>
      <c r="H175" s="164"/>
      <c r="I175" s="164"/>
      <c r="J175" s="164"/>
      <c r="K175" s="164"/>
      <c r="L175" s="196"/>
      <c r="M175" s="164"/>
      <c r="N175" s="164"/>
      <c r="O175" s="164"/>
      <c r="P175" s="164"/>
      <c r="Q175" s="164"/>
      <c r="R175" s="164"/>
      <c r="S175" s="164"/>
      <c r="T175" s="164"/>
      <c r="U175" s="164"/>
      <c r="V175" s="164"/>
    </row>
    <row r="176" spans="1:22" x14ac:dyDescent="0.25">
      <c r="B176" s="31" t="s">
        <v>493</v>
      </c>
      <c r="D176" s="164"/>
      <c r="E176" s="164"/>
      <c r="F176" s="164"/>
      <c r="G176" s="164"/>
      <c r="H176" s="164"/>
      <c r="I176" s="164"/>
      <c r="J176" s="164"/>
      <c r="K176" s="164"/>
      <c r="L176" s="196"/>
      <c r="M176" s="164"/>
      <c r="N176" s="164"/>
      <c r="O176" s="164"/>
      <c r="P176" s="164"/>
      <c r="Q176" s="164"/>
      <c r="R176" s="164"/>
      <c r="S176" s="164"/>
      <c r="T176" s="164"/>
      <c r="U176" s="164"/>
      <c r="V176" s="164"/>
    </row>
    <row r="177" spans="1:22" ht="30" x14ac:dyDescent="0.25">
      <c r="A177" s="35" t="s">
        <v>1622</v>
      </c>
      <c r="B177" s="35" t="s">
        <v>501</v>
      </c>
      <c r="C177" s="32" t="s">
        <v>576</v>
      </c>
      <c r="D177" s="173">
        <v>0</v>
      </c>
      <c r="E177" s="173">
        <v>0</v>
      </c>
      <c r="F177" s="173">
        <v>0</v>
      </c>
      <c r="G177" s="173">
        <v>0</v>
      </c>
      <c r="H177" s="173">
        <v>0</v>
      </c>
      <c r="I177" s="173">
        <v>0</v>
      </c>
      <c r="J177" s="173">
        <v>0</v>
      </c>
      <c r="K177" s="173">
        <v>0</v>
      </c>
      <c r="L177" s="194"/>
      <c r="M177" s="164"/>
      <c r="N177" s="173">
        <v>0</v>
      </c>
      <c r="O177" s="173">
        <v>0</v>
      </c>
      <c r="P177" s="173">
        <v>0</v>
      </c>
      <c r="Q177" s="173">
        <v>0</v>
      </c>
      <c r="R177" s="173">
        <v>0</v>
      </c>
      <c r="S177" s="173">
        <v>0</v>
      </c>
      <c r="T177" s="173">
        <v>0</v>
      </c>
      <c r="U177" s="173">
        <v>0</v>
      </c>
      <c r="V177" s="173"/>
    </row>
    <row r="178" spans="1:22" x14ac:dyDescent="0.25">
      <c r="A178" s="35" t="s">
        <v>1623</v>
      </c>
      <c r="B178" s="35" t="s">
        <v>502</v>
      </c>
      <c r="C178" s="32" t="s">
        <v>576</v>
      </c>
      <c r="D178" s="173">
        <v>0</v>
      </c>
      <c r="E178" s="173">
        <v>0</v>
      </c>
      <c r="F178" s="173">
        <v>0</v>
      </c>
      <c r="G178" s="173">
        <v>0</v>
      </c>
      <c r="H178" s="173">
        <v>0</v>
      </c>
      <c r="I178" s="173">
        <v>0</v>
      </c>
      <c r="J178" s="173">
        <v>0</v>
      </c>
      <c r="K178" s="173">
        <v>0</v>
      </c>
      <c r="L178" s="194"/>
      <c r="M178" s="164"/>
      <c r="N178" s="173">
        <v>0</v>
      </c>
      <c r="O178" s="173">
        <v>0</v>
      </c>
      <c r="P178" s="173">
        <v>0</v>
      </c>
      <c r="Q178" s="173">
        <v>0</v>
      </c>
      <c r="R178" s="173">
        <v>0</v>
      </c>
      <c r="S178" s="173">
        <v>0</v>
      </c>
      <c r="T178" s="173">
        <v>0</v>
      </c>
      <c r="U178" s="173">
        <v>0</v>
      </c>
      <c r="V178" s="173"/>
    </row>
    <row r="179" spans="1:22" ht="30" x14ac:dyDescent="0.25">
      <c r="A179" s="35" t="s">
        <v>1624</v>
      </c>
      <c r="B179" s="35" t="s">
        <v>503</v>
      </c>
      <c r="C179" s="32" t="s">
        <v>576</v>
      </c>
      <c r="D179" s="173">
        <v>0</v>
      </c>
      <c r="E179" s="173">
        <v>0</v>
      </c>
      <c r="F179" s="173">
        <v>0</v>
      </c>
      <c r="G179" s="173">
        <v>0</v>
      </c>
      <c r="H179" s="173">
        <v>0</v>
      </c>
      <c r="I179" s="173">
        <v>0</v>
      </c>
      <c r="J179" s="173">
        <v>0</v>
      </c>
      <c r="K179" s="173">
        <v>0</v>
      </c>
      <c r="L179" s="194"/>
      <c r="M179" s="164"/>
      <c r="N179" s="173">
        <v>0</v>
      </c>
      <c r="O179" s="173">
        <v>0</v>
      </c>
      <c r="P179" s="173">
        <v>0</v>
      </c>
      <c r="Q179" s="173">
        <v>0</v>
      </c>
      <c r="R179" s="173">
        <v>0</v>
      </c>
      <c r="S179" s="173">
        <v>0</v>
      </c>
      <c r="T179" s="173">
        <v>0</v>
      </c>
      <c r="U179" s="173">
        <v>0</v>
      </c>
      <c r="V179" s="173"/>
    </row>
    <row r="180" spans="1:22" x14ac:dyDescent="0.25">
      <c r="A180" s="35" t="s">
        <v>1625</v>
      </c>
      <c r="B180" s="35" t="s">
        <v>504</v>
      </c>
      <c r="C180" s="32" t="s">
        <v>576</v>
      </c>
      <c r="D180" s="173">
        <v>0</v>
      </c>
      <c r="E180" s="173">
        <v>0</v>
      </c>
      <c r="F180" s="173">
        <v>0</v>
      </c>
      <c r="G180" s="173">
        <v>0</v>
      </c>
      <c r="H180" s="173">
        <v>0</v>
      </c>
      <c r="I180" s="173">
        <v>0</v>
      </c>
      <c r="J180" s="173">
        <v>0</v>
      </c>
      <c r="K180" s="173">
        <v>0</v>
      </c>
      <c r="L180" s="194"/>
      <c r="M180" s="164"/>
      <c r="N180" s="173">
        <v>0</v>
      </c>
      <c r="O180" s="173">
        <v>0</v>
      </c>
      <c r="P180" s="173">
        <v>0</v>
      </c>
      <c r="Q180" s="173">
        <v>0</v>
      </c>
      <c r="R180" s="173">
        <v>0</v>
      </c>
      <c r="S180" s="173">
        <v>0</v>
      </c>
      <c r="T180" s="173">
        <v>0</v>
      </c>
      <c r="U180" s="173">
        <v>0</v>
      </c>
      <c r="V180" s="173"/>
    </row>
    <row r="181" spans="1:22" ht="45" x14ac:dyDescent="0.25">
      <c r="A181" s="35" t="s">
        <v>1626</v>
      </c>
      <c r="B181" s="35" t="s">
        <v>505</v>
      </c>
      <c r="C181" s="32" t="s">
        <v>576</v>
      </c>
      <c r="D181" s="173">
        <v>0</v>
      </c>
      <c r="E181" s="173">
        <v>0</v>
      </c>
      <c r="F181" s="173">
        <v>0</v>
      </c>
      <c r="G181" s="173">
        <v>0</v>
      </c>
      <c r="H181" s="173">
        <v>0</v>
      </c>
      <c r="I181" s="173">
        <v>0</v>
      </c>
      <c r="J181" s="173">
        <v>0</v>
      </c>
      <c r="K181" s="173">
        <v>0</v>
      </c>
      <c r="L181" s="194"/>
      <c r="M181" s="164"/>
      <c r="N181" s="173">
        <v>0</v>
      </c>
      <c r="O181" s="173">
        <v>0</v>
      </c>
      <c r="P181" s="173">
        <v>0</v>
      </c>
      <c r="Q181" s="173">
        <v>0</v>
      </c>
      <c r="R181" s="173">
        <v>0</v>
      </c>
      <c r="S181" s="173">
        <v>0</v>
      </c>
      <c r="T181" s="173">
        <v>0</v>
      </c>
      <c r="U181" s="173">
        <v>0</v>
      </c>
      <c r="V181" s="173"/>
    </row>
    <row r="182" spans="1:22" x14ac:dyDescent="0.25">
      <c r="A182" s="35" t="s">
        <v>1627</v>
      </c>
      <c r="B182" s="35" t="s">
        <v>506</v>
      </c>
      <c r="C182" s="32" t="s">
        <v>576</v>
      </c>
      <c r="D182" s="175">
        <v>0</v>
      </c>
      <c r="E182" s="175">
        <v>0</v>
      </c>
      <c r="F182" s="175">
        <v>0</v>
      </c>
      <c r="G182" s="175">
        <v>0</v>
      </c>
      <c r="H182" s="175">
        <v>0</v>
      </c>
      <c r="I182" s="175">
        <v>0</v>
      </c>
      <c r="J182" s="175">
        <v>0</v>
      </c>
      <c r="K182" s="175">
        <v>0</v>
      </c>
      <c r="L182" s="195">
        <v>0</v>
      </c>
      <c r="M182" s="176"/>
      <c r="N182" s="175">
        <v>0</v>
      </c>
      <c r="O182" s="175">
        <v>0</v>
      </c>
      <c r="P182" s="175">
        <v>0</v>
      </c>
      <c r="Q182" s="175">
        <v>0</v>
      </c>
      <c r="R182" s="175">
        <v>0</v>
      </c>
      <c r="S182" s="175">
        <v>0</v>
      </c>
      <c r="T182" s="175">
        <v>0</v>
      </c>
      <c r="U182" s="175">
        <v>0</v>
      </c>
      <c r="V182" s="175">
        <v>0</v>
      </c>
    </row>
    <row r="183" spans="1:22" x14ac:dyDescent="0.25">
      <c r="B183" s="31" t="s">
        <v>494</v>
      </c>
      <c r="D183" s="164"/>
      <c r="E183" s="164"/>
      <c r="F183" s="164"/>
      <c r="G183" s="164"/>
      <c r="H183" s="164"/>
      <c r="I183" s="164"/>
      <c r="J183" s="164"/>
      <c r="K183" s="164"/>
      <c r="L183" s="196"/>
      <c r="M183" s="164"/>
      <c r="N183" s="164"/>
      <c r="O183" s="164"/>
      <c r="P183" s="164"/>
      <c r="Q183" s="164"/>
      <c r="R183" s="164"/>
      <c r="S183" s="164"/>
      <c r="T183" s="164"/>
      <c r="U183" s="164"/>
      <c r="V183" s="164"/>
    </row>
    <row r="184" spans="1:22" ht="30" x14ac:dyDescent="0.25">
      <c r="A184" s="35" t="s">
        <v>1628</v>
      </c>
      <c r="B184" s="35" t="s">
        <v>501</v>
      </c>
      <c r="C184" s="32" t="s">
        <v>576</v>
      </c>
      <c r="D184" s="173">
        <v>0</v>
      </c>
      <c r="E184" s="173">
        <v>0</v>
      </c>
      <c r="F184" s="173">
        <v>0</v>
      </c>
      <c r="G184" s="173">
        <v>0</v>
      </c>
      <c r="H184" s="173">
        <v>0</v>
      </c>
      <c r="I184" s="173">
        <v>0</v>
      </c>
      <c r="J184" s="173">
        <v>0</v>
      </c>
      <c r="K184" s="173">
        <v>0</v>
      </c>
      <c r="L184" s="194"/>
      <c r="M184" s="164"/>
      <c r="N184" s="173">
        <v>0</v>
      </c>
      <c r="O184" s="173">
        <v>0</v>
      </c>
      <c r="P184" s="173">
        <v>0</v>
      </c>
      <c r="Q184" s="173">
        <v>0</v>
      </c>
      <c r="R184" s="173">
        <v>0</v>
      </c>
      <c r="S184" s="173">
        <v>0</v>
      </c>
      <c r="T184" s="173">
        <v>0</v>
      </c>
      <c r="U184" s="173">
        <v>0</v>
      </c>
      <c r="V184" s="173"/>
    </row>
    <row r="185" spans="1:22" x14ac:dyDescent="0.25">
      <c r="A185" s="35" t="s">
        <v>1629</v>
      </c>
      <c r="B185" s="35" t="s">
        <v>502</v>
      </c>
      <c r="C185" s="32" t="s">
        <v>576</v>
      </c>
      <c r="D185" s="173">
        <v>0</v>
      </c>
      <c r="E185" s="173">
        <v>0</v>
      </c>
      <c r="F185" s="173">
        <v>0</v>
      </c>
      <c r="G185" s="173">
        <v>0</v>
      </c>
      <c r="H185" s="173">
        <v>0</v>
      </c>
      <c r="I185" s="173">
        <v>0</v>
      </c>
      <c r="J185" s="173">
        <v>0</v>
      </c>
      <c r="K185" s="173">
        <v>0</v>
      </c>
      <c r="L185" s="194"/>
      <c r="M185" s="164"/>
      <c r="N185" s="173">
        <v>0</v>
      </c>
      <c r="O185" s="173">
        <v>0</v>
      </c>
      <c r="P185" s="173">
        <v>0</v>
      </c>
      <c r="Q185" s="173">
        <v>0</v>
      </c>
      <c r="R185" s="173">
        <v>0</v>
      </c>
      <c r="S185" s="173">
        <v>0</v>
      </c>
      <c r="T185" s="173">
        <v>0</v>
      </c>
      <c r="U185" s="173">
        <v>0</v>
      </c>
      <c r="V185" s="173"/>
    </row>
    <row r="186" spans="1:22" ht="30" x14ac:dyDescent="0.25">
      <c r="A186" s="35" t="s">
        <v>1630</v>
      </c>
      <c r="B186" s="35" t="s">
        <v>503</v>
      </c>
      <c r="C186" s="32" t="s">
        <v>576</v>
      </c>
      <c r="D186" s="173">
        <v>0</v>
      </c>
      <c r="E186" s="173">
        <v>0</v>
      </c>
      <c r="F186" s="173">
        <v>0</v>
      </c>
      <c r="G186" s="173">
        <v>0</v>
      </c>
      <c r="H186" s="173">
        <v>0</v>
      </c>
      <c r="I186" s="173">
        <v>0</v>
      </c>
      <c r="J186" s="173">
        <v>0</v>
      </c>
      <c r="K186" s="173">
        <v>0</v>
      </c>
      <c r="L186" s="194"/>
      <c r="M186" s="164"/>
      <c r="N186" s="173">
        <v>0</v>
      </c>
      <c r="O186" s="173">
        <v>0</v>
      </c>
      <c r="P186" s="173">
        <v>0</v>
      </c>
      <c r="Q186" s="173">
        <v>0</v>
      </c>
      <c r="R186" s="173">
        <v>0</v>
      </c>
      <c r="S186" s="173">
        <v>0</v>
      </c>
      <c r="T186" s="173">
        <v>0</v>
      </c>
      <c r="U186" s="173">
        <v>0</v>
      </c>
      <c r="V186" s="173"/>
    </row>
    <row r="187" spans="1:22" x14ac:dyDescent="0.25">
      <c r="A187" s="35" t="s">
        <v>1631</v>
      </c>
      <c r="B187" s="35" t="s">
        <v>504</v>
      </c>
      <c r="C187" s="32" t="s">
        <v>576</v>
      </c>
      <c r="D187" s="173">
        <v>0</v>
      </c>
      <c r="E187" s="173">
        <v>0</v>
      </c>
      <c r="F187" s="173">
        <v>0</v>
      </c>
      <c r="G187" s="173">
        <v>0</v>
      </c>
      <c r="H187" s="173">
        <v>0</v>
      </c>
      <c r="I187" s="173">
        <v>0</v>
      </c>
      <c r="J187" s="173">
        <v>0</v>
      </c>
      <c r="K187" s="173">
        <v>0</v>
      </c>
      <c r="L187" s="194"/>
      <c r="M187" s="164"/>
      <c r="N187" s="173">
        <v>0</v>
      </c>
      <c r="O187" s="173">
        <v>0</v>
      </c>
      <c r="P187" s="173">
        <v>0</v>
      </c>
      <c r="Q187" s="173">
        <v>0</v>
      </c>
      <c r="R187" s="173">
        <v>0</v>
      </c>
      <c r="S187" s="173">
        <v>0</v>
      </c>
      <c r="T187" s="173">
        <v>0</v>
      </c>
      <c r="U187" s="173">
        <v>0</v>
      </c>
      <c r="V187" s="173"/>
    </row>
    <row r="188" spans="1:22" ht="45" x14ac:dyDescent="0.25">
      <c r="A188" s="35" t="s">
        <v>1632</v>
      </c>
      <c r="B188" s="35" t="s">
        <v>505</v>
      </c>
      <c r="C188" s="32" t="s">
        <v>576</v>
      </c>
      <c r="D188" s="173">
        <v>0</v>
      </c>
      <c r="E188" s="173">
        <v>0</v>
      </c>
      <c r="F188" s="173">
        <v>0</v>
      </c>
      <c r="G188" s="173">
        <v>0</v>
      </c>
      <c r="H188" s="173">
        <v>0</v>
      </c>
      <c r="I188" s="173">
        <v>0</v>
      </c>
      <c r="J188" s="173">
        <v>0</v>
      </c>
      <c r="K188" s="173">
        <v>0</v>
      </c>
      <c r="L188" s="194"/>
      <c r="M188" s="164"/>
      <c r="N188" s="173">
        <v>0</v>
      </c>
      <c r="O188" s="173">
        <v>0</v>
      </c>
      <c r="P188" s="173">
        <v>0</v>
      </c>
      <c r="Q188" s="173">
        <v>0</v>
      </c>
      <c r="R188" s="173">
        <v>0</v>
      </c>
      <c r="S188" s="173">
        <v>0</v>
      </c>
      <c r="T188" s="173">
        <v>0</v>
      </c>
      <c r="U188" s="173">
        <v>0</v>
      </c>
      <c r="V188" s="173"/>
    </row>
    <row r="189" spans="1:22" x14ac:dyDescent="0.25">
      <c r="A189" s="35" t="s">
        <v>1633</v>
      </c>
      <c r="B189" s="35" t="s">
        <v>506</v>
      </c>
      <c r="C189" s="32" t="s">
        <v>576</v>
      </c>
      <c r="D189" s="175">
        <v>0</v>
      </c>
      <c r="E189" s="175">
        <v>0</v>
      </c>
      <c r="F189" s="175">
        <v>0</v>
      </c>
      <c r="G189" s="175">
        <v>0</v>
      </c>
      <c r="H189" s="175">
        <v>0</v>
      </c>
      <c r="I189" s="175">
        <v>0</v>
      </c>
      <c r="J189" s="175">
        <v>0</v>
      </c>
      <c r="K189" s="175">
        <v>0</v>
      </c>
      <c r="L189" s="195">
        <v>0</v>
      </c>
      <c r="M189" s="176"/>
      <c r="N189" s="175">
        <v>0</v>
      </c>
      <c r="O189" s="175">
        <v>0</v>
      </c>
      <c r="P189" s="175">
        <v>0</v>
      </c>
      <c r="Q189" s="175">
        <v>0</v>
      </c>
      <c r="R189" s="175">
        <v>0</v>
      </c>
      <c r="S189" s="175">
        <v>0</v>
      </c>
      <c r="T189" s="175">
        <v>0</v>
      </c>
      <c r="U189" s="175">
        <v>0</v>
      </c>
      <c r="V189" s="175">
        <v>0</v>
      </c>
    </row>
    <row r="190" spans="1:22" x14ac:dyDescent="0.25">
      <c r="B190" s="31" t="s">
        <v>1591</v>
      </c>
      <c r="D190" s="180"/>
      <c r="E190" s="180"/>
      <c r="F190" s="180"/>
      <c r="G190" s="180"/>
      <c r="H190" s="180"/>
      <c r="I190" s="180"/>
      <c r="J190" s="180"/>
      <c r="K190" s="180"/>
      <c r="L190" s="196"/>
      <c r="M190" s="164"/>
      <c r="N190" s="164"/>
      <c r="O190" s="164"/>
      <c r="P190" s="164"/>
      <c r="Q190" s="164"/>
      <c r="R190" s="164"/>
      <c r="S190" s="164"/>
      <c r="T190" s="164"/>
      <c r="U190" s="164"/>
      <c r="V190" s="164"/>
    </row>
    <row r="191" spans="1:22" ht="30" x14ac:dyDescent="0.25">
      <c r="A191" s="35" t="s">
        <v>1634</v>
      </c>
      <c r="B191" s="35" t="s">
        <v>501</v>
      </c>
      <c r="C191" s="32" t="s">
        <v>576</v>
      </c>
      <c r="D191" s="173">
        <v>68320.838718572602</v>
      </c>
      <c r="E191" s="173">
        <v>135062.7468194445</v>
      </c>
      <c r="F191" s="173">
        <v>123032.19222911686</v>
      </c>
      <c r="G191" s="173">
        <v>70789.13668347265</v>
      </c>
      <c r="H191" s="173">
        <v>120955.52550751925</v>
      </c>
      <c r="I191" s="173">
        <v>117556.33082073253</v>
      </c>
      <c r="J191" s="173">
        <v>170571.37452766794</v>
      </c>
      <c r="K191" s="173">
        <v>231458.27112334452</v>
      </c>
      <c r="L191" s="194"/>
      <c r="M191" s="164"/>
      <c r="N191" s="173">
        <v>-3142.2793767879402</v>
      </c>
      <c r="O191" s="173">
        <v>-4704.0268776299908</v>
      </c>
      <c r="P191" s="173">
        <v>-3047.1090815172429</v>
      </c>
      <c r="Q191" s="173">
        <v>-8109.7972004471412</v>
      </c>
      <c r="R191" s="173">
        <v>-7094.1830377152</v>
      </c>
      <c r="S191" s="173">
        <v>-10469.878023550875</v>
      </c>
      <c r="T191" s="173">
        <v>-2715.8765549475575</v>
      </c>
      <c r="U191" s="173">
        <v>805.97051240902601</v>
      </c>
      <c r="V191" s="173"/>
    </row>
    <row r="192" spans="1:22" x14ac:dyDescent="0.25">
      <c r="A192" s="35" t="s">
        <v>1635</v>
      </c>
      <c r="B192" s="35" t="s">
        <v>502</v>
      </c>
      <c r="C192" s="32" t="s">
        <v>576</v>
      </c>
      <c r="D192" s="173">
        <v>135062.7468194445</v>
      </c>
      <c r="E192" s="173">
        <v>123032.19222911682</v>
      </c>
      <c r="F192" s="173">
        <v>70828.370512973081</v>
      </c>
      <c r="G192" s="173">
        <v>120955.52553701968</v>
      </c>
      <c r="H192" s="173">
        <v>117556.33085023295</v>
      </c>
      <c r="I192" s="173">
        <v>170571.37455716837</v>
      </c>
      <c r="J192" s="173">
        <v>231458.27115284491</v>
      </c>
      <c r="K192" s="173">
        <v>437096.65227529866</v>
      </c>
      <c r="L192" s="194"/>
      <c r="M192" s="164"/>
      <c r="N192" s="173">
        <v>-4704.0268776299908</v>
      </c>
      <c r="O192" s="173">
        <v>-3047.1090815172433</v>
      </c>
      <c r="P192" s="173">
        <v>-8109.7972004471403</v>
      </c>
      <c r="Q192" s="173">
        <v>-7094.1830377152</v>
      </c>
      <c r="R192" s="173">
        <v>-10469.878023550878</v>
      </c>
      <c r="S192" s="173">
        <v>-2715.8765549475615</v>
      </c>
      <c r="T192" s="173">
        <v>805.97051240902101</v>
      </c>
      <c r="U192" s="173">
        <v>-2764.5296941231372</v>
      </c>
      <c r="V192" s="173"/>
    </row>
    <row r="193" spans="1:22" ht="30" x14ac:dyDescent="0.25">
      <c r="A193" s="35" t="s">
        <v>1636</v>
      </c>
      <c r="B193" s="35" t="s">
        <v>503</v>
      </c>
      <c r="C193" s="32" t="s">
        <v>576</v>
      </c>
      <c r="D193" s="173">
        <v>-68320.838718572602</v>
      </c>
      <c r="E193" s="173">
        <v>-135062.74681944447</v>
      </c>
      <c r="F193" s="173">
        <v>-123071.42605861729</v>
      </c>
      <c r="G193" s="173">
        <v>-70789.136712973064</v>
      </c>
      <c r="H193" s="173">
        <v>-120955.52553701967</v>
      </c>
      <c r="I193" s="173">
        <v>-117556.33085023296</v>
      </c>
      <c r="J193" s="173">
        <v>-170571.37455716837</v>
      </c>
      <c r="K193" s="173">
        <v>-231458.27115284491</v>
      </c>
      <c r="L193" s="194"/>
      <c r="M193" s="164"/>
      <c r="N193" s="173">
        <v>3142.2793767879402</v>
      </c>
      <c r="O193" s="173">
        <v>4704.0268776299908</v>
      </c>
      <c r="P193" s="173">
        <v>3047.1090815172429</v>
      </c>
      <c r="Q193" s="173">
        <v>8109.7972004471412</v>
      </c>
      <c r="R193" s="173">
        <v>7094.1830377152028</v>
      </c>
      <c r="S193" s="173">
        <v>10469.878023550878</v>
      </c>
      <c r="T193" s="173">
        <v>2715.8765549475625</v>
      </c>
      <c r="U193" s="173">
        <v>-805.97051240902113</v>
      </c>
      <c r="V193" s="173"/>
    </row>
    <row r="194" spans="1:22" x14ac:dyDescent="0.25">
      <c r="A194" s="35" t="s">
        <v>1637</v>
      </c>
      <c r="B194" s="35" t="s">
        <v>504</v>
      </c>
      <c r="C194" s="32" t="s">
        <v>576</v>
      </c>
      <c r="D194" s="173">
        <v>0</v>
      </c>
      <c r="E194" s="173">
        <v>0</v>
      </c>
      <c r="F194" s="173">
        <v>0</v>
      </c>
      <c r="G194" s="173">
        <v>0</v>
      </c>
      <c r="H194" s="173">
        <v>0</v>
      </c>
      <c r="I194" s="173">
        <v>0</v>
      </c>
      <c r="J194" s="173">
        <v>0</v>
      </c>
      <c r="K194" s="173">
        <v>0</v>
      </c>
      <c r="L194" s="194"/>
      <c r="M194" s="164"/>
      <c r="N194" s="173">
        <v>0</v>
      </c>
      <c r="O194" s="173">
        <v>0</v>
      </c>
      <c r="P194" s="173">
        <v>0</v>
      </c>
      <c r="Q194" s="173">
        <v>0</v>
      </c>
      <c r="R194" s="173">
        <v>0</v>
      </c>
      <c r="S194" s="173">
        <v>0</v>
      </c>
      <c r="T194" s="173">
        <v>0</v>
      </c>
      <c r="U194" s="173">
        <v>0</v>
      </c>
      <c r="V194" s="173"/>
    </row>
    <row r="195" spans="1:22" ht="45" x14ac:dyDescent="0.25">
      <c r="A195" s="35" t="s">
        <v>1638</v>
      </c>
      <c r="B195" s="35" t="s">
        <v>505</v>
      </c>
      <c r="C195" s="32" t="s">
        <v>576</v>
      </c>
      <c r="D195" s="173">
        <v>0</v>
      </c>
      <c r="E195" s="173">
        <v>0</v>
      </c>
      <c r="F195" s="173">
        <v>0</v>
      </c>
      <c r="G195" s="173">
        <v>0</v>
      </c>
      <c r="H195" s="173">
        <v>0</v>
      </c>
      <c r="I195" s="173">
        <v>0</v>
      </c>
      <c r="J195" s="173">
        <v>0</v>
      </c>
      <c r="K195" s="173">
        <v>0</v>
      </c>
      <c r="L195" s="194"/>
      <c r="M195" s="164"/>
      <c r="N195" s="173">
        <v>0</v>
      </c>
      <c r="O195" s="173">
        <v>0</v>
      </c>
      <c r="P195" s="173">
        <v>0</v>
      </c>
      <c r="Q195" s="173">
        <v>0</v>
      </c>
      <c r="R195" s="173">
        <v>0</v>
      </c>
      <c r="S195" s="173">
        <v>0</v>
      </c>
      <c r="T195" s="173">
        <v>0</v>
      </c>
      <c r="U195" s="173">
        <v>0</v>
      </c>
      <c r="V195" s="173"/>
    </row>
    <row r="196" spans="1:22" x14ac:dyDescent="0.25">
      <c r="A196" s="35" t="s">
        <v>1639</v>
      </c>
      <c r="B196" s="35" t="s">
        <v>506</v>
      </c>
      <c r="C196" s="32" t="s">
        <v>576</v>
      </c>
      <c r="D196" s="175">
        <v>135062.7468194445</v>
      </c>
      <c r="E196" s="175">
        <v>123032.19222911686</v>
      </c>
      <c r="F196" s="175">
        <v>70789.13668347265</v>
      </c>
      <c r="G196" s="175">
        <v>120955.52550751925</v>
      </c>
      <c r="H196" s="175">
        <v>117556.33082073253</v>
      </c>
      <c r="I196" s="175">
        <v>170571.37452766794</v>
      </c>
      <c r="J196" s="175">
        <v>231458.27112334452</v>
      </c>
      <c r="K196" s="175">
        <v>437096.65224579826</v>
      </c>
      <c r="L196" s="197"/>
      <c r="M196" s="176"/>
      <c r="N196" s="175">
        <v>-4704.0268776299908</v>
      </c>
      <c r="O196" s="175">
        <v>-3047.1090815172429</v>
      </c>
      <c r="P196" s="175">
        <v>-8109.7972004471412</v>
      </c>
      <c r="Q196" s="175">
        <v>-7094.1830377152</v>
      </c>
      <c r="R196" s="175">
        <v>-10469.878023550875</v>
      </c>
      <c r="S196" s="175">
        <v>-2715.8765549475575</v>
      </c>
      <c r="T196" s="175">
        <v>805.97051240902601</v>
      </c>
      <c r="U196" s="175">
        <v>-2764.5296941231322</v>
      </c>
      <c r="V196" s="175">
        <v>0</v>
      </c>
    </row>
    <row r="197" spans="1:22" x14ac:dyDescent="0.25">
      <c r="A197" s="178"/>
      <c r="B197" s="178"/>
      <c r="C197" s="179"/>
      <c r="D197" s="180"/>
      <c r="E197" s="180"/>
      <c r="F197" s="180"/>
      <c r="G197" s="180"/>
      <c r="H197" s="180"/>
      <c r="I197" s="180"/>
      <c r="J197" s="180"/>
      <c r="K197" s="180"/>
      <c r="L197" s="199"/>
      <c r="M197" s="181"/>
      <c r="N197" s="181"/>
      <c r="O197" s="181"/>
      <c r="P197" s="181"/>
      <c r="Q197" s="181"/>
      <c r="R197" s="181"/>
      <c r="S197" s="181"/>
      <c r="T197" s="181"/>
      <c r="U197" s="181"/>
      <c r="V197" s="181"/>
    </row>
    <row r="198" spans="1:22" x14ac:dyDescent="0.25">
      <c r="A198" s="207" t="s">
        <v>1640</v>
      </c>
      <c r="B198" s="167" t="s">
        <v>1641</v>
      </c>
      <c r="D198" s="164"/>
      <c r="E198" s="164"/>
      <c r="F198" s="164"/>
      <c r="G198" s="164"/>
      <c r="H198" s="164"/>
      <c r="I198" s="164"/>
      <c r="J198" s="164"/>
      <c r="K198" s="164"/>
      <c r="L198" s="196"/>
      <c r="M198" s="164"/>
      <c r="N198" s="164"/>
      <c r="O198" s="164"/>
      <c r="P198" s="164"/>
      <c r="Q198" s="164"/>
      <c r="R198" s="164"/>
      <c r="S198" s="164"/>
      <c r="T198" s="164"/>
      <c r="U198" s="164"/>
      <c r="V198" s="164"/>
    </row>
    <row r="199" spans="1:22" x14ac:dyDescent="0.25">
      <c r="B199" s="31" t="s">
        <v>493</v>
      </c>
      <c r="D199" s="164"/>
      <c r="E199" s="164"/>
      <c r="F199" s="164"/>
      <c r="G199" s="164"/>
      <c r="H199" s="164"/>
      <c r="I199" s="164"/>
      <c r="J199" s="164"/>
      <c r="K199" s="164"/>
      <c r="L199" s="196"/>
      <c r="M199" s="164"/>
      <c r="N199" s="164"/>
      <c r="O199" s="164"/>
      <c r="P199" s="164"/>
      <c r="Q199" s="164"/>
      <c r="R199" s="164"/>
      <c r="S199" s="164"/>
      <c r="T199" s="164"/>
      <c r="U199" s="164"/>
      <c r="V199" s="164"/>
    </row>
    <row r="200" spans="1:22" ht="30" x14ac:dyDescent="0.25">
      <c r="A200" s="35" t="s">
        <v>1642</v>
      </c>
      <c r="B200" s="35" t="s">
        <v>501</v>
      </c>
      <c r="C200" s="32" t="s">
        <v>576</v>
      </c>
      <c r="D200" s="173">
        <v>33198.916585170911</v>
      </c>
      <c r="E200" s="173">
        <v>42567.455597620967</v>
      </c>
      <c r="F200" s="173">
        <v>42310.796859693277</v>
      </c>
      <c r="G200" s="173">
        <v>41470.466269014221</v>
      </c>
      <c r="H200" s="173">
        <v>39215.842895713817</v>
      </c>
      <c r="I200" s="173">
        <v>49545.733911950665</v>
      </c>
      <c r="J200" s="173">
        <v>47393.524582322607</v>
      </c>
      <c r="K200" s="173">
        <v>36718.423839749797</v>
      </c>
      <c r="L200" s="201"/>
      <c r="M200" s="164"/>
      <c r="N200" s="173">
        <v>0</v>
      </c>
      <c r="O200" s="173">
        <v>0</v>
      </c>
      <c r="P200" s="173">
        <v>0</v>
      </c>
      <c r="Q200" s="173">
        <v>0</v>
      </c>
      <c r="R200" s="173">
        <v>0</v>
      </c>
      <c r="S200" s="173">
        <v>0</v>
      </c>
      <c r="T200" s="173">
        <v>0</v>
      </c>
      <c r="U200" s="173">
        <v>-276.67125375400002</v>
      </c>
      <c r="V200" s="173"/>
    </row>
    <row r="201" spans="1:22" x14ac:dyDescent="0.25">
      <c r="A201" s="35" t="s">
        <v>1643</v>
      </c>
      <c r="B201" s="35" t="s">
        <v>502</v>
      </c>
      <c r="C201" s="32" t="s">
        <v>576</v>
      </c>
      <c r="D201" s="173">
        <v>9741.0333153268493</v>
      </c>
      <c r="E201" s="173">
        <v>5574.0516533310183</v>
      </c>
      <c r="F201" s="173">
        <v>9784.150526210633</v>
      </c>
      <c r="G201" s="173">
        <v>933.1691800000001</v>
      </c>
      <c r="H201" s="173">
        <v>15016.413790210938</v>
      </c>
      <c r="I201" s="173">
        <v>4272.691851733156</v>
      </c>
      <c r="J201" s="173">
        <v>11054.090320654728</v>
      </c>
      <c r="K201" s="173">
        <v>2199.4606886899996</v>
      </c>
      <c r="L201" s="194"/>
      <c r="M201" s="164"/>
      <c r="N201" s="173">
        <v>0</v>
      </c>
      <c r="O201" s="173">
        <v>0</v>
      </c>
      <c r="P201" s="173">
        <v>0</v>
      </c>
      <c r="Q201" s="173">
        <v>0</v>
      </c>
      <c r="R201" s="173">
        <v>0</v>
      </c>
      <c r="S201" s="173">
        <v>0</v>
      </c>
      <c r="T201" s="173">
        <v>302.69678746200003</v>
      </c>
      <c r="U201" s="173">
        <v>-3.8955556900000019</v>
      </c>
      <c r="V201" s="173"/>
    </row>
    <row r="202" spans="1:22" ht="30" x14ac:dyDescent="0.25">
      <c r="A202" s="35" t="s">
        <v>1644</v>
      </c>
      <c r="B202" s="35" t="s">
        <v>503</v>
      </c>
      <c r="C202" s="32" t="s">
        <v>576</v>
      </c>
      <c r="D202" s="173">
        <v>-1291.03331</v>
      </c>
      <c r="E202" s="173">
        <v>-2914.5651699999999</v>
      </c>
      <c r="F202" s="173">
        <v>-2366.26413</v>
      </c>
      <c r="G202" s="173">
        <v>-3699.3309600000002</v>
      </c>
      <c r="H202" s="173">
        <v>-3503.4189800000004</v>
      </c>
      <c r="I202" s="173">
        <v>-4608.28406</v>
      </c>
      <c r="J202" s="173">
        <v>-11223.859418174401</v>
      </c>
      <c r="K202" s="173">
        <v>-2846.9043699999997</v>
      </c>
      <c r="L202" s="194"/>
      <c r="M202" s="164"/>
      <c r="N202" s="173">
        <v>0</v>
      </c>
      <c r="O202" s="173">
        <v>0</v>
      </c>
      <c r="P202" s="173">
        <v>0</v>
      </c>
      <c r="Q202" s="173">
        <v>0</v>
      </c>
      <c r="R202" s="173">
        <v>0</v>
      </c>
      <c r="S202" s="173">
        <v>0</v>
      </c>
      <c r="T202" s="173">
        <v>-242.09316121600003</v>
      </c>
      <c r="U202" s="173">
        <v>0</v>
      </c>
      <c r="V202" s="173"/>
    </row>
    <row r="203" spans="1:22" x14ac:dyDescent="0.25">
      <c r="A203" s="35" t="s">
        <v>1645</v>
      </c>
      <c r="B203" s="35" t="s">
        <v>504</v>
      </c>
      <c r="C203" s="32" t="s">
        <v>576</v>
      </c>
      <c r="D203" s="173">
        <v>-56.057099999999998</v>
      </c>
      <c r="E203" s="173">
        <v>-4578.9298399999998</v>
      </c>
      <c r="F203" s="173">
        <v>-10244.347490000002</v>
      </c>
      <c r="G203" s="173">
        <v>-661.5</v>
      </c>
      <c r="H203" s="173">
        <v>-2733.1705999999999</v>
      </c>
      <c r="I203" s="173">
        <v>-1800</v>
      </c>
      <c r="J203" s="173">
        <v>0</v>
      </c>
      <c r="K203" s="173">
        <v>0</v>
      </c>
      <c r="L203" s="194"/>
      <c r="M203" s="164"/>
      <c r="N203" s="173">
        <v>0</v>
      </c>
      <c r="O203" s="173">
        <v>0</v>
      </c>
      <c r="P203" s="173">
        <v>0</v>
      </c>
      <c r="Q203" s="173">
        <v>0</v>
      </c>
      <c r="R203" s="173">
        <v>0</v>
      </c>
      <c r="S203" s="173">
        <v>0</v>
      </c>
      <c r="T203" s="173">
        <v>0</v>
      </c>
      <c r="U203" s="173">
        <v>0</v>
      </c>
      <c r="V203" s="173"/>
    </row>
    <row r="204" spans="1:22" ht="45" x14ac:dyDescent="0.25">
      <c r="A204" s="35" t="s">
        <v>1646</v>
      </c>
      <c r="B204" s="35" t="s">
        <v>505</v>
      </c>
      <c r="C204" s="32" t="s">
        <v>576</v>
      </c>
      <c r="D204" s="173">
        <v>974.59610712320841</v>
      </c>
      <c r="E204" s="173">
        <v>1662.7846187412833</v>
      </c>
      <c r="F204" s="173">
        <v>1986.130503110312</v>
      </c>
      <c r="G204" s="173">
        <v>1173.0384066996005</v>
      </c>
      <c r="H204" s="173">
        <v>1550.0668060259036</v>
      </c>
      <c r="I204" s="173">
        <v>-16.617121361213094</v>
      </c>
      <c r="J204" s="173">
        <v>706.95014694687404</v>
      </c>
      <c r="K204" s="173">
        <v>1172.3442599999998</v>
      </c>
      <c r="L204" s="194"/>
      <c r="M204" s="164"/>
      <c r="N204" s="173">
        <v>0</v>
      </c>
      <c r="O204" s="173">
        <v>0</v>
      </c>
      <c r="P204" s="173">
        <v>0</v>
      </c>
      <c r="Q204" s="173">
        <v>0</v>
      </c>
      <c r="R204" s="173">
        <v>0</v>
      </c>
      <c r="S204" s="173">
        <v>0</v>
      </c>
      <c r="T204" s="173">
        <v>0</v>
      </c>
      <c r="U204" s="173">
        <v>0</v>
      </c>
      <c r="V204" s="173"/>
    </row>
    <row r="205" spans="1:22" x14ac:dyDescent="0.25">
      <c r="A205" s="35" t="s">
        <v>1647</v>
      </c>
      <c r="B205" s="35" t="s">
        <v>506</v>
      </c>
      <c r="C205" s="32" t="s">
        <v>576</v>
      </c>
      <c r="D205" s="175">
        <v>42567.455597620974</v>
      </c>
      <c r="E205" s="175">
        <v>42310.796859693262</v>
      </c>
      <c r="F205" s="175">
        <v>41470.466269014221</v>
      </c>
      <c r="G205" s="175">
        <v>39215.842895713817</v>
      </c>
      <c r="H205" s="175">
        <v>49545.733911950658</v>
      </c>
      <c r="I205" s="175">
        <v>47393.524582322614</v>
      </c>
      <c r="J205" s="175">
        <v>47930.705631749814</v>
      </c>
      <c r="K205" s="175">
        <v>37243.324418439799</v>
      </c>
      <c r="L205" s="201"/>
      <c r="M205" s="176"/>
      <c r="N205" s="175">
        <v>0</v>
      </c>
      <c r="O205" s="175">
        <v>0</v>
      </c>
      <c r="P205" s="175">
        <v>0</v>
      </c>
      <c r="Q205" s="175">
        <v>0</v>
      </c>
      <c r="R205" s="175">
        <v>0</v>
      </c>
      <c r="S205" s="175">
        <v>0</v>
      </c>
      <c r="T205" s="175">
        <v>60.603626246000005</v>
      </c>
      <c r="U205" s="175">
        <v>-280.566809444</v>
      </c>
      <c r="V205" s="175">
        <v>0</v>
      </c>
    </row>
    <row r="206" spans="1:22" x14ac:dyDescent="0.25">
      <c r="B206" s="31" t="s">
        <v>494</v>
      </c>
      <c r="D206" s="164"/>
      <c r="E206" s="164"/>
      <c r="F206" s="164"/>
      <c r="G206" s="164"/>
      <c r="H206" s="164"/>
      <c r="I206" s="164"/>
      <c r="J206" s="164"/>
      <c r="K206" s="164"/>
      <c r="L206" s="196"/>
      <c r="M206" s="164"/>
      <c r="N206" s="164"/>
      <c r="O206" s="164"/>
      <c r="P206" s="164"/>
      <c r="Q206" s="164"/>
      <c r="R206" s="164"/>
      <c r="S206" s="164"/>
      <c r="T206" s="164"/>
      <c r="U206" s="164"/>
      <c r="V206" s="164"/>
    </row>
    <row r="207" spans="1:22" ht="30" x14ac:dyDescent="0.25">
      <c r="A207" s="35" t="s">
        <v>1648</v>
      </c>
      <c r="B207" s="35" t="s">
        <v>501</v>
      </c>
      <c r="C207" s="32" t="s">
        <v>576</v>
      </c>
      <c r="D207" s="173">
        <v>0</v>
      </c>
      <c r="E207" s="173">
        <v>0</v>
      </c>
      <c r="F207" s="173">
        <v>0</v>
      </c>
      <c r="G207" s="173">
        <v>0</v>
      </c>
      <c r="H207" s="173">
        <v>0</v>
      </c>
      <c r="I207" s="173">
        <v>0</v>
      </c>
      <c r="J207" s="173">
        <v>0</v>
      </c>
      <c r="K207" s="173">
        <v>0</v>
      </c>
      <c r="L207" s="194"/>
      <c r="M207" s="164"/>
      <c r="N207" s="173">
        <v>0</v>
      </c>
      <c r="O207" s="173">
        <v>0</v>
      </c>
      <c r="P207" s="173">
        <v>0</v>
      </c>
      <c r="Q207" s="173">
        <v>0</v>
      </c>
      <c r="R207" s="173">
        <v>0</v>
      </c>
      <c r="S207" s="173">
        <v>0</v>
      </c>
      <c r="T207" s="173">
        <v>0</v>
      </c>
      <c r="U207" s="173">
        <v>0</v>
      </c>
      <c r="V207" s="173"/>
    </row>
    <row r="208" spans="1:22" x14ac:dyDescent="0.25">
      <c r="A208" s="35" t="s">
        <v>1649</v>
      </c>
      <c r="B208" s="35" t="s">
        <v>502</v>
      </c>
      <c r="C208" s="32" t="s">
        <v>576</v>
      </c>
      <c r="D208" s="173">
        <v>0</v>
      </c>
      <c r="E208" s="173">
        <v>0</v>
      </c>
      <c r="F208" s="173">
        <v>0</v>
      </c>
      <c r="G208" s="173">
        <v>0</v>
      </c>
      <c r="H208" s="173">
        <v>0</v>
      </c>
      <c r="I208" s="173">
        <v>0</v>
      </c>
      <c r="J208" s="173">
        <v>2274.72514</v>
      </c>
      <c r="K208" s="173">
        <v>5125.3505700000005</v>
      </c>
      <c r="L208" s="194"/>
      <c r="M208" s="164"/>
      <c r="N208" s="173">
        <v>0</v>
      </c>
      <c r="O208" s="173">
        <v>0</v>
      </c>
      <c r="P208" s="173">
        <v>0</v>
      </c>
      <c r="Q208" s="173">
        <v>0</v>
      </c>
      <c r="R208" s="173">
        <v>0</v>
      </c>
      <c r="S208" s="173">
        <v>0</v>
      </c>
      <c r="T208" s="173">
        <v>0</v>
      </c>
      <c r="U208" s="173">
        <v>0</v>
      </c>
      <c r="V208" s="173"/>
    </row>
    <row r="209" spans="1:22" ht="30" x14ac:dyDescent="0.25">
      <c r="A209" s="35" t="s">
        <v>1650</v>
      </c>
      <c r="B209" s="35" t="s">
        <v>503</v>
      </c>
      <c r="C209" s="32" t="s">
        <v>576</v>
      </c>
      <c r="D209" s="173">
        <v>0</v>
      </c>
      <c r="E209" s="173">
        <v>0</v>
      </c>
      <c r="F209" s="173">
        <v>0</v>
      </c>
      <c r="G209" s="173">
        <v>0</v>
      </c>
      <c r="H209" s="173">
        <v>0</v>
      </c>
      <c r="I209" s="173">
        <v>0</v>
      </c>
      <c r="J209" s="173">
        <v>-2274.72514</v>
      </c>
      <c r="K209" s="173">
        <v>-5125.3505700000005</v>
      </c>
      <c r="L209" s="194"/>
      <c r="M209" s="164"/>
      <c r="N209" s="173">
        <v>0</v>
      </c>
      <c r="O209" s="173">
        <v>0</v>
      </c>
      <c r="P209" s="173">
        <v>0</v>
      </c>
      <c r="Q209" s="173">
        <v>0</v>
      </c>
      <c r="R209" s="173">
        <v>0</v>
      </c>
      <c r="S209" s="173">
        <v>0</v>
      </c>
      <c r="T209" s="173">
        <v>0</v>
      </c>
      <c r="U209" s="173">
        <v>0</v>
      </c>
      <c r="V209" s="173"/>
    </row>
    <row r="210" spans="1:22" x14ac:dyDescent="0.25">
      <c r="A210" s="35" t="s">
        <v>1651</v>
      </c>
      <c r="B210" s="35" t="s">
        <v>504</v>
      </c>
      <c r="C210" s="32" t="s">
        <v>576</v>
      </c>
      <c r="D210" s="173">
        <v>0</v>
      </c>
      <c r="E210" s="173">
        <v>0</v>
      </c>
      <c r="F210" s="173">
        <v>0</v>
      </c>
      <c r="G210" s="173">
        <v>0</v>
      </c>
      <c r="H210" s="173">
        <v>0</v>
      </c>
      <c r="I210" s="173">
        <v>0</v>
      </c>
      <c r="J210" s="173">
        <v>0</v>
      </c>
      <c r="K210" s="173">
        <v>0</v>
      </c>
      <c r="L210" s="194"/>
      <c r="M210" s="164"/>
      <c r="N210" s="173">
        <v>0</v>
      </c>
      <c r="O210" s="173">
        <v>0</v>
      </c>
      <c r="P210" s="173">
        <v>0</v>
      </c>
      <c r="Q210" s="173">
        <v>0</v>
      </c>
      <c r="R210" s="173">
        <v>0</v>
      </c>
      <c r="S210" s="173">
        <v>0</v>
      </c>
      <c r="T210" s="173">
        <v>0</v>
      </c>
      <c r="U210" s="173">
        <v>0</v>
      </c>
      <c r="V210" s="173"/>
    </row>
    <row r="211" spans="1:22" ht="45" x14ac:dyDescent="0.25">
      <c r="A211" s="35" t="s">
        <v>1652</v>
      </c>
      <c r="B211" s="35" t="s">
        <v>505</v>
      </c>
      <c r="C211" s="32" t="s">
        <v>576</v>
      </c>
      <c r="D211" s="173">
        <v>0</v>
      </c>
      <c r="E211" s="173">
        <v>0</v>
      </c>
      <c r="F211" s="173">
        <v>0</v>
      </c>
      <c r="G211" s="173">
        <v>0</v>
      </c>
      <c r="H211" s="173">
        <v>0</v>
      </c>
      <c r="I211" s="173">
        <v>0</v>
      </c>
      <c r="J211" s="173">
        <v>0</v>
      </c>
      <c r="K211" s="173">
        <v>0</v>
      </c>
      <c r="L211" s="194"/>
      <c r="M211" s="164"/>
      <c r="N211" s="173">
        <v>0</v>
      </c>
      <c r="O211" s="173">
        <v>0</v>
      </c>
      <c r="P211" s="173">
        <v>0</v>
      </c>
      <c r="Q211" s="173">
        <v>0</v>
      </c>
      <c r="R211" s="173">
        <v>0</v>
      </c>
      <c r="S211" s="173">
        <v>0</v>
      </c>
      <c r="T211" s="173">
        <v>0</v>
      </c>
      <c r="U211" s="173">
        <v>0</v>
      </c>
      <c r="V211" s="173"/>
    </row>
    <row r="212" spans="1:22" x14ac:dyDescent="0.25">
      <c r="A212" s="35" t="s">
        <v>1653</v>
      </c>
      <c r="B212" s="35" t="s">
        <v>506</v>
      </c>
      <c r="C212" s="32" t="s">
        <v>576</v>
      </c>
      <c r="D212" s="175">
        <v>0</v>
      </c>
      <c r="E212" s="175">
        <v>0</v>
      </c>
      <c r="F212" s="175">
        <v>0</v>
      </c>
      <c r="G212" s="175">
        <v>0</v>
      </c>
      <c r="H212" s="175">
        <v>0</v>
      </c>
      <c r="I212" s="175">
        <v>0</v>
      </c>
      <c r="J212" s="175">
        <v>0</v>
      </c>
      <c r="K212" s="175">
        <v>0</v>
      </c>
      <c r="L212" s="195">
        <v>0</v>
      </c>
      <c r="M212" s="176"/>
      <c r="N212" s="175">
        <v>0</v>
      </c>
      <c r="O212" s="175">
        <v>0</v>
      </c>
      <c r="P212" s="175">
        <v>0</v>
      </c>
      <c r="Q212" s="175">
        <v>0</v>
      </c>
      <c r="R212" s="175">
        <v>0</v>
      </c>
      <c r="S212" s="175">
        <v>0</v>
      </c>
      <c r="T212" s="175">
        <v>0</v>
      </c>
      <c r="U212" s="175">
        <v>0</v>
      </c>
      <c r="V212" s="175">
        <v>0</v>
      </c>
    </row>
    <row r="213" spans="1:22" x14ac:dyDescent="0.25">
      <c r="B213" s="31" t="s">
        <v>1654</v>
      </c>
      <c r="D213" s="180"/>
      <c r="E213" s="180"/>
      <c r="F213" s="180"/>
      <c r="G213" s="180"/>
      <c r="H213" s="180"/>
      <c r="I213" s="180"/>
      <c r="J213" s="180"/>
      <c r="K213" s="180"/>
      <c r="L213" s="196"/>
      <c r="M213" s="164"/>
      <c r="N213" s="164"/>
      <c r="O213" s="164"/>
      <c r="P213" s="164"/>
      <c r="Q213" s="164"/>
      <c r="R213" s="164"/>
      <c r="S213" s="164"/>
      <c r="T213" s="164"/>
      <c r="U213" s="164"/>
      <c r="V213" s="164"/>
    </row>
    <row r="214" spans="1:22" ht="30" x14ac:dyDescent="0.25">
      <c r="A214" s="35" t="s">
        <v>1655</v>
      </c>
      <c r="B214" s="35" t="s">
        <v>501</v>
      </c>
      <c r="C214" s="32" t="s">
        <v>576</v>
      </c>
      <c r="D214" s="173">
        <v>4837.588094829086</v>
      </c>
      <c r="E214" s="173">
        <v>6592.5659523790291</v>
      </c>
      <c r="F214" s="173">
        <v>-286.01452969327238</v>
      </c>
      <c r="G214" s="173">
        <v>-11394.795559014216</v>
      </c>
      <c r="H214" s="173">
        <v>-6721.9677877165486</v>
      </c>
      <c r="I214" s="173">
        <v>-11005.205193953392</v>
      </c>
      <c r="J214" s="173">
        <v>-4296.3278243253353</v>
      </c>
      <c r="K214" s="173">
        <v>13773.942315674665</v>
      </c>
      <c r="L214" s="194"/>
      <c r="M214" s="164"/>
      <c r="N214" s="173">
        <v>0</v>
      </c>
      <c r="O214" s="173">
        <v>0</v>
      </c>
      <c r="P214" s="173">
        <v>0</v>
      </c>
      <c r="Q214" s="173">
        <v>0</v>
      </c>
      <c r="R214" s="173">
        <v>0</v>
      </c>
      <c r="S214" s="173">
        <v>0</v>
      </c>
      <c r="T214" s="173">
        <v>0</v>
      </c>
      <c r="U214" s="173">
        <v>0</v>
      </c>
      <c r="V214" s="173"/>
    </row>
    <row r="215" spans="1:22" x14ac:dyDescent="0.25">
      <c r="A215" s="35" t="s">
        <v>1656</v>
      </c>
      <c r="B215" s="35" t="s">
        <v>502</v>
      </c>
      <c r="C215" s="32" t="s">
        <v>576</v>
      </c>
      <c r="D215" s="173">
        <v>1754.9778575499431</v>
      </c>
      <c r="E215" s="173">
        <v>-6878.5804820723015</v>
      </c>
      <c r="F215" s="173">
        <v>-11108.781029320944</v>
      </c>
      <c r="G215" s="173">
        <v>4672.8277712976669</v>
      </c>
      <c r="H215" s="173">
        <v>-4283.2374062368426</v>
      </c>
      <c r="I215" s="173">
        <v>6708.8773696280568</v>
      </c>
      <c r="J215" s="173">
        <v>18070.270140000001</v>
      </c>
      <c r="K215" s="173">
        <v>9646.8794400000006</v>
      </c>
      <c r="L215" s="194"/>
      <c r="M215" s="164"/>
      <c r="N215" s="173">
        <v>0</v>
      </c>
      <c r="O215" s="173">
        <v>0</v>
      </c>
      <c r="P215" s="173">
        <v>0</v>
      </c>
      <c r="Q215" s="173">
        <v>0</v>
      </c>
      <c r="R215" s="173">
        <v>0</v>
      </c>
      <c r="S215" s="173">
        <v>0</v>
      </c>
      <c r="T215" s="173">
        <v>0</v>
      </c>
      <c r="U215" s="173">
        <v>0</v>
      </c>
      <c r="V215" s="173"/>
    </row>
    <row r="216" spans="1:22" x14ac:dyDescent="0.25">
      <c r="A216" s="35" t="s">
        <v>1657</v>
      </c>
      <c r="B216" s="35" t="s">
        <v>506</v>
      </c>
      <c r="C216" s="32" t="s">
        <v>576</v>
      </c>
      <c r="D216" s="175">
        <v>6592.5659523790291</v>
      </c>
      <c r="E216" s="175">
        <v>-286.01452969327238</v>
      </c>
      <c r="F216" s="175">
        <v>-11394.795559014216</v>
      </c>
      <c r="G216" s="175">
        <v>-6721.9677877165486</v>
      </c>
      <c r="H216" s="175">
        <v>-11005.205193953392</v>
      </c>
      <c r="I216" s="175">
        <v>-4296.3278243253353</v>
      </c>
      <c r="J216" s="175">
        <v>13773.942315674665</v>
      </c>
      <c r="K216" s="175">
        <v>23420.821755674668</v>
      </c>
      <c r="L216" s="195">
        <v>0</v>
      </c>
      <c r="M216" s="164"/>
      <c r="N216" s="175">
        <v>0</v>
      </c>
      <c r="O216" s="175">
        <v>0</v>
      </c>
      <c r="P216" s="175">
        <v>0</v>
      </c>
      <c r="Q216" s="175">
        <v>0</v>
      </c>
      <c r="R216" s="175">
        <v>0</v>
      </c>
      <c r="S216" s="175">
        <v>0</v>
      </c>
      <c r="T216" s="175">
        <v>0</v>
      </c>
      <c r="U216" s="175">
        <v>0</v>
      </c>
      <c r="V216" s="175">
        <v>0</v>
      </c>
    </row>
    <row r="217" spans="1:22" x14ac:dyDescent="0.25">
      <c r="A217" s="178"/>
      <c r="B217" s="178"/>
      <c r="C217" s="179"/>
      <c r="D217" s="180"/>
      <c r="E217" s="180"/>
      <c r="F217" s="180"/>
      <c r="G217" s="180"/>
      <c r="H217" s="180"/>
      <c r="I217" s="180"/>
      <c r="J217" s="180"/>
      <c r="K217" s="180"/>
      <c r="L217" s="199"/>
      <c r="M217" s="181"/>
      <c r="N217" s="180"/>
      <c r="O217" s="180"/>
      <c r="P217" s="180"/>
      <c r="Q217" s="180"/>
      <c r="R217" s="180"/>
      <c r="S217" s="180"/>
      <c r="T217" s="180"/>
      <c r="U217" s="180"/>
      <c r="V217" s="181"/>
    </row>
    <row r="218" spans="1:22" x14ac:dyDescent="0.25">
      <c r="L218" s="35"/>
    </row>
    <row r="219" spans="1:22" x14ac:dyDescent="0.25">
      <c r="A219" s="208" t="s">
        <v>606</v>
      </c>
      <c r="B219" s="209"/>
      <c r="C219" s="209"/>
      <c r="D219" s="209"/>
      <c r="E219" s="209"/>
      <c r="F219" s="209"/>
      <c r="G219" s="209"/>
      <c r="H219" s="209"/>
      <c r="I219" s="209"/>
      <c r="J219" s="209"/>
      <c r="K219" s="209"/>
      <c r="L219" s="210"/>
      <c r="M219" s="59"/>
      <c r="N219" s="84"/>
      <c r="O219" s="84"/>
      <c r="P219" s="84"/>
      <c r="Q219" s="84"/>
      <c r="R219" s="84"/>
      <c r="S219" s="84"/>
      <c r="T219" s="84"/>
      <c r="U219" s="84"/>
      <c r="V219" s="84"/>
    </row>
    <row r="220" spans="1:22" x14ac:dyDescent="0.25">
      <c r="L220" s="35"/>
    </row>
    <row r="221" spans="1:22" ht="15.75" x14ac:dyDescent="0.25">
      <c r="B221" s="21" t="s">
        <v>521</v>
      </c>
      <c r="D221" s="1" t="s">
        <v>464</v>
      </c>
      <c r="L221" s="35"/>
    </row>
    <row r="222" spans="1:22" ht="60" x14ac:dyDescent="0.25">
      <c r="D222" s="44">
        <v>2006</v>
      </c>
      <c r="E222" s="44">
        <v>2007</v>
      </c>
      <c r="F222" s="44">
        <v>2008</v>
      </c>
      <c r="G222" s="44">
        <v>2009</v>
      </c>
      <c r="H222" s="44">
        <v>2010</v>
      </c>
      <c r="I222" s="44">
        <v>2011</v>
      </c>
      <c r="J222" s="44">
        <v>2012</v>
      </c>
      <c r="K222" s="44">
        <v>2013</v>
      </c>
      <c r="L222" s="78" t="s">
        <v>381</v>
      </c>
    </row>
    <row r="223" spans="1:22" x14ac:dyDescent="0.25">
      <c r="A223" s="35" t="s">
        <v>486</v>
      </c>
      <c r="B223" s="9" t="s">
        <v>260</v>
      </c>
      <c r="C223" s="32" t="s">
        <v>576</v>
      </c>
      <c r="D223" s="173">
        <v>834.78703318990438</v>
      </c>
      <c r="E223" s="173">
        <v>867.53672505024474</v>
      </c>
      <c r="F223" s="173">
        <v>947.38083060879728</v>
      </c>
      <c r="G223" s="173">
        <v>1035.2385602835018</v>
      </c>
      <c r="H223" s="173">
        <v>1073.4844980369571</v>
      </c>
      <c r="I223" s="173">
        <v>1362.4158408843446</v>
      </c>
      <c r="J223" s="173">
        <v>1284.8553999605886</v>
      </c>
      <c r="K223" s="173">
        <v>1541.9689989014489</v>
      </c>
      <c r="L223" s="35"/>
    </row>
  </sheetData>
  <mergeCells count="3">
    <mergeCell ref="B41:K41"/>
    <mergeCell ref="B98:K98"/>
    <mergeCell ref="A219:L21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40"/>
  <sheetViews>
    <sheetView zoomScaleNormal="100" workbookViewId="0">
      <selection sqref="A1:AF132"/>
    </sheetView>
  </sheetViews>
  <sheetFormatPr defaultRowHeight="15" x14ac:dyDescent="0.25"/>
  <cols>
    <col min="1" max="1" width="15.7109375" customWidth="1"/>
    <col min="2" max="2" width="68.140625" bestFit="1" customWidth="1"/>
    <col min="4" max="4" width="16.42578125" bestFit="1" customWidth="1"/>
    <col min="5" max="8" width="10.5703125" bestFit="1" customWidth="1"/>
    <col min="9" max="11" width="11.5703125" bestFit="1" customWidth="1"/>
    <col min="12" max="12" width="21.28515625" customWidth="1"/>
    <col min="13" max="13" width="4.7109375" customWidth="1"/>
    <col min="14" max="14" width="23.5703125" bestFit="1" customWidth="1"/>
    <col min="15" max="18" width="10.5703125" bestFit="1" customWidth="1"/>
    <col min="19" max="21" width="11.5703125" bestFit="1" customWidth="1"/>
    <col min="22" max="22" width="21.28515625" customWidth="1"/>
    <col min="23" max="23" width="4.7109375" customWidth="1"/>
    <col min="24" max="31" width="9.140625" customWidth="1"/>
    <col min="32" max="32" width="21.28515625" customWidth="1"/>
    <col min="33" max="33" width="4.7109375" customWidth="1"/>
  </cols>
  <sheetData>
    <row r="1" spans="1:34" ht="15.75" x14ac:dyDescent="0.25">
      <c r="B1" s="6" t="s">
        <v>77</v>
      </c>
    </row>
    <row r="2" spans="1:34" x14ac:dyDescent="0.25">
      <c r="L2" s="61"/>
    </row>
    <row r="3" spans="1:34" x14ac:dyDescent="0.25">
      <c r="B3" s="1" t="s">
        <v>70</v>
      </c>
      <c r="D3" s="1" t="s">
        <v>0</v>
      </c>
      <c r="N3" s="1" t="s">
        <v>1</v>
      </c>
      <c r="X3" s="1" t="s">
        <v>73</v>
      </c>
    </row>
    <row r="4" spans="1:34" ht="30" x14ac:dyDescent="0.25">
      <c r="B4" s="1" t="s">
        <v>240</v>
      </c>
      <c r="D4" s="44">
        <v>2006</v>
      </c>
      <c r="E4" s="44">
        <v>2007</v>
      </c>
      <c r="F4" s="44">
        <v>2008</v>
      </c>
      <c r="G4" s="44">
        <v>2009</v>
      </c>
      <c r="H4" s="44">
        <v>2010</v>
      </c>
      <c r="I4" s="44">
        <v>2011</v>
      </c>
      <c r="J4" s="44">
        <v>2012</v>
      </c>
      <c r="K4" s="44">
        <v>2013</v>
      </c>
      <c r="L4" s="78" t="s">
        <v>381</v>
      </c>
      <c r="N4" s="44">
        <v>2006</v>
      </c>
      <c r="O4" s="44">
        <v>2007</v>
      </c>
      <c r="P4" s="44">
        <v>2008</v>
      </c>
      <c r="Q4" s="44">
        <v>2009</v>
      </c>
      <c r="R4" s="44">
        <v>2010</v>
      </c>
      <c r="S4" s="44">
        <v>2011</v>
      </c>
      <c r="T4" s="44">
        <v>2012</v>
      </c>
      <c r="U4" s="44">
        <v>2013</v>
      </c>
      <c r="V4" s="78" t="s">
        <v>381</v>
      </c>
      <c r="X4" s="44">
        <v>2006</v>
      </c>
      <c r="Y4" s="44">
        <v>2007</v>
      </c>
      <c r="Z4" s="44">
        <v>2008</v>
      </c>
      <c r="AA4" s="44">
        <v>2009</v>
      </c>
      <c r="AB4" s="44">
        <v>2010</v>
      </c>
      <c r="AC4" s="44">
        <v>2011</v>
      </c>
      <c r="AD4" s="44">
        <v>2012</v>
      </c>
      <c r="AE4" s="44">
        <v>2013</v>
      </c>
      <c r="AF4" s="78" t="s">
        <v>381</v>
      </c>
    </row>
    <row r="5" spans="1:34" x14ac:dyDescent="0.25">
      <c r="A5" s="1" t="s">
        <v>68</v>
      </c>
      <c r="B5" s="1" t="s">
        <v>2</v>
      </c>
      <c r="C5" s="1" t="s">
        <v>3</v>
      </c>
    </row>
    <row r="6" spans="1:34" ht="15.75" x14ac:dyDescent="0.25">
      <c r="B6" s="20" t="s">
        <v>522</v>
      </c>
      <c r="C6" s="11"/>
    </row>
    <row r="7" spans="1:34" x14ac:dyDescent="0.25">
      <c r="A7" s="2"/>
      <c r="B7" s="16" t="s">
        <v>33</v>
      </c>
      <c r="C7" s="32"/>
      <c r="D7" s="40"/>
      <c r="E7" s="40"/>
      <c r="F7" s="40"/>
      <c r="G7" s="40"/>
      <c r="H7" s="40"/>
      <c r="I7" s="40"/>
      <c r="J7" s="40"/>
      <c r="K7" s="40"/>
      <c r="L7" s="40"/>
      <c r="M7" s="17"/>
      <c r="N7" s="40"/>
      <c r="O7" s="40"/>
      <c r="P7" s="40"/>
      <c r="Q7" s="40"/>
      <c r="R7" s="40"/>
      <c r="S7" s="40"/>
      <c r="T7" s="40"/>
      <c r="U7" s="40"/>
      <c r="V7" s="40"/>
      <c r="W7" s="17"/>
      <c r="X7" s="40"/>
      <c r="Y7" s="40"/>
      <c r="Z7" s="40"/>
      <c r="AA7" s="40"/>
      <c r="AB7" s="40"/>
      <c r="AC7" s="40"/>
      <c r="AD7" s="40"/>
      <c r="AE7" s="40"/>
      <c r="AF7" s="40"/>
      <c r="AG7" s="17"/>
    </row>
    <row r="8" spans="1:34" x14ac:dyDescent="0.25">
      <c r="A8" s="2" t="s">
        <v>277</v>
      </c>
      <c r="B8" s="19" t="s">
        <v>34</v>
      </c>
      <c r="C8" s="32" t="s">
        <v>576</v>
      </c>
      <c r="D8" s="102">
        <v>4973167.1728682909</v>
      </c>
      <c r="E8" s="102">
        <v>5473690.006076538</v>
      </c>
      <c r="F8" s="102">
        <v>6185430.6272995863</v>
      </c>
      <c r="G8" s="102">
        <v>7032414.6023254795</v>
      </c>
      <c r="H8" s="102">
        <v>8080604.7900499785</v>
      </c>
      <c r="I8" s="102">
        <v>9290685.4241216276</v>
      </c>
      <c r="J8" s="102">
        <v>10702702.091999747</v>
      </c>
      <c r="K8" s="102">
        <v>12281607.811436655</v>
      </c>
      <c r="L8" s="17"/>
      <c r="M8" s="17"/>
      <c r="N8" s="102">
        <v>5091853.6843068833</v>
      </c>
      <c r="O8" s="102">
        <v>5614851.8720632</v>
      </c>
      <c r="P8" s="102">
        <v>6352736.5766253723</v>
      </c>
      <c r="Q8" s="102">
        <v>7232222.7697113687</v>
      </c>
      <c r="R8" s="102">
        <v>8325642.644452991</v>
      </c>
      <c r="S8" s="102">
        <v>9560704.1448244881</v>
      </c>
      <c r="T8" s="102">
        <v>11015520.647147449</v>
      </c>
      <c r="U8" s="102">
        <v>12619784.320508767</v>
      </c>
      <c r="V8" s="17"/>
      <c r="W8" s="17"/>
      <c r="X8" s="102">
        <v>103028</v>
      </c>
      <c r="Y8" s="102">
        <v>110496</v>
      </c>
      <c r="Z8" s="102">
        <v>119815</v>
      </c>
      <c r="AA8" s="102">
        <v>128273</v>
      </c>
      <c r="AB8" s="102">
        <v>142418</v>
      </c>
      <c r="AC8" s="102">
        <v>138676.84586252121</v>
      </c>
      <c r="AD8" s="102">
        <v>132105.90506421597</v>
      </c>
      <c r="AE8" s="102">
        <v>126754.23755246805</v>
      </c>
      <c r="AF8" s="17"/>
      <c r="AG8" s="17"/>
    </row>
    <row r="9" spans="1:34" x14ac:dyDescent="0.25">
      <c r="A9" s="2" t="s">
        <v>278</v>
      </c>
      <c r="B9" s="19" t="s">
        <v>35</v>
      </c>
      <c r="C9" s="32" t="s">
        <v>576</v>
      </c>
      <c r="D9" s="102">
        <v>134804.44606421411</v>
      </c>
      <c r="E9" s="102">
        <v>185979.29376871159</v>
      </c>
      <c r="F9" s="102">
        <v>158122.86227313618</v>
      </c>
      <c r="G9" s="102">
        <v>290075.44145380351</v>
      </c>
      <c r="H9" s="102">
        <v>158059.90442617386</v>
      </c>
      <c r="I9" s="102">
        <v>270510.97866599169</v>
      </c>
      <c r="J9" s="102">
        <v>335535.751462702</v>
      </c>
      <c r="K9" s="102">
        <v>230277.16679105692</v>
      </c>
      <c r="L9" s="17"/>
      <c r="M9" s="17"/>
      <c r="N9" s="102">
        <v>137971.87190322613</v>
      </c>
      <c r="O9" s="102">
        <v>190974.28852356414</v>
      </c>
      <c r="P9" s="102">
        <v>162025.04184924776</v>
      </c>
      <c r="Q9" s="102">
        <v>298772.37814755453</v>
      </c>
      <c r="R9" s="102">
        <v>162519.86840742081</v>
      </c>
      <c r="S9" s="102">
        <v>278193.62065232365</v>
      </c>
      <c r="T9" s="102">
        <v>346138.23435733729</v>
      </c>
      <c r="U9" s="102">
        <v>236238.47518567994</v>
      </c>
      <c r="V9" s="17"/>
      <c r="W9" s="17"/>
      <c r="X9" s="102">
        <v>2912</v>
      </c>
      <c r="Y9" s="102">
        <v>4153</v>
      </c>
      <c r="Z9" s="102">
        <v>2969</v>
      </c>
      <c r="AA9" s="102">
        <v>5996</v>
      </c>
      <c r="AB9" s="102">
        <v>6198.9474517252265</v>
      </c>
      <c r="AC9" s="102">
        <v>2524.0742459430585</v>
      </c>
      <c r="AD9" s="102">
        <v>3758.7111376829262</v>
      </c>
      <c r="AE9" s="102">
        <v>4296.1314581803763</v>
      </c>
      <c r="AF9" s="17"/>
      <c r="AG9" s="17"/>
    </row>
    <row r="10" spans="1:34" x14ac:dyDescent="0.25">
      <c r="A10" s="2" t="s">
        <v>279</v>
      </c>
      <c r="B10" s="19" t="s">
        <v>36</v>
      </c>
      <c r="C10" s="32" t="s">
        <v>576</v>
      </c>
      <c r="D10" s="102">
        <v>-200751.18263667091</v>
      </c>
      <c r="E10" s="102">
        <v>-223490.57826215238</v>
      </c>
      <c r="F10" s="102">
        <v>-253282.0380645812</v>
      </c>
      <c r="G10" s="102">
        <v>-290437.16619454767</v>
      </c>
      <c r="H10" s="102">
        <v>-273806.5915823424</v>
      </c>
      <c r="I10" s="102">
        <v>-323617.23500210303</v>
      </c>
      <c r="J10" s="102">
        <v>-387746.88467244606</v>
      </c>
      <c r="K10" s="102">
        <v>-455267.95128606667</v>
      </c>
      <c r="L10" s="17"/>
      <c r="M10" s="17"/>
      <c r="N10" s="102">
        <v>-209585.19104168241</v>
      </c>
      <c r="O10" s="102">
        <v>-234350.81467407616</v>
      </c>
      <c r="P10" s="102">
        <v>-266759.27266138559</v>
      </c>
      <c r="Q10" s="102">
        <v>-307141.35385325196</v>
      </c>
      <c r="R10" s="102">
        <v>-291739.42594835395</v>
      </c>
      <c r="S10" s="102">
        <v>-346030.86693295476</v>
      </c>
      <c r="T10" s="102">
        <v>-417647.00398147159</v>
      </c>
      <c r="U10" s="102">
        <v>-491545.64131551806</v>
      </c>
      <c r="V10" s="17"/>
      <c r="W10" s="17"/>
      <c r="X10" s="102">
        <v>-7599</v>
      </c>
      <c r="Y10" s="102">
        <v>-8557</v>
      </c>
      <c r="Z10" s="102">
        <v>-9510</v>
      </c>
      <c r="AA10" s="102">
        <v>-10838</v>
      </c>
      <c r="AB10" s="102">
        <v>-9940.1015892039904</v>
      </c>
      <c r="AC10" s="102">
        <v>-9095.0150442483191</v>
      </c>
      <c r="AD10" s="102">
        <v>-9110.3786494308297</v>
      </c>
      <c r="AE10" s="102">
        <v>-11242.443327104951</v>
      </c>
      <c r="AF10" s="17"/>
      <c r="AG10" s="17"/>
    </row>
    <row r="11" spans="1:34" x14ac:dyDescent="0.25">
      <c r="A11" s="2" t="s">
        <v>280</v>
      </c>
      <c r="B11" s="19" t="s">
        <v>37</v>
      </c>
      <c r="C11" s="32" t="s">
        <v>576</v>
      </c>
      <c r="D11" s="102">
        <v>-67179.307878291962</v>
      </c>
      <c r="E11" s="102">
        <v>-39005.698883966499</v>
      </c>
      <c r="F11" s="102">
        <v>-96826.542667518777</v>
      </c>
      <c r="G11" s="102">
        <v>-3099.327130822996</v>
      </c>
      <c r="H11" s="102">
        <v>-117736.67419066322</v>
      </c>
      <c r="I11" s="102">
        <v>-55985.497920608148</v>
      </c>
      <c r="J11" s="102">
        <v>-55029.822346624154</v>
      </c>
      <c r="K11" s="102">
        <v>-227263.94572288234</v>
      </c>
      <c r="L11" s="17"/>
      <c r="M11" s="17"/>
      <c r="N11" s="102">
        <v>-72845.890444291465</v>
      </c>
      <c r="O11" s="102">
        <v>-44870.940541037737</v>
      </c>
      <c r="P11" s="102">
        <v>-106401.59768821164</v>
      </c>
      <c r="Q11" s="102">
        <v>-11106.578095776204</v>
      </c>
      <c r="R11" s="102">
        <v>-131209.54457542778</v>
      </c>
      <c r="S11" s="102">
        <v>-70716.487865127783</v>
      </c>
      <c r="T11" s="102">
        <v>-74327.458761014408</v>
      </c>
      <c r="U11" s="102">
        <v>-257580.32735771066</v>
      </c>
      <c r="V11" s="17"/>
      <c r="W11" s="17"/>
      <c r="X11" s="102">
        <v>-4687</v>
      </c>
      <c r="Y11" s="102">
        <v>-4404</v>
      </c>
      <c r="Z11" s="102">
        <v>-6541</v>
      </c>
      <c r="AA11" s="102">
        <v>-4842</v>
      </c>
      <c r="AB11" s="102">
        <v>-3741.1541374787639</v>
      </c>
      <c r="AC11" s="102">
        <v>-6570.9407983052606</v>
      </c>
      <c r="AD11" s="102">
        <v>-5351.6675117479035</v>
      </c>
      <c r="AE11" s="102">
        <v>-6946.3118689245748</v>
      </c>
      <c r="AF11" s="17"/>
      <c r="AG11" s="17"/>
    </row>
    <row r="12" spans="1:34" x14ac:dyDescent="0.25">
      <c r="A12" s="2" t="s">
        <v>281</v>
      </c>
      <c r="B12" s="19" t="s">
        <v>38</v>
      </c>
      <c r="C12" s="32" t="s">
        <v>576</v>
      </c>
      <c r="D12" s="102">
        <v>566471.21542504092</v>
      </c>
      <c r="E12" s="102">
        <v>749268.94490249502</v>
      </c>
      <c r="F12" s="102">
        <v>908425.97608468554</v>
      </c>
      <c r="G12" s="102">
        <v>1048551.9124652446</v>
      </c>
      <c r="H12" s="102">
        <v>1325827.3212278171</v>
      </c>
      <c r="I12" s="102">
        <v>1465122.9242142315</v>
      </c>
      <c r="J12" s="102">
        <v>1631116.8526466484</v>
      </c>
      <c r="K12" s="102">
        <v>1224808.2534486298</v>
      </c>
      <c r="N12" s="102">
        <v>594611.50689477322</v>
      </c>
      <c r="O12" s="102">
        <v>781261.23071268527</v>
      </c>
      <c r="P12" s="102">
        <v>940014.37387627305</v>
      </c>
      <c r="Q12" s="102">
        <v>1101788.8504473194</v>
      </c>
      <c r="R12" s="102">
        <v>1364281.0579124303</v>
      </c>
      <c r="S12" s="102">
        <v>1522653.7486035936</v>
      </c>
      <c r="T12" s="102">
        <v>1675772.4429854504</v>
      </c>
      <c r="U12" s="102">
        <v>1248916.5475169169</v>
      </c>
      <c r="X12" s="102">
        <v>12156</v>
      </c>
      <c r="Y12" s="102">
        <v>13724</v>
      </c>
      <c r="Z12" s="102">
        <v>14998</v>
      </c>
      <c r="AA12" s="102">
        <v>18987</v>
      </c>
      <c r="AB12" s="102">
        <v>0</v>
      </c>
      <c r="AC12" s="102">
        <v>0</v>
      </c>
      <c r="AD12" s="102">
        <v>0</v>
      </c>
      <c r="AE12" s="102">
        <v>0</v>
      </c>
      <c r="AF12" s="17"/>
      <c r="AG12" s="17"/>
    </row>
    <row r="13" spans="1:34" x14ac:dyDescent="0.25">
      <c r="A13" s="2" t="s">
        <v>282</v>
      </c>
      <c r="B13" s="19" t="s">
        <v>39</v>
      </c>
      <c r="C13" s="32" t="s">
        <v>576</v>
      </c>
      <c r="D13" s="102">
        <v>-9533.9822556109939</v>
      </c>
      <c r="E13" s="102">
        <v>-12593.077754200123</v>
      </c>
      <c r="F13" s="102">
        <v>-12335.650267700847</v>
      </c>
      <c r="G13" s="102">
        <v>-4741.3377703815795</v>
      </c>
      <c r="H13" s="102">
        <v>-3819.5088816153793</v>
      </c>
      <c r="I13" s="102">
        <v>-6185.3981054727628</v>
      </c>
      <c r="J13" s="102">
        <v>-6140.9780426923116</v>
      </c>
      <c r="K13" s="102">
        <v>-19740.469242499683</v>
      </c>
      <c r="L13" s="17"/>
      <c r="M13" s="17"/>
      <c r="N13" s="102">
        <v>-10334.907689729998</v>
      </c>
      <c r="O13" s="102">
        <v>-13346.157821359997</v>
      </c>
      <c r="P13" s="102">
        <v>-12596.288999999999</v>
      </c>
      <c r="Q13" s="102">
        <v>-4857.6857502499997</v>
      </c>
      <c r="R13" s="102">
        <v>-3871.0340000000006</v>
      </c>
      <c r="S13" s="102">
        <v>-6944.0927591499994</v>
      </c>
      <c r="T13" s="102">
        <v>-7392.0099123115979</v>
      </c>
      <c r="U13" s="102">
        <v>-25166.240560891103</v>
      </c>
      <c r="V13" s="17"/>
      <c r="W13" s="17"/>
      <c r="X13" s="102">
        <v>0</v>
      </c>
      <c r="Y13" s="102">
        <v>0</v>
      </c>
      <c r="Z13" s="102">
        <v>0</v>
      </c>
      <c r="AA13" s="102">
        <v>0</v>
      </c>
      <c r="AB13" s="102">
        <v>0</v>
      </c>
      <c r="AC13" s="102">
        <v>0</v>
      </c>
      <c r="AD13" s="102">
        <v>0</v>
      </c>
      <c r="AE13" s="102">
        <v>0</v>
      </c>
      <c r="AF13" s="17"/>
      <c r="AG13" s="17"/>
    </row>
    <row r="14" spans="1:34" x14ac:dyDescent="0.25">
      <c r="A14" s="2" t="s">
        <v>283</v>
      </c>
      <c r="B14" s="19" t="s">
        <v>40</v>
      </c>
      <c r="C14" s="32" t="s">
        <v>576</v>
      </c>
      <c r="D14" s="102">
        <v>5473691.6517208749</v>
      </c>
      <c r="E14" s="102">
        <v>6185447.6664855918</v>
      </c>
      <c r="F14" s="102">
        <v>6998697.4275928279</v>
      </c>
      <c r="G14" s="102">
        <v>8080604.7900499795</v>
      </c>
      <c r="H14" s="102">
        <v>9290685.4241216276</v>
      </c>
      <c r="I14" s="102">
        <v>10702702.091999749</v>
      </c>
      <c r="J14" s="102">
        <v>12281607.811436653</v>
      </c>
      <c r="K14" s="102">
        <v>13281425.280390274</v>
      </c>
      <c r="L14" s="17"/>
      <c r="M14" s="17"/>
      <c r="N14" s="102">
        <v>5614851.8720632009</v>
      </c>
      <c r="O14" s="102">
        <v>6352736.5766253723</v>
      </c>
      <c r="P14" s="102">
        <v>7188016.7196895089</v>
      </c>
      <c r="Q14" s="102">
        <v>8325642.6444529919</v>
      </c>
      <c r="R14" s="102">
        <v>9560704.1448244881</v>
      </c>
      <c r="S14" s="102">
        <v>11015520.647147451</v>
      </c>
      <c r="T14" s="102">
        <v>12619784.320508765</v>
      </c>
      <c r="U14" s="102">
        <v>13613393.701895846</v>
      </c>
      <c r="V14" s="17"/>
      <c r="W14" s="17"/>
      <c r="X14" s="102">
        <v>110497</v>
      </c>
      <c r="Y14" s="102">
        <v>119816</v>
      </c>
      <c r="Z14" s="102">
        <v>128272</v>
      </c>
      <c r="AA14" s="102">
        <v>142418</v>
      </c>
      <c r="AB14" s="102">
        <v>138676.84586252124</v>
      </c>
      <c r="AC14" s="102">
        <v>132105.90506421594</v>
      </c>
      <c r="AD14" s="102">
        <v>126754.23755246807</v>
      </c>
      <c r="AE14" s="102">
        <v>119807.92568354348</v>
      </c>
      <c r="AF14" s="17"/>
      <c r="AG14" s="17"/>
    </row>
    <row r="15" spans="1:34" x14ac:dyDescent="0.25">
      <c r="A15" s="2"/>
      <c r="B15" s="19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</row>
    <row r="16" spans="1:34" ht="15.75" x14ac:dyDescent="0.25">
      <c r="A16" s="2"/>
      <c r="B16" s="21" t="s">
        <v>523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</row>
    <row r="17" spans="1:33" x14ac:dyDescent="0.25">
      <c r="A17" s="2"/>
      <c r="B17" s="10" t="s">
        <v>449</v>
      </c>
      <c r="C17" s="11"/>
      <c r="D17" s="40"/>
      <c r="E17" s="40"/>
      <c r="F17" s="40"/>
      <c r="G17" s="40"/>
      <c r="H17" s="40"/>
      <c r="I17" s="40"/>
      <c r="J17" s="40"/>
      <c r="K17" s="40"/>
      <c r="L17" s="17"/>
      <c r="M17" s="17"/>
      <c r="N17" s="40"/>
      <c r="O17" s="40"/>
      <c r="P17" s="40"/>
      <c r="Q17" s="40"/>
      <c r="R17" s="40"/>
      <c r="S17" s="40"/>
      <c r="T17" s="40"/>
      <c r="U17" s="40"/>
      <c r="V17" s="17"/>
      <c r="W17" s="17"/>
      <c r="X17" s="40"/>
      <c r="Y17" s="40"/>
      <c r="Z17" s="40"/>
      <c r="AA17" s="40"/>
      <c r="AB17" s="40"/>
      <c r="AC17" s="40"/>
      <c r="AD17" s="40"/>
      <c r="AE17" s="40"/>
      <c r="AF17" s="17"/>
      <c r="AG17" s="17"/>
    </row>
    <row r="18" spans="1:33" x14ac:dyDescent="0.25">
      <c r="A18" s="2" t="s">
        <v>284</v>
      </c>
      <c r="B18" s="9" t="s">
        <v>34</v>
      </c>
      <c r="C18" s="32" t="s">
        <v>576</v>
      </c>
      <c r="D18" s="102">
        <v>562220.52089325781</v>
      </c>
      <c r="E18" s="102">
        <v>608877.5145082213</v>
      </c>
      <c r="F18" s="102">
        <v>671202.71132710204</v>
      </c>
      <c r="G18" s="102">
        <v>723135.96344170265</v>
      </c>
      <c r="H18" s="102">
        <v>866782.48111392593</v>
      </c>
      <c r="I18" s="102">
        <v>993673.80948064034</v>
      </c>
      <c r="J18" s="102">
        <v>1150419.00279728</v>
      </c>
      <c r="K18" s="102">
        <v>1321040.2304667546</v>
      </c>
      <c r="L18" s="17"/>
      <c r="M18" s="17"/>
      <c r="N18" s="102">
        <v>562220.52089325781</v>
      </c>
      <c r="O18" s="102">
        <v>608877.5145082213</v>
      </c>
      <c r="P18" s="102">
        <v>671202.71132710204</v>
      </c>
      <c r="Q18" s="102">
        <v>723135.96344170265</v>
      </c>
      <c r="R18" s="102">
        <v>866782.48111392593</v>
      </c>
      <c r="S18" s="102">
        <v>993673.80948064034</v>
      </c>
      <c r="T18" s="102">
        <v>1150419.00279728</v>
      </c>
      <c r="U18" s="102">
        <v>1321040.2304667546</v>
      </c>
      <c r="V18" s="17"/>
      <c r="W18" s="17"/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17"/>
      <c r="AG18" s="17"/>
    </row>
    <row r="19" spans="1:33" x14ac:dyDescent="0.25">
      <c r="A19" s="2" t="s">
        <v>285</v>
      </c>
      <c r="B19" s="9" t="s">
        <v>35</v>
      </c>
      <c r="C19" s="32" t="s">
        <v>576</v>
      </c>
      <c r="D19" s="102">
        <v>15004.163350284927</v>
      </c>
      <c r="E19" s="102">
        <v>21545.053758382677</v>
      </c>
      <c r="F19" s="102">
        <v>15654.873733576509</v>
      </c>
      <c r="G19" s="102">
        <v>31475.528639833348</v>
      </c>
      <c r="H19" s="102">
        <v>15776.414035139016</v>
      </c>
      <c r="I19" s="102">
        <v>28272.262417816786</v>
      </c>
      <c r="J19" s="102">
        <v>38991.605830614375</v>
      </c>
      <c r="K19" s="102">
        <v>23287.035037187863</v>
      </c>
      <c r="L19" s="17"/>
      <c r="M19" s="17"/>
      <c r="N19" s="102">
        <v>15004.163350284927</v>
      </c>
      <c r="O19" s="102">
        <v>21545.053758382677</v>
      </c>
      <c r="P19" s="102">
        <v>15654.873733576509</v>
      </c>
      <c r="Q19" s="102">
        <v>31475.528639833348</v>
      </c>
      <c r="R19" s="102">
        <v>15776.414035139016</v>
      </c>
      <c r="S19" s="102">
        <v>28272.262417816786</v>
      </c>
      <c r="T19" s="102">
        <v>38991.605830614375</v>
      </c>
      <c r="U19" s="102">
        <v>23287.035037187863</v>
      </c>
      <c r="V19" s="17"/>
      <c r="W19" s="17"/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17"/>
      <c r="AG19" s="17"/>
    </row>
    <row r="20" spans="1:33" x14ac:dyDescent="0.25">
      <c r="A20" s="2" t="s">
        <v>286</v>
      </c>
      <c r="B20" s="9" t="s">
        <v>36</v>
      </c>
      <c r="C20" s="32" t="s">
        <v>576</v>
      </c>
      <c r="D20" s="102">
        <v>-13913.416005760568</v>
      </c>
      <c r="E20" s="102">
        <v>-15128.638332441551</v>
      </c>
      <c r="F20" s="102">
        <v>-16707.639796889736</v>
      </c>
      <c r="G20" s="102">
        <v>-18085.159255675884</v>
      </c>
      <c r="H20" s="102">
        <v>-22154.983049163548</v>
      </c>
      <c r="I20" s="102">
        <v>-25291.568940994493</v>
      </c>
      <c r="J20" s="102">
        <v>-29032.410151209609</v>
      </c>
      <c r="K20" s="102">
        <v>-33052.058001281024</v>
      </c>
      <c r="L20" s="17"/>
      <c r="M20" s="17"/>
      <c r="N20" s="102">
        <v>-13913.416005760568</v>
      </c>
      <c r="O20" s="102">
        <v>-15128.638332441551</v>
      </c>
      <c r="P20" s="102">
        <v>-16707.639796889736</v>
      </c>
      <c r="Q20" s="102">
        <v>-18085.159255675884</v>
      </c>
      <c r="R20" s="102">
        <v>-22154.983049163548</v>
      </c>
      <c r="S20" s="102">
        <v>-25291.568940994493</v>
      </c>
      <c r="T20" s="102">
        <v>-29032.410151209609</v>
      </c>
      <c r="U20" s="102">
        <v>-33052.058001281024</v>
      </c>
      <c r="V20" s="17"/>
      <c r="W20" s="17"/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17"/>
      <c r="AG20" s="17"/>
    </row>
    <row r="21" spans="1:33" x14ac:dyDescent="0.25">
      <c r="A21" s="2" t="s">
        <v>287</v>
      </c>
      <c r="B21" s="9" t="s">
        <v>37</v>
      </c>
      <c r="C21" s="32" t="s">
        <v>576</v>
      </c>
      <c r="D21" s="102">
        <v>1090.74734452436</v>
      </c>
      <c r="E21" s="102">
        <v>6416.4154259411298</v>
      </c>
      <c r="F21" s="102">
        <v>-1052.7660633132268</v>
      </c>
      <c r="G21" s="102">
        <v>13390.369384157462</v>
      </c>
      <c r="H21" s="102">
        <v>-6378.5690140245351</v>
      </c>
      <c r="I21" s="102">
        <v>2980.69347682229</v>
      </c>
      <c r="J21" s="102">
        <v>9959.1956794047637</v>
      </c>
      <c r="K21" s="102">
        <v>-9765.022964093163</v>
      </c>
      <c r="L21" s="17"/>
      <c r="M21" s="17"/>
      <c r="N21" s="102">
        <v>1090.74734452436</v>
      </c>
      <c r="O21" s="102">
        <v>6416.4154259411298</v>
      </c>
      <c r="P21" s="102">
        <v>-1052.7660633132268</v>
      </c>
      <c r="Q21" s="102">
        <v>13390.369384157462</v>
      </c>
      <c r="R21" s="102">
        <v>-6378.5690140245351</v>
      </c>
      <c r="S21" s="102">
        <v>2980.69347682229</v>
      </c>
      <c r="T21" s="102">
        <v>9959.1956794047637</v>
      </c>
      <c r="U21" s="102">
        <v>-9765.022964093163</v>
      </c>
      <c r="V21" s="17"/>
      <c r="W21" s="17"/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17"/>
      <c r="AG21" s="17"/>
    </row>
    <row r="22" spans="1:33" x14ac:dyDescent="0.25">
      <c r="A22" s="2" t="s">
        <v>288</v>
      </c>
      <c r="B22" s="9" t="s">
        <v>38</v>
      </c>
      <c r="C22" s="32" t="s">
        <v>576</v>
      </c>
      <c r="D22" s="102">
        <v>46467.770458186053</v>
      </c>
      <c r="E22" s="102">
        <v>56871.418130532693</v>
      </c>
      <c r="F22" s="102">
        <v>65471.506998524761</v>
      </c>
      <c r="G22" s="102">
        <v>66490.45264407144</v>
      </c>
      <c r="H22" s="102">
        <v>106790.6775957005</v>
      </c>
      <c r="I22" s="102">
        <v>136505.28662939285</v>
      </c>
      <c r="J22" s="102">
        <v>161584.71541397882</v>
      </c>
      <c r="K22" s="102">
        <v>150578.53235264146</v>
      </c>
      <c r="N22" s="102">
        <v>46467.770458186053</v>
      </c>
      <c r="O22" s="102">
        <v>56871.418130532693</v>
      </c>
      <c r="P22" s="102">
        <v>65471.506998524761</v>
      </c>
      <c r="Q22" s="102">
        <v>66490.45264407144</v>
      </c>
      <c r="R22" s="102">
        <v>106790.6775957005</v>
      </c>
      <c r="S22" s="102">
        <v>136505.28662939285</v>
      </c>
      <c r="T22" s="102">
        <v>161584.71541397882</v>
      </c>
      <c r="U22" s="102">
        <v>150578.53235264146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17"/>
      <c r="AG22" s="17"/>
    </row>
    <row r="23" spans="1:33" x14ac:dyDescent="0.25">
      <c r="A23" s="2" t="s">
        <v>289</v>
      </c>
      <c r="B23" s="9" t="s">
        <v>39</v>
      </c>
      <c r="C23" s="32" t="s">
        <v>576</v>
      </c>
      <c r="D23" s="102">
        <v>-1228.4435545830711</v>
      </c>
      <c r="E23" s="102">
        <v>-1887.3223394845857</v>
      </c>
      <c r="F23" s="102">
        <v>-1498.3321602415131</v>
      </c>
      <c r="G23" s="102">
        <v>0</v>
      </c>
      <c r="H23" s="102">
        <v>0</v>
      </c>
      <c r="I23" s="102">
        <v>0</v>
      </c>
      <c r="J23" s="102">
        <v>0</v>
      </c>
      <c r="K23" s="102">
        <v>0</v>
      </c>
      <c r="L23" s="17"/>
      <c r="M23" s="17"/>
      <c r="N23" s="102">
        <v>-1228.4435545830711</v>
      </c>
      <c r="O23" s="102">
        <v>-1887.3223394845857</v>
      </c>
      <c r="P23" s="102">
        <v>-1498.3321602415131</v>
      </c>
      <c r="Q23" s="102">
        <v>0</v>
      </c>
      <c r="R23" s="102">
        <v>0</v>
      </c>
      <c r="S23" s="102">
        <v>0</v>
      </c>
      <c r="T23" s="102">
        <v>0</v>
      </c>
      <c r="U23" s="102">
        <v>0</v>
      </c>
      <c r="V23" s="17"/>
      <c r="W23" s="17"/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17"/>
      <c r="AG23" s="17"/>
    </row>
    <row r="24" spans="1:33" x14ac:dyDescent="0.25">
      <c r="A24" s="2" t="s">
        <v>290</v>
      </c>
      <c r="B24" s="9" t="s">
        <v>41</v>
      </c>
      <c r="C24" s="32" t="s">
        <v>576</v>
      </c>
      <c r="D24" s="102">
        <v>609779.03869596822</v>
      </c>
      <c r="E24" s="102">
        <v>672165.34806469514</v>
      </c>
      <c r="F24" s="102">
        <v>735621.45226231357</v>
      </c>
      <c r="G24" s="102">
        <v>803016.78546993155</v>
      </c>
      <c r="H24" s="102">
        <v>967194.58969560184</v>
      </c>
      <c r="I24" s="102">
        <v>1133159.7895868556</v>
      </c>
      <c r="J24" s="102">
        <v>1321962.9138906635</v>
      </c>
      <c r="K24" s="102">
        <v>1461853.739855303</v>
      </c>
      <c r="L24" s="17"/>
      <c r="M24" s="17"/>
      <c r="N24" s="102">
        <v>609779.03869596822</v>
      </c>
      <c r="O24" s="102">
        <v>672165.34806469514</v>
      </c>
      <c r="P24" s="102">
        <v>735621.45226231357</v>
      </c>
      <c r="Q24" s="102">
        <v>803016.78546993155</v>
      </c>
      <c r="R24" s="102">
        <v>967194.58969560184</v>
      </c>
      <c r="S24" s="102">
        <v>1133159.7895868556</v>
      </c>
      <c r="T24" s="102">
        <v>1321962.9138906635</v>
      </c>
      <c r="U24" s="102">
        <v>1461853.739855303</v>
      </c>
      <c r="V24" s="17"/>
      <c r="W24" s="17"/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17"/>
      <c r="AG24" s="17"/>
    </row>
    <row r="25" spans="1:33" x14ac:dyDescent="0.25">
      <c r="A25" s="2"/>
      <c r="B25" s="10" t="s">
        <v>450</v>
      </c>
      <c r="C25" s="11"/>
      <c r="D25" s="40"/>
      <c r="E25" s="40"/>
      <c r="F25" s="40"/>
      <c r="G25" s="40"/>
      <c r="H25" s="40"/>
      <c r="I25" s="40"/>
      <c r="J25" s="40"/>
      <c r="K25" s="40"/>
      <c r="L25" s="17"/>
      <c r="M25" s="17"/>
      <c r="N25" s="40"/>
      <c r="O25" s="40"/>
      <c r="P25" s="40"/>
      <c r="Q25" s="40"/>
      <c r="R25" s="40"/>
      <c r="S25" s="40"/>
      <c r="T25" s="40"/>
      <c r="U25" s="40"/>
      <c r="V25" s="17"/>
      <c r="W25" s="17"/>
      <c r="X25" s="40"/>
      <c r="Y25" s="40"/>
      <c r="Z25" s="40"/>
      <c r="AA25" s="40"/>
      <c r="AB25" s="40"/>
      <c r="AC25" s="40"/>
      <c r="AD25" s="40"/>
      <c r="AE25" s="40"/>
      <c r="AF25" s="17"/>
      <c r="AG25" s="17"/>
    </row>
    <row r="26" spans="1:33" x14ac:dyDescent="0.25">
      <c r="A26" s="2" t="s">
        <v>291</v>
      </c>
      <c r="B26" s="9" t="s">
        <v>34</v>
      </c>
      <c r="C26" s="32" t="s">
        <v>576</v>
      </c>
      <c r="D26" s="102">
        <v>1229650.2690861477</v>
      </c>
      <c r="E26" s="102">
        <v>1350167.4918624274</v>
      </c>
      <c r="F26" s="102">
        <v>1507432.7017742749</v>
      </c>
      <c r="G26" s="102">
        <v>1690740.4736687895</v>
      </c>
      <c r="H26" s="102">
        <v>1855520.2854019348</v>
      </c>
      <c r="I26" s="102">
        <v>2020554.4009705372</v>
      </c>
      <c r="J26" s="102">
        <v>2278051.2906589466</v>
      </c>
      <c r="K26" s="102">
        <v>2600229.1849012137</v>
      </c>
      <c r="L26" s="17"/>
      <c r="M26" s="17"/>
      <c r="N26" s="102">
        <v>1229650.2690861477</v>
      </c>
      <c r="O26" s="102">
        <v>1350167.4918624274</v>
      </c>
      <c r="P26" s="102">
        <v>1507432.7017742749</v>
      </c>
      <c r="Q26" s="102">
        <v>1690740.4736687895</v>
      </c>
      <c r="R26" s="102">
        <v>1855520.2854019348</v>
      </c>
      <c r="S26" s="102">
        <v>2020554.4009705372</v>
      </c>
      <c r="T26" s="102">
        <v>2278051.2906589466</v>
      </c>
      <c r="U26" s="102">
        <v>2600229.1849012137</v>
      </c>
      <c r="V26" s="17"/>
      <c r="W26" s="17"/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17"/>
      <c r="AG26" s="17"/>
    </row>
    <row r="27" spans="1:33" x14ac:dyDescent="0.25">
      <c r="A27" s="2" t="s">
        <v>292</v>
      </c>
      <c r="B27" s="9" t="s">
        <v>35</v>
      </c>
      <c r="C27" s="32" t="s">
        <v>576</v>
      </c>
      <c r="D27" s="102">
        <v>32816.079839592399</v>
      </c>
      <c r="E27" s="102">
        <v>47775.505749283053</v>
      </c>
      <c r="F27" s="102">
        <v>35158.780216309133</v>
      </c>
      <c r="G27" s="102">
        <v>73591.900958992483</v>
      </c>
      <c r="H27" s="102">
        <v>33772.551835011836</v>
      </c>
      <c r="I27" s="102">
        <v>57489.332725365144</v>
      </c>
      <c r="J27" s="102">
        <v>77210.892528127122</v>
      </c>
      <c r="K27" s="102">
        <v>45836.324085390406</v>
      </c>
      <c r="L27" s="17"/>
      <c r="M27" s="17"/>
      <c r="N27" s="102">
        <v>32816.079839592399</v>
      </c>
      <c r="O27" s="102">
        <v>47775.505749283053</v>
      </c>
      <c r="P27" s="102">
        <v>35158.780216309133</v>
      </c>
      <c r="Q27" s="102">
        <v>73591.900958992483</v>
      </c>
      <c r="R27" s="102">
        <v>33772.551835011836</v>
      </c>
      <c r="S27" s="102">
        <v>57489.332725365144</v>
      </c>
      <c r="T27" s="102">
        <v>77210.892528127122</v>
      </c>
      <c r="U27" s="102">
        <v>45836.324085390406</v>
      </c>
      <c r="V27" s="17"/>
      <c r="W27" s="17"/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17"/>
      <c r="AG27" s="17"/>
    </row>
    <row r="28" spans="1:33" x14ac:dyDescent="0.25">
      <c r="A28" s="2" t="s">
        <v>293</v>
      </c>
      <c r="B28" s="9" t="s">
        <v>36</v>
      </c>
      <c r="C28" s="32" t="s">
        <v>576</v>
      </c>
      <c r="D28" s="102">
        <v>-29339.329137822908</v>
      </c>
      <c r="E28" s="102">
        <v>-32239.319278810472</v>
      </c>
      <c r="F28" s="102">
        <v>-35969.392845671704</v>
      </c>
      <c r="G28" s="102">
        <v>-40291.352254686273</v>
      </c>
      <c r="H28" s="102">
        <v>-44758.002615717982</v>
      </c>
      <c r="I28" s="102">
        <v>-48515.031358358778</v>
      </c>
      <c r="J28" s="102">
        <v>-54253.598769980686</v>
      </c>
      <c r="K28" s="102">
        <v>-61569.059542115712</v>
      </c>
      <c r="L28" s="17"/>
      <c r="M28" s="17"/>
      <c r="N28" s="102">
        <v>-29339.329137822908</v>
      </c>
      <c r="O28" s="102">
        <v>-32239.319278810472</v>
      </c>
      <c r="P28" s="102">
        <v>-35969.392845671704</v>
      </c>
      <c r="Q28" s="102">
        <v>-40291.352254686273</v>
      </c>
      <c r="R28" s="102">
        <v>-44758.002615717982</v>
      </c>
      <c r="S28" s="102">
        <v>-48515.031358358778</v>
      </c>
      <c r="T28" s="102">
        <v>-54253.598769980686</v>
      </c>
      <c r="U28" s="102">
        <v>-61569.059542115712</v>
      </c>
      <c r="V28" s="17"/>
      <c r="W28" s="17"/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17"/>
      <c r="AG28" s="17"/>
    </row>
    <row r="29" spans="1:33" x14ac:dyDescent="0.25">
      <c r="A29" s="2" t="s">
        <v>294</v>
      </c>
      <c r="B29" s="9" t="s">
        <v>37</v>
      </c>
      <c r="C29" s="32" t="s">
        <v>576</v>
      </c>
      <c r="D29" s="102">
        <v>3476.7507017694888</v>
      </c>
      <c r="E29" s="102">
        <v>15536.186470472585</v>
      </c>
      <c r="F29" s="102">
        <v>-810.61262936257549</v>
      </c>
      <c r="G29" s="102">
        <v>33300.548704306209</v>
      </c>
      <c r="H29" s="102">
        <v>-10985.450780706144</v>
      </c>
      <c r="I29" s="102">
        <v>8974.3013670063574</v>
      </c>
      <c r="J29" s="102">
        <v>22957.293758146447</v>
      </c>
      <c r="K29" s="102">
        <v>-15732.735456725301</v>
      </c>
      <c r="L29" s="17"/>
      <c r="M29" s="17"/>
      <c r="N29" s="102">
        <v>3476.7507017694888</v>
      </c>
      <c r="O29" s="102">
        <v>15536.186470472585</v>
      </c>
      <c r="P29" s="102">
        <v>-810.61262936257549</v>
      </c>
      <c r="Q29" s="102">
        <v>33300.548704306209</v>
      </c>
      <c r="R29" s="102">
        <v>-10985.450780706144</v>
      </c>
      <c r="S29" s="102">
        <v>8974.3013670063574</v>
      </c>
      <c r="T29" s="102">
        <v>22957.293758146447</v>
      </c>
      <c r="U29" s="102">
        <v>-15732.735456725301</v>
      </c>
      <c r="V29" s="17"/>
      <c r="W29" s="17"/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17"/>
      <c r="AG29" s="17"/>
    </row>
    <row r="30" spans="1:33" x14ac:dyDescent="0.25">
      <c r="A30" s="2" t="s">
        <v>295</v>
      </c>
      <c r="B30" s="9" t="s">
        <v>38</v>
      </c>
      <c r="C30" s="32" t="s">
        <v>576</v>
      </c>
      <c r="D30" s="102">
        <v>117921.02520075202</v>
      </c>
      <c r="E30" s="102">
        <v>142833.41258213454</v>
      </c>
      <c r="F30" s="102">
        <v>198096.22989681261</v>
      </c>
      <c r="G30" s="102">
        <v>195244.95867283328</v>
      </c>
      <c r="H30" s="102">
        <v>202498.78613434761</v>
      </c>
      <c r="I30" s="102">
        <v>265781.80153182743</v>
      </c>
      <c r="J30" s="102">
        <v>298297.91706021113</v>
      </c>
      <c r="K30" s="102">
        <v>334321.92400049028</v>
      </c>
      <c r="N30" s="102">
        <v>117921.02520075202</v>
      </c>
      <c r="O30" s="102">
        <v>142833.41258213454</v>
      </c>
      <c r="P30" s="102">
        <v>198096.22989681261</v>
      </c>
      <c r="Q30" s="102">
        <v>195244.95867283328</v>
      </c>
      <c r="R30" s="102">
        <v>202498.78613434761</v>
      </c>
      <c r="S30" s="102">
        <v>265781.80153182743</v>
      </c>
      <c r="T30" s="102">
        <v>298297.91706021113</v>
      </c>
      <c r="U30" s="102">
        <v>334321.92400049028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17"/>
      <c r="AG30" s="17"/>
    </row>
    <row r="31" spans="1:33" x14ac:dyDescent="0.25">
      <c r="A31" s="2" t="s">
        <v>296</v>
      </c>
      <c r="B31" s="9" t="s">
        <v>39</v>
      </c>
      <c r="C31" s="32" t="s">
        <v>576</v>
      </c>
      <c r="D31" s="102">
        <v>-3535.3850254169288</v>
      </c>
      <c r="E31" s="102">
        <v>-5431.5976605154137</v>
      </c>
      <c r="F31" s="102">
        <v>-4312.1078397584861</v>
      </c>
      <c r="G31" s="102">
        <v>0</v>
      </c>
      <c r="H31" s="102">
        <v>0</v>
      </c>
      <c r="I31" s="102">
        <v>0</v>
      </c>
      <c r="J31" s="102">
        <v>0</v>
      </c>
      <c r="K31" s="102">
        <v>0</v>
      </c>
      <c r="L31" s="17"/>
      <c r="M31" s="17"/>
      <c r="N31" s="102">
        <v>-3535.3850254169288</v>
      </c>
      <c r="O31" s="102">
        <v>-5431.5976605154137</v>
      </c>
      <c r="P31" s="102">
        <v>-4312.1078397584861</v>
      </c>
      <c r="Q31" s="102">
        <v>0</v>
      </c>
      <c r="R31" s="102">
        <v>0</v>
      </c>
      <c r="S31" s="102">
        <v>0</v>
      </c>
      <c r="T31" s="102">
        <v>0</v>
      </c>
      <c r="U31" s="102">
        <v>0</v>
      </c>
      <c r="V31" s="17"/>
      <c r="W31" s="17"/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17"/>
      <c r="AG31" s="17"/>
    </row>
    <row r="32" spans="1:33" x14ac:dyDescent="0.25">
      <c r="A32" s="2" t="s">
        <v>297</v>
      </c>
      <c r="B32" s="9" t="s">
        <v>42</v>
      </c>
      <c r="C32" s="32" t="s">
        <v>576</v>
      </c>
      <c r="D32" s="102">
        <v>1351048.0449886692</v>
      </c>
      <c r="E32" s="102">
        <v>1508537.0909150345</v>
      </c>
      <c r="F32" s="102">
        <v>1704718.319041725</v>
      </c>
      <c r="G32" s="102">
        <v>1919285.9810459288</v>
      </c>
      <c r="H32" s="102">
        <v>2047033.6207555761</v>
      </c>
      <c r="I32" s="102">
        <v>2295310.503869371</v>
      </c>
      <c r="J32" s="102">
        <v>2599306.5014773044</v>
      </c>
      <c r="K32" s="102">
        <v>2918818.3734449791</v>
      </c>
      <c r="L32" s="17"/>
      <c r="M32" s="17"/>
      <c r="N32" s="102">
        <v>1351048.0449886692</v>
      </c>
      <c r="O32" s="102">
        <v>1508537.0909150345</v>
      </c>
      <c r="P32" s="102">
        <v>1704718.319041725</v>
      </c>
      <c r="Q32" s="102">
        <v>1919285.9810459288</v>
      </c>
      <c r="R32" s="102">
        <v>2047033.6207555761</v>
      </c>
      <c r="S32" s="102">
        <v>2295310.503869371</v>
      </c>
      <c r="T32" s="102">
        <v>2599306.5014773044</v>
      </c>
      <c r="U32" s="102">
        <v>2918818.3734449791</v>
      </c>
      <c r="V32" s="17"/>
      <c r="W32" s="17"/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17"/>
      <c r="AG32" s="17"/>
    </row>
    <row r="33" spans="1:33" x14ac:dyDescent="0.25">
      <c r="A33" s="2"/>
      <c r="B33" s="10" t="s">
        <v>43</v>
      </c>
      <c r="C33" s="11"/>
      <c r="D33" s="40"/>
      <c r="E33" s="40"/>
      <c r="F33" s="40"/>
      <c r="G33" s="40"/>
      <c r="H33" s="40"/>
      <c r="I33" s="40"/>
      <c r="J33" s="40"/>
      <c r="K33" s="40"/>
      <c r="L33" s="17"/>
      <c r="M33" s="17"/>
      <c r="N33" s="40"/>
      <c r="O33" s="40"/>
      <c r="P33" s="40"/>
      <c r="Q33" s="40"/>
      <c r="R33" s="40"/>
      <c r="S33" s="40"/>
      <c r="T33" s="40"/>
      <c r="U33" s="40"/>
      <c r="V33" s="17"/>
      <c r="W33" s="17"/>
      <c r="X33" s="40"/>
      <c r="Y33" s="40"/>
      <c r="Z33" s="40"/>
      <c r="AA33" s="40"/>
      <c r="AB33" s="40"/>
      <c r="AC33" s="40"/>
      <c r="AD33" s="40"/>
      <c r="AE33" s="40"/>
      <c r="AF33" s="17"/>
      <c r="AG33" s="17"/>
    </row>
    <row r="34" spans="1:33" x14ac:dyDescent="0.25">
      <c r="A34" s="2" t="s">
        <v>298</v>
      </c>
      <c r="B34" s="9" t="s">
        <v>34</v>
      </c>
      <c r="C34" s="32" t="s">
        <v>576</v>
      </c>
      <c r="D34" s="102">
        <v>778065.83868526842</v>
      </c>
      <c r="E34" s="102">
        <v>874114.82086043456</v>
      </c>
      <c r="F34" s="102">
        <v>992156.27915612247</v>
      </c>
      <c r="G34" s="102">
        <v>1163221.5918230254</v>
      </c>
      <c r="H34" s="102">
        <v>1366878.3514453876</v>
      </c>
      <c r="I34" s="102">
        <v>1576584.2958328652</v>
      </c>
      <c r="J34" s="102">
        <v>1835145.6900771228</v>
      </c>
      <c r="K34" s="102">
        <v>2158981.8251692322</v>
      </c>
      <c r="L34" s="17"/>
      <c r="M34" s="17"/>
      <c r="N34" s="102">
        <v>778065.83868526842</v>
      </c>
      <c r="O34" s="102">
        <v>874114.82086043456</v>
      </c>
      <c r="P34" s="102">
        <v>992156.27915612247</v>
      </c>
      <c r="Q34" s="102">
        <v>1163221.5918230254</v>
      </c>
      <c r="R34" s="102">
        <v>1366878.3514453876</v>
      </c>
      <c r="S34" s="102">
        <v>1576584.2958328652</v>
      </c>
      <c r="T34" s="102">
        <v>1835145.6900771228</v>
      </c>
      <c r="U34" s="102">
        <v>2158981.8251692322</v>
      </c>
      <c r="V34" s="17"/>
      <c r="W34" s="17"/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17"/>
      <c r="AG34" s="17"/>
    </row>
    <row r="35" spans="1:33" x14ac:dyDescent="0.25">
      <c r="A35" s="2" t="s">
        <v>299</v>
      </c>
      <c r="B35" s="9" t="s">
        <v>35</v>
      </c>
      <c r="C35" s="32" t="s">
        <v>576</v>
      </c>
      <c r="D35" s="102">
        <v>20783.266928654451</v>
      </c>
      <c r="E35" s="102">
        <v>30862.076351234202</v>
      </c>
      <c r="F35" s="102">
        <v>23267.837351624858</v>
      </c>
      <c r="G35" s="102">
        <v>50429.57350388795</v>
      </c>
      <c r="H35" s="102">
        <v>25009.286045418357</v>
      </c>
      <c r="I35" s="102">
        <v>44903.865650200481</v>
      </c>
      <c r="J35" s="102">
        <v>62041.675664643699</v>
      </c>
      <c r="K35" s="102">
        <v>38126.260680926491</v>
      </c>
      <c r="L35" s="17"/>
      <c r="M35" s="17"/>
      <c r="N35" s="102">
        <v>20783.266928654451</v>
      </c>
      <c r="O35" s="102">
        <v>30862.076351234202</v>
      </c>
      <c r="P35" s="102">
        <v>23267.837351624858</v>
      </c>
      <c r="Q35" s="102">
        <v>50429.57350388795</v>
      </c>
      <c r="R35" s="102">
        <v>25009.286045418357</v>
      </c>
      <c r="S35" s="102">
        <v>44903.865650200481</v>
      </c>
      <c r="T35" s="102">
        <v>62041.675664643699</v>
      </c>
      <c r="U35" s="102">
        <v>38126.260680926491</v>
      </c>
      <c r="V35" s="17"/>
      <c r="W35" s="17"/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17"/>
      <c r="AG35" s="17"/>
    </row>
    <row r="36" spans="1:33" x14ac:dyDescent="0.25">
      <c r="A36" s="2" t="s">
        <v>300</v>
      </c>
      <c r="B36" s="9" t="s">
        <v>36</v>
      </c>
      <c r="C36" s="32" t="s">
        <v>576</v>
      </c>
      <c r="D36" s="102">
        <v>-36159.859514241136</v>
      </c>
      <c r="E36" s="102">
        <v>-39549.542000576708</v>
      </c>
      <c r="F36" s="102">
        <v>-43664.074526017997</v>
      </c>
      <c r="G36" s="102">
        <v>-49825.828642718225</v>
      </c>
      <c r="H36" s="102">
        <v>-44764.463682094771</v>
      </c>
      <c r="I36" s="102">
        <v>-51086.575540996128</v>
      </c>
      <c r="J36" s="102">
        <v>-58691.093321621025</v>
      </c>
      <c r="K36" s="102">
        <v>-68159.321570853645</v>
      </c>
      <c r="L36" s="17"/>
      <c r="M36" s="17"/>
      <c r="N36" s="102">
        <v>-36159.859514241136</v>
      </c>
      <c r="O36" s="102">
        <v>-39549.542000576708</v>
      </c>
      <c r="P36" s="102">
        <v>-43664.074526017997</v>
      </c>
      <c r="Q36" s="102">
        <v>-49825.828642718225</v>
      </c>
      <c r="R36" s="102">
        <v>-44764.463682094771</v>
      </c>
      <c r="S36" s="102">
        <v>-51086.575540996128</v>
      </c>
      <c r="T36" s="102">
        <v>-58691.093321621025</v>
      </c>
      <c r="U36" s="102">
        <v>-68159.321570853645</v>
      </c>
      <c r="V36" s="17"/>
      <c r="W36" s="17"/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17"/>
      <c r="AG36" s="17"/>
    </row>
    <row r="37" spans="1:33" x14ac:dyDescent="0.25">
      <c r="A37" s="2" t="s">
        <v>301</v>
      </c>
      <c r="B37" s="9" t="s">
        <v>37</v>
      </c>
      <c r="C37" s="32" t="s">
        <v>576</v>
      </c>
      <c r="D37" s="102">
        <v>-15376.592585586684</v>
      </c>
      <c r="E37" s="102">
        <v>-8687.4656493425064</v>
      </c>
      <c r="F37" s="102">
        <v>-20396.23717439314</v>
      </c>
      <c r="G37" s="102">
        <v>603.74486116972548</v>
      </c>
      <c r="H37" s="102">
        <v>-19755.177636676413</v>
      </c>
      <c r="I37" s="102">
        <v>-6182.7098907956461</v>
      </c>
      <c r="J37" s="102">
        <v>3350.5823430226737</v>
      </c>
      <c r="K37" s="102">
        <v>-30033.060889927154</v>
      </c>
      <c r="L37" s="17"/>
      <c r="M37" s="17"/>
      <c r="N37" s="102">
        <v>-15376.592585586684</v>
      </c>
      <c r="O37" s="102">
        <v>-8687.4656493425064</v>
      </c>
      <c r="P37" s="102">
        <v>-20396.23717439314</v>
      </c>
      <c r="Q37" s="102">
        <v>603.74486116972548</v>
      </c>
      <c r="R37" s="102">
        <v>-19755.177636676413</v>
      </c>
      <c r="S37" s="102">
        <v>-6182.7098907956461</v>
      </c>
      <c r="T37" s="102">
        <v>3350.5823430226737</v>
      </c>
      <c r="U37" s="102">
        <v>-30033.060889927154</v>
      </c>
      <c r="V37" s="17"/>
      <c r="W37" s="17"/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17"/>
      <c r="AG37" s="17"/>
    </row>
    <row r="38" spans="1:33" x14ac:dyDescent="0.25">
      <c r="A38" s="2" t="s">
        <v>302</v>
      </c>
      <c r="B38" s="9" t="s">
        <v>38</v>
      </c>
      <c r="C38" s="32" t="s">
        <v>576</v>
      </c>
      <c r="D38" s="102">
        <v>110749.27587791609</v>
      </c>
      <c r="E38" s="102">
        <v>126692.81915306783</v>
      </c>
      <c r="F38" s="102">
        <v>156077.29097266009</v>
      </c>
      <c r="G38" s="102">
        <v>214724.58730566324</v>
      </c>
      <c r="H38" s="102">
        <v>199244.55513355174</v>
      </c>
      <c r="I38" s="102">
        <v>234522.79211898806</v>
      </c>
      <c r="J38" s="102">
        <v>271667.17390858644</v>
      </c>
      <c r="K38" s="102">
        <v>180093.59745632095</v>
      </c>
      <c r="N38" s="102">
        <v>110749.27587791609</v>
      </c>
      <c r="O38" s="102">
        <v>126692.81915306783</v>
      </c>
      <c r="P38" s="102">
        <v>156077.29097266009</v>
      </c>
      <c r="Q38" s="102">
        <v>214724.58730566324</v>
      </c>
      <c r="R38" s="102">
        <v>199244.55513355174</v>
      </c>
      <c r="S38" s="102">
        <v>234522.79211898806</v>
      </c>
      <c r="T38" s="102">
        <v>271667.17390858644</v>
      </c>
      <c r="U38" s="102">
        <v>180093.59745632095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17"/>
      <c r="AG38" s="17"/>
    </row>
    <row r="39" spans="1:33" x14ac:dyDescent="0.25">
      <c r="A39" s="2" t="s">
        <v>303</v>
      </c>
      <c r="B39" s="9" t="s">
        <v>39</v>
      </c>
      <c r="C39" s="32" t="s">
        <v>576</v>
      </c>
      <c r="D39" s="102">
        <v>-1053.0976748421917</v>
      </c>
      <c r="E39" s="102">
        <v>-1053.6872477464892</v>
      </c>
      <c r="F39" s="102">
        <v>-1496.5749139193272</v>
      </c>
      <c r="G39" s="102">
        <v>-672.27175825160293</v>
      </c>
      <c r="H39" s="102">
        <v>-540.38584094968724</v>
      </c>
      <c r="I39" s="102">
        <v>-1140.5688707525007</v>
      </c>
      <c r="J39" s="102">
        <v>-1295.3581311405151</v>
      </c>
      <c r="K39" s="102">
        <v>-4165.1296099526517</v>
      </c>
      <c r="L39" s="17"/>
      <c r="M39" s="17"/>
      <c r="N39" s="102">
        <v>-1053.0976748421917</v>
      </c>
      <c r="O39" s="102">
        <v>-1053.6872477464892</v>
      </c>
      <c r="P39" s="102">
        <v>-1496.5749139193272</v>
      </c>
      <c r="Q39" s="102">
        <v>-672.27175825160293</v>
      </c>
      <c r="R39" s="102">
        <v>-540.38584094968724</v>
      </c>
      <c r="S39" s="102">
        <v>-1140.5688707525007</v>
      </c>
      <c r="T39" s="102">
        <v>-1295.3581311405151</v>
      </c>
      <c r="U39" s="102">
        <v>-4165.1296099526517</v>
      </c>
      <c r="V39" s="17"/>
      <c r="W39" s="17"/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17"/>
      <c r="AG39" s="17"/>
    </row>
    <row r="40" spans="1:33" x14ac:dyDescent="0.25">
      <c r="A40" s="2" t="s">
        <v>304</v>
      </c>
      <c r="B40" s="9" t="s">
        <v>44</v>
      </c>
      <c r="C40" s="32" t="s">
        <v>576</v>
      </c>
      <c r="D40" s="102">
        <v>873438.52197759785</v>
      </c>
      <c r="E40" s="102">
        <v>992120.17436415982</v>
      </c>
      <c r="F40" s="102">
        <v>1127837.3329543895</v>
      </c>
      <c r="G40" s="102">
        <v>1378549.9239898582</v>
      </c>
      <c r="H40" s="102">
        <v>1546367.7289422629</v>
      </c>
      <c r="I40" s="102">
        <v>1804924.3780610575</v>
      </c>
      <c r="J40" s="102">
        <v>2110163.4463287317</v>
      </c>
      <c r="K40" s="102">
        <v>2309042.3617356261</v>
      </c>
      <c r="L40" s="17"/>
      <c r="M40" s="17"/>
      <c r="N40" s="102">
        <v>873438.52197759785</v>
      </c>
      <c r="O40" s="102">
        <v>992120.17436415982</v>
      </c>
      <c r="P40" s="102">
        <v>1127837.3329543895</v>
      </c>
      <c r="Q40" s="102">
        <v>1378549.9239898582</v>
      </c>
      <c r="R40" s="102">
        <v>1546367.7289422629</v>
      </c>
      <c r="S40" s="102">
        <v>1804924.3780610575</v>
      </c>
      <c r="T40" s="102">
        <v>2110163.4463287317</v>
      </c>
      <c r="U40" s="102">
        <v>2309042.3617356261</v>
      </c>
      <c r="V40" s="17"/>
      <c r="W40" s="17"/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17"/>
      <c r="AG40" s="17"/>
    </row>
    <row r="41" spans="1:33" x14ac:dyDescent="0.25">
      <c r="A41" s="2"/>
      <c r="B41" s="10" t="s">
        <v>451</v>
      </c>
      <c r="C41" s="11"/>
      <c r="D41" s="40"/>
      <c r="E41" s="40"/>
      <c r="F41" s="40"/>
      <c r="G41" s="40"/>
      <c r="H41" s="40"/>
      <c r="I41" s="40"/>
      <c r="J41" s="40"/>
      <c r="K41" s="40"/>
      <c r="L41" s="17"/>
      <c r="M41" s="17"/>
      <c r="N41" s="40"/>
      <c r="O41" s="40"/>
      <c r="P41" s="40"/>
      <c r="Q41" s="40"/>
      <c r="R41" s="40"/>
      <c r="S41" s="40"/>
      <c r="T41" s="40"/>
      <c r="U41" s="40"/>
      <c r="V41" s="17"/>
      <c r="W41" s="17"/>
      <c r="X41" s="40"/>
      <c r="Y41" s="40"/>
      <c r="Z41" s="40"/>
      <c r="AA41" s="40"/>
      <c r="AB41" s="40"/>
      <c r="AC41" s="40"/>
      <c r="AD41" s="40"/>
      <c r="AE41" s="40"/>
      <c r="AF41" s="17"/>
      <c r="AG41" s="17"/>
    </row>
    <row r="42" spans="1:33" x14ac:dyDescent="0.25">
      <c r="A42" s="2" t="s">
        <v>305</v>
      </c>
      <c r="B42" s="9" t="s">
        <v>34</v>
      </c>
      <c r="C42" s="32" t="s">
        <v>576</v>
      </c>
      <c r="D42" s="102">
        <v>284317.23284593358</v>
      </c>
      <c r="E42" s="102">
        <v>320713.01030191238</v>
      </c>
      <c r="F42" s="102">
        <v>369551.79846220987</v>
      </c>
      <c r="G42" s="102">
        <v>396435.49562827009</v>
      </c>
      <c r="H42" s="102">
        <v>344079.45744824439</v>
      </c>
      <c r="I42" s="102">
        <v>406295.57309370895</v>
      </c>
      <c r="J42" s="102">
        <v>480105.08854343771</v>
      </c>
      <c r="K42" s="102">
        <v>547672.12632677727</v>
      </c>
      <c r="L42" s="17"/>
      <c r="M42" s="17"/>
      <c r="N42" s="102">
        <v>284317.23284593358</v>
      </c>
      <c r="O42" s="102">
        <v>320713.01030191238</v>
      </c>
      <c r="P42" s="102">
        <v>369551.79846220987</v>
      </c>
      <c r="Q42" s="102">
        <v>396435.49562827009</v>
      </c>
      <c r="R42" s="102">
        <v>344079.45744824439</v>
      </c>
      <c r="S42" s="102">
        <v>406295.57309370895</v>
      </c>
      <c r="T42" s="102">
        <v>480105.08854343771</v>
      </c>
      <c r="U42" s="102">
        <v>547672.12632677727</v>
      </c>
      <c r="V42" s="17"/>
      <c r="W42" s="17"/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17"/>
      <c r="AG42" s="17"/>
    </row>
    <row r="43" spans="1:33" x14ac:dyDescent="0.25">
      <c r="A43" s="2" t="s">
        <v>306</v>
      </c>
      <c r="B43" s="9" t="s">
        <v>35</v>
      </c>
      <c r="C43" s="32" t="s">
        <v>576</v>
      </c>
      <c r="D43" s="102">
        <v>7701.4388697760724</v>
      </c>
      <c r="E43" s="102">
        <v>10888.587463252425</v>
      </c>
      <c r="F43" s="102">
        <v>9424.5903839799739</v>
      </c>
      <c r="G43" s="102">
        <v>16300.03006051537</v>
      </c>
      <c r="H43" s="102">
        <v>6800.9426761797531</v>
      </c>
      <c r="I43" s="102">
        <v>11901.624099880368</v>
      </c>
      <c r="J43" s="102">
        <v>14795.622858628691</v>
      </c>
      <c r="K43" s="102">
        <v>10320.087543921181</v>
      </c>
      <c r="L43" s="17"/>
      <c r="M43" s="17"/>
      <c r="N43" s="102">
        <v>7701.4388697760724</v>
      </c>
      <c r="O43" s="102">
        <v>10888.587463252425</v>
      </c>
      <c r="P43" s="102">
        <v>9424.5903839799739</v>
      </c>
      <c r="Q43" s="102">
        <v>16300.03006051537</v>
      </c>
      <c r="R43" s="102">
        <v>6800.9426761797531</v>
      </c>
      <c r="S43" s="102">
        <v>11901.624099880368</v>
      </c>
      <c r="T43" s="102">
        <v>14795.622858628691</v>
      </c>
      <c r="U43" s="102">
        <v>10320.087543921181</v>
      </c>
      <c r="V43" s="17"/>
      <c r="W43" s="17"/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17"/>
      <c r="AG43" s="17"/>
    </row>
    <row r="44" spans="1:33" x14ac:dyDescent="0.25">
      <c r="A44" s="2" t="s">
        <v>307</v>
      </c>
      <c r="B44" s="9" t="s">
        <v>36</v>
      </c>
      <c r="C44" s="32" t="s">
        <v>576</v>
      </c>
      <c r="D44" s="102">
        <v>-14622.021056381429</v>
      </c>
      <c r="E44" s="102">
        <v>-15976.592294915425</v>
      </c>
      <c r="F44" s="102">
        <v>-17707.00471256538</v>
      </c>
      <c r="G44" s="102">
        <v>-18742.120006630917</v>
      </c>
      <c r="H44" s="102">
        <v>-12784.539945383271</v>
      </c>
      <c r="I44" s="102">
        <v>-14365.679923567748</v>
      </c>
      <c r="J44" s="102">
        <v>-16494.086105794053</v>
      </c>
      <c r="K44" s="102">
        <v>-18523.178914818578</v>
      </c>
      <c r="N44" s="102">
        <v>-14622.021056381429</v>
      </c>
      <c r="O44" s="102">
        <v>-15976.592294915425</v>
      </c>
      <c r="P44" s="102">
        <v>-17707.00471256538</v>
      </c>
      <c r="Q44" s="102">
        <v>-18742.120006630917</v>
      </c>
      <c r="R44" s="102">
        <v>-12784.539945383271</v>
      </c>
      <c r="S44" s="102">
        <v>-14365.679923567748</v>
      </c>
      <c r="T44" s="102">
        <v>-16494.086105794053</v>
      </c>
      <c r="U44" s="102">
        <v>-18523.178914818578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17"/>
      <c r="AG44" s="17"/>
    </row>
    <row r="45" spans="1:33" x14ac:dyDescent="0.25">
      <c r="A45" s="2" t="s">
        <v>308</v>
      </c>
      <c r="B45" s="9" t="s">
        <v>37</v>
      </c>
      <c r="C45" s="32" t="s">
        <v>576</v>
      </c>
      <c r="D45" s="102">
        <v>-6920.5821866053548</v>
      </c>
      <c r="E45" s="102">
        <v>-5088.004831663</v>
      </c>
      <c r="F45" s="102">
        <v>-8282.4143285854061</v>
      </c>
      <c r="G45" s="102">
        <v>-2442.0899461155518</v>
      </c>
      <c r="H45" s="102">
        <v>-5983.5972692035175</v>
      </c>
      <c r="I45" s="102">
        <v>-2464.0558236873794</v>
      </c>
      <c r="J45" s="102">
        <v>-1698.463247165364</v>
      </c>
      <c r="K45" s="102">
        <v>-8203.0913708973967</v>
      </c>
      <c r="L45" s="17"/>
      <c r="M45" s="17"/>
      <c r="N45" s="102">
        <v>-6920.5821866053548</v>
      </c>
      <c r="O45" s="102">
        <v>-5088.004831663</v>
      </c>
      <c r="P45" s="102">
        <v>-8282.4143285854061</v>
      </c>
      <c r="Q45" s="102">
        <v>-2442.0899461155518</v>
      </c>
      <c r="R45" s="102">
        <v>-5983.5972692035175</v>
      </c>
      <c r="S45" s="102">
        <v>-2464.0558236873794</v>
      </c>
      <c r="T45" s="102">
        <v>-1698.463247165364</v>
      </c>
      <c r="U45" s="102">
        <v>-8203.0913708973967</v>
      </c>
      <c r="V45" s="17"/>
      <c r="W45" s="17"/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17"/>
      <c r="AG45" s="17"/>
    </row>
    <row r="46" spans="1:33" x14ac:dyDescent="0.25">
      <c r="A46" s="2" t="s">
        <v>309</v>
      </c>
      <c r="B46" s="9" t="s">
        <v>38</v>
      </c>
      <c r="C46" s="32" t="s">
        <v>576</v>
      </c>
      <c r="D46" s="102">
        <v>43105.627842614704</v>
      </c>
      <c r="E46" s="102">
        <v>53297.796842125957</v>
      </c>
      <c r="F46" s="102">
        <v>50984.883919759181</v>
      </c>
      <c r="G46" s="102">
        <v>939.86269576627978</v>
      </c>
      <c r="H46" s="102">
        <v>75305.434215375135</v>
      </c>
      <c r="I46" s="102">
        <v>70612.094418806402</v>
      </c>
      <c r="J46" s="102">
        <v>68972.840594675101</v>
      </c>
      <c r="K46" s="102">
        <v>42241.865270782277</v>
      </c>
      <c r="L46" s="17"/>
      <c r="M46" s="17"/>
      <c r="N46" s="102">
        <v>43105.627842614704</v>
      </c>
      <c r="O46" s="102">
        <v>53297.796842125957</v>
      </c>
      <c r="P46" s="102">
        <v>50984.883919759181</v>
      </c>
      <c r="Q46" s="102">
        <v>939.86269576627978</v>
      </c>
      <c r="R46" s="102">
        <v>75305.434215375135</v>
      </c>
      <c r="S46" s="102">
        <v>70612.094418806402</v>
      </c>
      <c r="T46" s="102">
        <v>68972.840594675101</v>
      </c>
      <c r="U46" s="102">
        <v>42241.865270782277</v>
      </c>
      <c r="V46" s="17"/>
      <c r="W46" s="17"/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17"/>
      <c r="AG46" s="17"/>
    </row>
    <row r="47" spans="1:33" x14ac:dyDescent="0.25">
      <c r="A47" s="2" t="s">
        <v>310</v>
      </c>
      <c r="B47" s="9" t="s">
        <v>39</v>
      </c>
      <c r="C47" s="32" t="s">
        <v>576</v>
      </c>
      <c r="D47" s="102">
        <v>0</v>
      </c>
      <c r="E47" s="102">
        <v>0</v>
      </c>
      <c r="F47" s="102">
        <v>0</v>
      </c>
      <c r="G47" s="102">
        <v>0</v>
      </c>
      <c r="H47" s="102">
        <v>0</v>
      </c>
      <c r="I47" s="102">
        <v>-54.531064880212831</v>
      </c>
      <c r="J47" s="102">
        <v>0</v>
      </c>
      <c r="K47" s="102">
        <v>-5129.6264883356271</v>
      </c>
      <c r="L47" s="17"/>
      <c r="M47" s="17"/>
      <c r="N47" s="102">
        <v>0</v>
      </c>
      <c r="O47" s="102">
        <v>0</v>
      </c>
      <c r="P47" s="102">
        <v>0</v>
      </c>
      <c r="Q47" s="102">
        <v>0</v>
      </c>
      <c r="R47" s="102">
        <v>0</v>
      </c>
      <c r="S47" s="102">
        <v>-54.531064880212831</v>
      </c>
      <c r="T47" s="102">
        <v>0</v>
      </c>
      <c r="U47" s="102">
        <v>-5129.6264883356271</v>
      </c>
      <c r="V47" s="17"/>
      <c r="W47" s="17"/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17"/>
      <c r="AG47" s="17"/>
    </row>
    <row r="48" spans="1:33" x14ac:dyDescent="0.25">
      <c r="A48" s="2" t="s">
        <v>311</v>
      </c>
      <c r="B48" s="9" t="s">
        <v>452</v>
      </c>
      <c r="C48" s="32" t="s">
        <v>576</v>
      </c>
      <c r="D48" s="102">
        <v>320502.27850194293</v>
      </c>
      <c r="E48" s="102">
        <v>368922.80231237534</v>
      </c>
      <c r="F48" s="102">
        <v>412254.26805338368</v>
      </c>
      <c r="G48" s="102">
        <v>394933.26837792079</v>
      </c>
      <c r="H48" s="102">
        <v>413401.29439441604</v>
      </c>
      <c r="I48" s="102">
        <v>474443.61168882798</v>
      </c>
      <c r="J48" s="102">
        <v>547379.4658909475</v>
      </c>
      <c r="K48" s="102">
        <v>581710.90022666217</v>
      </c>
      <c r="L48" s="17"/>
      <c r="M48" s="17"/>
      <c r="N48" s="102">
        <v>320502.27850194293</v>
      </c>
      <c r="O48" s="102">
        <v>368922.80231237534</v>
      </c>
      <c r="P48" s="102">
        <v>412254.26805338368</v>
      </c>
      <c r="Q48" s="102">
        <v>394933.26837792079</v>
      </c>
      <c r="R48" s="102">
        <v>413401.29439441604</v>
      </c>
      <c r="S48" s="102">
        <v>474443.61168882798</v>
      </c>
      <c r="T48" s="102">
        <v>547379.4658909475</v>
      </c>
      <c r="U48" s="102">
        <v>581710.90022666217</v>
      </c>
      <c r="V48" s="17"/>
      <c r="W48" s="17"/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17"/>
      <c r="AG48" s="17"/>
    </row>
    <row r="49" spans="1:33" x14ac:dyDescent="0.25">
      <c r="A49" s="2"/>
      <c r="B49" s="10" t="s">
        <v>453</v>
      </c>
      <c r="C49" s="11"/>
      <c r="D49" s="40"/>
      <c r="E49" s="40"/>
      <c r="F49" s="40"/>
      <c r="G49" s="40"/>
      <c r="H49" s="40"/>
      <c r="I49" s="40"/>
      <c r="J49" s="40"/>
      <c r="K49" s="40"/>
      <c r="L49" s="17"/>
      <c r="M49" s="17"/>
      <c r="N49" s="40"/>
      <c r="O49" s="40"/>
      <c r="P49" s="40"/>
      <c r="Q49" s="40"/>
      <c r="R49" s="40"/>
      <c r="S49" s="40"/>
      <c r="T49" s="40"/>
      <c r="U49" s="40"/>
      <c r="V49" s="17"/>
      <c r="W49" s="17"/>
      <c r="X49" s="40"/>
      <c r="Y49" s="40"/>
      <c r="Z49" s="40"/>
      <c r="AA49" s="40"/>
      <c r="AB49" s="40"/>
      <c r="AC49" s="40"/>
      <c r="AD49" s="40"/>
      <c r="AE49" s="40"/>
      <c r="AF49" s="17"/>
      <c r="AG49" s="17"/>
    </row>
    <row r="50" spans="1:33" x14ac:dyDescent="0.25">
      <c r="A50" s="2" t="s">
        <v>312</v>
      </c>
      <c r="B50" s="9" t="s">
        <v>34</v>
      </c>
      <c r="C50" s="32" t="s">
        <v>576</v>
      </c>
      <c r="D50" s="102">
        <v>351896.63348194363</v>
      </c>
      <c r="E50" s="102">
        <v>377629.78516110522</v>
      </c>
      <c r="F50" s="102">
        <v>413806.03150822653</v>
      </c>
      <c r="G50" s="102">
        <v>428938.65739412524</v>
      </c>
      <c r="H50" s="102">
        <v>522457.94866877492</v>
      </c>
      <c r="I50" s="102">
        <v>663573.60279414302</v>
      </c>
      <c r="J50" s="102">
        <v>811979.20966522396</v>
      </c>
      <c r="K50" s="102">
        <v>1045975.0478948847</v>
      </c>
      <c r="L50" s="17"/>
      <c r="M50" s="17"/>
      <c r="N50" s="102">
        <v>351896.63348194363</v>
      </c>
      <c r="O50" s="102">
        <v>377629.78516110522</v>
      </c>
      <c r="P50" s="102">
        <v>413806.03150822653</v>
      </c>
      <c r="Q50" s="102">
        <v>428938.65739412524</v>
      </c>
      <c r="R50" s="102">
        <v>522457.94866877492</v>
      </c>
      <c r="S50" s="102">
        <v>663573.60279414302</v>
      </c>
      <c r="T50" s="102">
        <v>811979.20966522396</v>
      </c>
      <c r="U50" s="102">
        <v>1045975.0478948847</v>
      </c>
      <c r="V50" s="17"/>
      <c r="W50" s="17"/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17"/>
      <c r="AG50" s="17"/>
    </row>
    <row r="51" spans="1:33" x14ac:dyDescent="0.25">
      <c r="A51" s="2" t="s">
        <v>313</v>
      </c>
      <c r="B51" s="9" t="s">
        <v>35</v>
      </c>
      <c r="C51" s="32" t="s">
        <v>576</v>
      </c>
      <c r="D51" s="102">
        <v>9858.1585335085638</v>
      </c>
      <c r="E51" s="102">
        <v>11719.557870131979</v>
      </c>
      <c r="F51" s="102">
        <v>12430.085861130417</v>
      </c>
      <c r="G51" s="102">
        <v>15923.900625851007</v>
      </c>
      <c r="H51" s="102">
        <v>11530.705215506128</v>
      </c>
      <c r="I51" s="102">
        <v>20182.671603893388</v>
      </c>
      <c r="J51" s="102">
        <v>21234.119936398725</v>
      </c>
      <c r="K51" s="102">
        <v>22292.052770680762</v>
      </c>
      <c r="L51" s="17"/>
      <c r="M51" s="17"/>
      <c r="N51" s="102">
        <v>9858.1585335085638</v>
      </c>
      <c r="O51" s="102">
        <v>11719.557870131979</v>
      </c>
      <c r="P51" s="102">
        <v>12430.085861130417</v>
      </c>
      <c r="Q51" s="102">
        <v>15923.900625851007</v>
      </c>
      <c r="R51" s="102">
        <v>11530.705215506128</v>
      </c>
      <c r="S51" s="102">
        <v>20182.671603893388</v>
      </c>
      <c r="T51" s="102">
        <v>21234.119936398725</v>
      </c>
      <c r="U51" s="102">
        <v>22292.052770680762</v>
      </c>
      <c r="V51" s="17"/>
      <c r="W51" s="17"/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17"/>
      <c r="AG51" s="17"/>
    </row>
    <row r="52" spans="1:33" x14ac:dyDescent="0.25">
      <c r="A52" s="2" t="s">
        <v>314</v>
      </c>
      <c r="B52" s="9" t="s">
        <v>36</v>
      </c>
      <c r="C52" s="32" t="s">
        <v>576</v>
      </c>
      <c r="D52" s="102">
        <v>-20402.195312764794</v>
      </c>
      <c r="E52" s="102">
        <v>-21782.774629849904</v>
      </c>
      <c r="F52" s="102">
        <v>-23462.954743713777</v>
      </c>
      <c r="G52" s="102">
        <v>-24637.580982767809</v>
      </c>
      <c r="H52" s="102">
        <v>-20175.030626803331</v>
      </c>
      <c r="I52" s="102">
        <v>-24088.345085641311</v>
      </c>
      <c r="J52" s="102">
        <v>-28198.514969568969</v>
      </c>
      <c r="K52" s="102">
        <v>-34356.630696136126</v>
      </c>
      <c r="N52" s="102">
        <v>-20402.195312764794</v>
      </c>
      <c r="O52" s="102">
        <v>-21782.774629849904</v>
      </c>
      <c r="P52" s="102">
        <v>-23462.954743713777</v>
      </c>
      <c r="Q52" s="102">
        <v>-24637.580982767809</v>
      </c>
      <c r="R52" s="102">
        <v>-20175.030626803331</v>
      </c>
      <c r="S52" s="102">
        <v>-24088.345085641311</v>
      </c>
      <c r="T52" s="102">
        <v>-28198.514969568969</v>
      </c>
      <c r="U52" s="102">
        <v>-34356.630696136126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17"/>
      <c r="AG52" s="17"/>
    </row>
    <row r="53" spans="1:33" x14ac:dyDescent="0.25">
      <c r="A53" s="2" t="s">
        <v>315</v>
      </c>
      <c r="B53" s="9" t="s">
        <v>37</v>
      </c>
      <c r="C53" s="32" t="s">
        <v>576</v>
      </c>
      <c r="D53" s="102">
        <v>-10544.03677925623</v>
      </c>
      <c r="E53" s="102">
        <v>-10063.216759717925</v>
      </c>
      <c r="F53" s="102">
        <v>-11032.868882583361</v>
      </c>
      <c r="G53" s="102">
        <v>-8713.6803569168023</v>
      </c>
      <c r="H53" s="102">
        <v>-8644.3254112972027</v>
      </c>
      <c r="I53" s="102">
        <v>-3905.6734817479214</v>
      </c>
      <c r="J53" s="102">
        <v>-6964.3950331702445</v>
      </c>
      <c r="K53" s="102">
        <v>-12064.577925455369</v>
      </c>
      <c r="L53" s="17"/>
      <c r="M53" s="17"/>
      <c r="N53" s="102">
        <v>-10544.03677925623</v>
      </c>
      <c r="O53" s="102">
        <v>-10063.216759717925</v>
      </c>
      <c r="P53" s="102">
        <v>-11032.868882583361</v>
      </c>
      <c r="Q53" s="102">
        <v>-8713.6803569168023</v>
      </c>
      <c r="R53" s="102">
        <v>-8644.3254112972027</v>
      </c>
      <c r="S53" s="102">
        <v>-3905.6734817479214</v>
      </c>
      <c r="T53" s="102">
        <v>-6964.3950331702445</v>
      </c>
      <c r="U53" s="102">
        <v>-12064.577925455369</v>
      </c>
      <c r="V53" s="17"/>
      <c r="W53" s="17"/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17"/>
      <c r="AG53" s="17"/>
    </row>
    <row r="54" spans="1:33" x14ac:dyDescent="0.25">
      <c r="A54" s="2" t="s">
        <v>316</v>
      </c>
      <c r="B54" s="9" t="s">
        <v>38</v>
      </c>
      <c r="C54" s="32" t="s">
        <v>576</v>
      </c>
      <c r="D54" s="102">
        <v>36104.499655143205</v>
      </c>
      <c r="E54" s="102">
        <v>45724.018392776408</v>
      </c>
      <c r="F54" s="102">
        <v>40513.396435551571</v>
      </c>
      <c r="G54" s="102">
        <v>51379.160701889967</v>
      </c>
      <c r="H54" s="102">
        <v>142654.25823595826</v>
      </c>
      <c r="I54" s="102">
        <v>157972.75720743847</v>
      </c>
      <c r="J54" s="102">
        <v>241252.89369866089</v>
      </c>
      <c r="K54" s="102">
        <v>125420.62886856309</v>
      </c>
      <c r="L54" s="17"/>
      <c r="M54" s="17"/>
      <c r="N54" s="102">
        <v>36104.499655143205</v>
      </c>
      <c r="O54" s="102">
        <v>45724.018392776408</v>
      </c>
      <c r="P54" s="102">
        <v>40513.396435551571</v>
      </c>
      <c r="Q54" s="102">
        <v>51379.160701889967</v>
      </c>
      <c r="R54" s="102">
        <v>142654.25823595826</v>
      </c>
      <c r="S54" s="102">
        <v>157972.75720743847</v>
      </c>
      <c r="T54" s="102">
        <v>241252.89369866089</v>
      </c>
      <c r="U54" s="102">
        <v>125420.62886856309</v>
      </c>
      <c r="V54" s="17"/>
      <c r="W54" s="17"/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17"/>
      <c r="AG54" s="17"/>
    </row>
    <row r="55" spans="1:33" x14ac:dyDescent="0.25">
      <c r="A55" s="2" t="s">
        <v>317</v>
      </c>
      <c r="B55" s="9" t="s">
        <v>39</v>
      </c>
      <c r="C55" s="32" t="s">
        <v>576</v>
      </c>
      <c r="D55" s="102">
        <v>0</v>
      </c>
      <c r="E55" s="102">
        <v>0</v>
      </c>
      <c r="F55" s="102">
        <v>0</v>
      </c>
      <c r="G55" s="102">
        <v>0</v>
      </c>
      <c r="H55" s="102">
        <v>0</v>
      </c>
      <c r="I55" s="102">
        <v>-64.326915119787145</v>
      </c>
      <c r="J55" s="102">
        <v>0</v>
      </c>
      <c r="K55" s="102">
        <v>-2345.9843916643731</v>
      </c>
      <c r="L55" s="17"/>
      <c r="M55" s="17"/>
      <c r="N55" s="102">
        <v>0</v>
      </c>
      <c r="O55" s="102">
        <v>0</v>
      </c>
      <c r="P55" s="102">
        <v>0</v>
      </c>
      <c r="Q55" s="102">
        <v>0</v>
      </c>
      <c r="R55" s="102">
        <v>0</v>
      </c>
      <c r="S55" s="102">
        <v>-64.326915119787145</v>
      </c>
      <c r="T55" s="102">
        <v>0</v>
      </c>
      <c r="U55" s="102">
        <v>-2345.9843916643731</v>
      </c>
      <c r="V55" s="17"/>
      <c r="W55" s="17"/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17"/>
      <c r="AG55" s="17"/>
    </row>
    <row r="56" spans="1:33" x14ac:dyDescent="0.25">
      <c r="A56" s="2" t="s">
        <v>318</v>
      </c>
      <c r="B56" s="9" t="s">
        <v>460</v>
      </c>
      <c r="C56" s="32" t="s">
        <v>576</v>
      </c>
      <c r="D56" s="102">
        <v>377457.09635783057</v>
      </c>
      <c r="E56" s="102">
        <v>413290.58679416374</v>
      </c>
      <c r="F56" s="102">
        <v>443286.55906119477</v>
      </c>
      <c r="G56" s="102">
        <v>471604.1377390984</v>
      </c>
      <c r="H56" s="102">
        <v>656467.88149343594</v>
      </c>
      <c r="I56" s="102">
        <v>817640.68651983351</v>
      </c>
      <c r="J56" s="102">
        <v>1046267.7083307146</v>
      </c>
      <c r="K56" s="102">
        <v>1159331.0988379924</v>
      </c>
      <c r="L56" s="17"/>
      <c r="M56" s="17"/>
      <c r="N56" s="102">
        <v>377457.09635783057</v>
      </c>
      <c r="O56" s="102">
        <v>413290.58679416374</v>
      </c>
      <c r="P56" s="102">
        <v>443286.55906119477</v>
      </c>
      <c r="Q56" s="102">
        <v>471604.1377390984</v>
      </c>
      <c r="R56" s="102">
        <v>656467.88149343594</v>
      </c>
      <c r="S56" s="102">
        <v>817640.68651983351</v>
      </c>
      <c r="T56" s="102">
        <v>1046267.7083307146</v>
      </c>
      <c r="U56" s="102">
        <v>1159331.0988379924</v>
      </c>
      <c r="V56" s="17"/>
      <c r="W56" s="17"/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17"/>
      <c r="AG56" s="17"/>
    </row>
    <row r="57" spans="1:33" x14ac:dyDescent="0.25">
      <c r="A57" s="2"/>
      <c r="B57" s="10" t="s">
        <v>266</v>
      </c>
      <c r="C57" s="11"/>
      <c r="D57" s="40"/>
      <c r="E57" s="40"/>
      <c r="F57" s="40"/>
      <c r="G57" s="40"/>
      <c r="H57" s="40"/>
      <c r="I57" s="40"/>
      <c r="J57" s="40"/>
      <c r="K57" s="40"/>
      <c r="L57" s="17"/>
      <c r="M57" s="17"/>
      <c r="N57" s="40"/>
      <c r="O57" s="40"/>
      <c r="P57" s="40"/>
      <c r="Q57" s="40"/>
      <c r="R57" s="40"/>
      <c r="S57" s="40"/>
      <c r="T57" s="40"/>
      <c r="U57" s="40"/>
      <c r="V57" s="17"/>
      <c r="W57" s="17"/>
      <c r="X57" s="40"/>
      <c r="Y57" s="40"/>
      <c r="Z57" s="40"/>
      <c r="AA57" s="40"/>
      <c r="AB57" s="40"/>
      <c r="AC57" s="40"/>
      <c r="AD57" s="40"/>
      <c r="AE57" s="40"/>
      <c r="AF57" s="17"/>
      <c r="AG57" s="17"/>
    </row>
    <row r="58" spans="1:33" x14ac:dyDescent="0.25">
      <c r="A58" s="2" t="s">
        <v>319</v>
      </c>
      <c r="B58" s="9" t="s">
        <v>34</v>
      </c>
      <c r="C58" s="32" t="s">
        <v>576</v>
      </c>
      <c r="D58" s="102">
        <v>1287721.8145835095</v>
      </c>
      <c r="E58" s="102">
        <v>1406575.3618637174</v>
      </c>
      <c r="F58" s="102">
        <v>1615461.8276236637</v>
      </c>
      <c r="G58" s="102">
        <v>1910913.3485429008</v>
      </c>
      <c r="H58" s="102">
        <v>2238270.8729197136</v>
      </c>
      <c r="I58" s="102">
        <v>2535949.7718589273</v>
      </c>
      <c r="J58" s="102">
        <v>2876969.3491135836</v>
      </c>
      <c r="K58" s="102">
        <v>3218166.5362500497</v>
      </c>
      <c r="L58" s="17"/>
      <c r="M58" s="17"/>
      <c r="N58" s="102">
        <v>1287721.8145835095</v>
      </c>
      <c r="O58" s="102">
        <v>1406575.3618637174</v>
      </c>
      <c r="P58" s="102">
        <v>1615461.8276236637</v>
      </c>
      <c r="Q58" s="102">
        <v>1910913.3485429008</v>
      </c>
      <c r="R58" s="102">
        <v>2238270.8729197136</v>
      </c>
      <c r="S58" s="102">
        <v>2535949.7718589273</v>
      </c>
      <c r="T58" s="102">
        <v>2876969.3491135836</v>
      </c>
      <c r="U58" s="102">
        <v>3218166.5362500497</v>
      </c>
      <c r="V58" s="17"/>
      <c r="W58" s="17"/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17"/>
      <c r="AG58" s="17"/>
    </row>
    <row r="59" spans="1:33" x14ac:dyDescent="0.25">
      <c r="A59" s="2" t="s">
        <v>320</v>
      </c>
      <c r="B59" s="9" t="s">
        <v>35</v>
      </c>
      <c r="C59" s="32" t="s">
        <v>576</v>
      </c>
      <c r="D59" s="102">
        <v>35588.099057186133</v>
      </c>
      <c r="E59" s="102">
        <v>45240.948597302689</v>
      </c>
      <c r="F59" s="102">
        <v>45970.093392055904</v>
      </c>
      <c r="G59" s="102">
        <v>73028.878806054068</v>
      </c>
      <c r="H59" s="102">
        <v>47645.462439595714</v>
      </c>
      <c r="I59" s="102">
        <v>75852.654902364651</v>
      </c>
      <c r="J59" s="102">
        <v>81454.686392814619</v>
      </c>
      <c r="K59" s="102">
        <v>64455.762375151971</v>
      </c>
      <c r="L59" s="17"/>
      <c r="M59" s="17"/>
      <c r="N59" s="102">
        <v>35588.099057186133</v>
      </c>
      <c r="O59" s="102">
        <v>45240.948597302689</v>
      </c>
      <c r="P59" s="102">
        <v>45970.093392055904</v>
      </c>
      <c r="Q59" s="102">
        <v>73028.878806054068</v>
      </c>
      <c r="R59" s="102">
        <v>47645.462439595714</v>
      </c>
      <c r="S59" s="102">
        <v>75852.654902364651</v>
      </c>
      <c r="T59" s="102">
        <v>81454.686392814619</v>
      </c>
      <c r="U59" s="102">
        <v>64455.762375151971</v>
      </c>
      <c r="V59" s="17"/>
      <c r="W59" s="17"/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17"/>
      <c r="AG59" s="17"/>
    </row>
    <row r="60" spans="1:33" x14ac:dyDescent="0.25">
      <c r="A60" s="2" t="s">
        <v>321</v>
      </c>
      <c r="B60" s="9" t="s">
        <v>36</v>
      </c>
      <c r="C60" s="32" t="s">
        <v>576</v>
      </c>
      <c r="D60" s="102">
        <v>-40651.469637916947</v>
      </c>
      <c r="E60" s="102">
        <v>-44283.42809540841</v>
      </c>
      <c r="F60" s="102">
        <v>-48465.733297931743</v>
      </c>
      <c r="G60" s="102">
        <v>-54819.241528617735</v>
      </c>
      <c r="H60" s="102">
        <v>-49773.741942002656</v>
      </c>
      <c r="I60" s="102">
        <v>-57504.764556476926</v>
      </c>
      <c r="J60" s="102">
        <v>-65972.396751074237</v>
      </c>
      <c r="K60" s="102">
        <v>-75431.027488097781</v>
      </c>
      <c r="N60" s="102">
        <v>-40651.469637916947</v>
      </c>
      <c r="O60" s="102">
        <v>-44283.42809540841</v>
      </c>
      <c r="P60" s="102">
        <v>-48465.733297931743</v>
      </c>
      <c r="Q60" s="102">
        <v>-54819.241528617735</v>
      </c>
      <c r="R60" s="102">
        <v>-49773.741942002656</v>
      </c>
      <c r="S60" s="102">
        <v>-57504.764556476926</v>
      </c>
      <c r="T60" s="102">
        <v>-65972.396751074237</v>
      </c>
      <c r="U60" s="102">
        <v>-75431.027488097781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17"/>
      <c r="AG60" s="17"/>
    </row>
    <row r="61" spans="1:33" x14ac:dyDescent="0.25">
      <c r="A61" s="2" t="s">
        <v>322</v>
      </c>
      <c r="B61" s="9" t="s">
        <v>37</v>
      </c>
      <c r="C61" s="32" t="s">
        <v>576</v>
      </c>
      <c r="D61" s="102">
        <v>-5063.3705807308143</v>
      </c>
      <c r="E61" s="102">
        <v>957.52050189427973</v>
      </c>
      <c r="F61" s="102">
        <v>-2495.6399058758398</v>
      </c>
      <c r="G61" s="102">
        <v>18209.637277436334</v>
      </c>
      <c r="H61" s="102">
        <v>-2128.2795024069419</v>
      </c>
      <c r="I61" s="102">
        <v>18347.890345887725</v>
      </c>
      <c r="J61" s="102">
        <v>15482.289641740383</v>
      </c>
      <c r="K61" s="102">
        <v>-10975.26511294581</v>
      </c>
      <c r="L61" s="17"/>
      <c r="M61" s="17"/>
      <c r="N61" s="102">
        <v>-5063.3705807308143</v>
      </c>
      <c r="O61" s="102">
        <v>957.52050189427973</v>
      </c>
      <c r="P61" s="102">
        <v>-2495.6399058758398</v>
      </c>
      <c r="Q61" s="102">
        <v>18209.637277436334</v>
      </c>
      <c r="R61" s="102">
        <v>-2128.2795024069419</v>
      </c>
      <c r="S61" s="102">
        <v>18347.890345887725</v>
      </c>
      <c r="T61" s="102">
        <v>15482.289641740383</v>
      </c>
      <c r="U61" s="102">
        <v>-10975.26511294581</v>
      </c>
      <c r="V61" s="17"/>
      <c r="W61" s="17"/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17"/>
      <c r="AG61" s="17"/>
    </row>
    <row r="62" spans="1:33" x14ac:dyDescent="0.25">
      <c r="A62" s="2" t="s">
        <v>323</v>
      </c>
      <c r="B62" s="9" t="s">
        <v>38</v>
      </c>
      <c r="C62" s="32" t="s">
        <v>576</v>
      </c>
      <c r="D62" s="102">
        <v>123273.03574153832</v>
      </c>
      <c r="E62" s="102">
        <v>207855.01132191817</v>
      </c>
      <c r="F62" s="102">
        <v>237302.93787934963</v>
      </c>
      <c r="G62" s="102">
        <v>299977.43346349319</v>
      </c>
      <c r="H62" s="102">
        <v>330611.66350644146</v>
      </c>
      <c r="I62" s="102">
        <v>355726.89227702876</v>
      </c>
      <c r="J62" s="102">
        <v>376889.40252943174</v>
      </c>
      <c r="K62" s="102">
        <v>276440.43102257734</v>
      </c>
      <c r="L62" s="17"/>
      <c r="M62" s="17"/>
      <c r="N62" s="102">
        <v>123273.03574153832</v>
      </c>
      <c r="O62" s="102">
        <v>207855.01132191817</v>
      </c>
      <c r="P62" s="102">
        <v>237302.93787934963</v>
      </c>
      <c r="Q62" s="102">
        <v>299977.43346349319</v>
      </c>
      <c r="R62" s="102">
        <v>330611.66350644146</v>
      </c>
      <c r="S62" s="102">
        <v>355726.89227702876</v>
      </c>
      <c r="T62" s="102">
        <v>376889.40252943174</v>
      </c>
      <c r="U62" s="102">
        <v>276440.43102257734</v>
      </c>
      <c r="V62" s="17"/>
      <c r="W62" s="17"/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17"/>
      <c r="AG62" s="17"/>
    </row>
    <row r="63" spans="1:33" x14ac:dyDescent="0.25">
      <c r="A63" s="2" t="s">
        <v>324</v>
      </c>
      <c r="B63" s="9" t="s">
        <v>39</v>
      </c>
      <c r="C63" s="32" t="s">
        <v>576</v>
      </c>
      <c r="D63" s="102">
        <v>-1177.4360933692444</v>
      </c>
      <c r="E63" s="102">
        <v>-1381.6171326844851</v>
      </c>
      <c r="F63" s="102">
        <v>-1601.3173974499048</v>
      </c>
      <c r="G63" s="102">
        <v>-696.33755892823081</v>
      </c>
      <c r="H63" s="102">
        <v>-527.36902905031275</v>
      </c>
      <c r="I63" s="102">
        <v>-1139.6596421603119</v>
      </c>
      <c r="J63" s="102">
        <v>-1473.5668619836772</v>
      </c>
      <c r="K63" s="102">
        <v>-4591.6116358639374</v>
      </c>
      <c r="L63" s="17"/>
      <c r="M63" s="17"/>
      <c r="N63" s="102">
        <v>-1177.4360933692444</v>
      </c>
      <c r="O63" s="102">
        <v>-1381.6171326844851</v>
      </c>
      <c r="P63" s="102">
        <v>-1601.3173974499048</v>
      </c>
      <c r="Q63" s="102">
        <v>-696.33755892823081</v>
      </c>
      <c r="R63" s="102">
        <v>-527.36902905031275</v>
      </c>
      <c r="S63" s="102">
        <v>-1139.6596421603119</v>
      </c>
      <c r="T63" s="102">
        <v>-1473.5668619836772</v>
      </c>
      <c r="U63" s="102">
        <v>-4591.6116358639374</v>
      </c>
      <c r="V63" s="17"/>
      <c r="W63" s="17"/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17"/>
      <c r="AG63" s="17"/>
    </row>
    <row r="64" spans="1:33" x14ac:dyDescent="0.25">
      <c r="A64" s="2" t="s">
        <v>325</v>
      </c>
      <c r="B64" s="9" t="s">
        <v>267</v>
      </c>
      <c r="C64" s="32" t="s">
        <v>576</v>
      </c>
      <c r="D64" s="102">
        <v>1405931.479744317</v>
      </c>
      <c r="E64" s="102">
        <v>1615387.8936875297</v>
      </c>
      <c r="F64" s="102">
        <v>1850269.1255971375</v>
      </c>
      <c r="G64" s="102">
        <v>2229100.4192838306</v>
      </c>
      <c r="H64" s="102">
        <v>2566754.2569237482</v>
      </c>
      <c r="I64" s="102">
        <v>2910024.554481844</v>
      </c>
      <c r="J64" s="102">
        <v>3269341.0412847558</v>
      </c>
      <c r="K64" s="102">
        <v>3483631.7021596814</v>
      </c>
      <c r="L64" s="17"/>
      <c r="M64" s="17"/>
      <c r="N64" s="102">
        <v>1405931.479744317</v>
      </c>
      <c r="O64" s="102">
        <v>1615387.8936875297</v>
      </c>
      <c r="P64" s="102">
        <v>1850269.1255971375</v>
      </c>
      <c r="Q64" s="102">
        <v>2229100.4192838306</v>
      </c>
      <c r="R64" s="102">
        <v>2566754.2569237482</v>
      </c>
      <c r="S64" s="102">
        <v>2910024.554481844</v>
      </c>
      <c r="T64" s="102">
        <v>3269341.0412847558</v>
      </c>
      <c r="U64" s="102">
        <v>3483631.7021596814</v>
      </c>
      <c r="V64" s="17"/>
      <c r="W64" s="17"/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17"/>
      <c r="AG64" s="17"/>
    </row>
    <row r="65" spans="1:33" x14ac:dyDescent="0.25">
      <c r="A65" s="2"/>
      <c r="B65" s="10" t="s">
        <v>45</v>
      </c>
      <c r="C65" s="11"/>
      <c r="D65" s="40"/>
      <c r="E65" s="40"/>
      <c r="F65" s="40"/>
      <c r="G65" s="40"/>
      <c r="H65" s="40"/>
      <c r="I65" s="40"/>
      <c r="J65" s="40"/>
      <c r="K65" s="40"/>
      <c r="L65" s="17"/>
      <c r="M65" s="17"/>
      <c r="N65" s="40"/>
      <c r="O65" s="40"/>
      <c r="P65" s="40"/>
      <c r="Q65" s="40"/>
      <c r="R65" s="40"/>
      <c r="S65" s="40"/>
      <c r="T65" s="40"/>
      <c r="U65" s="40"/>
      <c r="V65" s="17"/>
      <c r="W65" s="17"/>
      <c r="X65" s="40"/>
      <c r="Y65" s="40"/>
      <c r="Z65" s="40"/>
      <c r="AA65" s="40"/>
      <c r="AB65" s="40"/>
      <c r="AC65" s="40"/>
      <c r="AD65" s="40"/>
      <c r="AE65" s="40"/>
      <c r="AF65" s="17"/>
      <c r="AG65" s="17"/>
    </row>
    <row r="66" spans="1:33" x14ac:dyDescent="0.25">
      <c r="A66" s="2" t="s">
        <v>326</v>
      </c>
      <c r="B66" s="9" t="s">
        <v>34</v>
      </c>
      <c r="C66" s="32" t="s">
        <v>576</v>
      </c>
      <c r="D66" s="153">
        <v>44513.731462224241</v>
      </c>
      <c r="E66" s="153">
        <v>46826.205406072557</v>
      </c>
      <c r="F66" s="153">
        <v>58526.832434442993</v>
      </c>
      <c r="G66" s="153">
        <v>73890.243896905333</v>
      </c>
      <c r="H66" s="153">
        <v>88728.124825028674</v>
      </c>
      <c r="I66" s="153">
        <v>94958.585240371147</v>
      </c>
      <c r="J66" s="153">
        <v>104065.33929432256</v>
      </c>
      <c r="K66" s="153">
        <v>111297.04655794351</v>
      </c>
      <c r="L66" s="17"/>
      <c r="M66" s="17"/>
      <c r="N66" s="153">
        <v>44513.731462224241</v>
      </c>
      <c r="O66" s="153">
        <v>46826.205406072557</v>
      </c>
      <c r="P66" s="153">
        <v>58526.832434442993</v>
      </c>
      <c r="Q66" s="153">
        <v>73890.243896905333</v>
      </c>
      <c r="R66" s="153">
        <v>88728.124825028674</v>
      </c>
      <c r="S66" s="153">
        <v>94958.585240371147</v>
      </c>
      <c r="T66" s="153">
        <v>104065.33929432256</v>
      </c>
      <c r="U66" s="153">
        <v>111297.04655794351</v>
      </c>
      <c r="V66" s="17"/>
      <c r="W66" s="17"/>
      <c r="X66" s="76">
        <v>0</v>
      </c>
      <c r="Y66" s="76">
        <v>0</v>
      </c>
      <c r="Z66" s="76">
        <v>0</v>
      </c>
      <c r="AA66" s="76">
        <v>0</v>
      </c>
      <c r="AB66" s="76">
        <v>0</v>
      </c>
      <c r="AC66" s="76">
        <v>0</v>
      </c>
      <c r="AD66" s="76">
        <v>0</v>
      </c>
      <c r="AE66" s="76">
        <v>0</v>
      </c>
      <c r="AF66" s="17"/>
      <c r="AG66" s="17"/>
    </row>
    <row r="67" spans="1:33" x14ac:dyDescent="0.25">
      <c r="A67" s="2" t="s">
        <v>327</v>
      </c>
      <c r="B67" s="9" t="s">
        <v>35</v>
      </c>
      <c r="C67" s="32" t="s">
        <v>576</v>
      </c>
      <c r="D67" s="153">
        <v>1232.5713058351955</v>
      </c>
      <c r="E67" s="153">
        <v>1494.4143905257488</v>
      </c>
      <c r="F67" s="153">
        <v>1667.3668760737512</v>
      </c>
      <c r="G67" s="153">
        <v>2737.6023900788346</v>
      </c>
      <c r="H67" s="153">
        <v>1989.9870344947099</v>
      </c>
      <c r="I67" s="153">
        <v>2879.2415844967645</v>
      </c>
      <c r="J67" s="153">
        <v>2818.6891368801439</v>
      </c>
      <c r="K67" s="153">
        <v>2273.1612278725188</v>
      </c>
      <c r="L67" s="17"/>
      <c r="M67" s="17"/>
      <c r="N67" s="153">
        <v>1232.5713058351955</v>
      </c>
      <c r="O67" s="153">
        <v>1494.4143905257488</v>
      </c>
      <c r="P67" s="153">
        <v>1667.3668760737512</v>
      </c>
      <c r="Q67" s="153">
        <v>2737.6023900788346</v>
      </c>
      <c r="R67" s="153">
        <v>1989.9870344947099</v>
      </c>
      <c r="S67" s="153">
        <v>2879.2415844967645</v>
      </c>
      <c r="T67" s="153">
        <v>2818.6891368801439</v>
      </c>
      <c r="U67" s="153">
        <v>2273.1612278725188</v>
      </c>
      <c r="V67" s="17"/>
      <c r="W67" s="17"/>
      <c r="X67" s="76">
        <v>0</v>
      </c>
      <c r="Y67" s="76">
        <v>0</v>
      </c>
      <c r="Z67" s="76">
        <v>0</v>
      </c>
      <c r="AA67" s="76">
        <v>0</v>
      </c>
      <c r="AB67" s="76">
        <v>0</v>
      </c>
      <c r="AC67" s="76">
        <v>0</v>
      </c>
      <c r="AD67" s="76">
        <v>0</v>
      </c>
      <c r="AE67" s="76">
        <v>0</v>
      </c>
      <c r="AF67" s="17"/>
      <c r="AG67" s="17"/>
    </row>
    <row r="68" spans="1:33" x14ac:dyDescent="0.25">
      <c r="A68" s="2" t="s">
        <v>328</v>
      </c>
      <c r="B68" s="9" t="s">
        <v>38</v>
      </c>
      <c r="C68" s="32" t="s">
        <v>576</v>
      </c>
      <c r="D68" s="153">
        <v>1079.9026380131211</v>
      </c>
      <c r="E68" s="153">
        <v>10206.212637844688</v>
      </c>
      <c r="F68" s="153">
        <v>10727.21331684858</v>
      </c>
      <c r="G68" s="153">
        <v>9599.1596294572209</v>
      </c>
      <c r="H68" s="153">
        <v>3652.5552066290638</v>
      </c>
      <c r="I68" s="153">
        <v>3393.6191172598487</v>
      </c>
      <c r="J68" s="153">
        <v>2056.8919325347088</v>
      </c>
      <c r="K68" s="153">
        <v>1357.1349781092053</v>
      </c>
      <c r="N68" s="153">
        <v>1079.9026380131211</v>
      </c>
      <c r="O68" s="153">
        <v>10206.212637844688</v>
      </c>
      <c r="P68" s="153">
        <v>10727.21331684858</v>
      </c>
      <c r="Q68" s="153">
        <v>9599.1596294572209</v>
      </c>
      <c r="R68" s="153">
        <v>3652.5552066290638</v>
      </c>
      <c r="S68" s="153">
        <v>3393.6191172598487</v>
      </c>
      <c r="T68" s="153">
        <v>2056.8919325347088</v>
      </c>
      <c r="U68" s="153">
        <v>1357.1349781092053</v>
      </c>
      <c r="X68" s="76">
        <v>0</v>
      </c>
      <c r="Y68" s="76">
        <v>0</v>
      </c>
      <c r="Z68" s="76">
        <v>0</v>
      </c>
      <c r="AA68" s="76">
        <v>0</v>
      </c>
      <c r="AB68" s="76">
        <v>0</v>
      </c>
      <c r="AC68" s="76">
        <v>0</v>
      </c>
      <c r="AD68" s="76">
        <v>0</v>
      </c>
      <c r="AE68" s="76">
        <v>0</v>
      </c>
      <c r="AF68" s="17"/>
      <c r="AG68" s="17"/>
    </row>
    <row r="69" spans="1:33" x14ac:dyDescent="0.25">
      <c r="A69" s="2" t="s">
        <v>587</v>
      </c>
      <c r="B69" s="9" t="s">
        <v>39</v>
      </c>
      <c r="C69" s="32" t="s">
        <v>576</v>
      </c>
      <c r="D69" s="153">
        <v>-37.691221788564093</v>
      </c>
      <c r="E69" s="153">
        <v>-69.990499569025673</v>
      </c>
      <c r="F69" s="153">
        <v>-24.214688630768432</v>
      </c>
      <c r="G69" s="153">
        <v>-21.463202820166348</v>
      </c>
      <c r="H69" s="153">
        <v>0</v>
      </c>
      <c r="I69" s="153">
        <v>-10.453367087187488</v>
      </c>
      <c r="J69" s="153">
        <v>-12.514876875807332</v>
      </c>
      <c r="K69" s="153">
        <v>-16.656024183413304</v>
      </c>
      <c r="N69" s="153">
        <v>-37.691221788564093</v>
      </c>
      <c r="O69" s="153">
        <v>-69.990499569025673</v>
      </c>
      <c r="P69" s="153">
        <v>-24.214688630768432</v>
      </c>
      <c r="Q69" s="153">
        <v>-21.463202820166348</v>
      </c>
      <c r="R69" s="153">
        <v>0</v>
      </c>
      <c r="S69" s="153">
        <v>-10.453367087187488</v>
      </c>
      <c r="T69" s="153">
        <v>-12.514876875807332</v>
      </c>
      <c r="U69" s="153">
        <v>-16.656024183413304</v>
      </c>
      <c r="X69" s="76">
        <v>0</v>
      </c>
      <c r="Y69" s="76">
        <v>0</v>
      </c>
      <c r="Z69" s="76">
        <v>0</v>
      </c>
      <c r="AA69" s="76">
        <v>0</v>
      </c>
      <c r="AB69" s="76">
        <v>0</v>
      </c>
      <c r="AC69" s="76">
        <v>0</v>
      </c>
      <c r="AD69" s="76">
        <v>0</v>
      </c>
      <c r="AE69" s="76">
        <v>0</v>
      </c>
      <c r="AF69" s="17"/>
      <c r="AG69" s="17"/>
    </row>
    <row r="70" spans="1:33" x14ac:dyDescent="0.25">
      <c r="A70" s="2" t="s">
        <v>588</v>
      </c>
      <c r="B70" s="9" t="s">
        <v>46</v>
      </c>
      <c r="C70" s="32" t="s">
        <v>576</v>
      </c>
      <c r="D70" s="153">
        <v>46826.205406072557</v>
      </c>
      <c r="E70" s="153">
        <v>58526.832434442993</v>
      </c>
      <c r="F70" s="153">
        <v>70921.412627365324</v>
      </c>
      <c r="G70" s="153">
        <v>86227.005916441383</v>
      </c>
      <c r="H70" s="153">
        <v>94370.667066152455</v>
      </c>
      <c r="I70" s="153">
        <v>101231.44594212774</v>
      </c>
      <c r="J70" s="153">
        <v>108940.92036373742</v>
      </c>
      <c r="K70" s="153">
        <v>114927.34276392523</v>
      </c>
      <c r="L70" s="17"/>
      <c r="M70" s="17"/>
      <c r="N70" s="153">
        <v>46826.205406072557</v>
      </c>
      <c r="O70" s="153">
        <v>58526.832434442993</v>
      </c>
      <c r="P70" s="153">
        <v>70921.412627365324</v>
      </c>
      <c r="Q70" s="153">
        <v>86227.005916441383</v>
      </c>
      <c r="R70" s="153">
        <v>94370.667066152455</v>
      </c>
      <c r="S70" s="153">
        <v>101231.44594212774</v>
      </c>
      <c r="T70" s="153">
        <v>108940.92036373742</v>
      </c>
      <c r="U70" s="153">
        <v>114927.34276392523</v>
      </c>
      <c r="V70" s="17"/>
      <c r="W70" s="17"/>
      <c r="X70" s="76">
        <v>0</v>
      </c>
      <c r="Y70" s="76">
        <v>0</v>
      </c>
      <c r="Z70" s="76">
        <v>0</v>
      </c>
      <c r="AA70" s="76">
        <v>0</v>
      </c>
      <c r="AB70" s="76">
        <v>0</v>
      </c>
      <c r="AC70" s="76">
        <v>0</v>
      </c>
      <c r="AD70" s="76">
        <v>0</v>
      </c>
      <c r="AE70" s="76">
        <v>0</v>
      </c>
      <c r="AF70" s="17"/>
      <c r="AG70" s="17"/>
    </row>
    <row r="71" spans="1:33" x14ac:dyDescent="0.25">
      <c r="A71" s="2"/>
      <c r="B71" s="38" t="s">
        <v>95</v>
      </c>
      <c r="C71" s="32"/>
      <c r="D71" s="40"/>
      <c r="E71" s="40"/>
      <c r="F71" s="40"/>
      <c r="G71" s="40"/>
      <c r="H71" s="40"/>
      <c r="I71" s="40"/>
      <c r="J71" s="40"/>
      <c r="K71" s="40"/>
      <c r="L71" s="17"/>
      <c r="M71" s="17"/>
      <c r="N71" s="40"/>
      <c r="O71" s="40"/>
      <c r="P71" s="40"/>
      <c r="Q71" s="40"/>
      <c r="R71" s="40"/>
      <c r="S71" s="40"/>
      <c r="T71" s="40"/>
      <c r="U71" s="40"/>
      <c r="V71" s="17"/>
      <c r="W71" s="17"/>
      <c r="X71" s="40"/>
      <c r="Y71" s="40"/>
      <c r="Z71" s="40"/>
      <c r="AA71" s="40"/>
      <c r="AB71" s="40"/>
      <c r="AC71" s="40"/>
      <c r="AD71" s="40"/>
      <c r="AE71" s="40"/>
      <c r="AF71" s="17"/>
      <c r="AG71" s="17"/>
    </row>
    <row r="72" spans="1:33" x14ac:dyDescent="0.25">
      <c r="A72" s="2" t="s">
        <v>329</v>
      </c>
      <c r="B72" s="9" t="s">
        <v>34</v>
      </c>
      <c r="C72" s="32" t="s">
        <v>576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N72" s="102">
        <v>101541.10487929532</v>
      </c>
      <c r="O72" s="102">
        <v>121627.99855393318</v>
      </c>
      <c r="P72" s="102">
        <v>144347.11734243025</v>
      </c>
      <c r="Q72" s="102">
        <v>172296.84534162583</v>
      </c>
      <c r="R72" s="102">
        <v>209170.93347812307</v>
      </c>
      <c r="S72" s="102">
        <v>222268.98196373743</v>
      </c>
      <c r="T72" s="102">
        <v>241778.42032349372</v>
      </c>
      <c r="U72" s="102">
        <v>253485.80804436913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17"/>
      <c r="AG72" s="17"/>
    </row>
    <row r="73" spans="1:33" x14ac:dyDescent="0.25">
      <c r="A73" s="2" t="s">
        <v>330</v>
      </c>
      <c r="B73" s="9" t="s">
        <v>35</v>
      </c>
      <c r="C73" s="32" t="s">
        <v>576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N73" s="102">
        <v>2709.8607534935877</v>
      </c>
      <c r="O73" s="102">
        <v>4303.7913290089118</v>
      </c>
      <c r="P73" s="102">
        <v>3366.6966144006587</v>
      </c>
      <c r="Q73" s="102">
        <v>7499.4669941353031</v>
      </c>
      <c r="R73" s="102">
        <v>3807.1457632905917</v>
      </c>
      <c r="S73" s="102">
        <v>6324.054156870885</v>
      </c>
      <c r="T73" s="102">
        <v>8194.6915347185877</v>
      </c>
      <c r="U73" s="102">
        <v>4468.3975228168911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17"/>
      <c r="AG73" s="17"/>
    </row>
    <row r="74" spans="1:33" x14ac:dyDescent="0.25">
      <c r="A74" s="2" t="s">
        <v>425</v>
      </c>
      <c r="B74" s="9" t="s">
        <v>36</v>
      </c>
      <c r="C74" s="32" t="s">
        <v>576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17"/>
      <c r="M74" s="17"/>
      <c r="N74" s="102">
        <v>-5757.0192252410634</v>
      </c>
      <c r="O74" s="102">
        <v>-6860.7162117886182</v>
      </c>
      <c r="P74" s="102">
        <v>-8150.2991173304463</v>
      </c>
      <c r="Q74" s="102">
        <v>-9408.2065586352601</v>
      </c>
      <c r="R74" s="102">
        <v>-11195.953703327012</v>
      </c>
      <c r="S74" s="102">
        <v>-12790.381974234364</v>
      </c>
      <c r="T74" s="102">
        <v>-14955.104072475682</v>
      </c>
      <c r="U74" s="102">
        <v>-16734.89910473242</v>
      </c>
      <c r="V74" s="17"/>
      <c r="W74" s="17"/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17"/>
      <c r="AG74" s="17"/>
    </row>
    <row r="75" spans="1:33" x14ac:dyDescent="0.25">
      <c r="A75" s="2" t="s">
        <v>426</v>
      </c>
      <c r="B75" s="9" t="s">
        <v>37</v>
      </c>
      <c r="C75" s="32" t="s">
        <v>576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17"/>
      <c r="M75" s="17"/>
      <c r="N75" s="102">
        <v>-3047.1584717474761</v>
      </c>
      <c r="O75" s="102">
        <v>-2556.9248827797055</v>
      </c>
      <c r="P75" s="102">
        <v>-4783.6025029297871</v>
      </c>
      <c r="Q75" s="102">
        <v>-1908.7395644999588</v>
      </c>
      <c r="R75" s="102">
        <v>-7388.8079400364222</v>
      </c>
      <c r="S75" s="102">
        <v>-6466.327817363479</v>
      </c>
      <c r="T75" s="102">
        <v>-6760.4125377570936</v>
      </c>
      <c r="U75" s="102">
        <v>-12266.501581915531</v>
      </c>
      <c r="V75" s="17"/>
      <c r="W75" s="17"/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17"/>
      <c r="AG75" s="17"/>
    </row>
    <row r="76" spans="1:33" x14ac:dyDescent="0.25">
      <c r="A76" s="2" t="s">
        <v>331</v>
      </c>
      <c r="B76" s="9" t="s">
        <v>38</v>
      </c>
      <c r="C76" s="32" t="s">
        <v>576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17"/>
      <c r="M76" s="17"/>
      <c r="N76" s="102">
        <v>23134.05214638534</v>
      </c>
      <c r="O76" s="102">
        <v>25276.043671276773</v>
      </c>
      <c r="P76" s="102">
        <v>20719.066000122228</v>
      </c>
      <c r="Q76" s="102">
        <v>38782.827700997164</v>
      </c>
      <c r="R76" s="102">
        <v>20486.856425650811</v>
      </c>
      <c r="S76" s="102">
        <v>25975.766177119756</v>
      </c>
      <c r="T76" s="102">
        <v>18467.800258632502</v>
      </c>
      <c r="U76" s="102">
        <v>8978.6230206690379</v>
      </c>
      <c r="V76" s="17"/>
      <c r="W76" s="17"/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17"/>
      <c r="AG76" s="17"/>
    </row>
    <row r="77" spans="1:33" x14ac:dyDescent="0.25">
      <c r="A77" s="2" t="s">
        <v>332</v>
      </c>
      <c r="B77" s="9" t="s">
        <v>39</v>
      </c>
      <c r="C77" s="32" t="s">
        <v>576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17"/>
      <c r="M77" s="17"/>
      <c r="N77" s="102">
        <v>-753.77366629535231</v>
      </c>
      <c r="O77" s="102">
        <v>-700.95624812747224</v>
      </c>
      <c r="P77" s="102">
        <v>-196.86784489885008</v>
      </c>
      <c r="Q77" s="102">
        <v>-53.613116742645545</v>
      </c>
      <c r="R77" s="102">
        <v>0</v>
      </c>
      <c r="S77" s="102">
        <v>-687.67226069916967</v>
      </c>
      <c r="T77" s="102">
        <v>-1187.2064903512828</v>
      </c>
      <c r="U77" s="102">
        <v>-5350.5667121173828</v>
      </c>
      <c r="V77" s="17"/>
      <c r="W77" s="17"/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17"/>
      <c r="AG77" s="17"/>
    </row>
    <row r="78" spans="1:33" x14ac:dyDescent="0.25">
      <c r="A78" s="2" t="s">
        <v>333</v>
      </c>
      <c r="B78" s="9" t="s">
        <v>96</v>
      </c>
      <c r="C78" s="32" t="s">
        <v>576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17"/>
      <c r="M78" s="17"/>
      <c r="N78" s="102">
        <v>121627.99855393318</v>
      </c>
      <c r="O78" s="102">
        <v>144347.11734243025</v>
      </c>
      <c r="P78" s="102">
        <v>160282.58083962271</v>
      </c>
      <c r="Q78" s="102">
        <v>209170.93347812304</v>
      </c>
      <c r="R78" s="102">
        <v>222268.98196373746</v>
      </c>
      <c r="S78" s="102">
        <v>241778.42032349369</v>
      </c>
      <c r="T78" s="102">
        <v>253485.8080443691</v>
      </c>
      <c r="U78" s="102">
        <v>250197.92948312263</v>
      </c>
      <c r="V78" s="17"/>
      <c r="W78" s="17"/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17"/>
      <c r="AG78" s="17"/>
    </row>
    <row r="79" spans="1:33" x14ac:dyDescent="0.25">
      <c r="A79" s="2"/>
      <c r="B79" s="10" t="s">
        <v>47</v>
      </c>
      <c r="C79" s="11"/>
      <c r="D79" s="40"/>
      <c r="E79" s="40"/>
      <c r="F79" s="40"/>
      <c r="G79" s="40"/>
      <c r="H79" s="40"/>
      <c r="I79" s="40"/>
      <c r="J79" s="40"/>
      <c r="K79" s="40"/>
      <c r="L79" s="17"/>
      <c r="M79" s="17"/>
      <c r="N79" s="40"/>
      <c r="O79" s="40"/>
      <c r="P79" s="40"/>
      <c r="Q79" s="40"/>
      <c r="R79" s="40"/>
      <c r="S79" s="40"/>
      <c r="T79" s="40"/>
      <c r="U79" s="40"/>
      <c r="V79" s="17"/>
      <c r="W79" s="17"/>
      <c r="X79" s="40"/>
      <c r="Y79" s="40"/>
      <c r="Z79" s="40"/>
      <c r="AA79" s="40"/>
      <c r="AB79" s="40"/>
      <c r="AC79" s="40"/>
      <c r="AD79" s="40"/>
      <c r="AE79" s="40"/>
      <c r="AF79" s="17"/>
      <c r="AG79" s="17"/>
    </row>
    <row r="80" spans="1:33" x14ac:dyDescent="0.25">
      <c r="A80" s="2" t="s">
        <v>334</v>
      </c>
      <c r="B80" s="9" t="s">
        <v>34</v>
      </c>
      <c r="C80" s="32" t="s">
        <v>576</v>
      </c>
      <c r="D80" s="102">
        <v>390343.32968925603</v>
      </c>
      <c r="E80" s="102">
        <v>437736.46384516434</v>
      </c>
      <c r="F80" s="102">
        <v>496409.66380301764</v>
      </c>
      <c r="G80" s="102">
        <v>558820.56539819646</v>
      </c>
      <c r="H80" s="102">
        <v>681943.49052806315</v>
      </c>
      <c r="I80" s="102">
        <v>837424.16805295274</v>
      </c>
      <c r="J80" s="102">
        <v>897670.07051690575</v>
      </c>
      <c r="K80" s="102">
        <v>949066.87755505356</v>
      </c>
      <c r="N80" s="102">
        <v>397221.89537719847</v>
      </c>
      <c r="O80" s="102">
        <v>445475.96812158899</v>
      </c>
      <c r="P80" s="102">
        <v>505302.2324614196</v>
      </c>
      <c r="Q80" s="102">
        <v>569372.03803214116</v>
      </c>
      <c r="R80" s="102">
        <v>694877.70806030626</v>
      </c>
      <c r="S80" s="102">
        <v>853216.03977923386</v>
      </c>
      <c r="T80" s="102">
        <v>914546.54285829107</v>
      </c>
      <c r="U80" s="102">
        <v>966907.4035514628</v>
      </c>
      <c r="X80" s="102">
        <v>103028</v>
      </c>
      <c r="Y80" s="102">
        <v>110496</v>
      </c>
      <c r="Z80" s="102">
        <v>119815</v>
      </c>
      <c r="AA80" s="102">
        <v>128273</v>
      </c>
      <c r="AB80" s="102">
        <v>142418</v>
      </c>
      <c r="AC80" s="102">
        <v>138676.84586252121</v>
      </c>
      <c r="AD80" s="102">
        <v>132105.90506421597</v>
      </c>
      <c r="AE80" s="102">
        <v>126754.23755246805</v>
      </c>
      <c r="AF80" s="17"/>
      <c r="AG80" s="17"/>
    </row>
    <row r="81" spans="1:33" x14ac:dyDescent="0.25">
      <c r="A81" s="2" t="s">
        <v>335</v>
      </c>
      <c r="B81" s="9" t="s">
        <v>35</v>
      </c>
      <c r="C81" s="32" t="s">
        <v>576</v>
      </c>
      <c r="D81" s="102">
        <v>10634.741985881841</v>
      </c>
      <c r="E81" s="102">
        <v>14646.774722182741</v>
      </c>
      <c r="F81" s="102">
        <v>13129.227899539555</v>
      </c>
      <c r="G81" s="102">
        <v>23074.477312379298</v>
      </c>
      <c r="H81" s="102">
        <v>13246.06178174382</v>
      </c>
      <c r="I81" s="102">
        <v>24315.448910201572</v>
      </c>
      <c r="J81" s="102">
        <v>28491.485954856122</v>
      </c>
      <c r="K81" s="102">
        <v>17589.132942899603</v>
      </c>
      <c r="N81" s="102">
        <v>10818.312523352753</v>
      </c>
      <c r="O81" s="102">
        <v>14920.636101073502</v>
      </c>
      <c r="P81" s="102">
        <v>13336.634748715109</v>
      </c>
      <c r="Q81" s="102">
        <v>23533.745272862805</v>
      </c>
      <c r="R81" s="102">
        <v>13481.479058229363</v>
      </c>
      <c r="S81" s="102">
        <v>24764.763300149396</v>
      </c>
      <c r="T81" s="102">
        <v>29063.486900378157</v>
      </c>
      <c r="U81" s="102">
        <v>17903.622194913871</v>
      </c>
      <c r="X81" s="102">
        <v>2912</v>
      </c>
      <c r="Y81" s="102">
        <v>4153</v>
      </c>
      <c r="Z81" s="102">
        <v>2969</v>
      </c>
      <c r="AA81" s="102">
        <v>5996</v>
      </c>
      <c r="AB81" s="102">
        <v>6198.9474517252265</v>
      </c>
      <c r="AC81" s="102">
        <v>2524.0742459430585</v>
      </c>
      <c r="AD81" s="102">
        <v>3758.7111376829262</v>
      </c>
      <c r="AE81" s="102">
        <v>4296.1314581803763</v>
      </c>
      <c r="AF81" s="17"/>
      <c r="AG81" s="17"/>
    </row>
    <row r="82" spans="1:33" x14ac:dyDescent="0.25">
      <c r="A82" s="2" t="s">
        <v>336</v>
      </c>
      <c r="B82" s="9" t="s">
        <v>36</v>
      </c>
      <c r="C82" s="32" t="s">
        <v>576</v>
      </c>
      <c r="D82" s="102">
        <v>-34942.94236275107</v>
      </c>
      <c r="E82" s="102">
        <v>-40208.956060389195</v>
      </c>
      <c r="F82" s="102">
        <v>-47849.316948991451</v>
      </c>
      <c r="G82" s="102">
        <v>-54716.913278155487</v>
      </c>
      <c r="H82" s="102">
        <v>-50347.706496246625</v>
      </c>
      <c r="I82" s="102">
        <v>-60008.839334683427</v>
      </c>
      <c r="J82" s="102">
        <v>-66890.243924295515</v>
      </c>
      <c r="K82" s="102">
        <v>-74129.43762699113</v>
      </c>
      <c r="L82" s="17"/>
      <c r="M82" s="17"/>
      <c r="N82" s="102">
        <v>-35543.211014438923</v>
      </c>
      <c r="O82" s="102">
        <v>-40899.698955122047</v>
      </c>
      <c r="P82" s="102">
        <v>-48681.186577562148</v>
      </c>
      <c r="Q82" s="102">
        <v>-55708.957807246319</v>
      </c>
      <c r="R82" s="102">
        <v>-51324.126755778758</v>
      </c>
      <c r="S82" s="102">
        <v>-61170.784613162512</v>
      </c>
      <c r="T82" s="102">
        <v>-68181.786850521152</v>
      </c>
      <c r="U82" s="102">
        <v>-75560.166934782901</v>
      </c>
      <c r="V82" s="17"/>
      <c r="W82" s="17"/>
      <c r="X82" s="102">
        <v>-7599</v>
      </c>
      <c r="Y82" s="102">
        <v>-8557</v>
      </c>
      <c r="Z82" s="102">
        <v>-9510</v>
      </c>
      <c r="AA82" s="102">
        <v>-10838</v>
      </c>
      <c r="AB82" s="102">
        <v>-9940.1015892039904</v>
      </c>
      <c r="AC82" s="102">
        <v>-9095.0150442483191</v>
      </c>
      <c r="AD82" s="102">
        <v>-9110.3786494308297</v>
      </c>
      <c r="AE82" s="102">
        <v>-11242.443327104951</v>
      </c>
      <c r="AF82" s="17"/>
      <c r="AG82" s="17"/>
    </row>
    <row r="83" spans="1:33" x14ac:dyDescent="0.25">
      <c r="A83" s="2" t="s">
        <v>337</v>
      </c>
      <c r="B83" s="9" t="s">
        <v>37</v>
      </c>
      <c r="C83" s="32" t="s">
        <v>576</v>
      </c>
      <c r="D83" s="102">
        <v>-24308.200376869227</v>
      </c>
      <c r="E83" s="102">
        <v>-25562.181338206454</v>
      </c>
      <c r="F83" s="102">
        <v>-34720.089049451897</v>
      </c>
      <c r="G83" s="102">
        <v>-31642.435965776182</v>
      </c>
      <c r="H83" s="102">
        <v>-37101.644714502807</v>
      </c>
      <c r="I83" s="102">
        <v>-35693.390424481855</v>
      </c>
      <c r="J83" s="102">
        <v>-38398.757969439386</v>
      </c>
      <c r="K83" s="102">
        <v>-56540.304684091549</v>
      </c>
      <c r="L83" s="17"/>
      <c r="M83" s="17"/>
      <c r="N83" s="102">
        <v>-24724.898491086165</v>
      </c>
      <c r="O83" s="102">
        <v>-25979.062854048545</v>
      </c>
      <c r="P83" s="102">
        <v>-35344.551828847041</v>
      </c>
      <c r="Q83" s="102">
        <v>-32175.212534383514</v>
      </c>
      <c r="R83" s="102">
        <v>-37842.647697549401</v>
      </c>
      <c r="S83" s="102">
        <v>-36406.021313013109</v>
      </c>
      <c r="T83" s="102">
        <v>-39118.299950142988</v>
      </c>
      <c r="U83" s="102">
        <v>-57656.54473986903</v>
      </c>
      <c r="V83" s="17"/>
      <c r="W83" s="17"/>
      <c r="X83" s="102">
        <v>-4687</v>
      </c>
      <c r="Y83" s="102">
        <v>-4404</v>
      </c>
      <c r="Z83" s="102">
        <v>-6541</v>
      </c>
      <c r="AA83" s="102">
        <v>-4842</v>
      </c>
      <c r="AB83" s="102">
        <v>-3741.1541374787639</v>
      </c>
      <c r="AC83" s="102">
        <v>-6570.9407983052606</v>
      </c>
      <c r="AD83" s="102">
        <v>-5351.6675117479035</v>
      </c>
      <c r="AE83" s="102">
        <v>-6946.3118689245748</v>
      </c>
      <c r="AF83" s="17"/>
      <c r="AG83" s="17"/>
    </row>
    <row r="84" spans="1:33" x14ac:dyDescent="0.25">
      <c r="A84" s="2" t="s">
        <v>338</v>
      </c>
      <c r="B84" s="9" t="s">
        <v>38</v>
      </c>
      <c r="C84" s="32" t="s">
        <v>576</v>
      </c>
      <c r="D84" s="102">
        <v>71624.504468606741</v>
      </c>
      <c r="E84" s="102">
        <v>83439.874195706274</v>
      </c>
      <c r="F84" s="102">
        <v>110934.28783914435</v>
      </c>
      <c r="G84" s="102">
        <v>154765.36109564293</v>
      </c>
      <c r="H84" s="102">
        <v>192582.32223939235</v>
      </c>
      <c r="I84" s="102">
        <v>95939.292888434939</v>
      </c>
      <c r="J84" s="102">
        <v>89795.565007586993</v>
      </c>
      <c r="K84" s="102">
        <v>43531.572693530616</v>
      </c>
      <c r="L84" s="17"/>
      <c r="M84" s="17"/>
      <c r="N84" s="102">
        <v>72900.495526969564</v>
      </c>
      <c r="O84" s="102">
        <v>84992.780907520384</v>
      </c>
      <c r="P84" s="102">
        <v>112950.63548474712</v>
      </c>
      <c r="Q84" s="102">
        <v>157680.88256254865</v>
      </c>
      <c r="R84" s="102">
        <v>196180.97941647703</v>
      </c>
      <c r="S84" s="102">
        <v>97736.524392070321</v>
      </c>
      <c r="T84" s="102">
        <v>91479.160643314579</v>
      </c>
      <c r="U84" s="102">
        <v>44352.70863680535</v>
      </c>
      <c r="V84" s="17"/>
      <c r="W84" s="17"/>
      <c r="X84" s="102">
        <v>12156</v>
      </c>
      <c r="Y84" s="102">
        <v>13724</v>
      </c>
      <c r="Z84" s="102">
        <v>14998</v>
      </c>
      <c r="AA84" s="102">
        <v>18987</v>
      </c>
      <c r="AB84" s="102">
        <v>0</v>
      </c>
      <c r="AC84" s="102">
        <v>0</v>
      </c>
      <c r="AD84" s="102">
        <v>0</v>
      </c>
      <c r="AE84" s="102">
        <v>0</v>
      </c>
      <c r="AF84" s="17"/>
      <c r="AG84" s="17"/>
    </row>
    <row r="85" spans="1:33" x14ac:dyDescent="0.25">
      <c r="A85" s="2" t="s">
        <v>339</v>
      </c>
      <c r="B85" s="9" t="s">
        <v>39</v>
      </c>
      <c r="C85" s="32" t="s">
        <v>576</v>
      </c>
      <c r="D85" s="102">
        <v>-2501.9286856109952</v>
      </c>
      <c r="E85" s="102">
        <v>-2768.8628742001247</v>
      </c>
      <c r="F85" s="102">
        <v>-3403.1032677008479</v>
      </c>
      <c r="G85" s="102">
        <v>-3351.2652503815793</v>
      </c>
      <c r="H85" s="102">
        <v>-2751.7540116153791</v>
      </c>
      <c r="I85" s="102">
        <v>-3775.7456526306723</v>
      </c>
      <c r="J85" s="102">
        <v>-3357.2960303937193</v>
      </c>
      <c r="K85" s="102">
        <v>-3449.4564178469454</v>
      </c>
      <c r="L85" s="17"/>
      <c r="M85" s="17"/>
      <c r="N85" s="102">
        <v>-2549.0804534346476</v>
      </c>
      <c r="O85" s="102">
        <v>-2820.9866932325276</v>
      </c>
      <c r="P85" s="102">
        <v>-3466.8741551011499</v>
      </c>
      <c r="Q85" s="102">
        <v>-3414.0001135073539</v>
      </c>
      <c r="R85" s="102">
        <v>-2803.2791300000004</v>
      </c>
      <c r="S85" s="102">
        <v>-3846.7458775008299</v>
      </c>
      <c r="T85" s="102">
        <v>-3420.679960174316</v>
      </c>
      <c r="U85" s="102">
        <v>-3516.3908344431188</v>
      </c>
      <c r="V85" s="17"/>
      <c r="W85" s="17"/>
      <c r="X85" s="102">
        <v>0</v>
      </c>
      <c r="Y85" s="102">
        <v>0</v>
      </c>
      <c r="Z85" s="102">
        <v>0</v>
      </c>
      <c r="AA85" s="102">
        <v>0</v>
      </c>
      <c r="AB85" s="102">
        <v>0</v>
      </c>
      <c r="AC85" s="102">
        <v>0</v>
      </c>
      <c r="AD85" s="102">
        <v>0</v>
      </c>
      <c r="AE85" s="102">
        <v>0</v>
      </c>
      <c r="AF85" s="17"/>
      <c r="AG85" s="17"/>
    </row>
    <row r="86" spans="1:33" x14ac:dyDescent="0.25">
      <c r="A86" s="2" t="s">
        <v>340</v>
      </c>
      <c r="B86" s="9" t="s">
        <v>48</v>
      </c>
      <c r="C86" s="32" t="s">
        <v>576</v>
      </c>
      <c r="D86" s="102">
        <v>437659.63378099352</v>
      </c>
      <c r="E86" s="102">
        <v>495614.15670266416</v>
      </c>
      <c r="F86" s="102">
        <v>572623.86259271007</v>
      </c>
      <c r="G86" s="102">
        <v>681943.49052806315</v>
      </c>
      <c r="H86" s="102">
        <v>837424.16805295262</v>
      </c>
      <c r="I86" s="102">
        <v>897670.07051690586</v>
      </c>
      <c r="J86" s="102">
        <v>949066.87755505333</v>
      </c>
      <c r="K86" s="102">
        <v>936058.14556449256</v>
      </c>
      <c r="L86" s="17"/>
      <c r="M86" s="17"/>
      <c r="N86" s="102">
        <v>445397.49241308187</v>
      </c>
      <c r="O86" s="102">
        <v>504489.68617506081</v>
      </c>
      <c r="P86" s="102">
        <v>582908.31611731974</v>
      </c>
      <c r="Q86" s="102">
        <v>694877.70806030626</v>
      </c>
      <c r="R86" s="102">
        <v>853216.03977923386</v>
      </c>
      <c r="S86" s="102">
        <v>914546.54285829107</v>
      </c>
      <c r="T86" s="102">
        <v>966907.40355146269</v>
      </c>
      <c r="U86" s="102">
        <v>953603.56744839903</v>
      </c>
      <c r="V86" s="17"/>
      <c r="W86" s="17"/>
      <c r="X86" s="102">
        <v>110497</v>
      </c>
      <c r="Y86" s="102">
        <v>119816</v>
      </c>
      <c r="Z86" s="102">
        <v>128272</v>
      </c>
      <c r="AA86" s="102">
        <v>142418</v>
      </c>
      <c r="AB86" s="102">
        <v>138676.84586252124</v>
      </c>
      <c r="AC86" s="102">
        <v>132105.90506421594</v>
      </c>
      <c r="AD86" s="102">
        <v>126754.23755246807</v>
      </c>
      <c r="AE86" s="102">
        <v>119807.92568354348</v>
      </c>
      <c r="AF86" s="17"/>
      <c r="AG86" s="17"/>
    </row>
    <row r="87" spans="1:33" x14ac:dyDescent="0.25">
      <c r="A87" s="2"/>
      <c r="B87" s="10" t="s">
        <v>49</v>
      </c>
      <c r="C87" s="11"/>
      <c r="D87" s="40"/>
      <c r="E87" s="40"/>
      <c r="F87" s="40"/>
      <c r="G87" s="40"/>
      <c r="H87" s="40"/>
      <c r="I87" s="40"/>
      <c r="J87" s="40"/>
      <c r="K87" s="40"/>
      <c r="L87" s="17"/>
      <c r="M87" s="17"/>
      <c r="N87" s="40"/>
      <c r="O87" s="40"/>
      <c r="P87" s="40"/>
      <c r="Q87" s="40"/>
      <c r="R87" s="40"/>
      <c r="S87" s="40"/>
      <c r="T87" s="40"/>
      <c r="U87" s="40"/>
      <c r="V87" s="17"/>
      <c r="W87" s="17"/>
      <c r="X87" s="40"/>
      <c r="Y87" s="40"/>
      <c r="Z87" s="40"/>
      <c r="AA87" s="40"/>
      <c r="AB87" s="40"/>
      <c r="AC87" s="40"/>
      <c r="AD87" s="40"/>
      <c r="AE87" s="40"/>
      <c r="AF87" s="17"/>
      <c r="AG87" s="17"/>
    </row>
    <row r="88" spans="1:33" x14ac:dyDescent="0.25">
      <c r="A88" s="2" t="s">
        <v>341</v>
      </c>
      <c r="B88" s="9" t="s">
        <v>34</v>
      </c>
      <c r="C88" s="32" t="s">
        <v>576</v>
      </c>
      <c r="D88" s="102">
        <v>44437.802140750115</v>
      </c>
      <c r="E88" s="102">
        <v>51049.352267483315</v>
      </c>
      <c r="F88" s="102">
        <v>60882.781210527166</v>
      </c>
      <c r="G88" s="102">
        <v>86318.262531563494</v>
      </c>
      <c r="H88" s="102">
        <v>115943.77769890656</v>
      </c>
      <c r="I88" s="102">
        <v>161671.21679748193</v>
      </c>
      <c r="J88" s="102">
        <v>268297.0513329251</v>
      </c>
      <c r="K88" s="102">
        <v>329178.93631474406</v>
      </c>
      <c r="L88" s="152"/>
      <c r="N88" s="102">
        <v>54704.643012104432</v>
      </c>
      <c r="O88" s="102">
        <v>62843.715423786678</v>
      </c>
      <c r="P88" s="102">
        <v>74949.044535480425</v>
      </c>
      <c r="Q88" s="102">
        <v>103278.11194188247</v>
      </c>
      <c r="R88" s="102">
        <v>138876.48109155148</v>
      </c>
      <c r="S88" s="102">
        <v>193629.08381032298</v>
      </c>
      <c r="T88" s="102">
        <v>322460.71381574811</v>
      </c>
      <c r="U88" s="102">
        <v>396029.1113460795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17"/>
      <c r="AG88" s="17"/>
    </row>
    <row r="89" spans="1:33" x14ac:dyDescent="0.25">
      <c r="A89" s="2" t="s">
        <v>342</v>
      </c>
      <c r="B89" s="9" t="s">
        <v>35</v>
      </c>
      <c r="C89" s="32" t="s">
        <v>576</v>
      </c>
      <c r="D89" s="102">
        <v>1185.926193494535</v>
      </c>
      <c r="E89" s="102">
        <v>1806.3748664160792</v>
      </c>
      <c r="F89" s="102">
        <v>1420.0065588460948</v>
      </c>
      <c r="G89" s="102">
        <v>3513.5491562111288</v>
      </c>
      <c r="H89" s="102">
        <v>2288.4933630845253</v>
      </c>
      <c r="I89" s="102">
        <v>4713.8767717725314</v>
      </c>
      <c r="J89" s="102">
        <v>8496.9731597385489</v>
      </c>
      <c r="K89" s="102">
        <v>6097.3501270261386</v>
      </c>
      <c r="L89" s="152"/>
      <c r="N89" s="102">
        <v>1459.9207415420417</v>
      </c>
      <c r="O89" s="102">
        <v>2223.7169133689608</v>
      </c>
      <c r="P89" s="102">
        <v>1748.0826713814436</v>
      </c>
      <c r="Q89" s="102">
        <v>4251.7508953433999</v>
      </c>
      <c r="R89" s="102">
        <v>2705.8943045553888</v>
      </c>
      <c r="S89" s="102">
        <v>5623.1502112858179</v>
      </c>
      <c r="T89" s="102">
        <v>10332.763574133176</v>
      </c>
      <c r="U89" s="102">
        <v>7275.7717468180017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17"/>
      <c r="AG89" s="17"/>
    </row>
    <row r="90" spans="1:33" x14ac:dyDescent="0.25">
      <c r="A90" s="2" t="s">
        <v>343</v>
      </c>
      <c r="B90" s="9" t="s">
        <v>36</v>
      </c>
      <c r="C90" s="32" t="s">
        <v>576</v>
      </c>
      <c r="D90" s="102">
        <v>-10719.949609032041</v>
      </c>
      <c r="E90" s="102">
        <v>-14321.32756976069</v>
      </c>
      <c r="F90" s="102">
        <v>-19455.921192799429</v>
      </c>
      <c r="G90" s="102">
        <v>-29318.970245295324</v>
      </c>
      <c r="H90" s="102">
        <v>-29048.123224930176</v>
      </c>
      <c r="I90" s="102">
        <v>-42756.430261384252</v>
      </c>
      <c r="J90" s="102">
        <v>-68214.540678901976</v>
      </c>
      <c r="K90" s="102">
        <v>-90047.237445772713</v>
      </c>
      <c r="L90" s="152"/>
      <c r="N90" s="102">
        <v>-13196.670137114645</v>
      </c>
      <c r="O90" s="102">
        <v>-17630.104875163008</v>
      </c>
      <c r="P90" s="102">
        <v>-23950.987043702695</v>
      </c>
      <c r="Q90" s="102">
        <v>-35622.906816273513</v>
      </c>
      <c r="R90" s="102">
        <v>-34808.583628082568</v>
      </c>
      <c r="S90" s="102">
        <v>-51217.734939522437</v>
      </c>
      <c r="T90" s="102">
        <v>-81868.012989226161</v>
      </c>
      <c r="U90" s="102">
        <v>-108159.29906269989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17"/>
      <c r="AG90" s="17"/>
    </row>
    <row r="91" spans="1:33" x14ac:dyDescent="0.25">
      <c r="A91" s="2" t="s">
        <v>344</v>
      </c>
      <c r="B91" s="9" t="s">
        <v>37</v>
      </c>
      <c r="C91" s="32" t="s">
        <v>576</v>
      </c>
      <c r="D91" s="102">
        <v>-9534.0234155375038</v>
      </c>
      <c r="E91" s="102">
        <v>-12514.95270334461</v>
      </c>
      <c r="F91" s="102">
        <v>-18035.914633953336</v>
      </c>
      <c r="G91" s="102">
        <v>-25805.421089084193</v>
      </c>
      <c r="H91" s="102">
        <v>-26759.629861845649</v>
      </c>
      <c r="I91" s="102">
        <v>-38042.553489611724</v>
      </c>
      <c r="J91" s="102">
        <v>-59717.567519163429</v>
      </c>
      <c r="K91" s="102">
        <v>-83949.88731874658</v>
      </c>
      <c r="L91" s="152"/>
      <c r="N91" s="102">
        <v>-11736.749395572602</v>
      </c>
      <c r="O91" s="102">
        <v>-15406.387961794046</v>
      </c>
      <c r="P91" s="102">
        <v>-22202.904372321253</v>
      </c>
      <c r="Q91" s="102">
        <v>-31371.155920930112</v>
      </c>
      <c r="R91" s="102">
        <v>-32102.689323527182</v>
      </c>
      <c r="S91" s="102">
        <v>-45594.584728236623</v>
      </c>
      <c r="T91" s="102">
        <v>-71535.249415092985</v>
      </c>
      <c r="U91" s="102">
        <v>-100883.52731588189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17"/>
      <c r="AG91" s="17"/>
    </row>
    <row r="92" spans="1:33" x14ac:dyDescent="0.25">
      <c r="A92" s="2" t="s">
        <v>345</v>
      </c>
      <c r="B92" s="9" t="s">
        <v>38</v>
      </c>
      <c r="C92" s="32" t="s">
        <v>576</v>
      </c>
      <c r="D92" s="102">
        <v>16145.573542270697</v>
      </c>
      <c r="E92" s="102">
        <v>22348.381646388461</v>
      </c>
      <c r="F92" s="102">
        <v>38318.228826034647</v>
      </c>
      <c r="G92" s="102">
        <v>55430.936256427231</v>
      </c>
      <c r="H92" s="102">
        <v>72487.06896042102</v>
      </c>
      <c r="I92" s="102">
        <v>144668.38802505485</v>
      </c>
      <c r="J92" s="102">
        <v>120599.45250098241</v>
      </c>
      <c r="K92" s="102">
        <v>70822.56680561442</v>
      </c>
      <c r="L92" s="152"/>
      <c r="N92" s="102">
        <v>19875.821807254841</v>
      </c>
      <c r="O92" s="102">
        <v>27511.717073487798</v>
      </c>
      <c r="P92" s="102">
        <v>47171.21297189725</v>
      </c>
      <c r="Q92" s="102">
        <v>66969.525070599135</v>
      </c>
      <c r="R92" s="102">
        <v>86855.29204229865</v>
      </c>
      <c r="S92" s="102">
        <v>174426.21473366176</v>
      </c>
      <c r="T92" s="102">
        <v>145103.64694542438</v>
      </c>
      <c r="U92" s="102">
        <v>85131.101909957724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17"/>
      <c r="AG92" s="17"/>
    </row>
    <row r="93" spans="1:33" x14ac:dyDescent="0.25">
      <c r="A93" s="2" t="s">
        <v>346</v>
      </c>
      <c r="B93" s="9" t="s">
        <v>39</v>
      </c>
      <c r="C93" s="32" t="s">
        <v>576</v>
      </c>
      <c r="D93" s="102">
        <v>0</v>
      </c>
      <c r="E93" s="102">
        <v>0</v>
      </c>
      <c r="F93" s="102">
        <v>0</v>
      </c>
      <c r="G93" s="102">
        <v>0</v>
      </c>
      <c r="H93" s="102">
        <v>0</v>
      </c>
      <c r="I93" s="102">
        <v>-0.1125928420894578</v>
      </c>
      <c r="J93" s="102">
        <v>-2.2421422985932487</v>
      </c>
      <c r="K93" s="102">
        <v>-42.00467465273271</v>
      </c>
      <c r="L93" s="152"/>
      <c r="N93" s="102">
        <v>0</v>
      </c>
      <c r="O93" s="102">
        <v>0</v>
      </c>
      <c r="P93" s="102">
        <v>0</v>
      </c>
      <c r="Q93" s="102">
        <v>0</v>
      </c>
      <c r="R93" s="102">
        <v>0</v>
      </c>
      <c r="S93" s="102">
        <v>-0.13476095000002533</v>
      </c>
      <c r="T93" s="102">
        <v>-2.6835917860000338</v>
      </c>
      <c r="U93" s="102">
        <v>-50.274864330600948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17"/>
      <c r="AG93" s="17"/>
    </row>
    <row r="94" spans="1:33" x14ac:dyDescent="0.25">
      <c r="A94" s="2" t="s">
        <v>347</v>
      </c>
      <c r="B94" s="9" t="s">
        <v>50</v>
      </c>
      <c r="C94" s="32" t="s">
        <v>576</v>
      </c>
      <c r="D94" s="102">
        <v>51049.352267483308</v>
      </c>
      <c r="E94" s="102">
        <v>60882.781210527159</v>
      </c>
      <c r="F94" s="102">
        <v>81165.09540260848</v>
      </c>
      <c r="G94" s="102">
        <v>115943.77769890653</v>
      </c>
      <c r="H94" s="102">
        <v>161671.21679748193</v>
      </c>
      <c r="I94" s="102">
        <v>268297.0513329251</v>
      </c>
      <c r="J94" s="102">
        <v>329178.93631474406</v>
      </c>
      <c r="K94" s="102">
        <v>316051.61580161192</v>
      </c>
      <c r="L94" s="152"/>
      <c r="N94" s="102">
        <v>62843.715423786671</v>
      </c>
      <c r="O94" s="102">
        <v>74949.044535480425</v>
      </c>
      <c r="P94" s="102">
        <v>99917.353135056415</v>
      </c>
      <c r="Q94" s="102">
        <v>138876.48109155148</v>
      </c>
      <c r="R94" s="102">
        <v>193629.08381032295</v>
      </c>
      <c r="S94" s="102">
        <v>322460.71381574811</v>
      </c>
      <c r="T94" s="102">
        <v>396029.1113460795</v>
      </c>
      <c r="U94" s="102">
        <v>380276.68594015529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17"/>
      <c r="AG94" s="17"/>
    </row>
    <row r="96" spans="1:33" ht="15.75" x14ac:dyDescent="0.25">
      <c r="A96" s="2"/>
      <c r="B96" s="20" t="s">
        <v>524</v>
      </c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</row>
    <row r="97" spans="1:36" x14ac:dyDescent="0.25">
      <c r="A97" s="2" t="s">
        <v>348</v>
      </c>
      <c r="B97" s="9" t="s">
        <v>580</v>
      </c>
      <c r="C97" s="32" t="s">
        <v>576</v>
      </c>
      <c r="D97" s="102">
        <v>585999.77979461302</v>
      </c>
      <c r="E97" s="102">
        <v>640521.43128645816</v>
      </c>
      <c r="F97" s="102">
        <v>703412.0817947078</v>
      </c>
      <c r="G97" s="102">
        <v>763076.37445581704</v>
      </c>
      <c r="H97" s="102">
        <v>916988.53540476388</v>
      </c>
      <c r="I97" s="102">
        <v>1063416.7995337481</v>
      </c>
      <c r="J97" s="102">
        <v>1236190.9583439718</v>
      </c>
      <c r="K97" s="102">
        <v>1391446.9851610288</v>
      </c>
      <c r="L97" s="17"/>
      <c r="M97" s="17"/>
      <c r="N97" s="102">
        <v>585999.77979461302</v>
      </c>
      <c r="O97" s="102">
        <v>640521.43128645816</v>
      </c>
      <c r="P97" s="102">
        <v>703412.0817947078</v>
      </c>
      <c r="Q97" s="102">
        <v>763076.37445581704</v>
      </c>
      <c r="R97" s="102">
        <v>916988.53540476388</v>
      </c>
      <c r="S97" s="102">
        <v>1063416.7995337481</v>
      </c>
      <c r="T97" s="102">
        <v>1236190.9583439718</v>
      </c>
      <c r="U97" s="102">
        <v>1391446.9851610288</v>
      </c>
      <c r="V97" s="17"/>
      <c r="W97" s="17"/>
      <c r="X97" s="102">
        <v>0</v>
      </c>
      <c r="Y97" s="102">
        <v>0</v>
      </c>
      <c r="Z97" s="102">
        <v>0</v>
      </c>
      <c r="AA97" s="102">
        <v>0</v>
      </c>
      <c r="AB97" s="102">
        <v>0</v>
      </c>
      <c r="AC97" s="102">
        <v>0</v>
      </c>
      <c r="AD97" s="102">
        <v>0</v>
      </c>
      <c r="AE97" s="102">
        <v>0</v>
      </c>
      <c r="AF97" s="17"/>
      <c r="AG97" s="17"/>
    </row>
    <row r="98" spans="1:36" x14ac:dyDescent="0.25">
      <c r="A98" s="2" t="s">
        <v>349</v>
      </c>
      <c r="B98" s="9" t="s">
        <v>581</v>
      </c>
      <c r="C98" s="32" t="s">
        <v>576</v>
      </c>
      <c r="D98" s="102">
        <v>1290349.1570374086</v>
      </c>
      <c r="E98" s="102">
        <v>1429352.291388731</v>
      </c>
      <c r="F98" s="102">
        <v>1606075.5104080001</v>
      </c>
      <c r="G98" s="102">
        <v>1805013.2273573591</v>
      </c>
      <c r="H98" s="102">
        <v>1951276.9530787554</v>
      </c>
      <c r="I98" s="102">
        <v>2157932.4524199544</v>
      </c>
      <c r="J98" s="102">
        <v>2438678.8960681255</v>
      </c>
      <c r="K98" s="102">
        <v>2759523.7791730966</v>
      </c>
      <c r="L98" s="17"/>
      <c r="M98" s="17"/>
      <c r="N98" s="102">
        <v>1290349.1570374086</v>
      </c>
      <c r="O98" s="102">
        <v>1429352.291388731</v>
      </c>
      <c r="P98" s="102">
        <v>1606075.5104080001</v>
      </c>
      <c r="Q98" s="102">
        <v>1805013.2273573591</v>
      </c>
      <c r="R98" s="102">
        <v>1951276.9530787554</v>
      </c>
      <c r="S98" s="102">
        <v>2157932.4524199544</v>
      </c>
      <c r="T98" s="102">
        <v>2438678.8960681255</v>
      </c>
      <c r="U98" s="102">
        <v>2759523.7791730966</v>
      </c>
      <c r="V98" s="17"/>
      <c r="W98" s="17"/>
      <c r="X98" s="102">
        <v>0</v>
      </c>
      <c r="Y98" s="102">
        <v>0</v>
      </c>
      <c r="Z98" s="102">
        <v>0</v>
      </c>
      <c r="AA98" s="102">
        <v>0</v>
      </c>
      <c r="AB98" s="102">
        <v>0</v>
      </c>
      <c r="AC98" s="102">
        <v>0</v>
      </c>
      <c r="AD98" s="102">
        <v>0</v>
      </c>
      <c r="AE98" s="102">
        <v>0</v>
      </c>
      <c r="AF98" s="17"/>
      <c r="AG98" s="17"/>
    </row>
    <row r="99" spans="1:36" x14ac:dyDescent="0.25">
      <c r="A99" s="2" t="s">
        <v>350</v>
      </c>
      <c r="B99" s="9" t="s">
        <v>31</v>
      </c>
      <c r="C99" s="32" t="s">
        <v>576</v>
      </c>
      <c r="D99" s="102">
        <v>825752.18033143319</v>
      </c>
      <c r="E99" s="102">
        <v>933117.49761229719</v>
      </c>
      <c r="F99" s="102">
        <v>1059996.8060552559</v>
      </c>
      <c r="G99" s="102">
        <v>1270885.7579064418</v>
      </c>
      <c r="H99" s="102">
        <v>1456623.0401938253</v>
      </c>
      <c r="I99" s="102">
        <v>1690754.3369469615</v>
      </c>
      <c r="J99" s="102">
        <v>1972654.5682029272</v>
      </c>
      <c r="K99" s="102">
        <v>2234012.0934524294</v>
      </c>
      <c r="L99" s="17"/>
      <c r="M99" s="17"/>
      <c r="N99" s="102">
        <v>825752.18033143319</v>
      </c>
      <c r="O99" s="102">
        <v>933117.49761229719</v>
      </c>
      <c r="P99" s="102">
        <v>1059996.8060552559</v>
      </c>
      <c r="Q99" s="102">
        <v>1270885.7579064418</v>
      </c>
      <c r="R99" s="102">
        <v>1456623.0401938253</v>
      </c>
      <c r="S99" s="102">
        <v>1690754.3369469615</v>
      </c>
      <c r="T99" s="102">
        <v>1972654.5682029272</v>
      </c>
      <c r="U99" s="102">
        <v>2234012.0934524294</v>
      </c>
      <c r="V99" s="17"/>
      <c r="W99" s="17"/>
      <c r="X99" s="102">
        <v>0</v>
      </c>
      <c r="Y99" s="102">
        <v>0</v>
      </c>
      <c r="Z99" s="102">
        <v>0</v>
      </c>
      <c r="AA99" s="102">
        <v>0</v>
      </c>
      <c r="AB99" s="102">
        <v>0</v>
      </c>
      <c r="AC99" s="102">
        <v>0</v>
      </c>
      <c r="AD99" s="102">
        <v>0</v>
      </c>
      <c r="AE99" s="102">
        <v>0</v>
      </c>
      <c r="AF99" s="17"/>
      <c r="AG99" s="17"/>
    </row>
    <row r="100" spans="1:36" x14ac:dyDescent="0.25">
      <c r="A100" s="2" t="s">
        <v>351</v>
      </c>
      <c r="B100" s="9" t="s">
        <v>454</v>
      </c>
      <c r="C100" s="32" t="s">
        <v>576</v>
      </c>
      <c r="D100" s="102">
        <v>302409.75567393826</v>
      </c>
      <c r="E100" s="102">
        <v>344817.90630714386</v>
      </c>
      <c r="F100" s="102">
        <v>390903.03325779678</v>
      </c>
      <c r="G100" s="102">
        <v>395684.38200309547</v>
      </c>
      <c r="H100" s="102">
        <v>378740.37592133018</v>
      </c>
      <c r="I100" s="102">
        <v>440369.59239126847</v>
      </c>
      <c r="J100" s="102">
        <v>513742.27721719258</v>
      </c>
      <c r="K100" s="102">
        <v>564691.51327671972</v>
      </c>
      <c r="L100" s="17"/>
      <c r="M100" s="17"/>
      <c r="N100" s="102">
        <v>302409.75567393826</v>
      </c>
      <c r="O100" s="102">
        <v>344817.90630714386</v>
      </c>
      <c r="P100" s="102">
        <v>390903.03325779678</v>
      </c>
      <c r="Q100" s="102">
        <v>395684.38200309547</v>
      </c>
      <c r="R100" s="102">
        <v>378740.37592133018</v>
      </c>
      <c r="S100" s="102">
        <v>440369.59239126847</v>
      </c>
      <c r="T100" s="102">
        <v>513742.27721719258</v>
      </c>
      <c r="U100" s="102">
        <v>564691.51327671972</v>
      </c>
      <c r="V100" s="17"/>
      <c r="W100" s="17"/>
      <c r="X100" s="102">
        <v>0</v>
      </c>
      <c r="Y100" s="102">
        <v>0</v>
      </c>
      <c r="Z100" s="102">
        <v>0</v>
      </c>
      <c r="AA100" s="102">
        <v>0</v>
      </c>
      <c r="AB100" s="102">
        <v>0</v>
      </c>
      <c r="AC100" s="102">
        <v>0</v>
      </c>
      <c r="AD100" s="102">
        <v>0</v>
      </c>
      <c r="AE100" s="102">
        <v>0</v>
      </c>
      <c r="AF100" s="17"/>
      <c r="AG100" s="17"/>
    </row>
    <row r="101" spans="1:36" x14ac:dyDescent="0.25">
      <c r="A101" s="2" t="s">
        <v>352</v>
      </c>
      <c r="B101" s="9" t="s">
        <v>455</v>
      </c>
      <c r="C101" s="32" t="s">
        <v>576</v>
      </c>
      <c r="D101" s="102">
        <v>364676.8649198871</v>
      </c>
      <c r="E101" s="102">
        <v>395460.18597763451</v>
      </c>
      <c r="F101" s="102">
        <v>428546.29528471065</v>
      </c>
      <c r="G101" s="102">
        <v>450271.39756661182</v>
      </c>
      <c r="H101" s="102">
        <v>589462.91508110543</v>
      </c>
      <c r="I101" s="102">
        <v>740607.14465698833</v>
      </c>
      <c r="J101" s="102">
        <v>929123.45899796928</v>
      </c>
      <c r="K101" s="102">
        <v>1102653.0733664385</v>
      </c>
      <c r="L101" s="17"/>
      <c r="M101" s="17"/>
      <c r="N101" s="102">
        <v>364676.8649198871</v>
      </c>
      <c r="O101" s="102">
        <v>395460.18597763451</v>
      </c>
      <c r="P101" s="102">
        <v>428546.29528471065</v>
      </c>
      <c r="Q101" s="102">
        <v>450271.39756661182</v>
      </c>
      <c r="R101" s="102">
        <v>589462.91508110543</v>
      </c>
      <c r="S101" s="102">
        <v>740607.14465698833</v>
      </c>
      <c r="T101" s="102">
        <v>929123.45899796928</v>
      </c>
      <c r="U101" s="102">
        <v>1102653.0733664385</v>
      </c>
      <c r="V101" s="17"/>
      <c r="W101" s="17"/>
      <c r="X101" s="102">
        <v>0</v>
      </c>
      <c r="Y101" s="102">
        <v>0</v>
      </c>
      <c r="Z101" s="102">
        <v>0</v>
      </c>
      <c r="AA101" s="102">
        <v>0</v>
      </c>
      <c r="AB101" s="102">
        <v>0</v>
      </c>
      <c r="AC101" s="102">
        <v>0</v>
      </c>
      <c r="AD101" s="102">
        <v>0</v>
      </c>
      <c r="AE101" s="102">
        <v>0</v>
      </c>
      <c r="AF101" s="17"/>
      <c r="AG101" s="17"/>
    </row>
    <row r="102" spans="1:36" x14ac:dyDescent="0.25">
      <c r="A102" s="2" t="s">
        <v>353</v>
      </c>
      <c r="B102" s="45" t="s">
        <v>265</v>
      </c>
      <c r="C102" s="32" t="s">
        <v>576</v>
      </c>
      <c r="D102" s="102">
        <v>1346826.6471639131</v>
      </c>
      <c r="E102" s="102">
        <v>1510981.6277756235</v>
      </c>
      <c r="F102" s="102">
        <v>1732865.4766104007</v>
      </c>
      <c r="G102" s="102">
        <v>2070006.8839133657</v>
      </c>
      <c r="H102" s="102">
        <v>2402512.5649217311</v>
      </c>
      <c r="I102" s="102">
        <v>2722987.1631703856</v>
      </c>
      <c r="J102" s="102">
        <v>3073155.1951991697</v>
      </c>
      <c r="K102" s="102">
        <v>3350899.1192048658</v>
      </c>
      <c r="L102" s="17"/>
      <c r="M102" s="17"/>
      <c r="N102" s="102">
        <v>1346826.6471639131</v>
      </c>
      <c r="O102" s="102">
        <v>1510981.6277756235</v>
      </c>
      <c r="P102" s="102">
        <v>1732865.4766104007</v>
      </c>
      <c r="Q102" s="102">
        <v>2070006.8839133657</v>
      </c>
      <c r="R102" s="102">
        <v>2402512.5649217311</v>
      </c>
      <c r="S102" s="102">
        <v>2722987.1631703856</v>
      </c>
      <c r="T102" s="102">
        <v>3073155.1951991697</v>
      </c>
      <c r="U102" s="102">
        <v>3350899.1192048658</v>
      </c>
      <c r="V102" s="17"/>
      <c r="W102" s="17"/>
      <c r="X102" s="102">
        <v>0</v>
      </c>
      <c r="Y102" s="102">
        <v>0</v>
      </c>
      <c r="Z102" s="102">
        <v>0</v>
      </c>
      <c r="AA102" s="102">
        <v>0</v>
      </c>
      <c r="AB102" s="102">
        <v>0</v>
      </c>
      <c r="AC102" s="102">
        <v>0</v>
      </c>
      <c r="AD102" s="102">
        <v>0</v>
      </c>
      <c r="AE102" s="102">
        <v>0</v>
      </c>
      <c r="AF102" s="17"/>
      <c r="AG102" s="17"/>
    </row>
    <row r="103" spans="1:36" x14ac:dyDescent="0.25">
      <c r="A103" s="2" t="s">
        <v>354</v>
      </c>
      <c r="B103" s="9" t="s">
        <v>32</v>
      </c>
      <c r="C103" s="32" t="s">
        <v>576</v>
      </c>
      <c r="D103" s="103">
        <v>45669.968434148395</v>
      </c>
      <c r="E103" s="103">
        <v>52676.518920257775</v>
      </c>
      <c r="F103" s="103">
        <v>64724.122530904162</v>
      </c>
      <c r="G103" s="103">
        <v>80058.624906673358</v>
      </c>
      <c r="H103" s="103">
        <v>91549.395945590572</v>
      </c>
      <c r="I103" s="103">
        <v>98095.015591249452</v>
      </c>
      <c r="J103" s="103">
        <v>106503.12982902999</v>
      </c>
      <c r="K103" s="103">
        <v>113112.19466093437</v>
      </c>
      <c r="L103" s="17"/>
      <c r="M103" s="17"/>
      <c r="N103" s="103">
        <v>45669.968434148395</v>
      </c>
      <c r="O103" s="103">
        <v>52676.518920257775</v>
      </c>
      <c r="P103" s="103">
        <v>64724.122530904162</v>
      </c>
      <c r="Q103" s="103">
        <v>80058.624906673358</v>
      </c>
      <c r="R103" s="103">
        <v>91549.395945590572</v>
      </c>
      <c r="S103" s="103">
        <v>98095.015591249452</v>
      </c>
      <c r="T103" s="103">
        <v>106503.12982902999</v>
      </c>
      <c r="U103" s="103">
        <v>113112.19466093437</v>
      </c>
      <c r="V103" s="17"/>
      <c r="W103" s="17"/>
      <c r="X103" s="103">
        <v>0</v>
      </c>
      <c r="Y103" s="103">
        <v>0</v>
      </c>
      <c r="Z103" s="103">
        <v>0</v>
      </c>
      <c r="AA103" s="103">
        <v>0</v>
      </c>
      <c r="AB103" s="103">
        <v>0</v>
      </c>
      <c r="AC103" s="103">
        <v>0</v>
      </c>
      <c r="AD103" s="103">
        <v>0</v>
      </c>
      <c r="AE103" s="103">
        <v>0</v>
      </c>
      <c r="AF103" s="17"/>
      <c r="AG103" s="17"/>
    </row>
    <row r="104" spans="1:36" x14ac:dyDescent="0.25">
      <c r="A104" s="2" t="s">
        <v>436</v>
      </c>
      <c r="B104" s="9" t="s">
        <v>94</v>
      </c>
      <c r="C104" s="32" t="s">
        <v>576</v>
      </c>
      <c r="D104" s="102">
        <v>0</v>
      </c>
      <c r="E104" s="102">
        <v>0</v>
      </c>
      <c r="F104" s="102">
        <v>0</v>
      </c>
      <c r="G104" s="102">
        <v>0</v>
      </c>
      <c r="H104" s="102">
        <v>0</v>
      </c>
      <c r="I104" s="102">
        <v>0</v>
      </c>
      <c r="J104" s="102">
        <v>0</v>
      </c>
      <c r="K104" s="102">
        <v>0</v>
      </c>
      <c r="N104" s="102">
        <v>111584.55171661425</v>
      </c>
      <c r="O104" s="102">
        <v>132987.55794818173</v>
      </c>
      <c r="P104" s="102">
        <v>152314.84909102647</v>
      </c>
      <c r="Q104" s="102">
        <v>190733.88940987445</v>
      </c>
      <c r="R104" s="102">
        <v>215719.95772093028</v>
      </c>
      <c r="S104" s="102">
        <v>232023.70114361556</v>
      </c>
      <c r="T104" s="102">
        <v>247632.11418393141</v>
      </c>
      <c r="U104" s="102">
        <v>251841.86876374588</v>
      </c>
      <c r="X104" s="102">
        <v>0</v>
      </c>
      <c r="Y104" s="102">
        <v>0</v>
      </c>
      <c r="Z104" s="102">
        <v>0</v>
      </c>
      <c r="AA104" s="102">
        <v>0</v>
      </c>
      <c r="AB104" s="102">
        <v>0</v>
      </c>
      <c r="AC104" s="102">
        <v>0</v>
      </c>
      <c r="AD104" s="102">
        <v>0</v>
      </c>
      <c r="AE104" s="102">
        <v>0</v>
      </c>
      <c r="AF104" s="17"/>
      <c r="AG104" s="17"/>
    </row>
    <row r="105" spans="1:36" x14ac:dyDescent="0.25">
      <c r="A105" s="2" t="s">
        <v>437</v>
      </c>
      <c r="B105" s="9" t="s">
        <v>261</v>
      </c>
      <c r="C105" s="32" t="s">
        <v>576</v>
      </c>
      <c r="D105" s="102">
        <v>414001.48173512478</v>
      </c>
      <c r="E105" s="102">
        <v>466675.31027391425</v>
      </c>
      <c r="F105" s="102">
        <v>534516.76319786382</v>
      </c>
      <c r="G105" s="102">
        <v>620382.0279631298</v>
      </c>
      <c r="H105" s="102">
        <v>759683.82929050783</v>
      </c>
      <c r="I105" s="102">
        <v>867547.11928492924</v>
      </c>
      <c r="J105" s="102">
        <v>923368.47403597948</v>
      </c>
      <c r="K105" s="102">
        <v>942562.511559773</v>
      </c>
      <c r="N105" s="102">
        <v>421309.6938951402</v>
      </c>
      <c r="O105" s="102">
        <v>474982.82714832493</v>
      </c>
      <c r="P105" s="102">
        <v>544105.2742893697</v>
      </c>
      <c r="Q105" s="102">
        <v>632124.87304622377</v>
      </c>
      <c r="R105" s="102">
        <v>774046.87391977012</v>
      </c>
      <c r="S105" s="102">
        <v>883881.29131876247</v>
      </c>
      <c r="T105" s="102">
        <v>940726.97320487688</v>
      </c>
      <c r="U105" s="102">
        <v>960255.48549993092</v>
      </c>
      <c r="X105" s="102">
        <v>106762.5</v>
      </c>
      <c r="Y105" s="102">
        <v>115156</v>
      </c>
      <c r="Z105" s="102">
        <v>124043.5</v>
      </c>
      <c r="AA105" s="102">
        <v>135345.5</v>
      </c>
      <c r="AB105" s="102">
        <v>140547.4229312606</v>
      </c>
      <c r="AC105" s="102">
        <v>135391.37546336857</v>
      </c>
      <c r="AD105" s="102">
        <v>129430.07130834201</v>
      </c>
      <c r="AE105" s="102">
        <v>123281.08161800576</v>
      </c>
      <c r="AF105" s="17"/>
      <c r="AG105" s="17"/>
    </row>
    <row r="106" spans="1:36" x14ac:dyDescent="0.25">
      <c r="A106" s="2" t="s">
        <v>438</v>
      </c>
      <c r="B106" s="9" t="s">
        <v>262</v>
      </c>
      <c r="C106" s="32" t="s">
        <v>576</v>
      </c>
      <c r="D106" s="102">
        <v>47743.577204116707</v>
      </c>
      <c r="E106" s="102">
        <v>55966.06673900524</v>
      </c>
      <c r="F106" s="102">
        <v>71023.938306567827</v>
      </c>
      <c r="G106" s="102">
        <v>101131.02011523501</v>
      </c>
      <c r="H106" s="102">
        <v>138807.49724819424</v>
      </c>
      <c r="I106" s="102">
        <v>214984.13406520351</v>
      </c>
      <c r="J106" s="102">
        <v>298737.99382383458</v>
      </c>
      <c r="K106" s="102">
        <v>322615.27605817799</v>
      </c>
      <c r="N106" s="102">
        <v>58774.179217945551</v>
      </c>
      <c r="O106" s="102">
        <v>68896.379979633552</v>
      </c>
      <c r="P106" s="102">
        <v>87433.198835268413</v>
      </c>
      <c r="Q106" s="102">
        <v>121077.29651671698</v>
      </c>
      <c r="R106" s="102">
        <v>166252.7824509372</v>
      </c>
      <c r="S106" s="102">
        <v>258044.89881303554</v>
      </c>
      <c r="T106" s="102">
        <v>359244.91258091381</v>
      </c>
      <c r="U106" s="102">
        <v>388152.8986431174</v>
      </c>
      <c r="X106" s="102">
        <v>0</v>
      </c>
      <c r="Y106" s="102">
        <v>0</v>
      </c>
      <c r="Z106" s="102">
        <v>0</v>
      </c>
      <c r="AA106" s="102">
        <v>0</v>
      </c>
      <c r="AB106" s="102">
        <v>0</v>
      </c>
      <c r="AC106" s="102">
        <v>0</v>
      </c>
      <c r="AD106" s="102">
        <v>0</v>
      </c>
      <c r="AE106" s="102">
        <v>0</v>
      </c>
      <c r="AF106" s="17"/>
      <c r="AG106" s="17"/>
    </row>
    <row r="107" spans="1:36" x14ac:dyDescent="0.25">
      <c r="A107" s="2"/>
      <c r="B107" s="55"/>
      <c r="C107" s="55"/>
      <c r="D107" s="40"/>
      <c r="E107" s="40"/>
      <c r="F107" s="40"/>
      <c r="G107" s="40"/>
      <c r="H107" s="40"/>
      <c r="I107" s="40"/>
      <c r="J107" s="40"/>
      <c r="K107" s="40"/>
      <c r="N107" s="40"/>
      <c r="O107" s="40"/>
      <c r="P107" s="40"/>
      <c r="Q107" s="40"/>
      <c r="R107" s="40"/>
      <c r="S107" s="40"/>
      <c r="T107" s="40"/>
      <c r="U107" s="40"/>
      <c r="X107" s="40"/>
      <c r="Y107" s="40"/>
      <c r="Z107" s="40"/>
      <c r="AA107" s="40"/>
      <c r="AB107" s="40"/>
      <c r="AC107" s="40"/>
      <c r="AD107" s="40"/>
      <c r="AE107" s="40"/>
      <c r="AF107" s="17"/>
      <c r="AG107" s="17"/>
    </row>
    <row r="108" spans="1:36" x14ac:dyDescent="0.25">
      <c r="A108" s="2"/>
      <c r="B108" s="31" t="s">
        <v>51</v>
      </c>
      <c r="C108" s="11"/>
      <c r="D108" s="40"/>
      <c r="E108" s="40"/>
      <c r="F108" s="40"/>
      <c r="G108" s="40"/>
      <c r="H108" s="40"/>
      <c r="I108" s="40"/>
      <c r="J108" s="40"/>
      <c r="K108" s="40"/>
      <c r="N108" s="40"/>
      <c r="O108" s="40"/>
      <c r="P108" s="40"/>
      <c r="Q108" s="40"/>
      <c r="R108" s="40"/>
      <c r="S108" s="40"/>
      <c r="T108" s="40"/>
      <c r="U108" s="40"/>
      <c r="X108" s="40"/>
      <c r="Y108" s="40"/>
      <c r="Z108" s="40"/>
      <c r="AA108" s="40"/>
      <c r="AB108" s="40"/>
      <c r="AC108" s="40"/>
      <c r="AD108" s="40"/>
      <c r="AE108" s="40"/>
      <c r="AF108" s="17"/>
      <c r="AG108" s="17"/>
    </row>
    <row r="109" spans="1:36" x14ac:dyDescent="0.25">
      <c r="A109" s="2" t="s">
        <v>439</v>
      </c>
      <c r="B109" s="19" t="s">
        <v>582</v>
      </c>
      <c r="C109" s="32" t="s">
        <v>576</v>
      </c>
      <c r="D109" s="102">
        <v>55111.670250000017</v>
      </c>
      <c r="E109" s="102">
        <v>52984.502889999996</v>
      </c>
      <c r="F109" s="102">
        <v>51827.653890000001</v>
      </c>
      <c r="G109" s="102">
        <v>48286.92136</v>
      </c>
      <c r="H109" s="102">
        <v>43936.835950000001</v>
      </c>
      <c r="I109" s="102">
        <v>74196.222110000017</v>
      </c>
      <c r="J109" s="102">
        <v>77882.368589999984</v>
      </c>
      <c r="K109" s="102">
        <v>74071.752170000007</v>
      </c>
      <c r="N109" s="102">
        <v>55111.670250000017</v>
      </c>
      <c r="O109" s="102">
        <v>52984.502889999996</v>
      </c>
      <c r="P109" s="102">
        <v>51827.653890000001</v>
      </c>
      <c r="Q109" s="102">
        <v>48286.92136</v>
      </c>
      <c r="R109" s="102">
        <v>43936.835950000001</v>
      </c>
      <c r="S109" s="102">
        <v>74196.222110000017</v>
      </c>
      <c r="T109" s="102">
        <v>77882.368589999984</v>
      </c>
      <c r="U109" s="102">
        <v>74071.752170000007</v>
      </c>
      <c r="X109" s="42">
        <v>1773.3542</v>
      </c>
      <c r="Y109" s="42">
        <v>1924.6208999999999</v>
      </c>
      <c r="Z109" s="42">
        <v>1792.8307</v>
      </c>
      <c r="AA109" s="42">
        <v>3784.8547999999996</v>
      </c>
      <c r="AB109" s="42">
        <v>2864.9726299999998</v>
      </c>
      <c r="AC109" s="42">
        <v>3013.7057500000001</v>
      </c>
      <c r="AD109" s="42">
        <v>6599.8652899999997</v>
      </c>
      <c r="AE109" s="42">
        <v>5504.48315</v>
      </c>
      <c r="AF109" s="17"/>
      <c r="AG109" s="17"/>
    </row>
    <row r="110" spans="1:36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</row>
    <row r="111" spans="1:36" ht="15.75" x14ac:dyDescent="0.25">
      <c r="A111" s="2"/>
      <c r="B111" s="20" t="s">
        <v>525</v>
      </c>
      <c r="C111" s="55"/>
      <c r="D111" s="40"/>
      <c r="E111" s="40"/>
      <c r="F111" s="40"/>
      <c r="G111" s="40"/>
      <c r="H111" s="40"/>
      <c r="I111" s="40"/>
      <c r="J111" s="40"/>
      <c r="K111" s="40"/>
      <c r="N111" s="40"/>
      <c r="O111" s="40"/>
      <c r="P111" s="40"/>
      <c r="Q111" s="40"/>
      <c r="R111" s="40"/>
      <c r="S111" s="40"/>
      <c r="T111" s="40"/>
      <c r="U111" s="40"/>
      <c r="X111" s="40"/>
      <c r="Y111" s="40"/>
      <c r="Z111" s="40"/>
      <c r="AA111" s="40"/>
      <c r="AB111" s="40"/>
      <c r="AC111" s="40"/>
      <c r="AD111" s="40"/>
      <c r="AE111" s="40"/>
      <c r="AF111" s="17"/>
      <c r="AG111" s="17"/>
    </row>
    <row r="112" spans="1:36" x14ac:dyDescent="0.25">
      <c r="A112" s="2"/>
      <c r="B112" s="31" t="s">
        <v>526</v>
      </c>
      <c r="C112" s="11"/>
      <c r="D112" s="40"/>
      <c r="E112" s="40"/>
      <c r="F112" s="40"/>
      <c r="G112" s="40"/>
      <c r="H112" s="40"/>
      <c r="I112" s="40"/>
      <c r="J112" s="40"/>
      <c r="K112" s="40"/>
      <c r="N112" s="40"/>
      <c r="O112" s="40"/>
      <c r="P112" s="40"/>
      <c r="Q112" s="40"/>
      <c r="R112" s="40"/>
      <c r="S112" s="40"/>
      <c r="T112" s="40"/>
      <c r="U112" s="40"/>
      <c r="X112" s="40"/>
      <c r="Y112" s="40"/>
      <c r="Z112" s="40"/>
      <c r="AA112" s="40"/>
      <c r="AB112" s="40"/>
      <c r="AC112" s="40"/>
      <c r="AD112" s="40"/>
      <c r="AE112" s="40"/>
      <c r="AF112" s="17"/>
      <c r="AG112" s="17"/>
    </row>
    <row r="113" spans="1:33" x14ac:dyDescent="0.25">
      <c r="A113" s="2" t="s">
        <v>355</v>
      </c>
      <c r="B113" s="9" t="s">
        <v>456</v>
      </c>
      <c r="C113" s="32" t="s">
        <v>63</v>
      </c>
      <c r="D113" s="42">
        <v>57.020865602077052</v>
      </c>
      <c r="E113" s="42">
        <v>57.084456342529315</v>
      </c>
      <c r="F113" s="42">
        <v>57.141248285596035</v>
      </c>
      <c r="G113" s="42">
        <v>57.185224242692783</v>
      </c>
      <c r="H113" s="42">
        <v>55.590037014947114</v>
      </c>
      <c r="I113" s="42">
        <v>55.52585181418916</v>
      </c>
      <c r="J113" s="42">
        <v>55.461086389091875</v>
      </c>
      <c r="K113" s="42">
        <v>55.416228329229554</v>
      </c>
      <c r="N113" s="42">
        <v>57.020865602077052</v>
      </c>
      <c r="O113" s="42">
        <v>57.084456342529315</v>
      </c>
      <c r="P113" s="42">
        <v>57.141248285596035</v>
      </c>
      <c r="Q113" s="42">
        <v>57.185224242692783</v>
      </c>
      <c r="R113" s="42">
        <v>55.590037014947114</v>
      </c>
      <c r="S113" s="42">
        <v>55.52585181418916</v>
      </c>
      <c r="T113" s="42">
        <v>55.461086389091875</v>
      </c>
      <c r="U113" s="42">
        <v>55.416228329229554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17"/>
      <c r="AG113" s="17"/>
    </row>
    <row r="114" spans="1:33" x14ac:dyDescent="0.25">
      <c r="A114" s="2" t="s">
        <v>356</v>
      </c>
      <c r="B114" s="9" t="s">
        <v>457</v>
      </c>
      <c r="C114" s="32" t="s">
        <v>63</v>
      </c>
      <c r="D114" s="42">
        <v>56.697457492396111</v>
      </c>
      <c r="E114" s="42">
        <v>56.776198608925363</v>
      </c>
      <c r="F114" s="42">
        <v>57.066562547044967</v>
      </c>
      <c r="G114" s="42">
        <v>57.268192626198122</v>
      </c>
      <c r="H114" s="42">
        <v>56.787318805634548</v>
      </c>
      <c r="I114" s="42">
        <v>56.810807337516245</v>
      </c>
      <c r="J114" s="42">
        <v>56.795528768446694</v>
      </c>
      <c r="K114" s="42">
        <v>57.046678384121009</v>
      </c>
      <c r="N114" s="42">
        <v>56.697457492396111</v>
      </c>
      <c r="O114" s="42">
        <v>56.776198608925363</v>
      </c>
      <c r="P114" s="42">
        <v>57.066562547044967</v>
      </c>
      <c r="Q114" s="42">
        <v>57.268192626198122</v>
      </c>
      <c r="R114" s="42">
        <v>56.787318805634548</v>
      </c>
      <c r="S114" s="42">
        <v>56.810807337516245</v>
      </c>
      <c r="T114" s="42">
        <v>56.795528768446694</v>
      </c>
      <c r="U114" s="42">
        <v>57.046678384121009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17"/>
      <c r="AG114" s="17"/>
    </row>
    <row r="115" spans="1:33" x14ac:dyDescent="0.25">
      <c r="A115" s="2" t="s">
        <v>357</v>
      </c>
      <c r="B115" s="9" t="s">
        <v>31</v>
      </c>
      <c r="C115" s="32" t="s">
        <v>63</v>
      </c>
      <c r="D115" s="42">
        <v>46.637812508157417</v>
      </c>
      <c r="E115" s="42">
        <v>46.643541826529287</v>
      </c>
      <c r="F115" s="42">
        <v>46.652911493486144</v>
      </c>
      <c r="G115" s="42">
        <v>46.658602363948106</v>
      </c>
      <c r="H115" s="42">
        <v>46.656569909427311</v>
      </c>
      <c r="I115" s="42">
        <v>46.664573459300854</v>
      </c>
      <c r="J115" s="42">
        <v>46.683506206853188</v>
      </c>
      <c r="K115" s="42">
        <v>46.69382142552449</v>
      </c>
      <c r="N115" s="42">
        <v>46.637812508157417</v>
      </c>
      <c r="O115" s="42">
        <v>46.643541826529287</v>
      </c>
      <c r="P115" s="42">
        <v>46.652911493486144</v>
      </c>
      <c r="Q115" s="42">
        <v>46.658602363948106</v>
      </c>
      <c r="R115" s="42">
        <v>46.656569909427311</v>
      </c>
      <c r="S115" s="42">
        <v>46.664573459300854</v>
      </c>
      <c r="T115" s="42">
        <v>46.683506206853188</v>
      </c>
      <c r="U115" s="42">
        <v>46.69382142552449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17"/>
      <c r="AG115" s="17"/>
    </row>
    <row r="116" spans="1:33" x14ac:dyDescent="0.25">
      <c r="A116" s="2" t="s">
        <v>358</v>
      </c>
      <c r="B116" s="9" t="s">
        <v>458</v>
      </c>
      <c r="C116" s="32" t="s">
        <v>63</v>
      </c>
      <c r="D116" s="42">
        <v>46.655007821751823</v>
      </c>
      <c r="E116" s="42">
        <v>46.624561823450065</v>
      </c>
      <c r="F116" s="42">
        <v>46.61710296277343</v>
      </c>
      <c r="G116" s="42">
        <v>46.621330599612257</v>
      </c>
      <c r="H116" s="42">
        <v>47.406835226878478</v>
      </c>
      <c r="I116" s="42">
        <v>47.594776120237427</v>
      </c>
      <c r="J116" s="42">
        <v>47.592204644690632</v>
      </c>
      <c r="K116" s="42">
        <v>47.456593614227323</v>
      </c>
      <c r="N116" s="42">
        <v>46.655007821751823</v>
      </c>
      <c r="O116" s="42">
        <v>46.624561823450065</v>
      </c>
      <c r="P116" s="42">
        <v>46.61710296277343</v>
      </c>
      <c r="Q116" s="42">
        <v>46.621330599612257</v>
      </c>
      <c r="R116" s="42">
        <v>47.406835226878478</v>
      </c>
      <c r="S116" s="42">
        <v>47.594776120237427</v>
      </c>
      <c r="T116" s="42">
        <v>47.592204644690632</v>
      </c>
      <c r="U116" s="42">
        <v>47.456593614227323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17"/>
      <c r="AG116" s="17"/>
    </row>
    <row r="117" spans="1:33" x14ac:dyDescent="0.25">
      <c r="A117" s="2" t="s">
        <v>359</v>
      </c>
      <c r="B117" s="9" t="s">
        <v>461</v>
      </c>
      <c r="C117" s="32" t="s">
        <v>63</v>
      </c>
      <c r="D117" s="42">
        <v>46.383383946512801</v>
      </c>
      <c r="E117" s="42">
        <v>46.384182326863836</v>
      </c>
      <c r="F117" s="42">
        <v>46.385039923054158</v>
      </c>
      <c r="G117" s="42">
        <v>46.328467299913669</v>
      </c>
      <c r="H117" s="42">
        <v>46.278708158098034</v>
      </c>
      <c r="I117" s="42">
        <v>46.145195916584861</v>
      </c>
      <c r="J117" s="42">
        <v>45.98385122622912</v>
      </c>
      <c r="K117" s="42">
        <v>45.942403324038985</v>
      </c>
      <c r="N117" s="42">
        <v>46.383383946512801</v>
      </c>
      <c r="O117" s="42">
        <v>46.384182326863836</v>
      </c>
      <c r="P117" s="42">
        <v>46.385039923054158</v>
      </c>
      <c r="Q117" s="42">
        <v>46.328467299913669</v>
      </c>
      <c r="R117" s="42">
        <v>46.278708158098034</v>
      </c>
      <c r="S117" s="42">
        <v>46.145195916584861</v>
      </c>
      <c r="T117" s="42">
        <v>45.98385122622912</v>
      </c>
      <c r="U117" s="42">
        <v>45.942403324038985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17"/>
      <c r="AG117" s="17"/>
    </row>
    <row r="118" spans="1:33" x14ac:dyDescent="0.25">
      <c r="A118" s="2" t="s">
        <v>360</v>
      </c>
      <c r="B118" s="9" t="s">
        <v>266</v>
      </c>
      <c r="C118" s="32" t="s">
        <v>63</v>
      </c>
      <c r="D118" s="42">
        <v>47.490000041734262</v>
      </c>
      <c r="E118" s="42">
        <v>47.413401023560361</v>
      </c>
      <c r="F118" s="42">
        <v>47.35201865852455</v>
      </c>
      <c r="G118" s="42">
        <v>47.382680644873417</v>
      </c>
      <c r="H118" s="42">
        <v>46.792626397949526</v>
      </c>
      <c r="I118" s="42">
        <v>46.621343855481676</v>
      </c>
      <c r="J118" s="42">
        <v>46.318525730931164</v>
      </c>
      <c r="K118" s="42">
        <v>46.166057050126334</v>
      </c>
      <c r="N118" s="42">
        <v>47.490000041734262</v>
      </c>
      <c r="O118" s="42">
        <v>47.413401023560361</v>
      </c>
      <c r="P118" s="42">
        <v>47.35201865852455</v>
      </c>
      <c r="Q118" s="42">
        <v>47.382680644873417</v>
      </c>
      <c r="R118" s="42">
        <v>46.792626397949526</v>
      </c>
      <c r="S118" s="42">
        <v>46.621343855481676</v>
      </c>
      <c r="T118" s="42">
        <v>46.318525730931164</v>
      </c>
      <c r="U118" s="42">
        <v>46.166057050126334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17"/>
      <c r="AG118" s="17"/>
    </row>
    <row r="119" spans="1:33" x14ac:dyDescent="0.25">
      <c r="A119" s="2" t="s">
        <v>361</v>
      </c>
      <c r="B119" s="9" t="s">
        <v>94</v>
      </c>
      <c r="C119" s="32" t="s">
        <v>63</v>
      </c>
      <c r="D119" s="42">
        <v>25</v>
      </c>
      <c r="E119" s="42">
        <v>25</v>
      </c>
      <c r="F119" s="42">
        <v>25</v>
      </c>
      <c r="G119" s="42">
        <v>25</v>
      </c>
      <c r="H119" s="42">
        <v>23.958830504183616</v>
      </c>
      <c r="I119" s="42">
        <v>22.839945653954661</v>
      </c>
      <c r="J119" s="42">
        <v>22.192893598988942</v>
      </c>
      <c r="K119" s="42">
        <v>21.880132949022787</v>
      </c>
      <c r="N119" s="42">
        <v>25</v>
      </c>
      <c r="O119" s="42">
        <v>25</v>
      </c>
      <c r="P119" s="42">
        <v>25</v>
      </c>
      <c r="Q119" s="42">
        <v>25</v>
      </c>
      <c r="R119" s="42">
        <v>23.958830504183616</v>
      </c>
      <c r="S119" s="42">
        <v>22.839945653954661</v>
      </c>
      <c r="T119" s="42">
        <v>22.192893598988942</v>
      </c>
      <c r="U119" s="42">
        <v>21.880132949022787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17"/>
      <c r="AG119" s="17"/>
    </row>
    <row r="120" spans="1:33" x14ac:dyDescent="0.25">
      <c r="A120" s="2" t="s">
        <v>362</v>
      </c>
      <c r="B120" s="9" t="s">
        <v>52</v>
      </c>
      <c r="C120" s="32" t="s">
        <v>63</v>
      </c>
      <c r="D120" s="42">
        <v>19.308054670729174</v>
      </c>
      <c r="E120" s="42">
        <v>18.756035699767303</v>
      </c>
      <c r="F120" s="42">
        <v>18.080278476741057</v>
      </c>
      <c r="G120" s="42">
        <v>18.204158556793725</v>
      </c>
      <c r="H120" s="42">
        <v>20.056551075144956</v>
      </c>
      <c r="I120" s="42">
        <v>20.475525768459608</v>
      </c>
      <c r="J120" s="42">
        <v>20.636415459367754</v>
      </c>
      <c r="K120" s="42">
        <v>21.092782874667975</v>
      </c>
      <c r="N120" s="42">
        <v>19.342711302691843</v>
      </c>
      <c r="O120" s="42">
        <v>18.790997316357732</v>
      </c>
      <c r="P120" s="42">
        <v>18.109909051385287</v>
      </c>
      <c r="Q120" s="42">
        <v>18.233106610254556</v>
      </c>
      <c r="R120" s="42">
        <v>20.096849237104561</v>
      </c>
      <c r="S120" s="42">
        <v>20.516196015306058</v>
      </c>
      <c r="T120" s="42">
        <v>20.676757531804974</v>
      </c>
      <c r="U120" s="42">
        <v>21.135047009834224</v>
      </c>
      <c r="X120" s="42">
        <v>20</v>
      </c>
      <c r="Y120" s="42">
        <v>20</v>
      </c>
      <c r="Z120" s="42">
        <v>20</v>
      </c>
      <c r="AA120" s="42">
        <v>20</v>
      </c>
      <c r="AB120" s="42">
        <v>20</v>
      </c>
      <c r="AC120" s="42">
        <v>20</v>
      </c>
      <c r="AD120" s="42">
        <v>20</v>
      </c>
      <c r="AE120" s="42">
        <v>20</v>
      </c>
      <c r="AF120" s="17"/>
      <c r="AG120" s="17"/>
    </row>
    <row r="121" spans="1:33" x14ac:dyDescent="0.25">
      <c r="A121" s="2" t="s">
        <v>363</v>
      </c>
      <c r="B121" s="9" t="s">
        <v>53</v>
      </c>
      <c r="C121" s="32" t="s">
        <v>63</v>
      </c>
      <c r="D121" s="42">
        <v>5</v>
      </c>
      <c r="E121" s="42">
        <v>5</v>
      </c>
      <c r="F121" s="42">
        <v>5</v>
      </c>
      <c r="G121" s="42">
        <v>5</v>
      </c>
      <c r="H121" s="42">
        <v>5.4166522798131531</v>
      </c>
      <c r="I121" s="42">
        <v>6.002049011502895</v>
      </c>
      <c r="J121" s="42">
        <v>6.3049860882910851</v>
      </c>
      <c r="K121" s="42">
        <v>6.4888222436126783</v>
      </c>
      <c r="N121" s="42">
        <v>5</v>
      </c>
      <c r="O121" s="42">
        <v>5</v>
      </c>
      <c r="P121" s="42">
        <v>5</v>
      </c>
      <c r="Q121" s="42">
        <v>5</v>
      </c>
      <c r="R121" s="42">
        <v>5.4166522798131513</v>
      </c>
      <c r="S121" s="42">
        <v>6.0020490115028959</v>
      </c>
      <c r="T121" s="42">
        <v>6.3049860882910851</v>
      </c>
      <c r="U121" s="42">
        <v>6.4888222436126792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17"/>
      <c r="AG121" s="17"/>
    </row>
    <row r="122" spans="1:33" x14ac:dyDescent="0.25">
      <c r="A122" s="2"/>
      <c r="B122" s="9"/>
      <c r="C122" s="32"/>
      <c r="D122" s="40"/>
      <c r="E122" s="40"/>
      <c r="F122" s="40"/>
      <c r="G122" s="40"/>
      <c r="H122" s="40"/>
      <c r="I122" s="40"/>
      <c r="J122" s="40"/>
      <c r="K122" s="40"/>
      <c r="L122" s="17"/>
      <c r="M122" s="17"/>
      <c r="N122" s="40"/>
      <c r="O122" s="40"/>
      <c r="P122" s="40"/>
      <c r="Q122" s="40"/>
      <c r="R122" s="40"/>
      <c r="S122" s="40"/>
      <c r="T122" s="40"/>
      <c r="U122" s="40"/>
      <c r="V122" s="17"/>
      <c r="W122" s="17"/>
      <c r="X122" s="40"/>
      <c r="Y122" s="40"/>
      <c r="Z122" s="40"/>
      <c r="AA122" s="40"/>
      <c r="AB122" s="40"/>
      <c r="AC122" s="40"/>
      <c r="AD122" s="40"/>
      <c r="AE122" s="40"/>
      <c r="AF122" s="17"/>
      <c r="AG122" s="17"/>
    </row>
    <row r="123" spans="1:33" x14ac:dyDescent="0.25">
      <c r="A123" s="2"/>
      <c r="B123" s="31" t="s">
        <v>527</v>
      </c>
      <c r="C123" s="32"/>
      <c r="D123" s="40"/>
      <c r="E123" s="40"/>
      <c r="F123" s="40"/>
      <c r="G123" s="40"/>
      <c r="H123" s="40"/>
      <c r="I123" s="40"/>
      <c r="J123" s="40"/>
      <c r="K123" s="40"/>
      <c r="L123" s="17"/>
      <c r="M123" s="17"/>
      <c r="N123" s="40"/>
      <c r="O123" s="40"/>
      <c r="P123" s="40"/>
      <c r="Q123" s="40"/>
      <c r="R123" s="40"/>
      <c r="S123" s="40"/>
      <c r="T123" s="40"/>
      <c r="U123" s="40"/>
      <c r="V123" s="17"/>
      <c r="W123" s="17"/>
      <c r="X123" s="40"/>
      <c r="Y123" s="40"/>
      <c r="Z123" s="40"/>
      <c r="AA123" s="40"/>
      <c r="AB123" s="40"/>
      <c r="AC123" s="40"/>
      <c r="AD123" s="40"/>
      <c r="AE123" s="40"/>
      <c r="AF123" s="17"/>
      <c r="AG123" s="17"/>
    </row>
    <row r="124" spans="1:33" x14ac:dyDescent="0.25">
      <c r="A124" s="2" t="s">
        <v>427</v>
      </c>
      <c r="B124" s="9" t="s">
        <v>456</v>
      </c>
      <c r="C124" s="32" t="s">
        <v>63</v>
      </c>
      <c r="D124" s="42">
        <v>42.556296283993419</v>
      </c>
      <c r="E124" s="42">
        <v>43.2949674413777</v>
      </c>
      <c r="F124" s="42">
        <v>43.99208471894282</v>
      </c>
      <c r="G124" s="42">
        <v>44.461361266647849</v>
      </c>
      <c r="H124" s="42">
        <v>42.117392697312532</v>
      </c>
      <c r="I124" s="42">
        <v>42.839942487318318</v>
      </c>
      <c r="J124" s="42">
        <v>43.518464126648468</v>
      </c>
      <c r="K124" s="42">
        <v>43.874542673206932</v>
      </c>
      <c r="N124" s="42">
        <v>42.556296283993419</v>
      </c>
      <c r="O124" s="42">
        <v>43.2949674413777</v>
      </c>
      <c r="P124" s="42">
        <v>43.99208471894282</v>
      </c>
      <c r="Q124" s="42">
        <v>44.461361266647849</v>
      </c>
      <c r="R124" s="42">
        <v>42.117392697312532</v>
      </c>
      <c r="S124" s="42">
        <v>42.839942487318318</v>
      </c>
      <c r="T124" s="42">
        <v>43.518464126648468</v>
      </c>
      <c r="U124" s="42">
        <v>43.874542673206932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</row>
    <row r="125" spans="1:33" x14ac:dyDescent="0.25">
      <c r="A125" s="2" t="s">
        <v>428</v>
      </c>
      <c r="B125" s="9" t="s">
        <v>457</v>
      </c>
      <c r="C125" s="32" t="s">
        <v>63</v>
      </c>
      <c r="D125" s="42">
        <v>42.044833454491183</v>
      </c>
      <c r="E125" s="42">
        <v>42.767601533240864</v>
      </c>
      <c r="F125" s="42">
        <v>43.902841167595895</v>
      </c>
      <c r="G125" s="42">
        <v>44.646719395170976</v>
      </c>
      <c r="H125" s="42">
        <v>44.135943088789766</v>
      </c>
      <c r="I125" s="42">
        <v>44.87464965208995</v>
      </c>
      <c r="J125" s="42">
        <v>45.466025128654934</v>
      </c>
      <c r="K125" s="42">
        <v>46.226696951142053</v>
      </c>
      <c r="N125" s="42">
        <v>42.044833454491183</v>
      </c>
      <c r="O125" s="42">
        <v>42.767601533240864</v>
      </c>
      <c r="P125" s="42">
        <v>43.902841167595895</v>
      </c>
      <c r="Q125" s="42">
        <v>44.646719395170976</v>
      </c>
      <c r="R125" s="42">
        <v>44.135943088789766</v>
      </c>
      <c r="S125" s="42">
        <v>44.87464965208995</v>
      </c>
      <c r="T125" s="42">
        <v>45.466025128654934</v>
      </c>
      <c r="U125" s="42">
        <v>46.226696951142053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</row>
    <row r="126" spans="1:33" x14ac:dyDescent="0.25">
      <c r="A126" s="2" t="s">
        <v>429</v>
      </c>
      <c r="B126" s="9" t="s">
        <v>31</v>
      </c>
      <c r="C126" s="32" t="s">
        <v>63</v>
      </c>
      <c r="D126" s="42">
        <v>23.582243866697695</v>
      </c>
      <c r="E126" s="42">
        <v>25.493173665610804</v>
      </c>
      <c r="F126" s="42">
        <v>27.477731045975542</v>
      </c>
      <c r="G126" s="42">
        <v>29.731160881208123</v>
      </c>
      <c r="H126" s="42">
        <v>32.603821593485904</v>
      </c>
      <c r="I126" s="42">
        <v>33.831224271582386</v>
      </c>
      <c r="J126" s="42">
        <v>34.88685774712301</v>
      </c>
      <c r="K126" s="42">
        <v>35.081049079014342</v>
      </c>
      <c r="N126" s="42">
        <v>23.582243866697695</v>
      </c>
      <c r="O126" s="42">
        <v>25.493173665610804</v>
      </c>
      <c r="P126" s="42">
        <v>27.477731045975542</v>
      </c>
      <c r="Q126" s="42">
        <v>29.731160881208123</v>
      </c>
      <c r="R126" s="42">
        <v>32.603821593485904</v>
      </c>
      <c r="S126" s="42">
        <v>33.831224271582386</v>
      </c>
      <c r="T126" s="42">
        <v>34.88685774712301</v>
      </c>
      <c r="U126" s="42">
        <v>35.081049079014342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</row>
    <row r="127" spans="1:33" x14ac:dyDescent="0.25">
      <c r="A127" s="2" t="s">
        <v>430</v>
      </c>
      <c r="B127" s="9" t="s">
        <v>458</v>
      </c>
      <c r="C127" s="32" t="s">
        <v>63</v>
      </c>
      <c r="D127" s="42">
        <v>22.006987855353106</v>
      </c>
      <c r="E127" s="42">
        <v>24.199577553472508</v>
      </c>
      <c r="F127" s="42">
        <v>25.69388083505104</v>
      </c>
      <c r="G127" s="42">
        <v>24.91602843982157</v>
      </c>
      <c r="H127" s="42">
        <v>30.922777421581607</v>
      </c>
      <c r="I127" s="42">
        <v>32.641685912849169</v>
      </c>
      <c r="J127" s="42">
        <v>33.637156560581936</v>
      </c>
      <c r="K127" s="42">
        <v>33.626957339147673</v>
      </c>
      <c r="N127" s="42">
        <v>22.006987855353106</v>
      </c>
      <c r="O127" s="42">
        <v>24.199577553472508</v>
      </c>
      <c r="P127" s="42">
        <v>25.69388083505104</v>
      </c>
      <c r="Q127" s="42">
        <v>24.91602843982157</v>
      </c>
      <c r="R127" s="42">
        <v>30.922777421581607</v>
      </c>
      <c r="S127" s="42">
        <v>32.641685912849169</v>
      </c>
      <c r="T127" s="42">
        <v>33.637156560581936</v>
      </c>
      <c r="U127" s="42">
        <v>33.626957339147673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</row>
    <row r="128" spans="1:33" x14ac:dyDescent="0.25">
      <c r="A128" s="2" t="s">
        <v>431</v>
      </c>
      <c r="B128" s="9" t="s">
        <v>459</v>
      </c>
      <c r="C128" s="32" t="s">
        <v>63</v>
      </c>
      <c r="D128" s="42">
        <v>21.201737442162084</v>
      </c>
      <c r="E128" s="42">
        <v>23.183884478415543</v>
      </c>
      <c r="F128" s="42">
        <v>24.487629351931069</v>
      </c>
      <c r="G128" s="42">
        <v>24.844435605586867</v>
      </c>
      <c r="H128" s="42">
        <v>30.899589129799608</v>
      </c>
      <c r="I128" s="42">
        <v>33.057193330997997</v>
      </c>
      <c r="J128" s="42">
        <v>35.308027837785431</v>
      </c>
      <c r="K128" s="42">
        <v>35.669900643236311</v>
      </c>
      <c r="N128" s="42">
        <v>21.201737442162084</v>
      </c>
      <c r="O128" s="42">
        <v>23.183884478415543</v>
      </c>
      <c r="P128" s="42">
        <v>24.487629351931069</v>
      </c>
      <c r="Q128" s="42">
        <v>24.844435605586867</v>
      </c>
      <c r="R128" s="42">
        <v>30.899589129799608</v>
      </c>
      <c r="S128" s="42">
        <v>33.057193330997997</v>
      </c>
      <c r="T128" s="42">
        <v>35.308027837785431</v>
      </c>
      <c r="U128" s="42">
        <v>35.669900643236311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</row>
    <row r="129" spans="1:32" x14ac:dyDescent="0.25">
      <c r="A129" s="2" t="s">
        <v>432</v>
      </c>
      <c r="B129" s="9" t="s">
        <v>266</v>
      </c>
      <c r="C129" s="32" t="s">
        <v>63</v>
      </c>
      <c r="D129" s="42">
        <v>26.017156963512996</v>
      </c>
      <c r="E129" s="42">
        <v>27.336404138651567</v>
      </c>
      <c r="F129" s="42">
        <v>28.747723042239301</v>
      </c>
      <c r="G129" s="42">
        <v>30.736766110789645</v>
      </c>
      <c r="H129" s="42">
        <v>33.434618203389768</v>
      </c>
      <c r="I129" s="42">
        <v>34.747800182417393</v>
      </c>
      <c r="J129" s="42">
        <v>35.540288866320182</v>
      </c>
      <c r="K129" s="42">
        <v>35.730063807025147</v>
      </c>
      <c r="N129" s="42">
        <v>26.017156963512996</v>
      </c>
      <c r="O129" s="42">
        <v>27.336404138651567</v>
      </c>
      <c r="P129" s="42">
        <v>28.747723042239301</v>
      </c>
      <c r="Q129" s="42">
        <v>30.736766110789645</v>
      </c>
      <c r="R129" s="42">
        <v>33.434618203389768</v>
      </c>
      <c r="S129" s="42">
        <v>34.747800182417393</v>
      </c>
      <c r="T129" s="42">
        <v>35.540288866320182</v>
      </c>
      <c r="U129" s="42">
        <v>35.730063807025147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</row>
    <row r="130" spans="1:32" x14ac:dyDescent="0.25">
      <c r="A130" s="2" t="s">
        <v>433</v>
      </c>
      <c r="B130" s="9" t="s">
        <v>94</v>
      </c>
      <c r="C130" s="32" t="s">
        <v>63</v>
      </c>
      <c r="D130" s="42">
        <v>18.818851589973665</v>
      </c>
      <c r="E130" s="42">
        <v>19.214791601730223</v>
      </c>
      <c r="F130" s="42">
        <v>19.087523230111529</v>
      </c>
      <c r="G130" s="42">
        <v>19.444483706359001</v>
      </c>
      <c r="H130" s="42">
        <v>18.131933893545188</v>
      </c>
      <c r="I130" s="42">
        <v>16.840251583153414</v>
      </c>
      <c r="J130" s="42">
        <v>15.770685064399929</v>
      </c>
      <c r="K130" s="42">
        <v>14.76217220470749</v>
      </c>
      <c r="N130" s="42">
        <v>18.818851589973665</v>
      </c>
      <c r="O130" s="42">
        <v>19.214791601730223</v>
      </c>
      <c r="P130" s="42">
        <v>19.087523230111529</v>
      </c>
      <c r="Q130" s="42">
        <v>19.444483706359001</v>
      </c>
      <c r="R130" s="42">
        <v>18.131933893545188</v>
      </c>
      <c r="S130" s="42">
        <v>16.840251583153414</v>
      </c>
      <c r="T130" s="42">
        <v>15.770685064399929</v>
      </c>
      <c r="U130" s="42">
        <v>14.76217220470749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</row>
    <row r="131" spans="1:32" x14ac:dyDescent="0.25">
      <c r="A131" s="2" t="s">
        <v>434</v>
      </c>
      <c r="B131" s="9" t="s">
        <v>52</v>
      </c>
      <c r="C131" s="32" t="s">
        <v>63</v>
      </c>
      <c r="D131" s="42">
        <v>9.451780008994966</v>
      </c>
      <c r="E131" s="42">
        <v>9.4089027232317797</v>
      </c>
      <c r="F131" s="42">
        <v>9.4137100538413527</v>
      </c>
      <c r="G131" s="42">
        <v>10.474764865675311</v>
      </c>
      <c r="H131" s="42">
        <v>15.034997830118042</v>
      </c>
      <c r="I131" s="42">
        <v>15.386686547921997</v>
      </c>
      <c r="J131" s="42">
        <v>15.449021749403448</v>
      </c>
      <c r="K131" s="42">
        <v>15.548192143312198</v>
      </c>
      <c r="N131" s="42">
        <v>9.5047980529748113</v>
      </c>
      <c r="O131" s="42">
        <v>9.4611742160500043</v>
      </c>
      <c r="P131" s="42">
        <v>9.4623672897882383</v>
      </c>
      <c r="Q131" s="42">
        <v>10.524159842120005</v>
      </c>
      <c r="R131" s="42">
        <v>15.064875062260258</v>
      </c>
      <c r="S131" s="42">
        <v>15.417002799912559</v>
      </c>
      <c r="T131" s="42">
        <v>15.479037658168632</v>
      </c>
      <c r="U131" s="42">
        <v>15.579186095381003</v>
      </c>
      <c r="X131" s="42">
        <v>13.558099749967102</v>
      </c>
      <c r="Y131" s="42">
        <v>12.912936776907793</v>
      </c>
      <c r="Z131" s="42">
        <v>12.598843322818086</v>
      </c>
      <c r="AA131" s="42">
        <v>11.835486252076029</v>
      </c>
      <c r="AB131" s="42">
        <v>14.327620167854333</v>
      </c>
      <c r="AC131" s="42">
        <v>15.247566407294769</v>
      </c>
      <c r="AD131" s="42">
        <v>14.500594338355988</v>
      </c>
      <c r="AE131" s="42">
        <v>11.274616545930913</v>
      </c>
    </row>
    <row r="132" spans="1:32" x14ac:dyDescent="0.25">
      <c r="A132" s="2" t="s">
        <v>435</v>
      </c>
      <c r="B132" s="15" t="s">
        <v>53</v>
      </c>
      <c r="C132" s="54" t="s">
        <v>63</v>
      </c>
      <c r="D132" s="42">
        <v>3.6431229851395472</v>
      </c>
      <c r="E132" s="42">
        <v>3.3384893049346371</v>
      </c>
      <c r="F132" s="42">
        <v>3.4308384933905627</v>
      </c>
      <c r="G132" s="42">
        <v>3.6099673186375818</v>
      </c>
      <c r="H132" s="42">
        <v>4.554781007857061</v>
      </c>
      <c r="I132" s="42">
        <v>5.3478324081029243</v>
      </c>
      <c r="J132" s="42">
        <v>5.5237951545839516</v>
      </c>
      <c r="K132" s="42">
        <v>5.5016370517424118</v>
      </c>
      <c r="N132" s="42">
        <v>3.6431229851395472</v>
      </c>
      <c r="O132" s="42">
        <v>3.3384893049346371</v>
      </c>
      <c r="P132" s="42">
        <v>3.4308384933905627</v>
      </c>
      <c r="Q132" s="42">
        <v>3.6099673186375818</v>
      </c>
      <c r="R132" s="42">
        <v>4.5547810078570592</v>
      </c>
      <c r="S132" s="42">
        <v>5.3478324081029243</v>
      </c>
      <c r="T132" s="42">
        <v>5.5237951545839516</v>
      </c>
      <c r="U132" s="42">
        <v>5.5016370517424136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</row>
    <row r="133" spans="1:32" x14ac:dyDescent="0.25">
      <c r="B133" s="7"/>
      <c r="D133" s="18"/>
      <c r="E133" s="18"/>
      <c r="F133" s="18"/>
      <c r="G133" s="18"/>
      <c r="H133" s="18"/>
      <c r="I133" s="18"/>
      <c r="J133" s="18"/>
      <c r="K133" s="18"/>
      <c r="L133" s="18"/>
      <c r="N133" s="18"/>
      <c r="O133" s="18"/>
      <c r="P133" s="18"/>
      <c r="Q133" s="18"/>
      <c r="R133" s="18"/>
      <c r="S133" s="18"/>
      <c r="T133" s="18"/>
      <c r="U133" s="18"/>
      <c r="V133" s="18"/>
      <c r="X133" s="18"/>
      <c r="Y133" s="18"/>
      <c r="Z133" s="18"/>
      <c r="AA133" s="18"/>
      <c r="AB133" s="18"/>
      <c r="AC133" s="18"/>
      <c r="AD133" s="18"/>
      <c r="AE133" s="18"/>
      <c r="AF133" s="18"/>
    </row>
    <row r="134" spans="1:32" x14ac:dyDescent="0.25">
      <c r="B134" s="7"/>
      <c r="D134" s="18"/>
      <c r="E134" s="18"/>
      <c r="F134" s="18"/>
      <c r="G134" s="18"/>
      <c r="H134" s="18"/>
      <c r="I134" s="18"/>
      <c r="J134" s="18"/>
      <c r="K134" s="18"/>
      <c r="L134" s="18"/>
      <c r="N134" s="18"/>
      <c r="O134" s="18"/>
      <c r="P134" s="18"/>
      <c r="Q134" s="18"/>
      <c r="R134" s="18"/>
      <c r="S134" s="18"/>
      <c r="T134" s="18"/>
      <c r="U134" s="18"/>
      <c r="V134" s="18"/>
      <c r="X134" s="18"/>
      <c r="Y134" s="18"/>
      <c r="Z134" s="18"/>
      <c r="AA134" s="18"/>
      <c r="AB134" s="18"/>
      <c r="AC134" s="18"/>
      <c r="AD134" s="18"/>
      <c r="AE134" s="18"/>
      <c r="AF134" s="18"/>
    </row>
    <row r="135" spans="1:32" x14ac:dyDescent="0.25">
      <c r="B135" s="7"/>
      <c r="D135" s="18"/>
      <c r="E135" s="18"/>
      <c r="F135" s="18"/>
      <c r="G135" s="18"/>
      <c r="H135" s="18"/>
      <c r="I135" s="18"/>
      <c r="J135" s="18"/>
      <c r="K135" s="18"/>
      <c r="L135" s="18"/>
      <c r="N135" s="18"/>
      <c r="O135" s="18"/>
      <c r="P135" s="18"/>
      <c r="Q135" s="18"/>
      <c r="R135" s="18"/>
      <c r="S135" s="18"/>
      <c r="T135" s="18"/>
      <c r="U135" s="18"/>
      <c r="V135" s="18"/>
      <c r="X135" s="18"/>
      <c r="Y135" s="18"/>
      <c r="Z135" s="18"/>
      <c r="AA135" s="18"/>
      <c r="AB135" s="18"/>
      <c r="AC135" s="18"/>
      <c r="AD135" s="18"/>
      <c r="AE135" s="18"/>
      <c r="AF135" s="18"/>
    </row>
    <row r="136" spans="1:32" x14ac:dyDescent="0.25">
      <c r="B136" s="7"/>
      <c r="D136" s="18"/>
      <c r="E136" s="18"/>
      <c r="F136" s="18"/>
      <c r="G136" s="18"/>
      <c r="H136" s="18"/>
      <c r="I136" s="18"/>
      <c r="J136" s="18"/>
      <c r="K136" s="18"/>
      <c r="L136" s="18"/>
      <c r="N136" s="18"/>
      <c r="O136" s="18"/>
      <c r="P136" s="18"/>
      <c r="Q136" s="18"/>
      <c r="R136" s="18"/>
      <c r="S136" s="18"/>
      <c r="T136" s="18"/>
      <c r="U136" s="18"/>
      <c r="V136" s="18"/>
      <c r="X136" s="18"/>
      <c r="Y136" s="18"/>
      <c r="Z136" s="18"/>
      <c r="AA136" s="18"/>
      <c r="AB136" s="18"/>
      <c r="AC136" s="18"/>
      <c r="AD136" s="18"/>
      <c r="AE136" s="18"/>
      <c r="AF136" s="18"/>
    </row>
    <row r="137" spans="1:32" x14ac:dyDescent="0.25">
      <c r="B137" s="7"/>
      <c r="D137" s="18"/>
      <c r="E137" s="18"/>
      <c r="F137" s="18"/>
      <c r="G137" s="18"/>
      <c r="H137" s="18"/>
      <c r="I137" s="18"/>
      <c r="J137" s="18"/>
      <c r="K137" s="18"/>
      <c r="L137" s="18"/>
      <c r="N137" s="18"/>
      <c r="O137" s="18"/>
      <c r="P137" s="18"/>
      <c r="Q137" s="18"/>
      <c r="R137" s="18"/>
      <c r="S137" s="18"/>
      <c r="T137" s="18"/>
      <c r="U137" s="18"/>
      <c r="V137" s="18"/>
      <c r="X137" s="18"/>
      <c r="Y137" s="18"/>
      <c r="Z137" s="18"/>
      <c r="AA137" s="18"/>
      <c r="AB137" s="18"/>
      <c r="AC137" s="18"/>
      <c r="AD137" s="18"/>
      <c r="AE137" s="18"/>
      <c r="AF137" s="18"/>
    </row>
    <row r="138" spans="1:32" x14ac:dyDescent="0.25">
      <c r="B138" s="7"/>
      <c r="D138" s="18"/>
      <c r="E138" s="18"/>
      <c r="F138" s="18"/>
      <c r="G138" s="18"/>
      <c r="H138" s="18"/>
      <c r="I138" s="18"/>
      <c r="J138" s="18"/>
      <c r="K138" s="18"/>
      <c r="L138" s="18"/>
      <c r="N138" s="18"/>
      <c r="O138" s="18"/>
      <c r="P138" s="18"/>
      <c r="Q138" s="18"/>
      <c r="R138" s="18"/>
      <c r="S138" s="18"/>
      <c r="T138" s="18"/>
      <c r="U138" s="18"/>
      <c r="V138" s="18"/>
      <c r="X138" s="18"/>
      <c r="Y138" s="18"/>
      <c r="Z138" s="18"/>
      <c r="AA138" s="18"/>
      <c r="AB138" s="18"/>
      <c r="AC138" s="18"/>
      <c r="AD138" s="18"/>
      <c r="AE138" s="18"/>
      <c r="AF138" s="18"/>
    </row>
    <row r="139" spans="1:32" x14ac:dyDescent="0.25">
      <c r="B139" s="7"/>
      <c r="D139" s="18"/>
      <c r="E139" s="18"/>
      <c r="F139" s="18"/>
      <c r="G139" s="18"/>
      <c r="H139" s="18"/>
      <c r="I139" s="18"/>
      <c r="J139" s="18"/>
      <c r="K139" s="18"/>
      <c r="L139" s="18"/>
      <c r="N139" s="18"/>
      <c r="O139" s="18"/>
      <c r="P139" s="18"/>
      <c r="Q139" s="18"/>
      <c r="R139" s="18"/>
      <c r="S139" s="18"/>
      <c r="T139" s="18"/>
      <c r="U139" s="18"/>
      <c r="V139" s="18"/>
      <c r="X139" s="18"/>
      <c r="Y139" s="18"/>
      <c r="Z139" s="18"/>
      <c r="AA139" s="18"/>
      <c r="AB139" s="18"/>
      <c r="AC139" s="18"/>
      <c r="AD139" s="18"/>
      <c r="AE139" s="18"/>
      <c r="AF139" s="18"/>
    </row>
    <row r="140" spans="1:32" x14ac:dyDescent="0.25">
      <c r="B140" s="7"/>
      <c r="D140" s="18"/>
      <c r="E140" s="18"/>
      <c r="F140" s="18"/>
      <c r="G140" s="18"/>
      <c r="H140" s="18"/>
      <c r="I140" s="18"/>
      <c r="J140" s="18"/>
      <c r="K140" s="18"/>
      <c r="L140" s="18"/>
      <c r="N140" s="18"/>
      <c r="O140" s="18"/>
      <c r="P140" s="18"/>
      <c r="Q140" s="18"/>
      <c r="R140" s="18"/>
      <c r="S140" s="18"/>
      <c r="T140" s="18"/>
      <c r="U140" s="18"/>
      <c r="V140" s="18"/>
      <c r="X140" s="18"/>
      <c r="Y140" s="18"/>
      <c r="Z140" s="18"/>
      <c r="AA140" s="18"/>
      <c r="AB140" s="18"/>
      <c r="AC140" s="18"/>
      <c r="AD140" s="18"/>
      <c r="AE140" s="18"/>
      <c r="AF140" s="18"/>
    </row>
    <row r="141" spans="1:32" x14ac:dyDescent="0.25">
      <c r="B141" s="7"/>
      <c r="D141" s="18"/>
      <c r="E141" s="18"/>
      <c r="F141" s="18"/>
      <c r="G141" s="18"/>
      <c r="H141" s="18"/>
      <c r="I141" s="18"/>
      <c r="J141" s="18"/>
      <c r="K141" s="18"/>
      <c r="L141" s="18"/>
      <c r="N141" s="18"/>
      <c r="O141" s="18"/>
      <c r="P141" s="18"/>
      <c r="Q141" s="18"/>
      <c r="R141" s="18"/>
      <c r="S141" s="18"/>
      <c r="T141" s="18"/>
      <c r="U141" s="18"/>
      <c r="V141" s="18"/>
      <c r="X141" s="18"/>
      <c r="Y141" s="18"/>
      <c r="Z141" s="18"/>
      <c r="AA141" s="18"/>
      <c r="AB141" s="18"/>
      <c r="AC141" s="18"/>
      <c r="AD141" s="18"/>
      <c r="AE141" s="18"/>
      <c r="AF141" s="18"/>
    </row>
    <row r="142" spans="1:32" x14ac:dyDescent="0.25">
      <c r="B142" s="7"/>
      <c r="D142" s="18"/>
      <c r="E142" s="18"/>
      <c r="F142" s="18"/>
      <c r="G142" s="18"/>
      <c r="H142" s="18"/>
      <c r="I142" s="18"/>
      <c r="J142" s="18"/>
      <c r="K142" s="18"/>
      <c r="L142" s="18"/>
      <c r="N142" s="18"/>
      <c r="O142" s="18"/>
      <c r="P142" s="18"/>
      <c r="Q142" s="18"/>
      <c r="R142" s="18"/>
      <c r="S142" s="18"/>
      <c r="T142" s="18"/>
      <c r="U142" s="18"/>
      <c r="V142" s="18"/>
      <c r="X142" s="18"/>
      <c r="Y142" s="18"/>
      <c r="Z142" s="18"/>
      <c r="AA142" s="18"/>
      <c r="AB142" s="18"/>
      <c r="AC142" s="18"/>
      <c r="AD142" s="18"/>
      <c r="AE142" s="18"/>
      <c r="AF142" s="18"/>
    </row>
    <row r="143" spans="1:32" x14ac:dyDescent="0.25">
      <c r="B143" s="7"/>
      <c r="D143" s="18"/>
      <c r="E143" s="18"/>
      <c r="F143" s="18"/>
      <c r="G143" s="18"/>
      <c r="H143" s="18"/>
      <c r="I143" s="18"/>
      <c r="J143" s="18"/>
      <c r="K143" s="18"/>
      <c r="L143" s="18"/>
      <c r="N143" s="18"/>
      <c r="O143" s="18"/>
      <c r="P143" s="18"/>
      <c r="Q143" s="18"/>
      <c r="R143" s="18"/>
      <c r="S143" s="18"/>
      <c r="T143" s="18"/>
      <c r="U143" s="18"/>
      <c r="V143" s="18"/>
      <c r="X143" s="18"/>
      <c r="Y143" s="18"/>
      <c r="Z143" s="18"/>
      <c r="AA143" s="18"/>
      <c r="AB143" s="18"/>
      <c r="AC143" s="18"/>
      <c r="AD143" s="18"/>
      <c r="AE143" s="18"/>
      <c r="AF143" s="18"/>
    </row>
    <row r="144" spans="1:32" x14ac:dyDescent="0.25">
      <c r="B144" s="7"/>
      <c r="D144" s="18"/>
      <c r="E144" s="18"/>
      <c r="F144" s="18"/>
      <c r="G144" s="18"/>
      <c r="H144" s="18"/>
      <c r="I144" s="18"/>
      <c r="J144" s="18"/>
      <c r="K144" s="18"/>
      <c r="L144" s="18"/>
      <c r="N144" s="18"/>
      <c r="O144" s="18"/>
      <c r="P144" s="18"/>
      <c r="Q144" s="18"/>
      <c r="R144" s="18"/>
      <c r="S144" s="18"/>
      <c r="T144" s="18"/>
      <c r="U144" s="18"/>
      <c r="V144" s="18"/>
      <c r="X144" s="18"/>
      <c r="Y144" s="18"/>
      <c r="Z144" s="18"/>
      <c r="AA144" s="18"/>
      <c r="AB144" s="18"/>
      <c r="AC144" s="18"/>
      <c r="AD144" s="18"/>
      <c r="AE144" s="18"/>
      <c r="AF144" s="18"/>
    </row>
    <row r="145" spans="2:32" x14ac:dyDescent="0.25">
      <c r="B145" s="7"/>
      <c r="D145" s="18"/>
      <c r="E145" s="18"/>
      <c r="F145" s="18"/>
      <c r="G145" s="18"/>
      <c r="H145" s="18"/>
      <c r="I145" s="18"/>
      <c r="J145" s="18"/>
      <c r="K145" s="18"/>
      <c r="L145" s="18"/>
      <c r="N145" s="18"/>
      <c r="O145" s="18"/>
      <c r="P145" s="18"/>
      <c r="Q145" s="18"/>
      <c r="R145" s="18"/>
      <c r="S145" s="18"/>
      <c r="T145" s="18"/>
      <c r="U145" s="18"/>
      <c r="V145" s="18"/>
      <c r="X145" s="18"/>
      <c r="Y145" s="18"/>
      <c r="Z145" s="18"/>
      <c r="AA145" s="18"/>
      <c r="AB145" s="18"/>
      <c r="AC145" s="18"/>
      <c r="AD145" s="18"/>
      <c r="AE145" s="18"/>
      <c r="AF145" s="18"/>
    </row>
    <row r="146" spans="2:32" x14ac:dyDescent="0.25">
      <c r="B146" s="7"/>
      <c r="D146" s="18"/>
      <c r="E146" s="18"/>
      <c r="F146" s="18"/>
      <c r="G146" s="18"/>
      <c r="H146" s="18"/>
      <c r="I146" s="18"/>
      <c r="J146" s="18"/>
      <c r="K146" s="18"/>
      <c r="L146" s="18"/>
      <c r="N146" s="18"/>
      <c r="O146" s="18"/>
      <c r="P146" s="18"/>
      <c r="Q146" s="18"/>
      <c r="R146" s="18"/>
      <c r="S146" s="18"/>
      <c r="T146" s="18"/>
      <c r="U146" s="18"/>
      <c r="V146" s="18"/>
      <c r="X146" s="18"/>
      <c r="Y146" s="18"/>
      <c r="Z146" s="18"/>
      <c r="AA146" s="18"/>
      <c r="AB146" s="18"/>
      <c r="AC146" s="18"/>
      <c r="AD146" s="18"/>
      <c r="AE146" s="18"/>
      <c r="AF146" s="18"/>
    </row>
    <row r="147" spans="2:32" x14ac:dyDescent="0.25">
      <c r="B147" s="7"/>
      <c r="D147" s="18"/>
      <c r="E147" s="18"/>
      <c r="F147" s="18"/>
      <c r="G147" s="18"/>
      <c r="H147" s="18"/>
      <c r="I147" s="18"/>
      <c r="J147" s="18"/>
      <c r="K147" s="18"/>
      <c r="L147" s="18"/>
      <c r="N147" s="18"/>
      <c r="O147" s="18"/>
      <c r="P147" s="18"/>
      <c r="Q147" s="18"/>
      <c r="R147" s="18"/>
      <c r="S147" s="18"/>
      <c r="T147" s="18"/>
      <c r="U147" s="18"/>
      <c r="V147" s="18"/>
      <c r="X147" s="18"/>
      <c r="Y147" s="18"/>
      <c r="Z147" s="18"/>
      <c r="AA147" s="18"/>
      <c r="AB147" s="18"/>
      <c r="AC147" s="18"/>
      <c r="AD147" s="18"/>
      <c r="AE147" s="18"/>
      <c r="AF147" s="18"/>
    </row>
    <row r="148" spans="2:32" x14ac:dyDescent="0.25">
      <c r="B148" s="7"/>
      <c r="D148" s="18"/>
      <c r="E148" s="18"/>
      <c r="F148" s="18"/>
      <c r="G148" s="18"/>
      <c r="H148" s="18"/>
      <c r="I148" s="18"/>
      <c r="J148" s="18"/>
      <c r="K148" s="18"/>
      <c r="L148" s="18"/>
      <c r="N148" s="18"/>
      <c r="O148" s="18"/>
      <c r="P148" s="18"/>
      <c r="Q148" s="18"/>
      <c r="R148" s="18"/>
      <c r="S148" s="18"/>
      <c r="T148" s="18"/>
      <c r="U148" s="18"/>
      <c r="V148" s="18"/>
      <c r="X148" s="18"/>
      <c r="Y148" s="18"/>
      <c r="Z148" s="18"/>
      <c r="AA148" s="18"/>
      <c r="AB148" s="18"/>
      <c r="AC148" s="18"/>
      <c r="AD148" s="18"/>
      <c r="AE148" s="18"/>
      <c r="AF148" s="18"/>
    </row>
    <row r="149" spans="2:32" x14ac:dyDescent="0.25">
      <c r="B149" s="7"/>
      <c r="D149" s="18"/>
      <c r="E149" s="18"/>
      <c r="F149" s="18"/>
      <c r="G149" s="18"/>
      <c r="H149" s="18"/>
      <c r="I149" s="18"/>
      <c r="J149" s="18"/>
      <c r="K149" s="18"/>
      <c r="L149" s="18"/>
      <c r="N149" s="18"/>
      <c r="O149" s="18"/>
      <c r="P149" s="18"/>
      <c r="Q149" s="18"/>
      <c r="R149" s="18"/>
      <c r="S149" s="18"/>
      <c r="T149" s="18"/>
      <c r="U149" s="18"/>
      <c r="V149" s="18"/>
      <c r="X149" s="18"/>
      <c r="Y149" s="18"/>
      <c r="Z149" s="18"/>
      <c r="AA149" s="18"/>
      <c r="AB149" s="18"/>
      <c r="AC149" s="18"/>
      <c r="AD149" s="18"/>
      <c r="AE149" s="18"/>
      <c r="AF149" s="18"/>
    </row>
    <row r="150" spans="2:32" x14ac:dyDescent="0.25">
      <c r="B150" s="7"/>
      <c r="D150" s="18"/>
      <c r="E150" s="18"/>
      <c r="F150" s="18"/>
      <c r="G150" s="18"/>
      <c r="H150" s="18"/>
      <c r="I150" s="18"/>
      <c r="J150" s="18"/>
      <c r="K150" s="18"/>
      <c r="L150" s="18"/>
      <c r="N150" s="18"/>
      <c r="O150" s="18"/>
      <c r="P150" s="18"/>
      <c r="Q150" s="18"/>
      <c r="R150" s="18"/>
      <c r="S150" s="18"/>
      <c r="T150" s="18"/>
      <c r="U150" s="18"/>
      <c r="V150" s="18"/>
      <c r="X150" s="18"/>
      <c r="Y150" s="18"/>
      <c r="Z150" s="18"/>
      <c r="AA150" s="18"/>
      <c r="AB150" s="18"/>
      <c r="AC150" s="18"/>
      <c r="AD150" s="18"/>
      <c r="AE150" s="18"/>
      <c r="AF150" s="18"/>
    </row>
    <row r="151" spans="2:32" x14ac:dyDescent="0.25">
      <c r="B151" s="7"/>
      <c r="D151" s="18"/>
      <c r="E151" s="18"/>
      <c r="F151" s="18"/>
      <c r="G151" s="18"/>
      <c r="H151" s="18"/>
      <c r="I151" s="18"/>
      <c r="J151" s="18"/>
      <c r="K151" s="18"/>
      <c r="L151" s="18"/>
      <c r="N151" s="18"/>
      <c r="O151" s="18"/>
      <c r="P151" s="18"/>
      <c r="Q151" s="18"/>
      <c r="R151" s="18"/>
      <c r="S151" s="18"/>
      <c r="T151" s="18"/>
      <c r="U151" s="18"/>
      <c r="V151" s="18"/>
      <c r="X151" s="18"/>
      <c r="Y151" s="18"/>
      <c r="Z151" s="18"/>
      <c r="AA151" s="18"/>
      <c r="AB151" s="18"/>
      <c r="AC151" s="18"/>
      <c r="AD151" s="18"/>
      <c r="AE151" s="18"/>
      <c r="AF151" s="18"/>
    </row>
    <row r="152" spans="2:32" x14ac:dyDescent="0.25">
      <c r="B152" s="7"/>
      <c r="D152" s="18"/>
      <c r="E152" s="18"/>
      <c r="F152" s="18"/>
      <c r="G152" s="18"/>
      <c r="H152" s="18"/>
      <c r="I152" s="18"/>
      <c r="J152" s="18"/>
      <c r="K152" s="18"/>
      <c r="L152" s="18"/>
      <c r="N152" s="18"/>
      <c r="O152" s="18"/>
      <c r="P152" s="18"/>
      <c r="Q152" s="18"/>
      <c r="R152" s="18"/>
      <c r="S152" s="18"/>
      <c r="T152" s="18"/>
      <c r="U152" s="18"/>
      <c r="V152" s="18"/>
      <c r="X152" s="18"/>
      <c r="Y152" s="18"/>
      <c r="Z152" s="18"/>
      <c r="AA152" s="18"/>
      <c r="AB152" s="18"/>
      <c r="AC152" s="18"/>
      <c r="AD152" s="18"/>
      <c r="AE152" s="18"/>
      <c r="AF152" s="18"/>
    </row>
    <row r="153" spans="2:32" x14ac:dyDescent="0.25">
      <c r="B153" s="7"/>
      <c r="D153" s="18"/>
      <c r="E153" s="18"/>
      <c r="F153" s="18"/>
      <c r="G153" s="18"/>
      <c r="H153" s="18"/>
      <c r="I153" s="18"/>
      <c r="J153" s="18"/>
      <c r="K153" s="18"/>
      <c r="L153" s="18"/>
      <c r="N153" s="18"/>
      <c r="O153" s="18"/>
      <c r="P153" s="18"/>
      <c r="Q153" s="18"/>
      <c r="R153" s="18"/>
      <c r="S153" s="18"/>
      <c r="T153" s="18"/>
      <c r="U153" s="18"/>
      <c r="V153" s="18"/>
      <c r="X153" s="18"/>
      <c r="Y153" s="18"/>
      <c r="Z153" s="18"/>
      <c r="AA153" s="18"/>
      <c r="AB153" s="18"/>
      <c r="AC153" s="18"/>
      <c r="AD153" s="18"/>
      <c r="AE153" s="18"/>
      <c r="AF153" s="18"/>
    </row>
    <row r="154" spans="2:32" x14ac:dyDescent="0.25">
      <c r="B154" s="7"/>
      <c r="D154" s="18"/>
      <c r="E154" s="18"/>
      <c r="F154" s="18"/>
      <c r="G154" s="18"/>
      <c r="H154" s="18"/>
      <c r="I154" s="18"/>
      <c r="J154" s="18"/>
      <c r="K154" s="18"/>
      <c r="L154" s="18"/>
      <c r="N154" s="18"/>
      <c r="O154" s="18"/>
      <c r="P154" s="18"/>
      <c r="Q154" s="18"/>
      <c r="R154" s="18"/>
      <c r="S154" s="18"/>
      <c r="T154" s="18"/>
      <c r="U154" s="18"/>
      <c r="V154" s="18"/>
      <c r="X154" s="18"/>
      <c r="Y154" s="18"/>
      <c r="Z154" s="18"/>
      <c r="AA154" s="18"/>
      <c r="AB154" s="18"/>
      <c r="AC154" s="18"/>
      <c r="AD154" s="18"/>
      <c r="AE154" s="18"/>
      <c r="AF154" s="18"/>
    </row>
    <row r="155" spans="2:32" x14ac:dyDescent="0.25">
      <c r="B155" s="7"/>
      <c r="D155" s="18"/>
      <c r="E155" s="18"/>
      <c r="F155" s="18"/>
      <c r="G155" s="18"/>
      <c r="H155" s="18"/>
      <c r="I155" s="18"/>
      <c r="J155" s="18"/>
      <c r="K155" s="18"/>
      <c r="L155" s="18"/>
      <c r="N155" s="18"/>
      <c r="O155" s="18"/>
      <c r="P155" s="18"/>
      <c r="Q155" s="18"/>
      <c r="R155" s="18"/>
      <c r="S155" s="18"/>
      <c r="T155" s="18"/>
      <c r="U155" s="18"/>
      <c r="V155" s="18"/>
      <c r="X155" s="18"/>
      <c r="Y155" s="18"/>
      <c r="Z155" s="18"/>
      <c r="AA155" s="18"/>
      <c r="AB155" s="18"/>
      <c r="AC155" s="18"/>
      <c r="AD155" s="18"/>
      <c r="AE155" s="18"/>
      <c r="AF155" s="18"/>
    </row>
    <row r="156" spans="2:32" x14ac:dyDescent="0.25">
      <c r="B156" s="7"/>
      <c r="D156" s="18"/>
      <c r="E156" s="18"/>
      <c r="F156" s="18"/>
      <c r="G156" s="18"/>
      <c r="H156" s="18"/>
      <c r="I156" s="18"/>
      <c r="J156" s="18"/>
      <c r="K156" s="18"/>
      <c r="L156" s="18"/>
      <c r="N156" s="18"/>
      <c r="O156" s="18"/>
      <c r="P156" s="18"/>
      <c r="Q156" s="18"/>
      <c r="R156" s="18"/>
      <c r="S156" s="18"/>
      <c r="T156" s="18"/>
      <c r="U156" s="18"/>
      <c r="V156" s="18"/>
      <c r="X156" s="18"/>
      <c r="Y156" s="18"/>
      <c r="Z156" s="18"/>
      <c r="AA156" s="18"/>
      <c r="AB156" s="18"/>
      <c r="AC156" s="18"/>
      <c r="AD156" s="18"/>
      <c r="AE156" s="18"/>
      <c r="AF156" s="18"/>
    </row>
    <row r="157" spans="2:32" x14ac:dyDescent="0.25">
      <c r="B157" s="7"/>
      <c r="D157" s="18"/>
      <c r="E157" s="18"/>
      <c r="F157" s="18"/>
      <c r="G157" s="18"/>
      <c r="H157" s="18"/>
      <c r="I157" s="18"/>
      <c r="J157" s="18"/>
      <c r="K157" s="18"/>
      <c r="L157" s="18"/>
      <c r="N157" s="18"/>
      <c r="O157" s="18"/>
      <c r="P157" s="18"/>
      <c r="Q157" s="18"/>
      <c r="R157" s="18"/>
      <c r="S157" s="18"/>
      <c r="T157" s="18"/>
      <c r="U157" s="18"/>
      <c r="V157" s="18"/>
      <c r="X157" s="18"/>
      <c r="Y157" s="18"/>
      <c r="Z157" s="18"/>
      <c r="AA157" s="18"/>
      <c r="AB157" s="18"/>
      <c r="AC157" s="18"/>
      <c r="AD157" s="18"/>
      <c r="AE157" s="18"/>
      <c r="AF157" s="18"/>
    </row>
    <row r="158" spans="2:32" x14ac:dyDescent="0.25">
      <c r="B158" s="7"/>
      <c r="D158" s="18"/>
      <c r="E158" s="18"/>
      <c r="F158" s="18"/>
      <c r="G158" s="18"/>
      <c r="H158" s="18"/>
      <c r="I158" s="18"/>
      <c r="J158" s="18"/>
      <c r="K158" s="18"/>
      <c r="L158" s="18"/>
      <c r="N158" s="18"/>
      <c r="O158" s="18"/>
      <c r="P158" s="18"/>
      <c r="Q158" s="18"/>
      <c r="R158" s="18"/>
      <c r="S158" s="18"/>
      <c r="T158" s="18"/>
      <c r="U158" s="18"/>
      <c r="V158" s="18"/>
      <c r="X158" s="18"/>
      <c r="Y158" s="18"/>
      <c r="Z158" s="18"/>
      <c r="AA158" s="18"/>
      <c r="AB158" s="18"/>
      <c r="AC158" s="18"/>
      <c r="AD158" s="18"/>
      <c r="AE158" s="18"/>
      <c r="AF158" s="18"/>
    </row>
    <row r="159" spans="2:32" x14ac:dyDescent="0.25">
      <c r="B159" s="7"/>
      <c r="D159" s="18"/>
      <c r="E159" s="18"/>
      <c r="F159" s="18"/>
      <c r="G159" s="18"/>
      <c r="H159" s="18"/>
      <c r="I159" s="18"/>
      <c r="J159" s="18"/>
      <c r="K159" s="18"/>
      <c r="L159" s="18"/>
      <c r="N159" s="18"/>
      <c r="O159" s="18"/>
      <c r="P159" s="18"/>
      <c r="Q159" s="18"/>
      <c r="R159" s="18"/>
      <c r="S159" s="18"/>
      <c r="T159" s="18"/>
      <c r="U159" s="18"/>
      <c r="V159" s="18"/>
      <c r="X159" s="18"/>
      <c r="Y159" s="18"/>
      <c r="Z159" s="18"/>
      <c r="AA159" s="18"/>
      <c r="AB159" s="18"/>
      <c r="AC159" s="18"/>
      <c r="AD159" s="18"/>
      <c r="AE159" s="18"/>
      <c r="AF159" s="18"/>
    </row>
    <row r="160" spans="2:32" x14ac:dyDescent="0.25">
      <c r="B160" s="7"/>
      <c r="D160" s="18"/>
      <c r="E160" s="18"/>
      <c r="F160" s="18"/>
      <c r="G160" s="18"/>
      <c r="H160" s="18"/>
      <c r="I160" s="18"/>
      <c r="J160" s="18"/>
      <c r="K160" s="18"/>
      <c r="L160" s="18"/>
      <c r="N160" s="18"/>
      <c r="O160" s="18"/>
      <c r="P160" s="18"/>
      <c r="Q160" s="18"/>
      <c r="R160" s="18"/>
      <c r="S160" s="18"/>
      <c r="T160" s="18"/>
      <c r="U160" s="18"/>
      <c r="V160" s="18"/>
      <c r="X160" s="18"/>
      <c r="Y160" s="18"/>
      <c r="Z160" s="18"/>
      <c r="AA160" s="18"/>
      <c r="AB160" s="18"/>
      <c r="AC160" s="18"/>
      <c r="AD160" s="18"/>
      <c r="AE160" s="18"/>
      <c r="AF160" s="18"/>
    </row>
    <row r="161" spans="2:32" x14ac:dyDescent="0.25">
      <c r="B161" s="7"/>
      <c r="D161" s="18"/>
      <c r="E161" s="18"/>
      <c r="F161" s="18"/>
      <c r="G161" s="18"/>
      <c r="H161" s="18"/>
      <c r="I161" s="18"/>
      <c r="J161" s="18"/>
      <c r="K161" s="18"/>
      <c r="L161" s="18"/>
      <c r="N161" s="18"/>
      <c r="O161" s="18"/>
      <c r="P161" s="18"/>
      <c r="Q161" s="18"/>
      <c r="R161" s="18"/>
      <c r="S161" s="18"/>
      <c r="T161" s="18"/>
      <c r="U161" s="18"/>
      <c r="V161" s="18"/>
      <c r="X161" s="18"/>
      <c r="Y161" s="18"/>
      <c r="Z161" s="18"/>
      <c r="AA161" s="18"/>
      <c r="AB161" s="18"/>
      <c r="AC161" s="18"/>
      <c r="AD161" s="18"/>
      <c r="AE161" s="18"/>
      <c r="AF161" s="18"/>
    </row>
    <row r="162" spans="2:32" x14ac:dyDescent="0.25">
      <c r="B162" s="7"/>
      <c r="D162" s="18"/>
      <c r="E162" s="18"/>
      <c r="F162" s="18"/>
      <c r="G162" s="18"/>
      <c r="H162" s="18"/>
      <c r="I162" s="18"/>
      <c r="J162" s="18"/>
      <c r="K162" s="18"/>
      <c r="L162" s="18"/>
      <c r="N162" s="18"/>
      <c r="O162" s="18"/>
      <c r="P162" s="18"/>
      <c r="Q162" s="18"/>
      <c r="R162" s="18"/>
      <c r="S162" s="18"/>
      <c r="T162" s="18"/>
      <c r="U162" s="18"/>
      <c r="V162" s="18"/>
      <c r="X162" s="18"/>
      <c r="Y162" s="18"/>
      <c r="Z162" s="18"/>
      <c r="AA162" s="18"/>
      <c r="AB162" s="18"/>
      <c r="AC162" s="18"/>
      <c r="AD162" s="18"/>
      <c r="AE162" s="18"/>
      <c r="AF162" s="18"/>
    </row>
    <row r="163" spans="2:32" x14ac:dyDescent="0.25">
      <c r="B163" s="7"/>
    </row>
    <row r="164" spans="2:32" x14ac:dyDescent="0.25">
      <c r="B164" s="7"/>
    </row>
    <row r="165" spans="2:32" x14ac:dyDescent="0.25">
      <c r="B165" s="7"/>
    </row>
    <row r="166" spans="2:32" x14ac:dyDescent="0.25">
      <c r="B166" s="7"/>
    </row>
    <row r="167" spans="2:32" x14ac:dyDescent="0.25">
      <c r="B167" s="7"/>
    </row>
    <row r="168" spans="2:32" x14ac:dyDescent="0.25">
      <c r="B168" s="7"/>
    </row>
    <row r="169" spans="2:32" x14ac:dyDescent="0.25">
      <c r="B169" s="7"/>
    </row>
    <row r="170" spans="2:32" x14ac:dyDescent="0.25">
      <c r="B170" s="7"/>
    </row>
    <row r="171" spans="2:32" x14ac:dyDescent="0.25">
      <c r="B171" s="7"/>
    </row>
    <row r="172" spans="2:32" x14ac:dyDescent="0.25">
      <c r="B172" s="7"/>
    </row>
    <row r="173" spans="2:32" x14ac:dyDescent="0.25">
      <c r="B173" s="7"/>
    </row>
    <row r="174" spans="2:32" x14ac:dyDescent="0.25">
      <c r="B174" s="7"/>
    </row>
    <row r="175" spans="2:32" x14ac:dyDescent="0.25">
      <c r="B175" s="7"/>
    </row>
    <row r="176" spans="2:32" x14ac:dyDescent="0.25">
      <c r="B176" s="7"/>
    </row>
    <row r="177" spans="2:2" x14ac:dyDescent="0.25">
      <c r="B177" s="7"/>
    </row>
    <row r="178" spans="2:2" x14ac:dyDescent="0.25">
      <c r="B178" s="7"/>
    </row>
    <row r="179" spans="2:2" x14ac:dyDescent="0.25">
      <c r="B179" s="7"/>
    </row>
    <row r="180" spans="2:2" x14ac:dyDescent="0.25">
      <c r="B180" s="7"/>
    </row>
    <row r="181" spans="2:2" x14ac:dyDescent="0.25">
      <c r="B181" s="7"/>
    </row>
    <row r="182" spans="2:2" x14ac:dyDescent="0.25">
      <c r="B182" s="7"/>
    </row>
    <row r="183" spans="2:2" x14ac:dyDescent="0.25">
      <c r="B183" s="7"/>
    </row>
    <row r="184" spans="2:2" x14ac:dyDescent="0.25">
      <c r="B184" s="7"/>
    </row>
    <row r="185" spans="2:2" x14ac:dyDescent="0.25">
      <c r="B185" s="7"/>
    </row>
    <row r="186" spans="2:2" x14ac:dyDescent="0.25">
      <c r="B186" s="7"/>
    </row>
    <row r="187" spans="2:2" x14ac:dyDescent="0.25">
      <c r="B187" s="7"/>
    </row>
    <row r="188" spans="2:2" x14ac:dyDescent="0.25">
      <c r="B188" s="7"/>
    </row>
    <row r="189" spans="2:2" x14ac:dyDescent="0.25">
      <c r="B189" s="7"/>
    </row>
    <row r="190" spans="2:2" x14ac:dyDescent="0.25">
      <c r="B190" s="7"/>
    </row>
    <row r="191" spans="2:2" x14ac:dyDescent="0.25">
      <c r="B191" s="7"/>
    </row>
    <row r="192" spans="2:2" x14ac:dyDescent="0.25">
      <c r="B192" s="7"/>
    </row>
    <row r="193" spans="2:2" x14ac:dyDescent="0.25">
      <c r="B193" s="7"/>
    </row>
    <row r="194" spans="2:2" x14ac:dyDescent="0.25">
      <c r="B194" s="7"/>
    </row>
    <row r="195" spans="2:2" x14ac:dyDescent="0.25">
      <c r="B195" s="7"/>
    </row>
    <row r="196" spans="2:2" x14ac:dyDescent="0.25">
      <c r="B196" s="7"/>
    </row>
    <row r="197" spans="2:2" x14ac:dyDescent="0.25">
      <c r="B197" s="7"/>
    </row>
    <row r="198" spans="2:2" x14ac:dyDescent="0.25">
      <c r="B198" s="7"/>
    </row>
    <row r="199" spans="2:2" x14ac:dyDescent="0.25">
      <c r="B199" s="7"/>
    </row>
    <row r="200" spans="2:2" x14ac:dyDescent="0.25">
      <c r="B200" s="7"/>
    </row>
    <row r="201" spans="2:2" x14ac:dyDescent="0.25">
      <c r="B201" s="7"/>
    </row>
    <row r="202" spans="2:2" x14ac:dyDescent="0.25">
      <c r="B202" s="7"/>
    </row>
    <row r="203" spans="2:2" x14ac:dyDescent="0.25">
      <c r="B203" s="7"/>
    </row>
    <row r="204" spans="2:2" x14ac:dyDescent="0.25">
      <c r="B204" s="7"/>
    </row>
    <row r="205" spans="2:2" x14ac:dyDescent="0.25">
      <c r="B205" s="7"/>
    </row>
    <row r="206" spans="2:2" x14ac:dyDescent="0.25">
      <c r="B206" s="7"/>
    </row>
    <row r="207" spans="2:2" x14ac:dyDescent="0.25">
      <c r="B207" s="7"/>
    </row>
    <row r="208" spans="2:2" x14ac:dyDescent="0.25">
      <c r="B208" s="7"/>
    </row>
    <row r="209" spans="2:2" x14ac:dyDescent="0.25">
      <c r="B209" s="7"/>
    </row>
    <row r="210" spans="2:2" x14ac:dyDescent="0.25">
      <c r="B210" s="7"/>
    </row>
    <row r="211" spans="2:2" x14ac:dyDescent="0.25">
      <c r="B211" s="7"/>
    </row>
    <row r="212" spans="2:2" x14ac:dyDescent="0.25">
      <c r="B212" s="7"/>
    </row>
    <row r="213" spans="2:2" x14ac:dyDescent="0.25">
      <c r="B213" s="7"/>
    </row>
    <row r="214" spans="2:2" x14ac:dyDescent="0.25">
      <c r="B214" s="7"/>
    </row>
    <row r="215" spans="2:2" x14ac:dyDescent="0.25">
      <c r="B215" s="7"/>
    </row>
    <row r="216" spans="2:2" x14ac:dyDescent="0.25">
      <c r="B216" s="7"/>
    </row>
    <row r="217" spans="2:2" x14ac:dyDescent="0.25">
      <c r="B217" s="7"/>
    </row>
    <row r="218" spans="2:2" x14ac:dyDescent="0.25">
      <c r="B218" s="7"/>
    </row>
    <row r="219" spans="2:2" x14ac:dyDescent="0.25">
      <c r="B219" s="7"/>
    </row>
    <row r="220" spans="2:2" x14ac:dyDescent="0.25">
      <c r="B220" s="7"/>
    </row>
    <row r="221" spans="2:2" x14ac:dyDescent="0.25">
      <c r="B221" s="7"/>
    </row>
    <row r="222" spans="2:2" x14ac:dyDescent="0.25">
      <c r="B222" s="7"/>
    </row>
    <row r="223" spans="2:2" x14ac:dyDescent="0.25">
      <c r="B223" s="7"/>
    </row>
    <row r="224" spans="2:2" x14ac:dyDescent="0.25">
      <c r="B224" s="7"/>
    </row>
    <row r="225" spans="2:2" x14ac:dyDescent="0.25">
      <c r="B225" s="7"/>
    </row>
    <row r="226" spans="2:2" x14ac:dyDescent="0.25">
      <c r="B226" s="7"/>
    </row>
    <row r="227" spans="2:2" x14ac:dyDescent="0.25">
      <c r="B227" s="7"/>
    </row>
    <row r="228" spans="2:2" x14ac:dyDescent="0.25">
      <c r="B228" s="7"/>
    </row>
    <row r="229" spans="2:2" x14ac:dyDescent="0.25">
      <c r="B229" s="7"/>
    </row>
    <row r="230" spans="2:2" x14ac:dyDescent="0.25">
      <c r="B230" s="7"/>
    </row>
    <row r="231" spans="2:2" x14ac:dyDescent="0.25">
      <c r="B231" s="7"/>
    </row>
    <row r="232" spans="2:2" x14ac:dyDescent="0.25">
      <c r="B232" s="7"/>
    </row>
    <row r="233" spans="2:2" x14ac:dyDescent="0.25">
      <c r="B233" s="7"/>
    </row>
    <row r="234" spans="2:2" x14ac:dyDescent="0.25">
      <c r="B234" s="7"/>
    </row>
    <row r="235" spans="2:2" x14ac:dyDescent="0.25">
      <c r="B235" s="7"/>
    </row>
    <row r="236" spans="2:2" x14ac:dyDescent="0.25">
      <c r="B236" s="7"/>
    </row>
    <row r="237" spans="2:2" x14ac:dyDescent="0.25">
      <c r="B237" s="7"/>
    </row>
    <row r="238" spans="2:2" x14ac:dyDescent="0.25">
      <c r="B238" s="7"/>
    </row>
    <row r="239" spans="2:2" x14ac:dyDescent="0.25">
      <c r="B239" s="7"/>
    </row>
    <row r="240" spans="2:2" x14ac:dyDescent="0.25">
      <c r="B240" s="7"/>
    </row>
  </sheetData>
  <phoneticPr fontId="11" type="noConversion"/>
  <pageMargins left="0.7" right="0.7" top="0.75" bottom="0.75" header="0.3" footer="0.3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5"/>
  <sheetViews>
    <sheetView zoomScale="85" zoomScaleNormal="85" workbookViewId="0">
      <selection activeCell="Q27" sqref="Q27"/>
    </sheetView>
  </sheetViews>
  <sheetFormatPr defaultRowHeight="15" x14ac:dyDescent="0.25"/>
  <cols>
    <col min="1" max="1" width="13.85546875" customWidth="1"/>
    <col min="2" max="2" width="86.42578125" customWidth="1"/>
    <col min="3" max="3" width="14.42578125" bestFit="1" customWidth="1"/>
    <col min="5" max="5" width="11.7109375" bestFit="1" customWidth="1"/>
    <col min="6" max="6" width="9.7109375" bestFit="1" customWidth="1"/>
    <col min="12" max="12" width="21.28515625" customWidth="1"/>
  </cols>
  <sheetData>
    <row r="1" spans="1:26" ht="15.75" x14ac:dyDescent="0.25">
      <c r="B1" s="6" t="s">
        <v>71</v>
      </c>
    </row>
    <row r="2" spans="1:26" x14ac:dyDescent="0.25">
      <c r="D2" s="18"/>
      <c r="E2" s="18"/>
      <c r="F2" s="18"/>
      <c r="G2" s="18"/>
      <c r="H2" s="18"/>
      <c r="I2" s="18"/>
      <c r="J2" s="18"/>
      <c r="K2" s="18"/>
      <c r="L2" s="65"/>
      <c r="O2" s="64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</row>
    <row r="3" spans="1:26" ht="30" x14ac:dyDescent="0.25">
      <c r="B3" s="1" t="s">
        <v>240</v>
      </c>
      <c r="D3" s="44">
        <v>2006</v>
      </c>
      <c r="E3" s="44">
        <v>2007</v>
      </c>
      <c r="F3" s="44">
        <v>2008</v>
      </c>
      <c r="G3" s="44">
        <v>2009</v>
      </c>
      <c r="H3" s="44">
        <v>2010</v>
      </c>
      <c r="I3" s="44">
        <v>2011</v>
      </c>
      <c r="J3" s="44">
        <v>2012</v>
      </c>
      <c r="K3" s="44">
        <v>2013</v>
      </c>
      <c r="L3" s="78" t="s">
        <v>381</v>
      </c>
      <c r="O3" s="64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</row>
    <row r="4" spans="1:26" x14ac:dyDescent="0.25">
      <c r="A4" s="1" t="s">
        <v>68</v>
      </c>
      <c r="B4" s="1" t="s">
        <v>2</v>
      </c>
      <c r="C4" s="1" t="s">
        <v>54</v>
      </c>
    </row>
    <row r="5" spans="1:26" ht="15.75" x14ac:dyDescent="0.25">
      <c r="B5" s="20" t="s">
        <v>528</v>
      </c>
      <c r="C5" s="32"/>
    </row>
    <row r="6" spans="1:26" x14ac:dyDescent="0.25">
      <c r="A6" t="s">
        <v>134</v>
      </c>
      <c r="B6" s="12" t="s">
        <v>16</v>
      </c>
      <c r="C6" s="32" t="s">
        <v>55</v>
      </c>
      <c r="D6" s="85">
        <v>30120.253331129858</v>
      </c>
      <c r="E6" s="85">
        <v>30441.837283128782</v>
      </c>
      <c r="F6" s="85">
        <v>30555.278457618409</v>
      </c>
      <c r="G6" s="85">
        <v>30707.253764586236</v>
      </c>
      <c r="H6" s="85">
        <v>30533.414655190561</v>
      </c>
      <c r="I6" s="85">
        <v>30569.629007553311</v>
      </c>
      <c r="J6" s="85">
        <v>29344.733929410948</v>
      </c>
      <c r="K6" s="85">
        <v>26338.085908875004</v>
      </c>
    </row>
    <row r="7" spans="1:26" x14ac:dyDescent="0.25">
      <c r="B7" s="31"/>
      <c r="C7" s="32"/>
    </row>
    <row r="8" spans="1:26" x14ac:dyDescent="0.25">
      <c r="B8" s="31" t="s">
        <v>529</v>
      </c>
      <c r="C8" s="32"/>
    </row>
    <row r="9" spans="1:26" x14ac:dyDescent="0.25">
      <c r="A9" t="s">
        <v>135</v>
      </c>
      <c r="B9" s="9" t="s">
        <v>17</v>
      </c>
      <c r="C9" s="32" t="s">
        <v>55</v>
      </c>
      <c r="D9" s="85">
        <v>11077.334588846001</v>
      </c>
      <c r="E9" s="85">
        <v>9994.5779531310018</v>
      </c>
      <c r="F9" s="85">
        <v>8981.7227944799997</v>
      </c>
      <c r="G9" s="85">
        <v>8432.7870630920006</v>
      </c>
      <c r="H9" s="85">
        <v>7710.6703733899994</v>
      </c>
      <c r="I9" s="85">
        <v>7125.483019667</v>
      </c>
      <c r="J9" s="85">
        <v>6310.0226696220016</v>
      </c>
      <c r="K9" s="85">
        <v>5727.7905516400006</v>
      </c>
    </row>
    <row r="10" spans="1:26" x14ac:dyDescent="0.25">
      <c r="A10" t="s">
        <v>136</v>
      </c>
      <c r="B10" s="9" t="s">
        <v>507</v>
      </c>
      <c r="C10" s="32" t="s">
        <v>55</v>
      </c>
      <c r="D10" s="85">
        <v>3607.8561758840005</v>
      </c>
      <c r="E10" s="85">
        <v>3879.0895197238469</v>
      </c>
      <c r="F10" s="85">
        <v>4131.611996089001</v>
      </c>
      <c r="G10" s="85">
        <v>4312.1234545839998</v>
      </c>
      <c r="H10" s="85">
        <v>4423.9636378970008</v>
      </c>
      <c r="I10" s="85">
        <v>4527.6982081599999</v>
      </c>
      <c r="J10" s="85">
        <v>4440.0068929360023</v>
      </c>
      <c r="K10" s="85">
        <v>4036.2171798559998</v>
      </c>
    </row>
    <row r="11" spans="1:26" x14ac:dyDescent="0.25">
      <c r="A11" t="s">
        <v>137</v>
      </c>
      <c r="B11" s="9" t="s">
        <v>18</v>
      </c>
      <c r="C11" s="32" t="s">
        <v>55</v>
      </c>
      <c r="D11" s="85">
        <v>5447.503180241999</v>
      </c>
      <c r="E11" s="85">
        <v>5982.411827703826</v>
      </c>
      <c r="F11" s="85">
        <v>6483.3210828579977</v>
      </c>
      <c r="G11" s="85">
        <v>6869.2095034650001</v>
      </c>
      <c r="H11" s="85">
        <v>7117.0174343649987</v>
      </c>
      <c r="I11" s="85">
        <v>7341.5387203099999</v>
      </c>
      <c r="J11" s="85">
        <v>7258.5641998459996</v>
      </c>
      <c r="K11" s="85">
        <v>6700.4482070870008</v>
      </c>
    </row>
    <row r="12" spans="1:26" x14ac:dyDescent="0.25">
      <c r="A12" t="s">
        <v>138</v>
      </c>
      <c r="B12" s="9" t="s">
        <v>508</v>
      </c>
      <c r="C12" s="32" t="s">
        <v>55</v>
      </c>
      <c r="D12" s="85">
        <v>8241.2524324820024</v>
      </c>
      <c r="E12" s="85">
        <v>8900.4024080298095</v>
      </c>
      <c r="F12" s="85">
        <v>9300.4292998760011</v>
      </c>
      <c r="G12" s="85">
        <v>9476.5685742750011</v>
      </c>
      <c r="H12" s="85">
        <v>9763.5738495850001</v>
      </c>
      <c r="I12" s="85">
        <v>10094.999554839998</v>
      </c>
      <c r="J12" s="85">
        <v>9872.7329640650023</v>
      </c>
      <c r="K12" s="85">
        <v>8477.8611192720018</v>
      </c>
    </row>
    <row r="13" spans="1:26" x14ac:dyDescent="0.25">
      <c r="A13" t="s">
        <v>139</v>
      </c>
      <c r="B13" s="9" t="s">
        <v>586</v>
      </c>
      <c r="C13" s="32" t="s">
        <v>55</v>
      </c>
      <c r="D13" s="85">
        <v>1560.4837721400002</v>
      </c>
      <c r="E13" s="85">
        <v>1501.450923719</v>
      </c>
      <c r="F13" s="85">
        <v>1471.3761977679999</v>
      </c>
      <c r="G13" s="85">
        <v>1429.956331993</v>
      </c>
      <c r="H13" s="85">
        <v>1313.1782593179998</v>
      </c>
      <c r="I13" s="85">
        <v>1275.9524764159999</v>
      </c>
      <c r="J13" s="85">
        <v>1261.3283159519999</v>
      </c>
      <c r="K13" s="85">
        <v>1197.20084309</v>
      </c>
    </row>
    <row r="14" spans="1:26" x14ac:dyDescent="0.25">
      <c r="A14" t="s">
        <v>585</v>
      </c>
      <c r="B14" s="9" t="s">
        <v>462</v>
      </c>
      <c r="C14" s="32" t="s">
        <v>55</v>
      </c>
      <c r="D14" s="109">
        <v>185.82318153585186</v>
      </c>
      <c r="E14" s="109">
        <v>183.90465082130024</v>
      </c>
      <c r="F14" s="109">
        <v>186.81708654740621</v>
      </c>
      <c r="G14" s="109">
        <v>186.60883717723348</v>
      </c>
      <c r="H14" s="109">
        <v>205.01110063556078</v>
      </c>
      <c r="I14" s="109">
        <v>203.95702816031246</v>
      </c>
      <c r="J14" s="109">
        <v>202.0788869899431</v>
      </c>
      <c r="K14" s="109">
        <v>198.56800792999999</v>
      </c>
    </row>
    <row r="15" spans="1:26" x14ac:dyDescent="0.25">
      <c r="B15" s="31"/>
      <c r="C15" s="32"/>
    </row>
    <row r="16" spans="1:26" x14ac:dyDescent="0.25">
      <c r="B16" s="31" t="s">
        <v>530</v>
      </c>
      <c r="C16" s="32"/>
    </row>
    <row r="17" spans="1:11" x14ac:dyDescent="0.25">
      <c r="A17" t="s">
        <v>140</v>
      </c>
      <c r="B17" s="9" t="s">
        <v>509</v>
      </c>
      <c r="C17" s="32" t="s">
        <v>55</v>
      </c>
      <c r="D17" s="85">
        <v>6192.8910718633915</v>
      </c>
      <c r="E17" s="85">
        <v>6204.7100085763523</v>
      </c>
      <c r="F17" s="85">
        <v>6140.9302552361232</v>
      </c>
      <c r="G17" s="85">
        <v>6320.3249682224259</v>
      </c>
      <c r="H17" s="85">
        <v>6175.1791031581524</v>
      </c>
      <c r="I17" s="85">
        <v>6114.3342751989303</v>
      </c>
      <c r="J17" s="85">
        <v>5831.4633087186867</v>
      </c>
      <c r="K17" s="85">
        <v>5257.6343252443521</v>
      </c>
    </row>
    <row r="18" spans="1:11" x14ac:dyDescent="0.25">
      <c r="A18" t="s">
        <v>141</v>
      </c>
      <c r="B18" s="9" t="s">
        <v>19</v>
      </c>
      <c r="C18" s="32" t="s">
        <v>55</v>
      </c>
      <c r="D18" s="85">
        <v>9154.7827802237971</v>
      </c>
      <c r="E18" s="85">
        <v>9151.0175546060273</v>
      </c>
      <c r="F18" s="85">
        <v>9103.9048118486862</v>
      </c>
      <c r="G18" s="85">
        <v>9363.9395830378362</v>
      </c>
      <c r="H18" s="85">
        <v>9158.6161677723467</v>
      </c>
      <c r="I18" s="85">
        <v>9056.037740568494</v>
      </c>
      <c r="J18" s="85">
        <v>8601.2361642531305</v>
      </c>
      <c r="K18" s="85">
        <v>7752.3101114288484</v>
      </c>
    </row>
    <row r="19" spans="1:11" x14ac:dyDescent="0.25">
      <c r="A19" t="s">
        <v>142</v>
      </c>
      <c r="B19" s="9" t="s">
        <v>510</v>
      </c>
      <c r="C19" s="32" t="s">
        <v>55</v>
      </c>
      <c r="D19" s="85">
        <v>15171.461422675206</v>
      </c>
      <c r="E19" s="85">
        <v>15305.635140364364</v>
      </c>
      <c r="F19" s="85">
        <v>15372.577411928298</v>
      </c>
      <c r="G19" s="85">
        <v>15514.398972523932</v>
      </c>
      <c r="H19" s="85">
        <v>15324.896866215535</v>
      </c>
      <c r="I19" s="85">
        <v>15346.155754271218</v>
      </c>
      <c r="J19" s="85">
        <v>14722.823422930383</v>
      </c>
      <c r="K19" s="85">
        <v>13030.92634064196</v>
      </c>
    </row>
    <row r="20" spans="1:11" x14ac:dyDescent="0.25">
      <c r="A20" t="s">
        <v>447</v>
      </c>
      <c r="B20" s="9" t="s">
        <v>448</v>
      </c>
      <c r="C20" s="32" t="s">
        <v>55</v>
      </c>
      <c r="D20" s="202">
        <v>0</v>
      </c>
      <c r="E20" s="202">
        <v>0</v>
      </c>
      <c r="F20" s="202">
        <v>0</v>
      </c>
      <c r="G20" s="202">
        <v>0</v>
      </c>
      <c r="H20" s="202">
        <v>0</v>
      </c>
      <c r="I20" s="202">
        <v>0</v>
      </c>
      <c r="J20" s="202">
        <v>0</v>
      </c>
      <c r="K20" s="202">
        <v>0</v>
      </c>
    </row>
    <row r="21" spans="1:11" x14ac:dyDescent="0.25">
      <c r="B21" s="9"/>
      <c r="C21" s="32"/>
    </row>
    <row r="22" spans="1:11" x14ac:dyDescent="0.25">
      <c r="B22" s="31" t="s">
        <v>531</v>
      </c>
      <c r="C22" s="32"/>
    </row>
    <row r="23" spans="1:11" x14ac:dyDescent="0.25">
      <c r="A23" t="s">
        <v>143</v>
      </c>
      <c r="B23" s="9" t="s">
        <v>562</v>
      </c>
      <c r="C23" s="32" t="s">
        <v>55</v>
      </c>
      <c r="D23" s="109">
        <v>198.95562663000001</v>
      </c>
      <c r="E23" s="109">
        <v>211.42533637700006</v>
      </c>
      <c r="F23" s="109">
        <v>219.30005963200011</v>
      </c>
      <c r="G23" s="109">
        <v>164.57820499499996</v>
      </c>
      <c r="H23" s="109">
        <v>201.13440732999993</v>
      </c>
      <c r="I23" s="109">
        <v>218.81592664599998</v>
      </c>
      <c r="J23" s="109">
        <v>207.35771059699991</v>
      </c>
      <c r="K23" s="109">
        <v>216.66556550700003</v>
      </c>
    </row>
    <row r="24" spans="1:11" x14ac:dyDescent="0.25">
      <c r="A24" t="s">
        <v>144</v>
      </c>
      <c r="B24" s="9" t="s">
        <v>563</v>
      </c>
      <c r="C24" s="32" t="s">
        <v>55</v>
      </c>
      <c r="D24" s="109">
        <v>296.67592966500041</v>
      </c>
      <c r="E24" s="109">
        <v>316.55519492200006</v>
      </c>
      <c r="F24" s="109">
        <v>327.79020014600007</v>
      </c>
      <c r="G24" s="109">
        <v>243.43126613500002</v>
      </c>
      <c r="H24" s="109">
        <v>300.551558898</v>
      </c>
      <c r="I24" s="109">
        <v>326.02053901400006</v>
      </c>
      <c r="J24" s="109">
        <v>311.95860651700019</v>
      </c>
      <c r="K24" s="109">
        <v>326.20980039900002</v>
      </c>
    </row>
    <row r="25" spans="1:11" x14ac:dyDescent="0.25">
      <c r="A25" t="s">
        <v>145</v>
      </c>
      <c r="B25" s="9" t="s">
        <v>564</v>
      </c>
      <c r="C25" s="32" t="s">
        <v>55</v>
      </c>
      <c r="D25" s="109">
        <v>647.59098466899968</v>
      </c>
      <c r="E25" s="109">
        <v>688.32764035699972</v>
      </c>
      <c r="F25" s="109">
        <v>732.37515364999933</v>
      </c>
      <c r="G25" s="109">
        <v>527.85947416900024</v>
      </c>
      <c r="H25" s="109">
        <v>651.74989201099993</v>
      </c>
      <c r="I25" s="109">
        <v>704.38074310900015</v>
      </c>
      <c r="J25" s="109">
        <v>693.22474518999968</v>
      </c>
      <c r="K25" s="109">
        <v>705.28401222200023</v>
      </c>
    </row>
    <row r="26" spans="1:11" ht="30" x14ac:dyDescent="0.25">
      <c r="A26" t="s">
        <v>246</v>
      </c>
      <c r="B26" s="9" t="s">
        <v>565</v>
      </c>
      <c r="C26" s="32" t="s">
        <v>55</v>
      </c>
      <c r="D26" s="110">
        <v>2.6902700000000002E-2</v>
      </c>
      <c r="E26" s="110">
        <v>2.2329489999999997E-2</v>
      </c>
      <c r="F26" s="110">
        <v>2.1267180000000004E-2</v>
      </c>
      <c r="G26" s="110">
        <v>2.0608409999999997E-2</v>
      </c>
      <c r="H26" s="110">
        <v>4.9794447000000006E-2</v>
      </c>
      <c r="I26" s="110">
        <v>1.8466126000000003E-2</v>
      </c>
      <c r="J26" s="110">
        <v>2.7081257000000001E-2</v>
      </c>
      <c r="K26" s="110">
        <v>8.6431489999999986E-2</v>
      </c>
    </row>
    <row r="27" spans="1:11" x14ac:dyDescent="0.25">
      <c r="A27" t="s">
        <v>570</v>
      </c>
      <c r="B27" s="9" t="s">
        <v>566</v>
      </c>
      <c r="C27" s="32" t="s">
        <v>55</v>
      </c>
      <c r="D27" s="112">
        <v>0</v>
      </c>
      <c r="E27" s="117">
        <v>6.0099999999999994E-7</v>
      </c>
      <c r="F27" s="114">
        <v>1.6217453999999999E-2</v>
      </c>
      <c r="G27" s="113">
        <v>0.114040505</v>
      </c>
      <c r="H27" s="113">
        <v>0.69724852000000004</v>
      </c>
      <c r="I27" s="111">
        <v>11.188553450000001</v>
      </c>
      <c r="J27" s="111">
        <v>21.636709736</v>
      </c>
      <c r="K27" s="111">
        <v>26.746030758000003</v>
      </c>
    </row>
    <row r="28" spans="1:11" x14ac:dyDescent="0.25">
      <c r="A28" t="s">
        <v>571</v>
      </c>
      <c r="B28" s="9" t="s">
        <v>567</v>
      </c>
      <c r="C28" s="32" t="s">
        <v>55</v>
      </c>
      <c r="D28" s="112">
        <v>0</v>
      </c>
      <c r="E28" s="117">
        <v>3.2949999999999998E-6</v>
      </c>
      <c r="F28" s="114">
        <v>7.6055676000000003E-2</v>
      </c>
      <c r="G28" s="113">
        <v>0.53034734899999991</v>
      </c>
      <c r="H28" s="112">
        <v>3.529086902</v>
      </c>
      <c r="I28" s="111">
        <v>46.232345308000006</v>
      </c>
      <c r="J28" s="111">
        <v>89.301063780000007</v>
      </c>
      <c r="K28" s="111">
        <v>109.48428119100001</v>
      </c>
    </row>
    <row r="29" spans="1:11" x14ac:dyDescent="0.25">
      <c r="A29" t="s">
        <v>572</v>
      </c>
      <c r="B29" s="9" t="s">
        <v>568</v>
      </c>
      <c r="C29" s="32" t="s">
        <v>55</v>
      </c>
      <c r="D29" s="112">
        <v>0</v>
      </c>
      <c r="E29" s="112">
        <v>0</v>
      </c>
      <c r="F29" s="116">
        <v>7.6434400000000003E-4</v>
      </c>
      <c r="G29" s="115">
        <v>6.7666659999999993E-3</v>
      </c>
      <c r="H29" s="114">
        <v>5.8498648000000007E-2</v>
      </c>
      <c r="I29" s="113">
        <v>0.57866617200000003</v>
      </c>
      <c r="J29" s="112">
        <v>3.4806548530000003</v>
      </c>
      <c r="K29" s="112">
        <v>1.0960097870000001</v>
      </c>
    </row>
    <row r="30" spans="1:11" ht="30" x14ac:dyDescent="0.25">
      <c r="A30" t="s">
        <v>573</v>
      </c>
      <c r="B30" s="9" t="s">
        <v>569</v>
      </c>
      <c r="C30" s="32" t="s">
        <v>55</v>
      </c>
      <c r="D30" s="113">
        <v>0.35121416000000005</v>
      </c>
      <c r="E30" s="113">
        <v>0.36282057000000001</v>
      </c>
      <c r="F30" s="113">
        <v>0.47512258900000004</v>
      </c>
      <c r="G30" s="113">
        <v>0.57663789099999996</v>
      </c>
      <c r="H30" s="113">
        <v>0.78520244699999997</v>
      </c>
      <c r="I30" s="113">
        <v>0.30407802299999998</v>
      </c>
      <c r="J30" s="113">
        <v>0.94955402</v>
      </c>
      <c r="K30" s="112">
        <v>6.1787527699999991</v>
      </c>
    </row>
    <row r="31" spans="1:11" x14ac:dyDescent="0.25">
      <c r="B31" s="9"/>
      <c r="C31" s="32"/>
    </row>
    <row r="32" spans="1:11" x14ac:dyDescent="0.25">
      <c r="B32" s="31" t="s">
        <v>532</v>
      </c>
      <c r="C32" s="32"/>
    </row>
    <row r="33" spans="1:11" x14ac:dyDescent="0.25">
      <c r="A33" t="s">
        <v>146</v>
      </c>
      <c r="B33" s="9" t="s">
        <v>256</v>
      </c>
      <c r="C33" s="32" t="s">
        <v>55</v>
      </c>
      <c r="D33" s="85">
        <v>9938.4541219340008</v>
      </c>
      <c r="E33" s="85">
        <v>9786.6784652969982</v>
      </c>
      <c r="F33" s="85">
        <v>9667.5496442810036</v>
      </c>
      <c r="G33" s="85">
        <v>9852.7616374850004</v>
      </c>
      <c r="H33" s="85">
        <v>9507.0991881339996</v>
      </c>
      <c r="I33" s="85">
        <v>9377.2634917560008</v>
      </c>
      <c r="J33" s="85">
        <v>8891.5334854850007</v>
      </c>
      <c r="K33" s="85">
        <v>8579.2621999250005</v>
      </c>
    </row>
    <row r="34" spans="1:11" x14ac:dyDescent="0.25">
      <c r="A34" t="s">
        <v>147</v>
      </c>
      <c r="B34" s="9" t="s">
        <v>590</v>
      </c>
      <c r="C34" s="32" t="s">
        <v>55</v>
      </c>
      <c r="D34" s="85">
        <v>7027.7536947359995</v>
      </c>
      <c r="E34" s="85">
        <v>6662.1258047970023</v>
      </c>
      <c r="F34" s="85">
        <v>6436.6678681989988</v>
      </c>
      <c r="G34" s="85">
        <v>6259.0727058940001</v>
      </c>
      <c r="H34" s="85">
        <v>5636.3912966409989</v>
      </c>
      <c r="I34" s="85">
        <v>5645.7684804969995</v>
      </c>
      <c r="J34" s="85">
        <v>5210.4915083799997</v>
      </c>
      <c r="K34" s="85">
        <v>2805.2059759399999</v>
      </c>
    </row>
    <row r="35" spans="1:11" x14ac:dyDescent="0.25">
      <c r="A35" t="s">
        <v>148</v>
      </c>
      <c r="B35" s="60" t="s">
        <v>268</v>
      </c>
      <c r="C35" s="32" t="s">
        <v>55</v>
      </c>
      <c r="D35" s="85">
        <v>9473.8409314500022</v>
      </c>
      <c r="E35" s="85">
        <v>10202.207836289999</v>
      </c>
      <c r="F35" s="85">
        <v>10647.876169149999</v>
      </c>
      <c r="G35" s="85">
        <v>10781.919271449999</v>
      </c>
      <c r="H35" s="85">
        <v>10917.160673950002</v>
      </c>
      <c r="I35" s="85">
        <v>10837.0299633</v>
      </c>
      <c r="J35" s="85">
        <v>10558.221889135999</v>
      </c>
      <c r="K35" s="85">
        <v>10347.080863560001</v>
      </c>
    </row>
    <row r="36" spans="1:11" x14ac:dyDescent="0.25">
      <c r="A36" t="s">
        <v>149</v>
      </c>
      <c r="B36" s="60" t="s">
        <v>269</v>
      </c>
      <c r="C36" s="32" t="s">
        <v>55</v>
      </c>
      <c r="D36" s="85">
        <v>3494.3814014740001</v>
      </c>
      <c r="E36" s="85">
        <v>3606.9205259234791</v>
      </c>
      <c r="F36" s="85">
        <v>3616.367689441</v>
      </c>
      <c r="G36" s="85">
        <v>3626.8913125799995</v>
      </c>
      <c r="H36" s="85">
        <v>4267.7523958299998</v>
      </c>
      <c r="I36" s="85">
        <v>4505.6100438400008</v>
      </c>
      <c r="J36" s="85">
        <v>4482.4081594199997</v>
      </c>
      <c r="K36" s="85">
        <v>4407.9688615200002</v>
      </c>
    </row>
    <row r="37" spans="1:11" x14ac:dyDescent="0.25">
      <c r="A37" t="s">
        <v>150</v>
      </c>
      <c r="B37" s="9" t="s">
        <v>20</v>
      </c>
      <c r="C37" s="32" t="s">
        <v>55</v>
      </c>
      <c r="D37" s="109">
        <v>185.82318153585186</v>
      </c>
      <c r="E37" s="109">
        <v>183.90465082130024</v>
      </c>
      <c r="F37" s="109">
        <v>186.81708654740621</v>
      </c>
      <c r="G37" s="109">
        <v>186.60883717723348</v>
      </c>
      <c r="H37" s="109">
        <v>205.01110063556078</v>
      </c>
      <c r="I37" s="109">
        <v>203.95702816031246</v>
      </c>
      <c r="J37" s="109">
        <v>202.0788869899431</v>
      </c>
      <c r="K37" s="109">
        <v>198.56800792999999</v>
      </c>
    </row>
    <row r="38" spans="1:11" x14ac:dyDescent="0.25">
      <c r="B38" s="9"/>
      <c r="C38" s="32"/>
    </row>
    <row r="39" spans="1:11" ht="15.75" x14ac:dyDescent="0.25">
      <c r="B39" s="21" t="s">
        <v>23</v>
      </c>
      <c r="C39" s="32"/>
    </row>
    <row r="40" spans="1:11" x14ac:dyDescent="0.25">
      <c r="B40" s="31" t="s">
        <v>534</v>
      </c>
      <c r="C40" s="32"/>
    </row>
    <row r="41" spans="1:11" x14ac:dyDescent="0.25">
      <c r="A41" t="s">
        <v>151</v>
      </c>
      <c r="B41" s="9" t="s">
        <v>257</v>
      </c>
      <c r="C41" s="32" t="s">
        <v>57</v>
      </c>
      <c r="D41" s="85">
        <v>1377784.3484784255</v>
      </c>
      <c r="E41" s="85">
        <v>1390065.9657667712</v>
      </c>
      <c r="F41" s="85">
        <v>1399935.4259051841</v>
      </c>
      <c r="G41" s="85">
        <v>1408557.8941524576</v>
      </c>
      <c r="H41" s="85">
        <v>1417555.6154793582</v>
      </c>
      <c r="I41" s="85">
        <v>1426775.9237190196</v>
      </c>
      <c r="J41" s="85">
        <v>1437057.0898190825</v>
      </c>
      <c r="K41" s="85">
        <v>1448242.2040933988</v>
      </c>
    </row>
    <row r="42" spans="1:11" x14ac:dyDescent="0.25">
      <c r="A42" t="s">
        <v>152</v>
      </c>
      <c r="B42" s="9" t="s">
        <v>598</v>
      </c>
      <c r="C42" s="32" t="s">
        <v>57</v>
      </c>
      <c r="D42" s="85">
        <v>146558.15152157447</v>
      </c>
      <c r="E42" s="85">
        <v>140966.03423322865</v>
      </c>
      <c r="F42" s="85">
        <v>138848.57409481588</v>
      </c>
      <c r="G42" s="85">
        <v>140315.10584754247</v>
      </c>
      <c r="H42" s="85">
        <v>140921.38452064188</v>
      </c>
      <c r="I42" s="85">
        <v>144263.57628098055</v>
      </c>
      <c r="J42" s="85">
        <v>146950.91018091756</v>
      </c>
      <c r="K42" s="85">
        <v>147837.29590660121</v>
      </c>
    </row>
    <row r="43" spans="1:11" x14ac:dyDescent="0.25">
      <c r="A43" t="s">
        <v>153</v>
      </c>
      <c r="B43" s="9" t="s">
        <v>258</v>
      </c>
      <c r="C43" s="32" t="s">
        <v>57</v>
      </c>
      <c r="D43" s="85">
        <v>19670.5</v>
      </c>
      <c r="E43" s="85">
        <v>28789</v>
      </c>
      <c r="F43" s="85">
        <v>34195.5</v>
      </c>
      <c r="G43" s="85">
        <v>36103.5</v>
      </c>
      <c r="H43" s="85">
        <v>37557.5</v>
      </c>
      <c r="I43" s="85">
        <v>37034.5</v>
      </c>
      <c r="J43" s="85">
        <v>36986.5</v>
      </c>
      <c r="K43" s="85">
        <v>38293.5</v>
      </c>
    </row>
    <row r="44" spans="1:11" x14ac:dyDescent="0.25">
      <c r="A44" t="s">
        <v>154</v>
      </c>
      <c r="B44" s="9" t="s">
        <v>259</v>
      </c>
      <c r="C44" s="32" t="s">
        <v>57</v>
      </c>
      <c r="D44" s="109">
        <v>308.5</v>
      </c>
      <c r="E44" s="109">
        <v>318</v>
      </c>
      <c r="F44" s="109">
        <v>321</v>
      </c>
      <c r="G44" s="109">
        <v>321.5</v>
      </c>
      <c r="H44" s="109">
        <v>322.5</v>
      </c>
      <c r="I44" s="109">
        <v>320.5</v>
      </c>
      <c r="J44" s="109">
        <v>325.5</v>
      </c>
      <c r="K44" s="109">
        <v>338</v>
      </c>
    </row>
    <row r="45" spans="1:11" x14ac:dyDescent="0.25">
      <c r="A45" t="s">
        <v>155</v>
      </c>
      <c r="B45" s="9" t="s">
        <v>21</v>
      </c>
      <c r="C45" s="32" t="s">
        <v>57</v>
      </c>
      <c r="D45" s="85">
        <v>1873</v>
      </c>
      <c r="E45" s="85">
        <v>1475</v>
      </c>
      <c r="F45" s="85">
        <v>1017.5</v>
      </c>
      <c r="G45" s="109">
        <v>840</v>
      </c>
      <c r="H45" s="109">
        <v>540.5</v>
      </c>
      <c r="I45" s="109">
        <v>340</v>
      </c>
      <c r="J45" s="109">
        <v>338.5</v>
      </c>
      <c r="K45" s="109">
        <v>341.5</v>
      </c>
    </row>
    <row r="46" spans="1:11" x14ac:dyDescent="0.25">
      <c r="A46" t="s">
        <v>156</v>
      </c>
      <c r="B46" s="9" t="s">
        <v>22</v>
      </c>
      <c r="C46" s="32" t="s">
        <v>57</v>
      </c>
      <c r="D46" s="202">
        <v>0</v>
      </c>
      <c r="E46" s="202">
        <v>0</v>
      </c>
      <c r="F46" s="202">
        <v>0</v>
      </c>
      <c r="G46" s="202">
        <v>0</v>
      </c>
      <c r="H46" s="202">
        <v>0</v>
      </c>
      <c r="I46" s="202">
        <v>0</v>
      </c>
      <c r="J46" s="202">
        <v>0</v>
      </c>
      <c r="K46" s="202">
        <v>0</v>
      </c>
    </row>
    <row r="47" spans="1:11" x14ac:dyDescent="0.25">
      <c r="A47" t="s">
        <v>157</v>
      </c>
      <c r="B47" s="19" t="s">
        <v>263</v>
      </c>
      <c r="C47" s="32" t="s">
        <v>57</v>
      </c>
      <c r="D47" s="85">
        <v>1546194.5</v>
      </c>
      <c r="E47" s="85">
        <v>1561614</v>
      </c>
      <c r="F47" s="85">
        <v>1574318</v>
      </c>
      <c r="G47" s="85">
        <v>1586138</v>
      </c>
      <c r="H47" s="85">
        <v>1596897.5</v>
      </c>
      <c r="I47" s="85">
        <v>1608734.5</v>
      </c>
      <c r="J47" s="85">
        <v>1621658.5</v>
      </c>
      <c r="K47" s="85">
        <v>1635052.5</v>
      </c>
    </row>
    <row r="48" spans="1:11" x14ac:dyDescent="0.25">
      <c r="B48" s="19"/>
      <c r="C48" s="32"/>
    </row>
    <row r="49" spans="1:11" x14ac:dyDescent="0.25">
      <c r="B49" s="31" t="s">
        <v>533</v>
      </c>
      <c r="C49" s="32"/>
    </row>
    <row r="50" spans="1:11" x14ac:dyDescent="0.25">
      <c r="A50" t="s">
        <v>158</v>
      </c>
      <c r="B50" s="9" t="s">
        <v>59</v>
      </c>
      <c r="C50" s="32" t="s">
        <v>57</v>
      </c>
      <c r="D50" s="85">
        <v>27396.008643830442</v>
      </c>
      <c r="E50" s="85">
        <v>27668.912054885244</v>
      </c>
      <c r="F50" s="85">
        <v>27882.153781069326</v>
      </c>
      <c r="G50" s="85">
        <v>28443.43882164083</v>
      </c>
      <c r="H50" s="85">
        <v>29579.442115878006</v>
      </c>
      <c r="I50" s="85">
        <v>30263.758876999935</v>
      </c>
      <c r="J50" s="85">
        <v>30599.573269997822</v>
      </c>
      <c r="K50" s="85">
        <v>30217.029636002535</v>
      </c>
    </row>
    <row r="51" spans="1:11" x14ac:dyDescent="0.25">
      <c r="A51" t="s">
        <v>159</v>
      </c>
      <c r="B51" s="9" t="s">
        <v>60</v>
      </c>
      <c r="C51" s="32" t="s">
        <v>57</v>
      </c>
      <c r="D51" s="85">
        <v>1330447.1363811507</v>
      </c>
      <c r="E51" s="85">
        <v>1343715.2172616159</v>
      </c>
      <c r="F51" s="85">
        <v>1359416.361400398</v>
      </c>
      <c r="G51" s="85">
        <v>1361346.7257544443</v>
      </c>
      <c r="H51" s="85">
        <v>1387424.4195981449</v>
      </c>
      <c r="I51" s="85">
        <v>1385897.8112617328</v>
      </c>
      <c r="J51" s="85">
        <v>1383152.8223214007</v>
      </c>
      <c r="K51" s="85">
        <v>1410563.9439916345</v>
      </c>
    </row>
    <row r="52" spans="1:11" x14ac:dyDescent="0.25">
      <c r="A52" t="s">
        <v>160</v>
      </c>
      <c r="B52" s="9" t="s">
        <v>61</v>
      </c>
      <c r="C52" s="32" t="s">
        <v>57</v>
      </c>
      <c r="D52" s="85">
        <v>185919.06267310344</v>
      </c>
      <c r="E52" s="85">
        <v>187773.13461858133</v>
      </c>
      <c r="F52" s="85">
        <v>184540.43162921027</v>
      </c>
      <c r="G52" s="85">
        <v>193891.62482140629</v>
      </c>
      <c r="H52" s="85">
        <v>177392.99930028676</v>
      </c>
      <c r="I52" s="85">
        <v>190038.36985030287</v>
      </c>
      <c r="J52" s="85">
        <v>205342.18769209436</v>
      </c>
      <c r="K52" s="85">
        <v>191664.12204320153</v>
      </c>
    </row>
    <row r="53" spans="1:11" x14ac:dyDescent="0.25">
      <c r="A53" t="s">
        <v>161</v>
      </c>
      <c r="B53" s="9" t="s">
        <v>62</v>
      </c>
      <c r="C53" s="32" t="s">
        <v>57</v>
      </c>
      <c r="D53" s="85">
        <v>2432.2923019154641</v>
      </c>
      <c r="E53" s="85">
        <v>2456.7360649175698</v>
      </c>
      <c r="F53" s="85">
        <v>2479.053189322442</v>
      </c>
      <c r="G53" s="85">
        <v>2456.2106025086982</v>
      </c>
      <c r="H53" s="85">
        <v>2500.6389856901783</v>
      </c>
      <c r="I53" s="85">
        <v>2534.5600109642896</v>
      </c>
      <c r="J53" s="85">
        <v>2563.9167165070862</v>
      </c>
      <c r="K53" s="85">
        <v>2607.4043291613684</v>
      </c>
    </row>
    <row r="54" spans="1:11" x14ac:dyDescent="0.25">
      <c r="A54" t="s">
        <v>162</v>
      </c>
      <c r="B54" s="19" t="s">
        <v>263</v>
      </c>
      <c r="C54" s="32" t="s">
        <v>57</v>
      </c>
      <c r="D54" s="85">
        <v>1546194.5</v>
      </c>
      <c r="E54" s="85">
        <v>1561614</v>
      </c>
      <c r="F54" s="85">
        <v>1574318</v>
      </c>
      <c r="G54" s="85">
        <v>1586138</v>
      </c>
      <c r="H54" s="85">
        <v>1596897.5</v>
      </c>
      <c r="I54" s="85">
        <v>1608734.5</v>
      </c>
      <c r="J54" s="85">
        <v>1621658.5</v>
      </c>
      <c r="K54" s="85">
        <v>1635052.5</v>
      </c>
    </row>
    <row r="55" spans="1:11" x14ac:dyDescent="0.25">
      <c r="B55" s="9"/>
      <c r="C55" s="32"/>
    </row>
    <row r="56" spans="1:11" ht="15.75" x14ac:dyDescent="0.25">
      <c r="B56" s="21" t="s">
        <v>64</v>
      </c>
      <c r="C56" s="32"/>
    </row>
    <row r="57" spans="1:11" ht="30" x14ac:dyDescent="0.25">
      <c r="B57" s="31" t="s">
        <v>535</v>
      </c>
      <c r="C57" s="32"/>
    </row>
    <row r="58" spans="1:11" x14ac:dyDescent="0.25">
      <c r="A58" t="s">
        <v>388</v>
      </c>
      <c r="B58" s="9" t="s">
        <v>591</v>
      </c>
      <c r="C58" s="32" t="s">
        <v>65</v>
      </c>
      <c r="D58" s="90">
        <v>5916.3100599999998</v>
      </c>
      <c r="E58" s="90">
        <v>5813.7655999999997</v>
      </c>
      <c r="F58" s="90">
        <v>6007.03424</v>
      </c>
      <c r="G58" s="90">
        <v>6136.3692300000002</v>
      </c>
      <c r="H58" s="90">
        <v>5993.6950100000004</v>
      </c>
      <c r="I58" s="90">
        <v>6061.6665800000001</v>
      </c>
      <c r="J58" s="90">
        <v>5403.6301400000002</v>
      </c>
      <c r="K58" s="90">
        <v>5570.2054099999996</v>
      </c>
    </row>
    <row r="59" spans="1:11" x14ac:dyDescent="0.25">
      <c r="A59" t="s">
        <v>389</v>
      </c>
      <c r="B59" s="9" t="s">
        <v>592</v>
      </c>
      <c r="C59" s="32" t="s">
        <v>65</v>
      </c>
      <c r="D59" s="95" t="s">
        <v>613</v>
      </c>
      <c r="E59" s="96">
        <v>6412.18505</v>
      </c>
      <c r="F59" s="96">
        <v>6479.4268499999998</v>
      </c>
      <c r="G59" s="96">
        <v>6537.2049100000004</v>
      </c>
      <c r="H59" s="96">
        <v>6465.8064800000002</v>
      </c>
      <c r="I59" s="96">
        <v>6292.1897900000004</v>
      </c>
      <c r="J59" s="96">
        <v>5963.5188799999996</v>
      </c>
      <c r="K59" s="96">
        <v>5902.1256400000002</v>
      </c>
    </row>
    <row r="60" spans="1:11" x14ac:dyDescent="0.25">
      <c r="A60" t="s">
        <v>390</v>
      </c>
      <c r="B60" s="9" t="s">
        <v>593</v>
      </c>
      <c r="C60" s="32" t="s">
        <v>65</v>
      </c>
      <c r="D60" s="96">
        <v>5823.0169400000004</v>
      </c>
      <c r="E60" s="96">
        <v>6091.5126799999998</v>
      </c>
      <c r="F60" s="96">
        <v>6143.1825799999997</v>
      </c>
      <c r="G60" s="96">
        <v>6178.0670099999998</v>
      </c>
      <c r="H60" s="96">
        <v>6074.6110900000003</v>
      </c>
      <c r="I60" s="96">
        <v>5858.5226599999996</v>
      </c>
      <c r="J60" s="96">
        <v>5640.5637900000002</v>
      </c>
      <c r="K60" s="96">
        <v>5473.1703600000001</v>
      </c>
    </row>
    <row r="61" spans="1:11" x14ac:dyDescent="0.25">
      <c r="A61" t="s">
        <v>391</v>
      </c>
      <c r="B61" s="9" t="s">
        <v>385</v>
      </c>
      <c r="C61" s="32" t="s">
        <v>65</v>
      </c>
      <c r="D61" s="90">
        <v>5052.7336500000001</v>
      </c>
      <c r="E61" s="90">
        <v>4916.89768</v>
      </c>
      <c r="F61" s="90">
        <v>5233.5820299999996</v>
      </c>
      <c r="G61" s="90">
        <v>5307.9591</v>
      </c>
      <c r="H61" s="90">
        <v>5189.5903200000002</v>
      </c>
      <c r="I61" s="90">
        <v>5432.4327300000004</v>
      </c>
      <c r="J61" s="90">
        <v>4531.0364600000003</v>
      </c>
      <c r="K61" s="90">
        <v>5070.7575100000004</v>
      </c>
    </row>
    <row r="62" spans="1:11" x14ac:dyDescent="0.25">
      <c r="A62" t="s">
        <v>392</v>
      </c>
      <c r="B62" s="9" t="s">
        <v>386</v>
      </c>
      <c r="C62" s="32" t="s">
        <v>65</v>
      </c>
      <c r="D62" s="95" t="s">
        <v>613</v>
      </c>
      <c r="E62" s="96">
        <v>5381.9494699999996</v>
      </c>
      <c r="F62" s="96">
        <v>5518.0986400000002</v>
      </c>
      <c r="G62" s="96">
        <v>5417.2998500000003</v>
      </c>
      <c r="H62" s="96">
        <v>5493.5145199999997</v>
      </c>
      <c r="I62" s="96">
        <v>5550.6426600000004</v>
      </c>
      <c r="J62" s="96">
        <v>4734.4020499999997</v>
      </c>
      <c r="K62" s="96">
        <v>5358.5385500000002</v>
      </c>
    </row>
    <row r="63" spans="1:11" x14ac:dyDescent="0.25">
      <c r="A63" t="s">
        <v>393</v>
      </c>
      <c r="B63" s="9" t="s">
        <v>387</v>
      </c>
      <c r="C63" s="32" t="s">
        <v>65</v>
      </c>
      <c r="D63" s="96">
        <v>4992.3928100000003</v>
      </c>
      <c r="E63" s="96">
        <v>5153.4079099999999</v>
      </c>
      <c r="F63" s="96">
        <v>5261.3445300000003</v>
      </c>
      <c r="G63" s="96">
        <v>5195.0169699999997</v>
      </c>
      <c r="H63" s="96">
        <v>5137.4592300000004</v>
      </c>
      <c r="I63" s="96">
        <v>5140.8098600000003</v>
      </c>
      <c r="J63" s="96">
        <v>4549.60214</v>
      </c>
      <c r="K63" s="96">
        <v>4913.2544900000003</v>
      </c>
    </row>
    <row r="64" spans="1:11" x14ac:dyDescent="0.25">
      <c r="B64" s="9"/>
      <c r="C64" s="32"/>
    </row>
    <row r="65" spans="1:11" ht="30" x14ac:dyDescent="0.25">
      <c r="B65" s="31" t="s">
        <v>601</v>
      </c>
      <c r="C65" s="32"/>
    </row>
    <row r="66" spans="1:11" x14ac:dyDescent="0.25">
      <c r="A66" t="s">
        <v>395</v>
      </c>
      <c r="B66" s="9" t="s">
        <v>591</v>
      </c>
      <c r="C66" s="32" t="s">
        <v>65</v>
      </c>
      <c r="D66" s="90">
        <v>6109.7635599999994</v>
      </c>
      <c r="E66" s="90">
        <v>6019.4088400000019</v>
      </c>
      <c r="F66" s="90">
        <v>6280.2569099999992</v>
      </c>
      <c r="G66" s="90">
        <v>6372.643</v>
      </c>
      <c r="H66" s="90">
        <v>6305.1046800000004</v>
      </c>
      <c r="I66" s="90">
        <v>6555.2656999999999</v>
      </c>
      <c r="J66" s="90">
        <v>5958.1553700000004</v>
      </c>
      <c r="K66" s="90">
        <v>6004.7919040678617</v>
      </c>
    </row>
    <row r="67" spans="1:11" x14ac:dyDescent="0.25">
      <c r="A67" t="s">
        <v>396</v>
      </c>
      <c r="B67" s="9" t="s">
        <v>592</v>
      </c>
      <c r="C67" s="32" t="s">
        <v>65</v>
      </c>
      <c r="D67" s="95"/>
      <c r="E67" s="96">
        <v>6671.8724500000008</v>
      </c>
      <c r="F67" s="96">
        <v>6729.3910699999997</v>
      </c>
      <c r="G67" s="96">
        <v>6697.3876599999994</v>
      </c>
      <c r="H67" s="96">
        <v>6673.1372799999999</v>
      </c>
      <c r="I67" s="96">
        <v>6672.9866399999992</v>
      </c>
      <c r="J67" s="96">
        <v>6472.7161099999994</v>
      </c>
      <c r="K67" s="96">
        <v>6324.3271940678605</v>
      </c>
    </row>
    <row r="68" spans="1:11" x14ac:dyDescent="0.25">
      <c r="A68" t="s">
        <v>397</v>
      </c>
      <c r="B68" s="9" t="s">
        <v>593</v>
      </c>
      <c r="C68" s="32" t="s">
        <v>65</v>
      </c>
      <c r="D68" s="96">
        <v>6045.8539600000004</v>
      </c>
      <c r="E68" s="96">
        <v>6365.6827599999997</v>
      </c>
      <c r="F68" s="96">
        <v>6397.0337800000007</v>
      </c>
      <c r="G68" s="96">
        <v>6370.1646200000005</v>
      </c>
      <c r="H68" s="96">
        <v>6307.7305600000009</v>
      </c>
      <c r="I68" s="96">
        <v>6248.5522399999991</v>
      </c>
      <c r="J68" s="96">
        <v>6143.9904900000001</v>
      </c>
      <c r="K68" s="96">
        <v>5893.7117140678611</v>
      </c>
    </row>
    <row r="69" spans="1:11" x14ac:dyDescent="0.25">
      <c r="A69" t="s">
        <v>398</v>
      </c>
      <c r="B69" s="9" t="s">
        <v>385</v>
      </c>
      <c r="C69" s="32" t="s">
        <v>65</v>
      </c>
      <c r="D69" s="90">
        <v>5291.2177400192149</v>
      </c>
      <c r="E69" s="90">
        <v>5330.1770500192142</v>
      </c>
      <c r="F69" s="90">
        <v>5628.5671200192137</v>
      </c>
      <c r="G69" s="90">
        <v>5755.9835300192135</v>
      </c>
      <c r="H69" s="90">
        <v>5491.9535400192144</v>
      </c>
      <c r="I69" s="90">
        <v>5829.1798644882674</v>
      </c>
      <c r="J69" s="90">
        <v>5236.6290852210586</v>
      </c>
      <c r="K69" s="90">
        <v>5439.3331154142234</v>
      </c>
    </row>
    <row r="70" spans="1:11" x14ac:dyDescent="0.25">
      <c r="A70" t="s">
        <v>399</v>
      </c>
      <c r="B70" s="9" t="s">
        <v>386</v>
      </c>
      <c r="C70" s="32" t="s">
        <v>65</v>
      </c>
      <c r="D70" s="95"/>
      <c r="E70" s="96">
        <v>5858.8508100192148</v>
      </c>
      <c r="F70" s="96">
        <v>5919.2259700192135</v>
      </c>
      <c r="G70" s="96">
        <v>5781.0008000192138</v>
      </c>
      <c r="H70" s="96">
        <v>5743.695670019215</v>
      </c>
      <c r="I70" s="96">
        <v>5989.5609844882674</v>
      </c>
      <c r="J70" s="96">
        <v>5468.1615952210586</v>
      </c>
      <c r="K70" s="96">
        <v>5713.7072354142219</v>
      </c>
    </row>
    <row r="71" spans="1:11" x14ac:dyDescent="0.25">
      <c r="A71" t="s">
        <v>400</v>
      </c>
      <c r="B71" s="9" t="s">
        <v>387</v>
      </c>
      <c r="C71" s="32" t="s">
        <v>65</v>
      </c>
      <c r="D71" s="96">
        <v>5222.460470019214</v>
      </c>
      <c r="E71" s="96">
        <v>5614.5505400192151</v>
      </c>
      <c r="F71" s="96">
        <v>5650.6343200192141</v>
      </c>
      <c r="G71" s="96">
        <v>5555.3136900192148</v>
      </c>
      <c r="H71" s="96">
        <v>5395.7900200192144</v>
      </c>
      <c r="I71" s="96">
        <v>5563.7358444882675</v>
      </c>
      <c r="J71" s="96">
        <v>5269.2475352210586</v>
      </c>
      <c r="K71" s="96">
        <v>5271.154775414223</v>
      </c>
    </row>
    <row r="72" spans="1:11" x14ac:dyDescent="0.25">
      <c r="B72" s="9"/>
      <c r="C72" s="32"/>
    </row>
    <row r="73" spans="1:11" ht="30" x14ac:dyDescent="0.25">
      <c r="B73" s="31" t="s">
        <v>536</v>
      </c>
      <c r="C73" s="32"/>
    </row>
    <row r="74" spans="1:11" x14ac:dyDescent="0.25">
      <c r="A74" t="s">
        <v>394</v>
      </c>
      <c r="B74" s="9" t="s">
        <v>382</v>
      </c>
      <c r="C74" s="32" t="s">
        <v>66</v>
      </c>
      <c r="D74" s="90">
        <v>6230.9636099999998</v>
      </c>
      <c r="E74" s="90">
        <v>6101.2476200000001</v>
      </c>
      <c r="F74" s="90">
        <v>6268.5324600000004</v>
      </c>
      <c r="G74" s="90">
        <v>6434.2808100000002</v>
      </c>
      <c r="H74" s="90">
        <v>6253.3308800000004</v>
      </c>
      <c r="I74" s="90">
        <v>6474.6622399999997</v>
      </c>
      <c r="J74" s="90">
        <v>5729.04162</v>
      </c>
      <c r="K74" s="90">
        <v>5926.6951499999996</v>
      </c>
    </row>
    <row r="75" spans="1:11" x14ac:dyDescent="0.25">
      <c r="A75" t="s">
        <v>401</v>
      </c>
      <c r="B75" s="9" t="s">
        <v>383</v>
      </c>
      <c r="C75" s="32" t="s">
        <v>66</v>
      </c>
      <c r="D75" s="95" t="s">
        <v>613</v>
      </c>
      <c r="E75" s="96">
        <v>6730.6294799999996</v>
      </c>
      <c r="F75" s="96">
        <v>6761.0745999999999</v>
      </c>
      <c r="G75" s="96">
        <v>6856.3172100000002</v>
      </c>
      <c r="H75" s="96">
        <v>6744.3103899999996</v>
      </c>
      <c r="I75" s="96">
        <v>6720.0420400000003</v>
      </c>
      <c r="J75" s="96">
        <v>6323.1453899999997</v>
      </c>
      <c r="K75" s="96">
        <v>6276.2811000000002</v>
      </c>
    </row>
    <row r="76" spans="1:11" x14ac:dyDescent="0.25">
      <c r="A76" t="s">
        <v>402</v>
      </c>
      <c r="B76" s="9" t="s">
        <v>384</v>
      </c>
      <c r="C76" s="32" t="s">
        <v>66</v>
      </c>
      <c r="D76" s="96">
        <v>6133.5353699999996</v>
      </c>
      <c r="E76" s="96">
        <v>6392.9314999999997</v>
      </c>
      <c r="F76" s="96">
        <v>6410.5646999999999</v>
      </c>
      <c r="G76" s="96">
        <v>6479.2015700000002</v>
      </c>
      <c r="H76" s="96">
        <v>6335.3273300000001</v>
      </c>
      <c r="I76" s="96">
        <v>6255.6956</v>
      </c>
      <c r="J76" s="96">
        <v>5980.8035099999997</v>
      </c>
      <c r="K76" s="96">
        <v>5822.8715899999997</v>
      </c>
    </row>
    <row r="77" spans="1:11" x14ac:dyDescent="0.25">
      <c r="A77" t="s">
        <v>403</v>
      </c>
      <c r="B77" s="9" t="s">
        <v>385</v>
      </c>
      <c r="C77" s="32" t="s">
        <v>66</v>
      </c>
      <c r="D77" s="90">
        <v>5406.6927800000003</v>
      </c>
      <c r="E77" s="90">
        <v>5140.9648399999996</v>
      </c>
      <c r="F77" s="90">
        <v>5452.6534600000005</v>
      </c>
      <c r="G77" s="90">
        <v>5525.9193100000002</v>
      </c>
      <c r="H77" s="90">
        <v>5476.0979100000004</v>
      </c>
      <c r="I77" s="90">
        <v>5844.1996600000002</v>
      </c>
      <c r="J77" s="90">
        <v>4775.8600699999997</v>
      </c>
      <c r="K77" s="90">
        <v>5432.7190199999995</v>
      </c>
    </row>
    <row r="78" spans="1:11" x14ac:dyDescent="0.25">
      <c r="A78" t="s">
        <v>404</v>
      </c>
      <c r="B78" s="9" t="s">
        <v>386</v>
      </c>
      <c r="C78" s="32" t="s">
        <v>56</v>
      </c>
      <c r="D78" s="95" t="s">
        <v>613</v>
      </c>
      <c r="E78" s="96">
        <v>5624.2485500000003</v>
      </c>
      <c r="F78" s="96">
        <v>5748.73531</v>
      </c>
      <c r="G78" s="96">
        <v>5639.3735200000001</v>
      </c>
      <c r="H78" s="96">
        <v>5795.88645</v>
      </c>
      <c r="I78" s="96">
        <v>5972.6869299999998</v>
      </c>
      <c r="J78" s="96">
        <v>4990.3517899999997</v>
      </c>
      <c r="K78" s="96">
        <v>5739.2203</v>
      </c>
    </row>
    <row r="79" spans="1:11" x14ac:dyDescent="0.25">
      <c r="A79" t="s">
        <v>405</v>
      </c>
      <c r="B79" s="9" t="s">
        <v>387</v>
      </c>
      <c r="C79" s="32" t="s">
        <v>66</v>
      </c>
      <c r="D79" s="96">
        <v>5341.7124100000001</v>
      </c>
      <c r="E79" s="96">
        <v>5385.8441700000003</v>
      </c>
      <c r="F79" s="96">
        <v>5481.7435400000004</v>
      </c>
      <c r="G79" s="96">
        <v>5408.0446400000001</v>
      </c>
      <c r="H79" s="96">
        <v>5419.2347499999996</v>
      </c>
      <c r="I79" s="96">
        <v>5531.3271500000001</v>
      </c>
      <c r="J79" s="96">
        <v>4795.7809299999999</v>
      </c>
      <c r="K79" s="96">
        <v>5265.7457400000003</v>
      </c>
    </row>
    <row r="80" spans="1:11" x14ac:dyDescent="0.25">
      <c r="B80" s="9"/>
      <c r="C80" s="32"/>
    </row>
    <row r="81" spans="1:11" ht="30" x14ac:dyDescent="0.25">
      <c r="B81" s="31" t="s">
        <v>600</v>
      </c>
      <c r="C81" s="32"/>
    </row>
    <row r="82" spans="1:11" x14ac:dyDescent="0.25">
      <c r="A82" t="s">
        <v>406</v>
      </c>
      <c r="B82" s="9" t="s">
        <v>382</v>
      </c>
      <c r="C82" s="32" t="s">
        <v>66</v>
      </c>
      <c r="D82" s="90">
        <v>6475.2086799999997</v>
      </c>
      <c r="E82" s="90">
        <v>6369.7389600000006</v>
      </c>
      <c r="F82" s="90">
        <v>6607.6422599999987</v>
      </c>
      <c r="G82" s="90">
        <v>6702.7583999999997</v>
      </c>
      <c r="H82" s="90">
        <v>6610.4324799999995</v>
      </c>
      <c r="I82" s="90">
        <v>6947.5024199999989</v>
      </c>
      <c r="J82" s="90">
        <v>6270.3931499999999</v>
      </c>
      <c r="K82" s="90">
        <v>6343.3061800754003</v>
      </c>
    </row>
    <row r="83" spans="1:11" x14ac:dyDescent="0.25">
      <c r="A83" t="s">
        <v>407</v>
      </c>
      <c r="B83" s="9" t="s">
        <v>383</v>
      </c>
      <c r="C83" s="32" t="s">
        <v>66</v>
      </c>
      <c r="D83" s="95"/>
      <c r="E83" s="96">
        <v>7052.8893599999992</v>
      </c>
      <c r="F83" s="96">
        <v>7076.8968299999988</v>
      </c>
      <c r="G83" s="96">
        <v>7043.12464</v>
      </c>
      <c r="H83" s="96">
        <v>6990.3593300000002</v>
      </c>
      <c r="I83" s="96">
        <v>7075.1360599999989</v>
      </c>
      <c r="J83" s="96">
        <v>6814.3578799999987</v>
      </c>
      <c r="K83" s="96">
        <v>6675.7267900753995</v>
      </c>
    </row>
    <row r="84" spans="1:11" x14ac:dyDescent="0.25">
      <c r="A84" t="s">
        <v>408</v>
      </c>
      <c r="B84" s="9" t="s">
        <v>384</v>
      </c>
      <c r="C84" s="32" t="s">
        <v>66</v>
      </c>
      <c r="D84" s="96">
        <v>6402.1373199999998</v>
      </c>
      <c r="E84" s="96">
        <v>6730.6041000000005</v>
      </c>
      <c r="F84" s="96">
        <v>6729.5832300000002</v>
      </c>
      <c r="G84" s="96">
        <v>6699.6416799999997</v>
      </c>
      <c r="H84" s="96">
        <v>6608.5545599999996</v>
      </c>
      <c r="I84" s="96">
        <v>6625.488949999999</v>
      </c>
      <c r="J84" s="96">
        <v>6469.2199499999997</v>
      </c>
      <c r="K84" s="96">
        <v>6224.9955700753999</v>
      </c>
    </row>
    <row r="85" spans="1:11" x14ac:dyDescent="0.25">
      <c r="A85" t="s">
        <v>409</v>
      </c>
      <c r="B85" s="9" t="s">
        <v>385</v>
      </c>
      <c r="C85" s="32" t="s">
        <v>66</v>
      </c>
      <c r="D85" s="90">
        <v>5687.1362655769062</v>
      </c>
      <c r="E85" s="90">
        <v>5613.1195155769055</v>
      </c>
      <c r="F85" s="90">
        <v>5891.309555576905</v>
      </c>
      <c r="G85" s="90">
        <v>6019.528635576904</v>
      </c>
      <c r="H85" s="90">
        <v>5807.4600655769045</v>
      </c>
      <c r="I85" s="90">
        <v>6210.8056727647418</v>
      </c>
      <c r="J85" s="90">
        <v>5472.1499135789536</v>
      </c>
      <c r="K85" s="90">
        <v>5749.5326971269151</v>
      </c>
    </row>
    <row r="86" spans="1:11" x14ac:dyDescent="0.25">
      <c r="A86" t="s">
        <v>410</v>
      </c>
      <c r="B86" s="9" t="s">
        <v>386</v>
      </c>
      <c r="C86" s="32" t="s">
        <v>56</v>
      </c>
      <c r="D86" s="95"/>
      <c r="E86" s="96">
        <v>6164.043865576904</v>
      </c>
      <c r="F86" s="96">
        <v>6193.1517255769068</v>
      </c>
      <c r="G86" s="96">
        <v>6046.1898255769047</v>
      </c>
      <c r="H86" s="96">
        <v>6073.7853355769057</v>
      </c>
      <c r="I86" s="96">
        <v>6380.4334727647411</v>
      </c>
      <c r="J86" s="96">
        <v>5714.8672235789527</v>
      </c>
      <c r="K86" s="96">
        <v>6037.3276971269152</v>
      </c>
    </row>
    <row r="87" spans="1:11" x14ac:dyDescent="0.25">
      <c r="A87" t="s">
        <v>411</v>
      </c>
      <c r="B87" s="9" t="s">
        <v>387</v>
      </c>
      <c r="C87" s="32" t="s">
        <v>66</v>
      </c>
      <c r="D87" s="96">
        <v>5612.8981455769081</v>
      </c>
      <c r="E87" s="96">
        <v>5908.7817455769055</v>
      </c>
      <c r="F87" s="96">
        <v>5913.8757355769058</v>
      </c>
      <c r="G87" s="96">
        <v>5811.2550655769046</v>
      </c>
      <c r="H87" s="96">
        <v>5706.4939855769044</v>
      </c>
      <c r="I87" s="96">
        <v>5928.7763527647421</v>
      </c>
      <c r="J87" s="96">
        <v>5508.0421035789541</v>
      </c>
      <c r="K87" s="96">
        <v>5572.907597126914</v>
      </c>
    </row>
    <row r="88" spans="1:11" x14ac:dyDescent="0.25">
      <c r="B88" s="9"/>
      <c r="C88" s="32"/>
    </row>
    <row r="89" spans="1:11" x14ac:dyDescent="0.25">
      <c r="B89" s="38" t="s">
        <v>537</v>
      </c>
      <c r="C89" s="32"/>
    </row>
    <row r="90" spans="1:11" x14ac:dyDescent="0.25">
      <c r="A90" t="s">
        <v>412</v>
      </c>
      <c r="B90" s="59" t="s">
        <v>248</v>
      </c>
      <c r="C90" s="32" t="s">
        <v>93</v>
      </c>
      <c r="D90" s="97">
        <v>0.93376604995523915</v>
      </c>
      <c r="E90" s="97">
        <v>0.95641534867995726</v>
      </c>
      <c r="F90" s="97">
        <v>0.95982296846717252</v>
      </c>
      <c r="G90" s="97">
        <v>0.96055675123493611</v>
      </c>
      <c r="H90" s="97">
        <v>0.94768033831593779</v>
      </c>
      <c r="I90" s="97">
        <v>0.92954263133439907</v>
      </c>
      <c r="J90" s="97">
        <v>0.94873727320072021</v>
      </c>
      <c r="K90" s="97">
        <v>0.93337378416452699</v>
      </c>
    </row>
    <row r="91" spans="1:11" x14ac:dyDescent="0.25">
      <c r="A91" t="s">
        <v>413</v>
      </c>
      <c r="B91" s="9" t="s">
        <v>250</v>
      </c>
      <c r="C91" s="32" t="s">
        <v>93</v>
      </c>
      <c r="D91" s="97">
        <v>0.86209999999999998</v>
      </c>
      <c r="E91" s="97">
        <v>0.86209999999999998</v>
      </c>
      <c r="F91" s="97">
        <v>0.86209999999999998</v>
      </c>
      <c r="G91" s="97">
        <v>0.86209999999999998</v>
      </c>
      <c r="H91" s="97">
        <v>0.86209999999999998</v>
      </c>
      <c r="I91" s="97">
        <v>0.86209999999999998</v>
      </c>
      <c r="J91" s="97">
        <v>0.86209999999999998</v>
      </c>
      <c r="K91" s="97">
        <v>0.89339999999999997</v>
      </c>
    </row>
    <row r="92" spans="1:11" x14ac:dyDescent="0.25">
      <c r="A92" t="s">
        <v>414</v>
      </c>
      <c r="B92" s="9" t="s">
        <v>249</v>
      </c>
      <c r="C92" s="32" t="s">
        <v>93</v>
      </c>
      <c r="D92" s="97">
        <v>0.96184999999999998</v>
      </c>
      <c r="E92" s="97">
        <v>0.96040000000000003</v>
      </c>
      <c r="F92" s="97">
        <v>0.95660000000000001</v>
      </c>
      <c r="G92" s="97">
        <v>0.96850000000000003</v>
      </c>
      <c r="H92" s="97">
        <v>0.94669999999999999</v>
      </c>
      <c r="I92" s="97">
        <v>0.96009999999999995</v>
      </c>
      <c r="J92" s="97">
        <v>0.96730000000000005</v>
      </c>
      <c r="K92" s="97">
        <v>0.96289999999999998</v>
      </c>
    </row>
    <row r="93" spans="1:11" x14ac:dyDescent="0.25">
      <c r="A93" t="s">
        <v>415</v>
      </c>
      <c r="B93" s="9" t="s">
        <v>251</v>
      </c>
      <c r="C93" s="32" t="s">
        <v>93</v>
      </c>
      <c r="D93" s="97">
        <v>0.9</v>
      </c>
      <c r="E93" s="97">
        <v>0.9</v>
      </c>
      <c r="F93" s="97">
        <v>0.9</v>
      </c>
      <c r="G93" s="97">
        <v>0.9</v>
      </c>
      <c r="H93" s="97">
        <v>0.9</v>
      </c>
      <c r="I93" s="97">
        <v>0.9</v>
      </c>
      <c r="J93" s="97">
        <v>0.9</v>
      </c>
      <c r="K93" s="97">
        <v>0.9</v>
      </c>
    </row>
    <row r="94" spans="1:11" x14ac:dyDescent="0.25">
      <c r="A94" t="s">
        <v>416</v>
      </c>
      <c r="B94" s="9" t="s">
        <v>253</v>
      </c>
      <c r="C94" s="32" t="s">
        <v>93</v>
      </c>
      <c r="D94" s="97">
        <v>0.9</v>
      </c>
      <c r="E94" s="97">
        <v>0.9</v>
      </c>
      <c r="F94" s="97">
        <v>0.9</v>
      </c>
      <c r="G94" s="97">
        <v>0.9</v>
      </c>
      <c r="H94" s="97">
        <v>0.9</v>
      </c>
      <c r="I94" s="97">
        <v>0.9</v>
      </c>
      <c r="J94" s="97">
        <v>0.9</v>
      </c>
      <c r="K94" s="97">
        <v>0.9</v>
      </c>
    </row>
    <row r="95" spans="1:11" x14ac:dyDescent="0.25">
      <c r="A95" t="s">
        <v>417</v>
      </c>
      <c r="B95" s="9" t="s">
        <v>252</v>
      </c>
      <c r="C95" s="32" t="s">
        <v>93</v>
      </c>
      <c r="D95" s="97">
        <v>0.95926250000000013</v>
      </c>
      <c r="E95" s="97">
        <v>0.9667</v>
      </c>
      <c r="F95" s="97">
        <v>0.9556</v>
      </c>
      <c r="G95" s="97">
        <v>0.96750000000000003</v>
      </c>
      <c r="H95" s="97">
        <v>0.9476</v>
      </c>
      <c r="I95" s="97">
        <v>0.95120000000000005</v>
      </c>
      <c r="J95" s="97">
        <v>0.95309999999999995</v>
      </c>
      <c r="K95" s="97">
        <v>0.9607</v>
      </c>
    </row>
    <row r="96" spans="1:11" x14ac:dyDescent="0.25">
      <c r="A96" t="s">
        <v>418</v>
      </c>
      <c r="B96" s="9" t="s">
        <v>254</v>
      </c>
      <c r="C96" s="32" t="s">
        <v>93</v>
      </c>
      <c r="D96" s="97">
        <v>0.97470000000000001</v>
      </c>
      <c r="E96" s="97">
        <v>0.97470000000000001</v>
      </c>
      <c r="F96" s="97">
        <v>0.97899999999999998</v>
      </c>
      <c r="G96" s="97">
        <v>0.98570000000000002</v>
      </c>
      <c r="H96" s="97">
        <v>0.98129999999999995</v>
      </c>
      <c r="I96" s="97">
        <v>0.98260000000000003</v>
      </c>
      <c r="J96" s="97">
        <v>0.98309999999999997</v>
      </c>
      <c r="K96" s="97">
        <v>0.98919999999999997</v>
      </c>
    </row>
    <row r="97" spans="1:11" x14ac:dyDescent="0.25">
      <c r="A97" t="s">
        <v>419</v>
      </c>
      <c r="B97" s="9" t="s">
        <v>255</v>
      </c>
      <c r="C97" s="32" t="s">
        <v>93</v>
      </c>
      <c r="D97" s="97">
        <v>0.95386249999999995</v>
      </c>
      <c r="E97" s="97">
        <v>0.94879999999999998</v>
      </c>
      <c r="F97" s="97">
        <v>0.94199999999999995</v>
      </c>
      <c r="G97" s="97">
        <v>0.95899999999999996</v>
      </c>
      <c r="H97" s="97">
        <v>0.95130000000000003</v>
      </c>
      <c r="I97" s="97">
        <v>0.95840000000000003</v>
      </c>
      <c r="J97" s="97">
        <v>0.95740000000000003</v>
      </c>
      <c r="K97" s="97">
        <v>0.95250000000000001</v>
      </c>
    </row>
    <row r="98" spans="1:11" x14ac:dyDescent="0.25">
      <c r="A98" s="83" t="s">
        <v>594</v>
      </c>
      <c r="B98" s="208" t="s">
        <v>605</v>
      </c>
      <c r="C98" s="209"/>
      <c r="D98" s="209"/>
      <c r="E98" s="209"/>
      <c r="F98" s="209"/>
      <c r="G98" s="209"/>
      <c r="H98" s="209"/>
      <c r="I98" s="209"/>
      <c r="J98" s="209"/>
      <c r="K98" s="210"/>
    </row>
    <row r="99" spans="1:11" x14ac:dyDescent="0.25">
      <c r="B99" s="9"/>
      <c r="C99" s="32"/>
    </row>
    <row r="100" spans="1:11" x14ac:dyDescent="0.25">
      <c r="B100" s="31" t="s">
        <v>538</v>
      </c>
      <c r="C100" s="32"/>
    </row>
    <row r="101" spans="1:11" x14ac:dyDescent="0.25">
      <c r="A101" t="s">
        <v>420</v>
      </c>
      <c r="B101" s="9" t="s">
        <v>24</v>
      </c>
      <c r="C101" s="32" t="s">
        <v>65</v>
      </c>
      <c r="D101" s="202">
        <v>0</v>
      </c>
      <c r="E101" s="202">
        <v>0</v>
      </c>
      <c r="F101" s="202">
        <v>0</v>
      </c>
      <c r="G101" s="202">
        <v>0</v>
      </c>
      <c r="H101" s="202">
        <v>0</v>
      </c>
      <c r="I101" s="202">
        <v>0</v>
      </c>
      <c r="J101" s="202">
        <v>0</v>
      </c>
      <c r="K101" s="202">
        <v>0</v>
      </c>
    </row>
    <row r="102" spans="1:11" x14ac:dyDescent="0.25">
      <c r="A102" t="s">
        <v>421</v>
      </c>
      <c r="B102" s="9" t="s">
        <v>25</v>
      </c>
      <c r="C102" s="32" t="s">
        <v>65</v>
      </c>
      <c r="D102" s="109">
        <v>953.69986262490829</v>
      </c>
      <c r="E102" s="109">
        <v>1217.7275310336422</v>
      </c>
      <c r="F102" s="109">
        <v>641.49464209270798</v>
      </c>
      <c r="G102" s="109">
        <v>648.70475822283674</v>
      </c>
      <c r="H102" s="109">
        <v>664.48397288284536</v>
      </c>
      <c r="I102" s="109">
        <v>675.97244461309549</v>
      </c>
      <c r="J102" s="109">
        <v>666.86195081967207</v>
      </c>
      <c r="K102" s="109">
        <v>681.82663262764629</v>
      </c>
    </row>
    <row r="103" spans="1:11" x14ac:dyDescent="0.25">
      <c r="B103" s="31" t="s">
        <v>539</v>
      </c>
      <c r="C103" s="32"/>
    </row>
    <row r="104" spans="1:11" x14ac:dyDescent="0.25">
      <c r="A104" t="s">
        <v>422</v>
      </c>
      <c r="B104" s="9" t="s">
        <v>24</v>
      </c>
      <c r="C104" s="32" t="s">
        <v>66</v>
      </c>
      <c r="D104" s="202">
        <v>0</v>
      </c>
      <c r="E104" s="202">
        <v>0</v>
      </c>
      <c r="F104" s="202">
        <v>0</v>
      </c>
      <c r="G104" s="202">
        <v>0</v>
      </c>
      <c r="H104" s="202">
        <v>0</v>
      </c>
      <c r="I104" s="202">
        <v>0</v>
      </c>
      <c r="J104" s="202">
        <v>0</v>
      </c>
      <c r="K104" s="202">
        <v>0</v>
      </c>
    </row>
    <row r="105" spans="1:11" x14ac:dyDescent="0.25">
      <c r="A105" t="s">
        <v>423</v>
      </c>
      <c r="B105" s="9" t="s">
        <v>25</v>
      </c>
      <c r="C105" s="32" t="s">
        <v>66</v>
      </c>
      <c r="D105" s="85">
        <v>2624.44756745834</v>
      </c>
      <c r="E105" s="85">
        <v>2620.9622728906465</v>
      </c>
      <c r="F105" s="85">
        <v>3403.7497808553262</v>
      </c>
      <c r="G105" s="85">
        <v>3545.1768333568666</v>
      </c>
      <c r="H105" s="85">
        <v>3763.1024891533416</v>
      </c>
      <c r="I105" s="85">
        <v>3840.8301744820355</v>
      </c>
      <c r="J105" s="85">
        <v>3807.5705910236975</v>
      </c>
      <c r="K105" s="85">
        <v>3687.7208834330972</v>
      </c>
    </row>
  </sheetData>
  <mergeCells count="1">
    <mergeCell ref="B98:K98"/>
  </mergeCells>
  <phoneticPr fontId="11" type="noConversion"/>
  <pageMargins left="0.7" right="0.7" top="0.75" bottom="0.75" header="0.3" footer="0.3"/>
  <pageSetup paperSize="8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zoomScale="85" zoomScaleNormal="85" workbookViewId="0">
      <selection activeCell="O27" sqref="O27"/>
    </sheetView>
  </sheetViews>
  <sheetFormatPr defaultRowHeight="15" x14ac:dyDescent="0.25"/>
  <cols>
    <col min="1" max="1" width="14.42578125" customWidth="1"/>
    <col min="2" max="2" width="87.28515625" customWidth="1"/>
    <col min="12" max="12" width="21.28515625" customWidth="1"/>
  </cols>
  <sheetData>
    <row r="1" spans="1:12" ht="15.75" x14ac:dyDescent="0.25">
      <c r="B1" s="6" t="s">
        <v>609</v>
      </c>
    </row>
    <row r="3" spans="1:12" x14ac:dyDescent="0.25">
      <c r="B3" s="22"/>
    </row>
    <row r="4" spans="1:12" ht="30" x14ac:dyDescent="0.25">
      <c r="B4" s="1" t="s">
        <v>240</v>
      </c>
      <c r="D4" s="44">
        <v>2006</v>
      </c>
      <c r="E4" s="44">
        <v>2007</v>
      </c>
      <c r="F4" s="44">
        <v>2008</v>
      </c>
      <c r="G4" s="44">
        <v>2009</v>
      </c>
      <c r="H4" s="44">
        <v>2010</v>
      </c>
      <c r="I4" s="44">
        <v>2011</v>
      </c>
      <c r="J4" s="44">
        <v>2012</v>
      </c>
      <c r="K4" s="44">
        <v>2013</v>
      </c>
      <c r="L4" s="78" t="s">
        <v>381</v>
      </c>
    </row>
    <row r="5" spans="1:12" x14ac:dyDescent="0.25">
      <c r="A5" s="1" t="s">
        <v>68</v>
      </c>
      <c r="B5" s="1" t="s">
        <v>2</v>
      </c>
      <c r="C5" s="1" t="s">
        <v>3</v>
      </c>
    </row>
    <row r="6" spans="1:12" ht="15.75" x14ac:dyDescent="0.25">
      <c r="B6" s="20" t="s">
        <v>541</v>
      </c>
      <c r="C6" s="32"/>
    </row>
    <row r="7" spans="1:12" ht="15.75" x14ac:dyDescent="0.25">
      <c r="B7" s="20" t="s">
        <v>213</v>
      </c>
      <c r="C7" s="32"/>
    </row>
    <row r="8" spans="1:12" x14ac:dyDescent="0.25">
      <c r="B8" s="13" t="s">
        <v>540</v>
      </c>
      <c r="C8" s="57"/>
    </row>
    <row r="9" spans="1:12" x14ac:dyDescent="0.25">
      <c r="A9" t="s">
        <v>163</v>
      </c>
      <c r="B9" s="9" t="s">
        <v>75</v>
      </c>
      <c r="C9" s="32" t="s">
        <v>58</v>
      </c>
      <c r="D9" s="87">
        <v>12844</v>
      </c>
      <c r="E9" s="87">
        <v>12773</v>
      </c>
      <c r="F9" s="87">
        <v>12877</v>
      </c>
      <c r="G9" s="87">
        <v>12816</v>
      </c>
      <c r="H9" s="87">
        <v>12850</v>
      </c>
      <c r="I9" s="87">
        <v>13027</v>
      </c>
      <c r="J9" s="87">
        <v>13049</v>
      </c>
      <c r="K9" s="87">
        <v>13060</v>
      </c>
    </row>
    <row r="10" spans="1:12" x14ac:dyDescent="0.25">
      <c r="A10" t="s">
        <v>164</v>
      </c>
      <c r="B10" s="9" t="s">
        <v>226</v>
      </c>
      <c r="C10" s="32" t="s">
        <v>58</v>
      </c>
      <c r="D10" s="87">
        <v>10041</v>
      </c>
      <c r="E10" s="87">
        <v>10022</v>
      </c>
      <c r="F10" s="87">
        <v>10022</v>
      </c>
      <c r="G10" s="87">
        <v>10030</v>
      </c>
      <c r="H10" s="87">
        <v>9991</v>
      </c>
      <c r="I10" s="87">
        <v>9959</v>
      </c>
      <c r="J10" s="87">
        <v>9907</v>
      </c>
      <c r="K10" s="87">
        <v>9868</v>
      </c>
    </row>
    <row r="11" spans="1:12" x14ac:dyDescent="0.25">
      <c r="A11" t="s">
        <v>165</v>
      </c>
      <c r="B11" s="9" t="s">
        <v>74</v>
      </c>
      <c r="C11" s="32" t="s">
        <v>58</v>
      </c>
      <c r="D11" s="87">
        <v>124.7</v>
      </c>
      <c r="E11" s="87">
        <v>124.6</v>
      </c>
      <c r="F11" s="87">
        <v>124.5</v>
      </c>
      <c r="G11" s="87">
        <v>124.6</v>
      </c>
      <c r="H11" s="87">
        <v>124.6</v>
      </c>
      <c r="I11" s="87">
        <v>124.7</v>
      </c>
      <c r="J11" s="87">
        <v>124.6</v>
      </c>
      <c r="K11" s="87">
        <v>124.6</v>
      </c>
    </row>
    <row r="12" spans="1:12" x14ac:dyDescent="0.25">
      <c r="A12" t="s">
        <v>166</v>
      </c>
      <c r="B12" s="9" t="s">
        <v>227</v>
      </c>
      <c r="C12" s="32" t="s">
        <v>58</v>
      </c>
      <c r="D12" s="87">
        <v>120.3</v>
      </c>
      <c r="E12" s="87">
        <v>121.3</v>
      </c>
      <c r="F12" s="87">
        <v>121.6</v>
      </c>
      <c r="G12" s="87">
        <v>125.6</v>
      </c>
      <c r="H12" s="87">
        <v>125.6</v>
      </c>
      <c r="I12" s="87">
        <v>125.6</v>
      </c>
      <c r="J12" s="87">
        <v>125.6</v>
      </c>
      <c r="K12" s="87">
        <v>125.6</v>
      </c>
    </row>
    <row r="13" spans="1:12" x14ac:dyDescent="0.25">
      <c r="A13" t="s">
        <v>167</v>
      </c>
      <c r="B13" s="9" t="s">
        <v>228</v>
      </c>
      <c r="C13" s="32" t="s">
        <v>58</v>
      </c>
      <c r="D13" s="87">
        <v>1469</v>
      </c>
      <c r="E13" s="87">
        <v>1385</v>
      </c>
      <c r="F13" s="87">
        <v>1381</v>
      </c>
      <c r="G13" s="87">
        <v>1357</v>
      </c>
      <c r="H13" s="87">
        <v>1359</v>
      </c>
      <c r="I13" s="87">
        <v>1334</v>
      </c>
      <c r="J13" s="87">
        <v>1308</v>
      </c>
      <c r="K13" s="87">
        <v>1319</v>
      </c>
    </row>
    <row r="14" spans="1:12" x14ac:dyDescent="0.25">
      <c r="A14" t="s">
        <v>168</v>
      </c>
      <c r="B14" s="9" t="s">
        <v>229</v>
      </c>
      <c r="C14" s="36" t="s">
        <v>58</v>
      </c>
      <c r="D14" s="87">
        <v>411.8</v>
      </c>
      <c r="E14" s="87">
        <v>427.6</v>
      </c>
      <c r="F14" s="108">
        <v>428</v>
      </c>
      <c r="G14" s="87">
        <v>428.8</v>
      </c>
      <c r="H14" s="87">
        <v>454.5</v>
      </c>
      <c r="I14" s="87">
        <v>481.4</v>
      </c>
      <c r="J14" s="87">
        <v>462.5</v>
      </c>
      <c r="K14" s="87">
        <v>446.7</v>
      </c>
    </row>
    <row r="15" spans="1:12" x14ac:dyDescent="0.25">
      <c r="A15" t="s">
        <v>169</v>
      </c>
      <c r="B15" s="9" t="s">
        <v>230</v>
      </c>
      <c r="C15" s="32" t="s">
        <v>58</v>
      </c>
      <c r="D15" s="87">
        <v>1098</v>
      </c>
      <c r="E15" s="87">
        <v>1031</v>
      </c>
      <c r="F15" s="87">
        <v>1032</v>
      </c>
      <c r="G15" s="87">
        <v>1052</v>
      </c>
      <c r="H15" s="87">
        <v>1062</v>
      </c>
      <c r="I15" s="87">
        <v>1087</v>
      </c>
      <c r="J15" s="87">
        <v>1108</v>
      </c>
      <c r="K15" s="87">
        <v>1128</v>
      </c>
    </row>
    <row r="16" spans="1:12" x14ac:dyDescent="0.25">
      <c r="A16" s="83" t="s">
        <v>170</v>
      </c>
      <c r="B16" s="208" t="s">
        <v>605</v>
      </c>
      <c r="C16" s="209"/>
      <c r="D16" s="209"/>
      <c r="E16" s="209"/>
      <c r="F16" s="209"/>
      <c r="G16" s="209"/>
      <c r="H16" s="209"/>
      <c r="I16" s="209"/>
      <c r="J16" s="209"/>
      <c r="K16" s="210"/>
    </row>
    <row r="17" spans="1:11" x14ac:dyDescent="0.25">
      <c r="A17" s="34" t="s">
        <v>171</v>
      </c>
      <c r="B17" s="19" t="s">
        <v>26</v>
      </c>
      <c r="C17" s="32" t="s">
        <v>58</v>
      </c>
      <c r="D17" s="88">
        <v>26108.799999999999</v>
      </c>
      <c r="E17" s="88">
        <v>25884.499999999996</v>
      </c>
      <c r="F17" s="88">
        <v>25986.1</v>
      </c>
      <c r="G17" s="88">
        <v>25933.999999999996</v>
      </c>
      <c r="H17" s="88">
        <v>25966.699999999997</v>
      </c>
      <c r="I17" s="88">
        <v>26138.7</v>
      </c>
      <c r="J17" s="88">
        <v>26084.699999999997</v>
      </c>
      <c r="K17" s="88">
        <v>26071.899999999998</v>
      </c>
    </row>
    <row r="18" spans="1:11" x14ac:dyDescent="0.25">
      <c r="B18" s="19"/>
      <c r="C18" s="32"/>
    </row>
    <row r="19" spans="1:11" x14ac:dyDescent="0.25">
      <c r="A19" s="34"/>
      <c r="B19" s="31" t="s">
        <v>542</v>
      </c>
      <c r="C19" s="32"/>
    </row>
    <row r="20" spans="1:11" x14ac:dyDescent="0.25">
      <c r="A20" t="s">
        <v>172</v>
      </c>
      <c r="B20" s="9" t="s">
        <v>76</v>
      </c>
      <c r="C20" s="32" t="s">
        <v>58</v>
      </c>
      <c r="D20" s="87">
        <v>4629</v>
      </c>
      <c r="E20" s="87">
        <v>4817</v>
      </c>
      <c r="F20" s="87">
        <v>4933</v>
      </c>
      <c r="G20" s="87">
        <v>5063</v>
      </c>
      <c r="H20" s="87">
        <v>5161</v>
      </c>
      <c r="I20" s="87">
        <v>5314</v>
      </c>
      <c r="J20" s="87">
        <v>5492</v>
      </c>
      <c r="K20" s="87">
        <v>5639</v>
      </c>
    </row>
    <row r="21" spans="1:11" x14ac:dyDescent="0.25">
      <c r="A21" t="s">
        <v>173</v>
      </c>
      <c r="B21" s="9" t="s">
        <v>231</v>
      </c>
      <c r="C21" s="32" t="s">
        <v>58</v>
      </c>
      <c r="D21" s="87">
        <v>6397</v>
      </c>
      <c r="E21" s="87">
        <v>6596</v>
      </c>
      <c r="F21" s="87">
        <v>6733</v>
      </c>
      <c r="G21" s="87">
        <v>6908</v>
      </c>
      <c r="H21" s="87">
        <v>7054</v>
      </c>
      <c r="I21" s="87">
        <v>7268</v>
      </c>
      <c r="J21" s="87">
        <v>7511</v>
      </c>
      <c r="K21" s="87">
        <v>7731</v>
      </c>
    </row>
    <row r="22" spans="1:11" x14ac:dyDescent="0.25">
      <c r="A22" t="s">
        <v>174</v>
      </c>
      <c r="B22" s="9" t="s">
        <v>232</v>
      </c>
      <c r="C22" s="32" t="s">
        <v>58</v>
      </c>
      <c r="D22" s="87">
        <v>0</v>
      </c>
      <c r="E22" s="87">
        <v>0.01</v>
      </c>
      <c r="F22" s="87">
        <v>0.01</v>
      </c>
      <c r="G22" s="87">
        <v>0.01</v>
      </c>
      <c r="H22" s="87">
        <v>0.01</v>
      </c>
      <c r="I22" s="87">
        <v>0.01</v>
      </c>
      <c r="J22" s="87">
        <v>0.01</v>
      </c>
      <c r="K22" s="87">
        <v>0.01</v>
      </c>
    </row>
    <row r="23" spans="1:11" x14ac:dyDescent="0.25">
      <c r="A23" t="s">
        <v>175</v>
      </c>
      <c r="B23" s="9" t="s">
        <v>233</v>
      </c>
      <c r="C23" s="32" t="s">
        <v>58</v>
      </c>
      <c r="D23" s="87">
        <v>888.3</v>
      </c>
      <c r="E23" s="87">
        <v>861</v>
      </c>
      <c r="F23" s="87">
        <v>862.5</v>
      </c>
      <c r="G23" s="108">
        <v>876</v>
      </c>
      <c r="H23" s="108">
        <v>875</v>
      </c>
      <c r="I23" s="87">
        <v>856.9</v>
      </c>
      <c r="J23" s="87">
        <v>845.8</v>
      </c>
      <c r="K23" s="87">
        <v>840.2</v>
      </c>
    </row>
    <row r="24" spans="1:11" x14ac:dyDescent="0.25">
      <c r="A24" t="s">
        <v>176</v>
      </c>
      <c r="B24" s="9" t="s">
        <v>234</v>
      </c>
      <c r="C24" s="32" t="s">
        <v>58</v>
      </c>
      <c r="D24" s="86">
        <v>0.39500000000000002</v>
      </c>
      <c r="E24" s="87">
        <v>0.43020000000000003</v>
      </c>
      <c r="F24" s="87">
        <v>0.49619999999999997</v>
      </c>
      <c r="G24" s="87">
        <v>0.49619999999999997</v>
      </c>
      <c r="H24" s="87">
        <v>0.5655</v>
      </c>
      <c r="I24" s="87">
        <v>1.613</v>
      </c>
      <c r="J24" s="87">
        <v>2.1829999999999998</v>
      </c>
      <c r="K24" s="87">
        <v>2.5859999999999999</v>
      </c>
    </row>
    <row r="25" spans="1:11" x14ac:dyDescent="0.25">
      <c r="A25" t="s">
        <v>177</v>
      </c>
      <c r="B25" s="9" t="s">
        <v>235</v>
      </c>
      <c r="C25" s="32" t="s">
        <v>58</v>
      </c>
      <c r="D25" s="87">
        <v>545.1</v>
      </c>
      <c r="E25" s="108">
        <v>547</v>
      </c>
      <c r="F25" s="87">
        <v>540.70000000000005</v>
      </c>
      <c r="G25" s="87">
        <v>520.9</v>
      </c>
      <c r="H25" s="87">
        <v>540.70000000000005</v>
      </c>
      <c r="I25" s="87">
        <v>554.5</v>
      </c>
      <c r="J25" s="87">
        <v>567.29999999999995</v>
      </c>
      <c r="K25" s="87">
        <v>586.70000000000005</v>
      </c>
    </row>
    <row r="26" spans="1:11" ht="15" customHeight="1" x14ac:dyDescent="0.25">
      <c r="A26" s="83" t="s">
        <v>178</v>
      </c>
      <c r="B26" s="89" t="s">
        <v>612</v>
      </c>
      <c r="C26" s="32" t="s">
        <v>58</v>
      </c>
      <c r="D26" s="87">
        <v>173.8</v>
      </c>
      <c r="E26" s="108">
        <v>169</v>
      </c>
      <c r="F26" s="87">
        <v>168.1</v>
      </c>
      <c r="G26" s="87">
        <v>159.9</v>
      </c>
      <c r="H26" s="87">
        <v>147.30000000000001</v>
      </c>
      <c r="I26" s="87">
        <v>138.69999999999999</v>
      </c>
      <c r="J26" s="87">
        <v>123.3</v>
      </c>
      <c r="K26" s="87">
        <v>92.11</v>
      </c>
    </row>
    <row r="27" spans="1:11" x14ac:dyDescent="0.25">
      <c r="A27" s="34" t="s">
        <v>179</v>
      </c>
      <c r="B27" s="19" t="s">
        <v>27</v>
      </c>
      <c r="C27" s="32" t="s">
        <v>58</v>
      </c>
      <c r="D27" s="88">
        <v>12633.594999999999</v>
      </c>
      <c r="E27" s="88">
        <v>12990.440200000001</v>
      </c>
      <c r="F27" s="88">
        <v>13237.806200000001</v>
      </c>
      <c r="G27" s="88">
        <v>13528.306199999999</v>
      </c>
      <c r="H27" s="88">
        <v>13778.575500000001</v>
      </c>
      <c r="I27" s="88">
        <v>14133.723</v>
      </c>
      <c r="J27" s="88">
        <v>14541.592999999999</v>
      </c>
      <c r="K27" s="88">
        <v>14891.606000000002</v>
      </c>
    </row>
    <row r="28" spans="1:11" x14ac:dyDescent="0.25">
      <c r="A28" s="34"/>
      <c r="B28" s="9"/>
      <c r="C28" s="32"/>
    </row>
    <row r="29" spans="1:11" ht="15.75" x14ac:dyDescent="0.25">
      <c r="A29" s="34"/>
      <c r="B29" s="51" t="s">
        <v>217</v>
      </c>
      <c r="C29" s="32"/>
    </row>
    <row r="30" spans="1:11" x14ac:dyDescent="0.25">
      <c r="A30" s="34"/>
      <c r="B30" s="13" t="s">
        <v>543</v>
      </c>
      <c r="C30" s="57"/>
    </row>
    <row r="31" spans="1:11" x14ac:dyDescent="0.25">
      <c r="A31" s="2" t="s">
        <v>180</v>
      </c>
      <c r="B31" s="9" t="s">
        <v>75</v>
      </c>
      <c r="C31" s="32" t="s">
        <v>56</v>
      </c>
      <c r="D31" s="41">
        <v>0.19139999999999999</v>
      </c>
      <c r="E31" s="41">
        <v>0.19139999999999999</v>
      </c>
      <c r="F31" s="41">
        <v>0.19139999999999999</v>
      </c>
      <c r="G31" s="41">
        <v>0.19139999999999999</v>
      </c>
      <c r="H31" s="41">
        <v>0.19139999999999999</v>
      </c>
      <c r="I31" s="41">
        <v>0.19139999999999999</v>
      </c>
      <c r="J31" s="41">
        <v>0.19139999999999999</v>
      </c>
      <c r="K31" s="41">
        <v>0.19139999999999999</v>
      </c>
    </row>
    <row r="32" spans="1:11" x14ac:dyDescent="0.25">
      <c r="A32" s="2" t="s">
        <v>181</v>
      </c>
      <c r="B32" s="9" t="s">
        <v>226</v>
      </c>
      <c r="C32" s="32" t="s">
        <v>56</v>
      </c>
      <c r="D32" s="41">
        <v>3.6869999999999998</v>
      </c>
      <c r="E32" s="41">
        <v>3.6869999999999998</v>
      </c>
      <c r="F32" s="41">
        <v>3.6869999999999998</v>
      </c>
      <c r="G32" s="41">
        <v>3.6869999999999998</v>
      </c>
      <c r="H32" s="41">
        <v>3.6869999999999998</v>
      </c>
      <c r="I32" s="41">
        <v>3.6869999999999998</v>
      </c>
      <c r="J32" s="41">
        <v>3.6869999999999998</v>
      </c>
      <c r="K32" s="41">
        <v>3.6869999999999998</v>
      </c>
    </row>
    <row r="33" spans="1:11" x14ac:dyDescent="0.25">
      <c r="A33" s="2" t="s">
        <v>182</v>
      </c>
      <c r="B33" s="9" t="s">
        <v>74</v>
      </c>
      <c r="C33" s="32" t="s">
        <v>56</v>
      </c>
      <c r="D33" s="41">
        <v>0.35549999999999998</v>
      </c>
      <c r="E33" s="41">
        <v>0.35549999999999998</v>
      </c>
      <c r="F33" s="41">
        <v>0.35549999999999998</v>
      </c>
      <c r="G33" s="41">
        <v>0.35549999999999998</v>
      </c>
      <c r="H33" s="41">
        <v>0.35549999999999998</v>
      </c>
      <c r="I33" s="41">
        <v>0.35549999999999998</v>
      </c>
      <c r="J33" s="41">
        <v>0.35549999999999998</v>
      </c>
      <c r="K33" s="41">
        <v>0.35549999999999998</v>
      </c>
    </row>
    <row r="34" spans="1:11" x14ac:dyDescent="0.25">
      <c r="A34" s="2" t="s">
        <v>183</v>
      </c>
      <c r="B34" s="9" t="s">
        <v>227</v>
      </c>
      <c r="C34" s="32" t="s">
        <v>56</v>
      </c>
      <c r="D34" s="41">
        <v>2.4289999999999998</v>
      </c>
      <c r="E34" s="41">
        <v>2.4289999999999998</v>
      </c>
      <c r="F34" s="41">
        <v>2.4289999999999998</v>
      </c>
      <c r="G34" s="41">
        <v>2.4289999999999998</v>
      </c>
      <c r="H34" s="41">
        <v>2.4289999999999998</v>
      </c>
      <c r="I34" s="41">
        <v>2.4289999999999998</v>
      </c>
      <c r="J34" s="41">
        <v>2.4289999999999998</v>
      </c>
      <c r="K34" s="41">
        <v>2.4289999999999998</v>
      </c>
    </row>
    <row r="35" spans="1:11" x14ac:dyDescent="0.25">
      <c r="A35" s="2" t="s">
        <v>184</v>
      </c>
      <c r="B35" s="9" t="s">
        <v>228</v>
      </c>
      <c r="C35" s="32" t="s">
        <v>56</v>
      </c>
      <c r="D35" s="41">
        <v>29.69</v>
      </c>
      <c r="E35" s="41">
        <v>29.69</v>
      </c>
      <c r="F35" s="41">
        <v>29.69</v>
      </c>
      <c r="G35" s="41">
        <v>29.69</v>
      </c>
      <c r="H35" s="41">
        <v>29.69</v>
      </c>
      <c r="I35" s="41">
        <v>29.69</v>
      </c>
      <c r="J35" s="41">
        <v>29.69</v>
      </c>
      <c r="K35" s="41">
        <v>29.69</v>
      </c>
    </row>
    <row r="36" spans="1:11" x14ac:dyDescent="0.25">
      <c r="A36" s="2" t="s">
        <v>185</v>
      </c>
      <c r="B36" s="9" t="s">
        <v>229</v>
      </c>
      <c r="C36" s="32" t="s">
        <v>56</v>
      </c>
      <c r="D36" s="41">
        <v>71.930000000000007</v>
      </c>
      <c r="E36" s="41">
        <v>71.930000000000007</v>
      </c>
      <c r="F36" s="41">
        <v>71.930000000000007</v>
      </c>
      <c r="G36" s="41">
        <v>71.930000000000007</v>
      </c>
      <c r="H36" s="41">
        <v>71.930000000000007</v>
      </c>
      <c r="I36" s="41">
        <v>71.930000000000007</v>
      </c>
      <c r="J36" s="41">
        <v>71.930000000000007</v>
      </c>
      <c r="K36" s="41">
        <v>71.930000000000007</v>
      </c>
    </row>
    <row r="37" spans="1:11" x14ac:dyDescent="0.25">
      <c r="A37" s="2" t="s">
        <v>186</v>
      </c>
      <c r="B37" s="9" t="s">
        <v>230</v>
      </c>
      <c r="C37" s="32" t="s">
        <v>56</v>
      </c>
      <c r="D37" s="104">
        <v>233</v>
      </c>
      <c r="E37" s="104">
        <v>233</v>
      </c>
      <c r="F37" s="104">
        <v>233</v>
      </c>
      <c r="G37" s="104">
        <v>233</v>
      </c>
      <c r="H37" s="104">
        <v>233</v>
      </c>
      <c r="I37" s="104">
        <v>233</v>
      </c>
      <c r="J37" s="104">
        <v>233</v>
      </c>
      <c r="K37" s="104">
        <v>233</v>
      </c>
    </row>
    <row r="38" spans="1:11" x14ac:dyDescent="0.25">
      <c r="A38" s="83" t="s">
        <v>187</v>
      </c>
      <c r="B38" s="208" t="s">
        <v>605</v>
      </c>
      <c r="C38" s="209"/>
      <c r="D38" s="209"/>
      <c r="E38" s="209"/>
      <c r="F38" s="209"/>
      <c r="G38" s="209"/>
      <c r="H38" s="209"/>
      <c r="I38" s="209"/>
      <c r="J38" s="209"/>
      <c r="K38" s="210"/>
    </row>
    <row r="39" spans="1:11" x14ac:dyDescent="0.25">
      <c r="A39" s="34"/>
      <c r="B39" s="9"/>
      <c r="C39" s="32"/>
    </row>
    <row r="40" spans="1:11" x14ac:dyDescent="0.25">
      <c r="A40" s="34"/>
      <c r="B40" s="31" t="s">
        <v>544</v>
      </c>
      <c r="C40" s="32"/>
    </row>
    <row r="41" spans="1:11" x14ac:dyDescent="0.25">
      <c r="A41" s="2" t="s">
        <v>188</v>
      </c>
      <c r="B41" s="9" t="s">
        <v>76</v>
      </c>
      <c r="C41" s="32" t="s">
        <v>56</v>
      </c>
      <c r="D41" s="41">
        <v>0.2727</v>
      </c>
      <c r="E41" s="41">
        <v>0.2727</v>
      </c>
      <c r="F41" s="41">
        <v>0.2727</v>
      </c>
      <c r="G41" s="41">
        <v>0.2727</v>
      </c>
      <c r="H41" s="41">
        <v>0.2727</v>
      </c>
      <c r="I41" s="41">
        <v>0.2727</v>
      </c>
      <c r="J41" s="41">
        <v>0.2727</v>
      </c>
      <c r="K41" s="41">
        <v>0.2727</v>
      </c>
    </row>
    <row r="42" spans="1:11" x14ac:dyDescent="0.25">
      <c r="A42" s="2" t="s">
        <v>189</v>
      </c>
      <c r="B42" s="9" t="s">
        <v>231</v>
      </c>
      <c r="C42" s="32" t="s">
        <v>56</v>
      </c>
      <c r="D42" s="41">
        <v>6.8470000000000004</v>
      </c>
      <c r="E42" s="41">
        <v>6.8470000000000004</v>
      </c>
      <c r="F42" s="41">
        <v>6.8470000000000004</v>
      </c>
      <c r="G42" s="41">
        <v>6.8470000000000004</v>
      </c>
      <c r="H42" s="41">
        <v>6.8470000000000004</v>
      </c>
      <c r="I42" s="41">
        <v>6.8470000000000004</v>
      </c>
      <c r="J42" s="41">
        <v>6.8470000000000004</v>
      </c>
      <c r="K42" s="41">
        <v>6.8470000000000004</v>
      </c>
    </row>
    <row r="43" spans="1:11" x14ac:dyDescent="0.25">
      <c r="A43" s="2" t="s">
        <v>190</v>
      </c>
      <c r="B43" s="9" t="s">
        <v>232</v>
      </c>
      <c r="C43" s="32" t="s">
        <v>56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</row>
    <row r="44" spans="1:11" x14ac:dyDescent="0.25">
      <c r="A44" s="2" t="s">
        <v>191</v>
      </c>
      <c r="B44" s="9" t="s">
        <v>233</v>
      </c>
      <c r="C44" s="32" t="s">
        <v>56</v>
      </c>
      <c r="D44" s="41">
        <v>23.64</v>
      </c>
      <c r="E44" s="41">
        <v>23.64</v>
      </c>
      <c r="F44" s="41">
        <v>23.64</v>
      </c>
      <c r="G44" s="41">
        <v>23.64</v>
      </c>
      <c r="H44" s="41">
        <v>23.64</v>
      </c>
      <c r="I44" s="41">
        <v>23.64</v>
      </c>
      <c r="J44" s="41">
        <v>23.64</v>
      </c>
      <c r="K44" s="41">
        <v>23.64</v>
      </c>
    </row>
    <row r="45" spans="1:11" x14ac:dyDescent="0.25">
      <c r="A45" s="2" t="s">
        <v>192</v>
      </c>
      <c r="B45" s="9" t="s">
        <v>234</v>
      </c>
      <c r="C45" s="32" t="s">
        <v>56</v>
      </c>
      <c r="D45" s="41">
        <v>71.23</v>
      </c>
      <c r="E45" s="41">
        <v>71.23</v>
      </c>
      <c r="F45" s="41">
        <v>71.23</v>
      </c>
      <c r="G45" s="41">
        <v>71.23</v>
      </c>
      <c r="H45" s="41">
        <v>71.23</v>
      </c>
      <c r="I45" s="41">
        <v>71.23</v>
      </c>
      <c r="J45" s="41">
        <v>71.23</v>
      </c>
      <c r="K45" s="41">
        <v>71.23</v>
      </c>
    </row>
    <row r="46" spans="1:11" x14ac:dyDescent="0.25">
      <c r="A46" s="2" t="s">
        <v>193</v>
      </c>
      <c r="B46" s="9" t="s">
        <v>235</v>
      </c>
      <c r="C46" s="32" t="s">
        <v>56</v>
      </c>
      <c r="D46" s="41">
        <v>174.94</v>
      </c>
      <c r="E46" s="41">
        <v>174.94</v>
      </c>
      <c r="F46" s="41">
        <v>174.94</v>
      </c>
      <c r="G46" s="41">
        <v>174.94</v>
      </c>
      <c r="H46" s="41">
        <v>174.94</v>
      </c>
      <c r="I46" s="41">
        <v>174.94</v>
      </c>
      <c r="J46" s="41">
        <v>174.94</v>
      </c>
      <c r="K46" s="41">
        <v>174.94</v>
      </c>
    </row>
    <row r="47" spans="1:11" ht="15" customHeight="1" x14ac:dyDescent="0.25">
      <c r="A47" s="83" t="s">
        <v>194</v>
      </c>
      <c r="B47" s="89" t="s">
        <v>612</v>
      </c>
      <c r="C47" s="32" t="s">
        <v>56</v>
      </c>
      <c r="D47" s="41">
        <v>3.0880000000000001</v>
      </c>
      <c r="E47" s="41">
        <v>3.0880000000000001</v>
      </c>
      <c r="F47" s="41">
        <v>3.0880000000000001</v>
      </c>
      <c r="G47" s="41">
        <v>3.0880000000000001</v>
      </c>
      <c r="H47" s="41">
        <v>3.0880000000000001</v>
      </c>
      <c r="I47" s="41">
        <v>3.0880000000000001</v>
      </c>
      <c r="J47" s="41">
        <v>3.0880000000000001</v>
      </c>
      <c r="K47" s="41">
        <v>3.0880000000000001</v>
      </c>
    </row>
    <row r="48" spans="1:11" x14ac:dyDescent="0.25">
      <c r="A48" s="34"/>
      <c r="B48" s="9"/>
      <c r="C48" s="32"/>
    </row>
    <row r="49" spans="1:11" ht="15.75" x14ac:dyDescent="0.25">
      <c r="A49" s="34"/>
      <c r="B49" s="20" t="s">
        <v>270</v>
      </c>
      <c r="C49" s="32"/>
    </row>
    <row r="50" spans="1:11" x14ac:dyDescent="0.25">
      <c r="A50" s="34"/>
      <c r="B50" s="31" t="s">
        <v>545</v>
      </c>
      <c r="C50" s="32"/>
    </row>
    <row r="51" spans="1:11" x14ac:dyDescent="0.25">
      <c r="A51" s="2" t="s">
        <v>195</v>
      </c>
      <c r="B51" s="9" t="s">
        <v>215</v>
      </c>
      <c r="C51" s="32" t="s">
        <v>56</v>
      </c>
      <c r="D51" s="90">
        <v>12608.59430979979</v>
      </c>
      <c r="E51" s="90">
        <v>13215.375131717597</v>
      </c>
      <c r="F51" s="90">
        <v>13725.693361433088</v>
      </c>
      <c r="G51" s="90">
        <v>13932.714680189674</v>
      </c>
      <c r="H51" s="90">
        <v>14139.735998946258</v>
      </c>
      <c r="I51" s="90">
        <v>14150.844463294696</v>
      </c>
      <c r="J51" s="90">
        <v>14544.714546891466</v>
      </c>
      <c r="K51" s="41">
        <v>14765</v>
      </c>
    </row>
    <row r="52" spans="1:11" x14ac:dyDescent="0.25">
      <c r="A52" s="2" t="s">
        <v>196</v>
      </c>
      <c r="B52" s="9" t="s">
        <v>216</v>
      </c>
      <c r="C52" s="32" t="s">
        <v>56</v>
      </c>
      <c r="D52" s="90">
        <v>1705.0029999999999</v>
      </c>
      <c r="E52" s="90">
        <v>1768.3223899999991</v>
      </c>
      <c r="F52" s="90">
        <v>1725.192309999999</v>
      </c>
      <c r="G52" s="90">
        <v>1856.8600700000002</v>
      </c>
      <c r="H52" s="90">
        <v>2081.6935199999998</v>
      </c>
      <c r="I52" s="90">
        <v>2057.7058499999998</v>
      </c>
      <c r="J52" s="90">
        <v>2031.8073300000021</v>
      </c>
      <c r="K52" s="90">
        <v>1800.1065499999993</v>
      </c>
    </row>
    <row r="53" spans="1:11" x14ac:dyDescent="0.25">
      <c r="A53" s="2" t="s">
        <v>214</v>
      </c>
      <c r="B53" s="9" t="s">
        <v>272</v>
      </c>
      <c r="C53" s="32" t="s">
        <v>56</v>
      </c>
      <c r="D53" s="104">
        <v>452.59430979978924</v>
      </c>
      <c r="E53" s="104">
        <v>474.37513171759747</v>
      </c>
      <c r="F53" s="104">
        <v>492.69336143308749</v>
      </c>
      <c r="G53" s="104">
        <v>500.12118018967334</v>
      </c>
      <c r="H53" s="104">
        <v>507.54899894625919</v>
      </c>
      <c r="I53" s="104">
        <v>507.62346329469619</v>
      </c>
      <c r="J53" s="104">
        <v>522.06954689146471</v>
      </c>
      <c r="K53" s="104">
        <v>530</v>
      </c>
    </row>
    <row r="55" spans="1:11" x14ac:dyDescent="0.25">
      <c r="A55" s="34"/>
      <c r="B55" s="31" t="s">
        <v>546</v>
      </c>
      <c r="C55" s="32"/>
    </row>
    <row r="56" spans="1:11" ht="40.5" customHeight="1" x14ac:dyDescent="0.25">
      <c r="A56" s="2" t="s">
        <v>197</v>
      </c>
      <c r="B56" s="14" t="s">
        <v>559</v>
      </c>
      <c r="C56" s="36" t="s">
        <v>56</v>
      </c>
      <c r="D56" s="41">
        <v>7545</v>
      </c>
      <c r="E56" s="41">
        <v>7571</v>
      </c>
      <c r="F56" s="41">
        <v>7597</v>
      </c>
      <c r="G56" s="41">
        <v>7623</v>
      </c>
      <c r="H56" s="41">
        <v>7649</v>
      </c>
      <c r="I56" s="41">
        <v>7904</v>
      </c>
      <c r="J56" s="41">
        <v>7713</v>
      </c>
      <c r="K56" s="41">
        <v>7728</v>
      </c>
    </row>
    <row r="57" spans="1:11" ht="38.25" customHeight="1" x14ac:dyDescent="0.25">
      <c r="A57" s="2" t="s">
        <v>198</v>
      </c>
      <c r="B57" s="14" t="s">
        <v>560</v>
      </c>
      <c r="C57" s="36" t="s">
        <v>56</v>
      </c>
      <c r="D57" s="41">
        <v>7120</v>
      </c>
      <c r="E57" s="41">
        <v>7286</v>
      </c>
      <c r="F57" s="41">
        <v>7461</v>
      </c>
      <c r="G57" s="41">
        <v>7471.5</v>
      </c>
      <c r="H57" s="41">
        <v>7482</v>
      </c>
      <c r="I57" s="41">
        <v>7560.5</v>
      </c>
      <c r="J57" s="41">
        <v>7541</v>
      </c>
      <c r="K57" s="41">
        <v>7463</v>
      </c>
    </row>
    <row r="58" spans="1:11" ht="37.5" customHeight="1" x14ac:dyDescent="0.25">
      <c r="A58" s="2" t="s">
        <v>199</v>
      </c>
      <c r="B58" s="14" t="s">
        <v>561</v>
      </c>
      <c r="C58" s="36" t="s">
        <v>56</v>
      </c>
      <c r="D58" s="41">
        <v>3628</v>
      </c>
      <c r="E58" s="41">
        <v>3769</v>
      </c>
      <c r="F58" s="41">
        <v>3928</v>
      </c>
      <c r="G58" s="41">
        <v>4793</v>
      </c>
      <c r="H58" s="41">
        <v>5658</v>
      </c>
      <c r="I58" s="41">
        <v>5873</v>
      </c>
      <c r="J58" s="41">
        <v>6335</v>
      </c>
      <c r="K58" s="41">
        <v>6833</v>
      </c>
    </row>
    <row r="59" spans="1:11" x14ac:dyDescent="0.25">
      <c r="A59" s="2" t="s">
        <v>200</v>
      </c>
      <c r="B59" s="14" t="s">
        <v>273</v>
      </c>
      <c r="C59" s="36" t="s">
        <v>56</v>
      </c>
      <c r="D59" s="41">
        <v>19349.5</v>
      </c>
      <c r="E59" s="41">
        <v>19869.5</v>
      </c>
      <c r="F59" s="41">
        <v>20426</v>
      </c>
      <c r="G59" s="41">
        <v>21523.5</v>
      </c>
      <c r="H59" s="41">
        <v>22622</v>
      </c>
      <c r="I59" s="41">
        <v>23366.5</v>
      </c>
      <c r="J59" s="41">
        <v>24053</v>
      </c>
      <c r="K59" s="41">
        <v>24930</v>
      </c>
    </row>
    <row r="60" spans="1:11" x14ac:dyDescent="0.25">
      <c r="A60" s="2" t="s">
        <v>274</v>
      </c>
      <c r="B60" s="14" t="s">
        <v>275</v>
      </c>
      <c r="C60" s="36" t="s">
        <v>56</v>
      </c>
      <c r="D60" s="41">
        <v>1056.5</v>
      </c>
      <c r="E60" s="41">
        <v>1243.5</v>
      </c>
      <c r="F60" s="41">
        <v>1440</v>
      </c>
      <c r="G60" s="41">
        <v>1636</v>
      </c>
      <c r="H60" s="41">
        <v>1833</v>
      </c>
      <c r="I60" s="41">
        <v>2029</v>
      </c>
      <c r="J60" s="41">
        <v>2464</v>
      </c>
      <c r="K60" s="41">
        <v>2906</v>
      </c>
    </row>
    <row r="61" spans="1:11" x14ac:dyDescent="0.25">
      <c r="A61" s="34"/>
      <c r="B61" s="14"/>
      <c r="C61" s="36"/>
    </row>
    <row r="62" spans="1:11" ht="15.75" x14ac:dyDescent="0.25">
      <c r="A62" s="34"/>
      <c r="B62" s="20" t="s">
        <v>271</v>
      </c>
      <c r="C62" s="36"/>
    </row>
    <row r="63" spans="1:11" x14ac:dyDescent="0.25">
      <c r="A63" s="2" t="s">
        <v>201</v>
      </c>
      <c r="B63" s="58" t="s">
        <v>98</v>
      </c>
      <c r="C63" s="32" t="s">
        <v>97</v>
      </c>
      <c r="D63" s="41">
        <v>236507</v>
      </c>
      <c r="E63" s="41">
        <v>239743</v>
      </c>
      <c r="F63" s="41">
        <v>242785</v>
      </c>
      <c r="G63" s="41">
        <v>244230</v>
      </c>
      <c r="H63" s="41">
        <v>245340</v>
      </c>
      <c r="I63" s="41">
        <v>246465</v>
      </c>
      <c r="J63" s="41">
        <v>247890</v>
      </c>
      <c r="K63" s="41">
        <v>248664</v>
      </c>
    </row>
    <row r="64" spans="1:11" x14ac:dyDescent="0.25">
      <c r="A64" s="2" t="s">
        <v>202</v>
      </c>
      <c r="B64" s="58" t="s">
        <v>99</v>
      </c>
      <c r="C64" s="32" t="s">
        <v>97</v>
      </c>
      <c r="D64" s="41">
        <v>57267</v>
      </c>
      <c r="E64" s="41">
        <v>58051</v>
      </c>
      <c r="F64" s="41">
        <v>58787</v>
      </c>
      <c r="G64" s="41">
        <v>59137</v>
      </c>
      <c r="H64" s="41">
        <v>59406</v>
      </c>
      <c r="I64" s="41">
        <v>59679</v>
      </c>
      <c r="J64" s="41">
        <v>59702</v>
      </c>
      <c r="K64" s="41">
        <v>60211</v>
      </c>
    </row>
    <row r="65" spans="2:3" x14ac:dyDescent="0.25">
      <c r="B65" s="14"/>
      <c r="C65" s="36"/>
    </row>
    <row r="66" spans="2:3" x14ac:dyDescent="0.25">
      <c r="B66" s="14"/>
      <c r="C66" s="36"/>
    </row>
    <row r="67" spans="2:3" x14ac:dyDescent="0.25">
      <c r="B67" s="14"/>
      <c r="C67" s="36"/>
    </row>
    <row r="68" spans="2:3" x14ac:dyDescent="0.25">
      <c r="B68" s="39"/>
      <c r="C68" s="36"/>
    </row>
    <row r="69" spans="2:3" x14ac:dyDescent="0.25">
      <c r="B69" s="50"/>
      <c r="C69" s="32"/>
    </row>
    <row r="70" spans="2:3" x14ac:dyDescent="0.25">
      <c r="B70" s="50"/>
      <c r="C70" s="32"/>
    </row>
    <row r="71" spans="2:3" x14ac:dyDescent="0.25">
      <c r="B71" s="14"/>
      <c r="C71" s="36"/>
    </row>
    <row r="72" spans="2:3" x14ac:dyDescent="0.25">
      <c r="B72" s="18"/>
    </row>
  </sheetData>
  <mergeCells count="2">
    <mergeCell ref="B16:K16"/>
    <mergeCell ref="B38:K38"/>
  </mergeCells>
  <phoneticPr fontId="11" type="noConversion"/>
  <pageMargins left="0.7" right="0.7" top="0.75" bottom="0.75" header="0.3" footer="0.3"/>
  <pageSetup paperSize="8" scale="9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B37" sqref="B37"/>
    </sheetView>
  </sheetViews>
  <sheetFormatPr defaultRowHeight="15" x14ac:dyDescent="0.25"/>
  <cols>
    <col min="1" max="1" width="16.140625" customWidth="1"/>
    <col min="2" max="2" width="73.140625" customWidth="1"/>
    <col min="3" max="3" width="27.140625" bestFit="1" customWidth="1"/>
    <col min="12" max="12" width="21.28515625" customWidth="1"/>
  </cols>
  <sheetData>
    <row r="1" spans="1:13" ht="15.75" x14ac:dyDescent="0.25">
      <c r="B1" s="6" t="s">
        <v>72</v>
      </c>
    </row>
    <row r="2" spans="1:13" x14ac:dyDescent="0.25">
      <c r="M2" s="62"/>
    </row>
    <row r="3" spans="1:13" ht="30" x14ac:dyDescent="0.25">
      <c r="B3" s="1" t="s">
        <v>240</v>
      </c>
      <c r="D3" s="44">
        <v>2006</v>
      </c>
      <c r="E3" s="44">
        <v>2007</v>
      </c>
      <c r="F3" s="44">
        <v>2008</v>
      </c>
      <c r="G3" s="44">
        <v>2009</v>
      </c>
      <c r="H3" s="44">
        <v>2010</v>
      </c>
      <c r="I3" s="44">
        <v>2011</v>
      </c>
      <c r="J3" s="44">
        <v>2012</v>
      </c>
      <c r="K3" s="44">
        <v>2013</v>
      </c>
      <c r="L3" s="78" t="s">
        <v>381</v>
      </c>
    </row>
    <row r="4" spans="1:13" x14ac:dyDescent="0.25">
      <c r="A4" s="1" t="s">
        <v>68</v>
      </c>
      <c r="B4" s="1" t="s">
        <v>2</v>
      </c>
      <c r="C4" s="1" t="s">
        <v>3</v>
      </c>
      <c r="L4" s="18"/>
    </row>
    <row r="5" spans="1:13" ht="15.75" x14ac:dyDescent="0.25">
      <c r="B5" s="79" t="s">
        <v>547</v>
      </c>
      <c r="C5" s="5"/>
      <c r="L5" s="53"/>
    </row>
    <row r="6" spans="1:13" x14ac:dyDescent="0.25">
      <c r="B6" s="80" t="s">
        <v>548</v>
      </c>
      <c r="C6" s="56"/>
      <c r="L6" s="53"/>
    </row>
    <row r="7" spans="1:13" x14ac:dyDescent="0.25">
      <c r="A7" t="s">
        <v>218</v>
      </c>
      <c r="B7" s="81" t="s">
        <v>466</v>
      </c>
      <c r="C7" s="56" t="s">
        <v>557</v>
      </c>
      <c r="D7" s="92">
        <v>106.5</v>
      </c>
      <c r="E7" s="92">
        <v>383.2</v>
      </c>
      <c r="F7" s="92">
        <v>117.4</v>
      </c>
      <c r="G7" s="92">
        <v>123.1</v>
      </c>
      <c r="H7" s="92">
        <v>88.29</v>
      </c>
      <c r="I7" s="92">
        <v>114.4</v>
      </c>
      <c r="J7" s="92">
        <v>88.03</v>
      </c>
      <c r="K7" s="92">
        <v>79.56</v>
      </c>
    </row>
    <row r="8" spans="1:13" x14ac:dyDescent="0.25">
      <c r="A8" t="s">
        <v>219</v>
      </c>
      <c r="B8" s="81" t="s">
        <v>602</v>
      </c>
      <c r="C8" s="56" t="s">
        <v>557</v>
      </c>
      <c r="D8" s="92">
        <v>106.4</v>
      </c>
      <c r="E8" s="92">
        <v>383.1</v>
      </c>
      <c r="F8" s="94">
        <v>115.6</v>
      </c>
      <c r="G8" s="94">
        <v>115.8</v>
      </c>
      <c r="H8" s="94">
        <v>87.53</v>
      </c>
      <c r="I8" s="94">
        <v>106.5</v>
      </c>
      <c r="J8" s="94">
        <v>86.79</v>
      </c>
      <c r="K8" s="94">
        <v>79.510000000000005</v>
      </c>
    </row>
    <row r="9" spans="1:13" x14ac:dyDescent="0.25">
      <c r="A9" t="s">
        <v>220</v>
      </c>
      <c r="B9" s="81" t="s">
        <v>467</v>
      </c>
      <c r="C9" s="56" t="s">
        <v>558</v>
      </c>
      <c r="D9" s="107">
        <v>1.274</v>
      </c>
      <c r="E9" s="97">
        <v>1.4890000000000001</v>
      </c>
      <c r="F9" s="97">
        <v>1.29</v>
      </c>
      <c r="G9" s="107">
        <v>1.4019999999999999</v>
      </c>
      <c r="H9" s="97">
        <v>1.1599999999999999</v>
      </c>
      <c r="I9" s="97">
        <v>1.17</v>
      </c>
      <c r="J9" s="97">
        <v>0.99809999999999999</v>
      </c>
      <c r="K9" s="107">
        <v>0.79469999999999996</v>
      </c>
    </row>
    <row r="10" spans="1:13" x14ac:dyDescent="0.25">
      <c r="A10" t="s">
        <v>221</v>
      </c>
      <c r="B10" s="81" t="s">
        <v>603</v>
      </c>
      <c r="C10" s="56" t="s">
        <v>558</v>
      </c>
      <c r="D10" s="107">
        <v>1.2709999999999999</v>
      </c>
      <c r="E10" s="107">
        <v>1.486</v>
      </c>
      <c r="F10" s="97">
        <v>1.286</v>
      </c>
      <c r="G10" s="107">
        <v>1.3759999999999999</v>
      </c>
      <c r="H10" s="97">
        <v>1.1279999999999999</v>
      </c>
      <c r="I10" s="97">
        <v>1.1359999999999999</v>
      </c>
      <c r="J10" s="97">
        <v>0.91839999999999999</v>
      </c>
      <c r="K10" s="107">
        <v>0.79430000000000001</v>
      </c>
    </row>
    <row r="11" spans="1:13" x14ac:dyDescent="0.25">
      <c r="B11" s="80" t="s">
        <v>549</v>
      </c>
      <c r="C11" s="56"/>
      <c r="D11" s="151"/>
      <c r="E11" s="151"/>
      <c r="F11" s="151"/>
      <c r="G11" s="151"/>
      <c r="H11" s="151"/>
      <c r="I11" s="151"/>
      <c r="J11" s="151"/>
      <c r="K11" s="151"/>
    </row>
    <row r="12" spans="1:13" x14ac:dyDescent="0.25">
      <c r="A12" t="s">
        <v>242</v>
      </c>
      <c r="B12" s="81" t="s">
        <v>466</v>
      </c>
      <c r="C12" s="56" t="s">
        <v>557</v>
      </c>
      <c r="D12" s="92">
        <v>87.05</v>
      </c>
      <c r="E12" s="92">
        <v>85.58</v>
      </c>
      <c r="F12" s="94">
        <v>98.91</v>
      </c>
      <c r="G12" s="104">
        <v>113.8</v>
      </c>
      <c r="H12" s="94">
        <v>79.7</v>
      </c>
      <c r="I12" s="94">
        <v>97.25</v>
      </c>
      <c r="J12" s="94">
        <v>80.510000000000005</v>
      </c>
      <c r="K12" s="92">
        <v>67.67</v>
      </c>
    </row>
    <row r="13" spans="1:13" x14ac:dyDescent="0.25">
      <c r="A13" t="s">
        <v>243</v>
      </c>
      <c r="B13" s="81" t="s">
        <v>602</v>
      </c>
      <c r="C13" s="56" t="s">
        <v>557</v>
      </c>
      <c r="D13" s="92">
        <v>86.99</v>
      </c>
      <c r="E13" s="94">
        <v>85.5</v>
      </c>
      <c r="F13" s="94">
        <v>97.03</v>
      </c>
      <c r="G13" s="104">
        <v>106.5</v>
      </c>
      <c r="H13" s="94">
        <v>78.94</v>
      </c>
      <c r="I13" s="94">
        <v>89.33</v>
      </c>
      <c r="J13" s="94">
        <v>79.27</v>
      </c>
      <c r="K13" s="94">
        <v>67.62</v>
      </c>
    </row>
    <row r="14" spans="1:13" x14ac:dyDescent="0.25">
      <c r="A14" t="s">
        <v>244</v>
      </c>
      <c r="B14" s="81" t="s">
        <v>467</v>
      </c>
      <c r="C14" s="56" t="s">
        <v>558</v>
      </c>
      <c r="D14" s="107">
        <v>1.1579999999999999</v>
      </c>
      <c r="E14" s="107">
        <v>1.046</v>
      </c>
      <c r="F14" s="97">
        <v>1.155</v>
      </c>
      <c r="G14" s="97">
        <v>1.3260000000000001</v>
      </c>
      <c r="H14" s="97">
        <v>1.0920000000000001</v>
      </c>
      <c r="I14" s="97">
        <v>1.0669999999999999</v>
      </c>
      <c r="J14" s="97">
        <v>0.9627</v>
      </c>
      <c r="K14" s="107">
        <v>0.73280000000000001</v>
      </c>
    </row>
    <row r="15" spans="1:13" x14ac:dyDescent="0.25">
      <c r="A15" t="s">
        <v>245</v>
      </c>
      <c r="B15" s="81" t="s">
        <v>603</v>
      </c>
      <c r="C15" s="56" t="s">
        <v>558</v>
      </c>
      <c r="D15" s="107">
        <v>1.155</v>
      </c>
      <c r="E15" s="107">
        <v>1.0429999999999999</v>
      </c>
      <c r="F15" s="97">
        <v>1.151</v>
      </c>
      <c r="G15" s="97">
        <v>1.3009999999999999</v>
      </c>
      <c r="H15" s="97">
        <v>1.06</v>
      </c>
      <c r="I15" s="97">
        <v>1.032</v>
      </c>
      <c r="J15" s="97">
        <v>0.8831</v>
      </c>
      <c r="K15" s="97">
        <v>0.73250000000000004</v>
      </c>
    </row>
    <row r="16" spans="1:13" x14ac:dyDescent="0.25">
      <c r="B16" s="81"/>
      <c r="C16" s="56"/>
    </row>
    <row r="17" spans="1:11" ht="15.75" x14ac:dyDescent="0.25">
      <c r="A17" s="2"/>
      <c r="B17" s="79" t="s">
        <v>550</v>
      </c>
      <c r="C17" s="56"/>
    </row>
    <row r="18" spans="1:11" x14ac:dyDescent="0.25">
      <c r="A18" s="2" t="s">
        <v>222</v>
      </c>
      <c r="B18" s="9" t="s">
        <v>29</v>
      </c>
      <c r="C18" s="32" t="s">
        <v>55</v>
      </c>
      <c r="D18" s="86">
        <v>1.0292562509537395</v>
      </c>
      <c r="E18" s="86">
        <v>0.92888446421907012</v>
      </c>
      <c r="F18" s="86">
        <v>0.94581106730746112</v>
      </c>
      <c r="G18" s="86">
        <v>1.1474455146235572</v>
      </c>
      <c r="H18" s="86">
        <v>1.2362359413503801</v>
      </c>
      <c r="I18" s="86">
        <v>1.4429186737981017</v>
      </c>
      <c r="J18" s="97">
        <v>1.4638173607230378</v>
      </c>
      <c r="K18" s="97">
        <v>1.4903933333915735</v>
      </c>
    </row>
    <row r="19" spans="1:11" x14ac:dyDescent="0.25">
      <c r="A19" s="2" t="s">
        <v>223</v>
      </c>
      <c r="B19" s="9" t="s">
        <v>30</v>
      </c>
      <c r="C19" s="32" t="s">
        <v>55</v>
      </c>
      <c r="D19" s="86">
        <v>3.6753772453737419</v>
      </c>
      <c r="E19" s="86">
        <v>13.233430664498878</v>
      </c>
      <c r="F19" s="86">
        <v>3.993173022229366</v>
      </c>
      <c r="G19" s="86">
        <v>4.0000816260740537</v>
      </c>
      <c r="H19" s="97">
        <v>3.1667117917623724</v>
      </c>
      <c r="I19" s="97">
        <v>3.7708053477362031</v>
      </c>
      <c r="J19" s="97">
        <v>2.8903211972816019</v>
      </c>
      <c r="K19" s="97">
        <v>2.6604545770747934</v>
      </c>
    </row>
    <row r="20" spans="1:11" x14ac:dyDescent="0.25">
      <c r="A20" s="2" t="s">
        <v>203</v>
      </c>
      <c r="B20" s="19" t="s">
        <v>28</v>
      </c>
      <c r="C20" s="32" t="s">
        <v>55</v>
      </c>
      <c r="D20" s="86">
        <f>D18+D19</f>
        <v>4.7046334963274816</v>
      </c>
      <c r="E20" s="86">
        <f>E18+E19</f>
        <v>14.162315128717948</v>
      </c>
      <c r="F20" s="86">
        <f>F18+F19</f>
        <v>4.9389840895368273</v>
      </c>
      <c r="G20" s="86">
        <f>G18+G19</f>
        <v>5.1475271406976111</v>
      </c>
      <c r="H20" s="97">
        <v>4.402947733112752</v>
      </c>
      <c r="I20" s="97">
        <v>5.213724021534305</v>
      </c>
      <c r="J20" s="97">
        <v>4.3541385580046397</v>
      </c>
      <c r="K20" s="97">
        <v>4.1508479104663669</v>
      </c>
    </row>
    <row r="21" spans="1:11" x14ac:dyDescent="0.25">
      <c r="A21" s="2"/>
      <c r="B21" s="81"/>
      <c r="C21" s="56"/>
    </row>
    <row r="22" spans="1:11" ht="15.75" x14ac:dyDescent="0.25">
      <c r="A22" s="2"/>
      <c r="B22" s="79" t="s">
        <v>551</v>
      </c>
      <c r="C22" s="56"/>
    </row>
    <row r="23" spans="1:11" x14ac:dyDescent="0.25">
      <c r="A23" s="77" t="s">
        <v>204</v>
      </c>
      <c r="B23" s="82" t="s">
        <v>424</v>
      </c>
      <c r="C23" s="56" t="s">
        <v>67</v>
      </c>
      <c r="D23" s="100">
        <v>4.8716023932380947E-2</v>
      </c>
      <c r="E23" s="100">
        <v>4.5053523487011159E-2</v>
      </c>
      <c r="F23" s="100">
        <v>4.2078226732359454E-2</v>
      </c>
      <c r="G23" s="100">
        <v>4.4452851825853644E-2</v>
      </c>
      <c r="H23" s="100">
        <v>4.0350226963857094E-2</v>
      </c>
      <c r="I23" s="100">
        <v>3.941790585310867E-2</v>
      </c>
      <c r="J23" s="100">
        <v>3.7355507838692271E-2</v>
      </c>
      <c r="K23" s="100">
        <v>3.9899057628265143E-2</v>
      </c>
    </row>
    <row r="24" spans="1:11" x14ac:dyDescent="0.25">
      <c r="A24" s="77"/>
      <c r="B24" s="81"/>
      <c r="C24" s="56"/>
    </row>
    <row r="25" spans="1:11" ht="15.75" x14ac:dyDescent="0.25">
      <c r="A25" s="2"/>
      <c r="B25" s="79" t="s">
        <v>552</v>
      </c>
      <c r="C25" s="56"/>
    </row>
    <row r="26" spans="1:11" x14ac:dyDescent="0.25">
      <c r="A26" s="77" t="s">
        <v>241</v>
      </c>
      <c r="B26" s="19" t="s">
        <v>276</v>
      </c>
      <c r="C26" s="56" t="s">
        <v>67</v>
      </c>
      <c r="D26" s="101">
        <v>0.63879591400781799</v>
      </c>
      <c r="E26" s="101">
        <v>0.61465889439796317</v>
      </c>
      <c r="F26" s="101">
        <v>0.61789243891882539</v>
      </c>
      <c r="G26" s="101">
        <v>0.60999638463609529</v>
      </c>
      <c r="H26" s="101">
        <v>0.57222979090717119</v>
      </c>
      <c r="I26" s="101">
        <v>0.57055614022295376</v>
      </c>
      <c r="J26" s="101">
        <v>0.47534940079172022</v>
      </c>
      <c r="K26" s="101">
        <v>0.47420404868193078</v>
      </c>
    </row>
    <row r="27" spans="1:11" x14ac:dyDescent="0.25">
      <c r="A27" s="2"/>
    </row>
    <row r="28" spans="1:11" x14ac:dyDescent="0.25">
      <c r="A28" s="2"/>
    </row>
  </sheetData>
  <phoneticPr fontId="11" type="noConversion"/>
  <pageMargins left="0.7" right="0.7" top="0.75" bottom="0.75" header="0.3" footer="0.3"/>
  <pageSetup paperSize="8" scale="9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6"/>
  <sheetViews>
    <sheetView zoomScaleNormal="100" workbookViewId="0">
      <selection activeCell="R26" sqref="R26"/>
    </sheetView>
  </sheetViews>
  <sheetFormatPr defaultRowHeight="15" x14ac:dyDescent="0.25"/>
  <cols>
    <col min="1" max="1" width="16.7109375" customWidth="1"/>
    <col min="2" max="2" width="37.140625" customWidth="1"/>
    <col min="3" max="3" width="16.140625" customWidth="1"/>
    <col min="4" max="4" width="16.7109375" bestFit="1" customWidth="1"/>
    <col min="5" max="5" width="14.140625" bestFit="1" customWidth="1"/>
    <col min="6" max="6" width="10.7109375" customWidth="1"/>
    <col min="12" max="12" width="21.28515625" customWidth="1"/>
  </cols>
  <sheetData>
    <row r="1" spans="1:12" ht="15.75" x14ac:dyDescent="0.25">
      <c r="B1" s="48" t="s">
        <v>610</v>
      </c>
    </row>
    <row r="3" spans="1:12" ht="30" x14ac:dyDescent="0.25">
      <c r="B3" s="1" t="s">
        <v>240</v>
      </c>
      <c r="D3" s="44">
        <v>2006</v>
      </c>
      <c r="E3" s="44">
        <v>2007</v>
      </c>
      <c r="F3" s="44">
        <v>2008</v>
      </c>
      <c r="G3" s="44">
        <v>2009</v>
      </c>
      <c r="H3" s="44">
        <v>2010</v>
      </c>
      <c r="I3" s="44">
        <v>2011</v>
      </c>
      <c r="J3" s="44">
        <v>2012</v>
      </c>
      <c r="K3" s="44">
        <v>2013</v>
      </c>
      <c r="L3" s="78" t="s">
        <v>381</v>
      </c>
    </row>
    <row r="4" spans="1:12" x14ac:dyDescent="0.25">
      <c r="A4" s="1" t="s">
        <v>68</v>
      </c>
      <c r="B4" s="1" t="s">
        <v>2</v>
      </c>
      <c r="C4" s="1" t="s">
        <v>3</v>
      </c>
    </row>
    <row r="5" spans="1:12" ht="15.75" x14ac:dyDescent="0.25">
      <c r="B5" s="49" t="s">
        <v>553</v>
      </c>
      <c r="C5" s="36"/>
    </row>
    <row r="6" spans="1:12" x14ac:dyDescent="0.25">
      <c r="A6" t="s">
        <v>369</v>
      </c>
      <c r="B6" s="59" t="s">
        <v>205</v>
      </c>
      <c r="C6" s="36" t="s">
        <v>209</v>
      </c>
      <c r="D6" s="91">
        <v>44.72183179099541</v>
      </c>
      <c r="E6" s="91">
        <v>44.706393365177235</v>
      </c>
      <c r="F6" s="91">
        <v>44.753160303668963</v>
      </c>
      <c r="G6" s="91">
        <v>44.719868805012176</v>
      </c>
      <c r="H6" s="91">
        <v>44.707759972118708</v>
      </c>
      <c r="I6" s="91">
        <v>44.436836974942466</v>
      </c>
      <c r="J6" s="91">
        <v>44.295999138804959</v>
      </c>
      <c r="K6" s="91">
        <v>44.248482731711306</v>
      </c>
    </row>
    <row r="7" spans="1:12" x14ac:dyDescent="0.25">
      <c r="A7" t="s">
        <v>370</v>
      </c>
      <c r="B7" s="59" t="s">
        <v>206</v>
      </c>
      <c r="C7" s="36" t="s">
        <v>208</v>
      </c>
      <c r="D7" s="86">
        <v>19.480248656381754</v>
      </c>
      <c r="E7" s="86">
        <v>19.493829642362826</v>
      </c>
      <c r="F7" s="86">
        <v>19.408581022143181</v>
      </c>
      <c r="G7" s="86">
        <v>19.359761738629448</v>
      </c>
      <c r="H7" s="86">
        <v>19.120459926319981</v>
      </c>
      <c r="I7" s="86">
        <v>19.002283476579453</v>
      </c>
      <c r="J7" s="86">
        <v>18.095507734465023</v>
      </c>
      <c r="K7" s="86">
        <v>16.108403802859542</v>
      </c>
    </row>
    <row r="8" spans="1:12" x14ac:dyDescent="0.25">
      <c r="A8" t="s">
        <v>371</v>
      </c>
      <c r="B8" s="59" t="s">
        <v>207</v>
      </c>
      <c r="C8" s="36" t="s">
        <v>210</v>
      </c>
      <c r="D8" s="97">
        <v>4.0298705046486711</v>
      </c>
      <c r="E8" s="97">
        <v>3.9070139099675085</v>
      </c>
      <c r="F8" s="97">
        <v>3.981744768210743</v>
      </c>
      <c r="G8" s="97">
        <v>4.0565706199586664</v>
      </c>
      <c r="H8" s="97">
        <v>3.9159250233656202</v>
      </c>
      <c r="I8" s="97">
        <v>4.024692850187523</v>
      </c>
      <c r="J8" s="97">
        <v>3.5328286565883014</v>
      </c>
      <c r="K8" s="97">
        <v>3.6247736081868926</v>
      </c>
    </row>
    <row r="9" spans="1:12" x14ac:dyDescent="0.25">
      <c r="B9" s="59"/>
      <c r="C9" s="36"/>
    </row>
    <row r="10" spans="1:12" ht="15.75" x14ac:dyDescent="0.25">
      <c r="B10" s="49" t="s">
        <v>554</v>
      </c>
      <c r="C10" s="36"/>
    </row>
    <row r="11" spans="1:12" x14ac:dyDescent="0.25">
      <c r="A11" t="s">
        <v>372</v>
      </c>
      <c r="B11" s="59" t="s">
        <v>211</v>
      </c>
      <c r="C11" s="36" t="s">
        <v>1666</v>
      </c>
      <c r="G11" s="86">
        <v>0.34134001823154059</v>
      </c>
      <c r="H11" s="86">
        <v>0.36408386508659984</v>
      </c>
      <c r="I11" s="86">
        <v>0.38492908604830306</v>
      </c>
      <c r="J11" s="86">
        <v>0.39709081022294723</v>
      </c>
      <c r="K11" s="86">
        <v>0.41645512239347232</v>
      </c>
    </row>
    <row r="12" spans="1:12" ht="30" x14ac:dyDescent="0.25">
      <c r="A12" t="s">
        <v>373</v>
      </c>
      <c r="B12" s="59" t="s">
        <v>468</v>
      </c>
      <c r="C12" s="36" t="s">
        <v>574</v>
      </c>
      <c r="G12" s="76">
        <v>386908</v>
      </c>
      <c r="H12" s="76">
        <v>386908</v>
      </c>
      <c r="I12" s="76">
        <v>415323</v>
      </c>
      <c r="J12" s="76">
        <v>441271</v>
      </c>
      <c r="K12" s="41">
        <v>462922</v>
      </c>
    </row>
    <row r="13" spans="1:12" x14ac:dyDescent="0.25">
      <c r="A13" t="s">
        <v>374</v>
      </c>
      <c r="B13" s="59" t="s">
        <v>469</v>
      </c>
      <c r="C13" s="36" t="s">
        <v>574</v>
      </c>
      <c r="G13" s="76">
        <v>218725</v>
      </c>
      <c r="H13" s="76">
        <v>218725</v>
      </c>
      <c r="I13" s="76">
        <v>232416</v>
      </c>
      <c r="J13" s="76">
        <v>242039</v>
      </c>
      <c r="K13" s="41">
        <v>251398</v>
      </c>
    </row>
    <row r="14" spans="1:12" x14ac:dyDescent="0.25">
      <c r="A14" t="s">
        <v>375</v>
      </c>
      <c r="B14" s="59" t="s">
        <v>470</v>
      </c>
      <c r="C14" s="36" t="s">
        <v>574</v>
      </c>
      <c r="G14" s="76">
        <v>745190</v>
      </c>
      <c r="H14" s="76">
        <v>745190</v>
      </c>
      <c r="I14" s="76">
        <v>754663</v>
      </c>
      <c r="J14" s="76">
        <v>759175</v>
      </c>
      <c r="K14" s="41">
        <v>762626</v>
      </c>
    </row>
    <row r="15" spans="1:12" x14ac:dyDescent="0.25">
      <c r="A15" t="s">
        <v>376</v>
      </c>
      <c r="B15" s="59" t="s">
        <v>471</v>
      </c>
      <c r="C15" s="36" t="s">
        <v>574</v>
      </c>
      <c r="G15" s="41">
        <v>1333608</v>
      </c>
      <c r="H15" s="41">
        <v>1333608</v>
      </c>
      <c r="I15" s="41">
        <v>1334075</v>
      </c>
      <c r="J15" s="41">
        <v>1331535</v>
      </c>
      <c r="K15" s="41">
        <v>1340583</v>
      </c>
    </row>
    <row r="16" spans="1:12" ht="30" x14ac:dyDescent="0.25">
      <c r="A16" t="s">
        <v>377</v>
      </c>
      <c r="B16" s="59" t="s">
        <v>472</v>
      </c>
      <c r="C16" s="36" t="s">
        <v>577</v>
      </c>
      <c r="G16" s="93">
        <v>1</v>
      </c>
      <c r="H16" s="93">
        <v>1</v>
      </c>
      <c r="I16" s="93">
        <v>1</v>
      </c>
      <c r="J16" s="93">
        <v>1</v>
      </c>
      <c r="K16" s="93">
        <v>1</v>
      </c>
    </row>
    <row r="17" spans="1:11" ht="30" x14ac:dyDescent="0.25">
      <c r="A17" t="s">
        <v>378</v>
      </c>
      <c r="B17" s="59" t="s">
        <v>473</v>
      </c>
      <c r="C17" s="36" t="s">
        <v>577</v>
      </c>
      <c r="G17" s="93">
        <v>1</v>
      </c>
      <c r="H17" s="93">
        <v>1</v>
      </c>
      <c r="I17" s="93">
        <v>1</v>
      </c>
      <c r="J17" s="93">
        <v>1</v>
      </c>
      <c r="K17" s="93">
        <v>1</v>
      </c>
    </row>
    <row r="18" spans="1:11" ht="30" x14ac:dyDescent="0.25">
      <c r="A18" t="s">
        <v>379</v>
      </c>
      <c r="B18" s="59" t="s">
        <v>474</v>
      </c>
      <c r="C18" s="36" t="s">
        <v>578</v>
      </c>
      <c r="G18" s="106">
        <v>0.78</v>
      </c>
      <c r="H18" s="106">
        <v>0.78</v>
      </c>
      <c r="I18" s="106">
        <v>0.78</v>
      </c>
      <c r="J18" s="106">
        <v>0.93343774471417384</v>
      </c>
      <c r="K18" s="97">
        <v>0.6212984617411641</v>
      </c>
    </row>
    <row r="19" spans="1:11" ht="30" x14ac:dyDescent="0.25">
      <c r="A19" t="s">
        <v>477</v>
      </c>
      <c r="B19" s="59" t="s">
        <v>475</v>
      </c>
      <c r="C19" s="36" t="s">
        <v>578</v>
      </c>
      <c r="G19" s="106">
        <v>1.24</v>
      </c>
      <c r="H19" s="106">
        <v>1.24</v>
      </c>
      <c r="I19" s="106">
        <v>1.24</v>
      </c>
      <c r="J19" s="105">
        <v>1.31375911879801</v>
      </c>
      <c r="K19" s="93">
        <v>1.1688556168461606</v>
      </c>
    </row>
    <row r="20" spans="1:11" ht="30" x14ac:dyDescent="0.25">
      <c r="A20" t="s">
        <v>478</v>
      </c>
      <c r="B20" s="59" t="s">
        <v>481</v>
      </c>
      <c r="C20" s="36" t="s">
        <v>579</v>
      </c>
      <c r="G20" s="105">
        <v>2.2191174244858258</v>
      </c>
      <c r="H20" s="105">
        <v>2.4352138192492103</v>
      </c>
      <c r="I20" s="105">
        <v>2.2668053573065721</v>
      </c>
      <c r="J20" s="106">
        <v>6.5152701644479255E-2</v>
      </c>
      <c r="K20" s="97">
        <v>4.4500807009453539E-2</v>
      </c>
    </row>
    <row r="21" spans="1:11" ht="30" x14ac:dyDescent="0.25">
      <c r="A21" t="s">
        <v>479</v>
      </c>
      <c r="B21" s="59" t="s">
        <v>482</v>
      </c>
      <c r="C21" s="36" t="s">
        <v>579</v>
      </c>
      <c r="G21" s="106">
        <v>0.92570792460183637</v>
      </c>
      <c r="H21" s="106">
        <v>1.0158528366750235</v>
      </c>
      <c r="I21" s="106">
        <v>0.93555411592122661</v>
      </c>
      <c r="J21" s="106">
        <v>8.1259964249480648E-2</v>
      </c>
      <c r="K21" s="97">
        <v>4.9277646440767008E-2</v>
      </c>
    </row>
    <row r="22" spans="1:11" x14ac:dyDescent="0.25">
      <c r="A22" t="s">
        <v>480</v>
      </c>
      <c r="B22" s="59" t="s">
        <v>476</v>
      </c>
      <c r="C22" s="36" t="s">
        <v>574</v>
      </c>
      <c r="G22" s="76">
        <v>1217</v>
      </c>
      <c r="H22" s="76">
        <v>1217</v>
      </c>
      <c r="I22" s="76">
        <v>1221</v>
      </c>
      <c r="J22" s="76">
        <v>1229</v>
      </c>
      <c r="K22" s="41">
        <v>1226</v>
      </c>
    </row>
    <row r="23" spans="1:11" x14ac:dyDescent="0.25">
      <c r="A23" t="s">
        <v>483</v>
      </c>
      <c r="B23" s="59" t="s">
        <v>212</v>
      </c>
      <c r="C23" s="36" t="s">
        <v>58</v>
      </c>
      <c r="G23" s="76">
        <v>1144</v>
      </c>
      <c r="H23" s="76">
        <v>1144</v>
      </c>
      <c r="I23" s="76">
        <v>1143</v>
      </c>
      <c r="J23" s="76">
        <v>1145</v>
      </c>
      <c r="K23" s="87">
        <v>1141</v>
      </c>
    </row>
    <row r="24" spans="1:11" x14ac:dyDescent="0.25">
      <c r="A24" t="s">
        <v>484</v>
      </c>
      <c r="B24" s="59" t="s">
        <v>239</v>
      </c>
      <c r="C24" s="36" t="s">
        <v>574</v>
      </c>
      <c r="G24" s="76">
        <v>210927</v>
      </c>
      <c r="H24" s="76">
        <v>210927</v>
      </c>
      <c r="I24" s="76">
        <v>213036</v>
      </c>
      <c r="J24" s="76">
        <v>214077</v>
      </c>
      <c r="K24" s="41">
        <v>215425</v>
      </c>
    </row>
    <row r="25" spans="1:11" x14ac:dyDescent="0.25">
      <c r="B25" s="59"/>
      <c r="C25" s="36"/>
    </row>
    <row r="26" spans="1:11" ht="15.75" x14ac:dyDescent="0.25">
      <c r="B26" s="49" t="s">
        <v>555</v>
      </c>
      <c r="C26" s="36"/>
    </row>
    <row r="27" spans="1:11" x14ac:dyDescent="0.25">
      <c r="A27" t="s">
        <v>380</v>
      </c>
      <c r="B27" s="59" t="s">
        <v>611</v>
      </c>
      <c r="C27" s="36" t="s">
        <v>58</v>
      </c>
      <c r="D27" s="88">
        <v>34573.595000000001</v>
      </c>
      <c r="E27" s="88">
        <v>34930.440199999997</v>
      </c>
      <c r="F27" s="88">
        <v>35177.806199999999</v>
      </c>
      <c r="G27" s="88">
        <v>35468.306199999999</v>
      </c>
      <c r="H27" s="88">
        <v>35718.575499999999</v>
      </c>
      <c r="I27" s="88">
        <v>36202.722999999998</v>
      </c>
      <c r="J27" s="88">
        <v>36609.593000000001</v>
      </c>
      <c r="K27" s="88">
        <v>36951.606</v>
      </c>
    </row>
    <row r="28" spans="1:11" ht="19.5" customHeight="1" x14ac:dyDescent="0.25">
      <c r="B28" s="59"/>
      <c r="C28" s="36"/>
    </row>
    <row r="29" spans="1:11" ht="15.75" x14ac:dyDescent="0.25">
      <c r="B29" s="49" t="s">
        <v>556</v>
      </c>
      <c r="D29" s="47" t="s">
        <v>224</v>
      </c>
      <c r="E29" s="47" t="s">
        <v>82</v>
      </c>
      <c r="F29" s="47" t="s">
        <v>575</v>
      </c>
    </row>
    <row r="30" spans="1:11" x14ac:dyDescent="0.25">
      <c r="A30" s="67" t="s">
        <v>463</v>
      </c>
      <c r="B30" s="99">
        <v>60014</v>
      </c>
      <c r="D30" s="41">
        <v>2337</v>
      </c>
      <c r="E30" s="41" t="s">
        <v>614</v>
      </c>
      <c r="F30" s="98" t="s">
        <v>615</v>
      </c>
    </row>
    <row r="31" spans="1:11" ht="15" customHeight="1" x14ac:dyDescent="0.25">
      <c r="A31" s="67" t="s">
        <v>604</v>
      </c>
      <c r="B31" s="99">
        <v>60016</v>
      </c>
      <c r="D31" s="41">
        <v>2337</v>
      </c>
      <c r="E31" s="41" t="s">
        <v>616</v>
      </c>
      <c r="F31" s="98" t="s">
        <v>615</v>
      </c>
    </row>
    <row r="32" spans="1:11" x14ac:dyDescent="0.25">
      <c r="A32" s="67" t="s">
        <v>617</v>
      </c>
      <c r="B32" s="99">
        <v>60040</v>
      </c>
      <c r="D32" s="41">
        <v>2337</v>
      </c>
      <c r="E32" s="41" t="s">
        <v>616</v>
      </c>
      <c r="F32" s="98" t="s">
        <v>615</v>
      </c>
    </row>
    <row r="33" spans="1:6" x14ac:dyDescent="0.25">
      <c r="A33" s="67" t="s">
        <v>618</v>
      </c>
      <c r="B33" s="99">
        <v>60043</v>
      </c>
      <c r="D33" s="41">
        <v>2337</v>
      </c>
      <c r="E33" s="41" t="s">
        <v>616</v>
      </c>
      <c r="F33" s="98" t="s">
        <v>615</v>
      </c>
    </row>
    <row r="34" spans="1:6" x14ac:dyDescent="0.25">
      <c r="A34" s="67" t="s">
        <v>619</v>
      </c>
      <c r="B34" s="99">
        <v>60105</v>
      </c>
      <c r="D34" s="41">
        <v>2337</v>
      </c>
      <c r="E34" s="41" t="s">
        <v>616</v>
      </c>
      <c r="F34" s="98" t="s">
        <v>615</v>
      </c>
    </row>
    <row r="35" spans="1:6" x14ac:dyDescent="0.25">
      <c r="A35" s="67" t="s">
        <v>620</v>
      </c>
      <c r="B35" s="99">
        <v>60128</v>
      </c>
      <c r="D35" s="41">
        <v>2340</v>
      </c>
      <c r="E35" s="41" t="s">
        <v>621</v>
      </c>
      <c r="F35" s="98" t="s">
        <v>615</v>
      </c>
    </row>
    <row r="36" spans="1:6" x14ac:dyDescent="0.25">
      <c r="A36" s="67" t="s">
        <v>622</v>
      </c>
      <c r="B36" s="99">
        <v>61000</v>
      </c>
      <c r="D36" s="41">
        <v>2336</v>
      </c>
      <c r="E36" s="41" t="s">
        <v>623</v>
      </c>
      <c r="F36" s="98" t="s">
        <v>615</v>
      </c>
    </row>
    <row r="37" spans="1:6" x14ac:dyDescent="0.25">
      <c r="A37" s="67" t="s">
        <v>624</v>
      </c>
      <c r="B37" s="99">
        <v>61001</v>
      </c>
      <c r="D37" s="41">
        <v>2320</v>
      </c>
      <c r="E37" s="41" t="s">
        <v>625</v>
      </c>
      <c r="F37" s="98" t="s">
        <v>615</v>
      </c>
    </row>
    <row r="38" spans="1:6" x14ac:dyDescent="0.25">
      <c r="A38" s="67" t="s">
        <v>626</v>
      </c>
      <c r="B38" s="99">
        <v>61002</v>
      </c>
      <c r="D38" s="41">
        <v>2329</v>
      </c>
      <c r="E38" s="41" t="s">
        <v>627</v>
      </c>
      <c r="F38" s="98" t="s">
        <v>615</v>
      </c>
    </row>
    <row r="39" spans="1:6" x14ac:dyDescent="0.25">
      <c r="A39" s="67" t="s">
        <v>628</v>
      </c>
      <c r="B39" s="99">
        <v>61003</v>
      </c>
      <c r="D39" s="41">
        <v>2251</v>
      </c>
      <c r="E39" s="41" t="s">
        <v>629</v>
      </c>
      <c r="F39" s="98" t="s">
        <v>615</v>
      </c>
    </row>
    <row r="40" spans="1:6" x14ac:dyDescent="0.25">
      <c r="A40" s="67" t="s">
        <v>630</v>
      </c>
      <c r="B40" s="99">
        <v>61004</v>
      </c>
      <c r="D40" s="41">
        <v>2333</v>
      </c>
      <c r="E40" s="41" t="s">
        <v>631</v>
      </c>
      <c r="F40" s="98" t="s">
        <v>615</v>
      </c>
    </row>
    <row r="41" spans="1:6" x14ac:dyDescent="0.25">
      <c r="A41" s="67" t="s">
        <v>632</v>
      </c>
      <c r="B41" s="99">
        <v>61005</v>
      </c>
      <c r="D41" s="41">
        <v>2335</v>
      </c>
      <c r="E41" s="41" t="s">
        <v>633</v>
      </c>
      <c r="F41" s="98" t="s">
        <v>615</v>
      </c>
    </row>
    <row r="42" spans="1:6" x14ac:dyDescent="0.25">
      <c r="A42" s="67" t="s">
        <v>634</v>
      </c>
      <c r="B42" s="99">
        <v>61006</v>
      </c>
      <c r="D42" s="41">
        <v>2329</v>
      </c>
      <c r="E42" s="41" t="s">
        <v>627</v>
      </c>
      <c r="F42" s="98" t="s">
        <v>615</v>
      </c>
    </row>
    <row r="43" spans="1:6" x14ac:dyDescent="0.25">
      <c r="A43" s="67" t="s">
        <v>635</v>
      </c>
      <c r="B43" s="99">
        <v>61007</v>
      </c>
      <c r="D43" s="41">
        <v>2337</v>
      </c>
      <c r="E43" s="41" t="s">
        <v>636</v>
      </c>
      <c r="F43" s="98" t="s">
        <v>615</v>
      </c>
    </row>
    <row r="44" spans="1:6" x14ac:dyDescent="0.25">
      <c r="A44" s="67" t="s">
        <v>637</v>
      </c>
      <c r="B44" s="99">
        <v>61008</v>
      </c>
      <c r="D44" s="41">
        <v>2320</v>
      </c>
      <c r="E44" s="41" t="s">
        <v>638</v>
      </c>
      <c r="F44" s="98" t="s">
        <v>615</v>
      </c>
    </row>
    <row r="45" spans="1:6" x14ac:dyDescent="0.25">
      <c r="A45" s="67" t="s">
        <v>639</v>
      </c>
      <c r="B45" s="99">
        <v>61009</v>
      </c>
      <c r="D45" s="41">
        <v>2325</v>
      </c>
      <c r="E45" s="41" t="s">
        <v>640</v>
      </c>
      <c r="F45" s="98" t="s">
        <v>615</v>
      </c>
    </row>
    <row r="46" spans="1:6" x14ac:dyDescent="0.25">
      <c r="A46" s="67" t="s">
        <v>641</v>
      </c>
      <c r="B46" s="99">
        <v>61011</v>
      </c>
      <c r="D46" s="41">
        <v>2284</v>
      </c>
      <c r="E46" s="41" t="s">
        <v>642</v>
      </c>
      <c r="F46" s="98" t="s">
        <v>615</v>
      </c>
    </row>
    <row r="47" spans="1:6" x14ac:dyDescent="0.25">
      <c r="A47" s="67" t="s">
        <v>643</v>
      </c>
      <c r="B47" s="99">
        <v>61012</v>
      </c>
      <c r="D47" s="41">
        <v>2265</v>
      </c>
      <c r="E47" s="41" t="s">
        <v>644</v>
      </c>
      <c r="F47" s="98" t="s">
        <v>615</v>
      </c>
    </row>
    <row r="48" spans="1:6" x14ac:dyDescent="0.25">
      <c r="A48" s="67" t="s">
        <v>645</v>
      </c>
      <c r="B48" s="99">
        <v>61013</v>
      </c>
      <c r="D48" s="41">
        <v>2329</v>
      </c>
      <c r="E48" s="41" t="s">
        <v>627</v>
      </c>
      <c r="F48" s="98" t="s">
        <v>615</v>
      </c>
    </row>
    <row r="49" spans="1:6" x14ac:dyDescent="0.25">
      <c r="A49" s="67" t="s">
        <v>646</v>
      </c>
      <c r="B49" s="99">
        <v>61014</v>
      </c>
      <c r="D49" s="41">
        <v>2335</v>
      </c>
      <c r="E49" s="41" t="s">
        <v>647</v>
      </c>
      <c r="F49" s="98" t="s">
        <v>615</v>
      </c>
    </row>
    <row r="50" spans="1:6" x14ac:dyDescent="0.25">
      <c r="A50" s="67" t="s">
        <v>648</v>
      </c>
      <c r="B50" s="99">
        <v>61015</v>
      </c>
      <c r="D50" s="41">
        <v>2336</v>
      </c>
      <c r="E50" s="41" t="s">
        <v>649</v>
      </c>
      <c r="F50" s="98" t="s">
        <v>615</v>
      </c>
    </row>
    <row r="51" spans="1:6" x14ac:dyDescent="0.25">
      <c r="A51" s="67" t="s">
        <v>650</v>
      </c>
      <c r="B51" s="99">
        <v>61016</v>
      </c>
      <c r="D51" s="41">
        <v>2328</v>
      </c>
      <c r="E51" s="41" t="s">
        <v>651</v>
      </c>
      <c r="F51" s="98" t="s">
        <v>615</v>
      </c>
    </row>
    <row r="52" spans="1:6" x14ac:dyDescent="0.25">
      <c r="A52" s="67" t="s">
        <v>652</v>
      </c>
      <c r="B52" s="99">
        <v>61018</v>
      </c>
      <c r="D52" s="41">
        <v>2330</v>
      </c>
      <c r="E52" s="41" t="s">
        <v>653</v>
      </c>
      <c r="F52" s="98" t="s">
        <v>615</v>
      </c>
    </row>
    <row r="53" spans="1:6" x14ac:dyDescent="0.25">
      <c r="A53" s="67" t="s">
        <v>654</v>
      </c>
      <c r="B53" s="99">
        <v>61019</v>
      </c>
      <c r="D53" s="41">
        <v>2283</v>
      </c>
      <c r="E53" s="41" t="s">
        <v>655</v>
      </c>
      <c r="F53" s="98" t="s">
        <v>615</v>
      </c>
    </row>
    <row r="54" spans="1:6" x14ac:dyDescent="0.25">
      <c r="A54" s="67" t="s">
        <v>656</v>
      </c>
      <c r="B54" s="99">
        <v>61020</v>
      </c>
      <c r="D54" s="41">
        <v>2329</v>
      </c>
      <c r="E54" s="41" t="s">
        <v>627</v>
      </c>
      <c r="F54" s="98" t="s">
        <v>615</v>
      </c>
    </row>
    <row r="55" spans="1:6" x14ac:dyDescent="0.25">
      <c r="A55" s="67" t="s">
        <v>657</v>
      </c>
      <c r="B55" s="99">
        <v>61021</v>
      </c>
      <c r="D55" s="41">
        <v>2330</v>
      </c>
      <c r="E55" s="41" t="s">
        <v>658</v>
      </c>
      <c r="F55" s="98" t="s">
        <v>615</v>
      </c>
    </row>
    <row r="56" spans="1:6" x14ac:dyDescent="0.25">
      <c r="A56" s="67" t="s">
        <v>659</v>
      </c>
      <c r="B56" s="99">
        <v>61023</v>
      </c>
      <c r="D56" s="41">
        <v>2250</v>
      </c>
      <c r="E56" s="41" t="s">
        <v>660</v>
      </c>
      <c r="F56" s="98" t="s">
        <v>615</v>
      </c>
    </row>
    <row r="57" spans="1:6" x14ac:dyDescent="0.25">
      <c r="A57" s="67" t="s">
        <v>661</v>
      </c>
      <c r="B57" s="99">
        <v>61025</v>
      </c>
      <c r="D57" s="41">
        <v>2334</v>
      </c>
      <c r="E57" s="41" t="s">
        <v>662</v>
      </c>
      <c r="F57" s="98" t="s">
        <v>615</v>
      </c>
    </row>
    <row r="58" spans="1:6" x14ac:dyDescent="0.25">
      <c r="A58" s="67" t="s">
        <v>663</v>
      </c>
      <c r="B58" s="99">
        <v>61026</v>
      </c>
      <c r="D58" s="41">
        <v>2337</v>
      </c>
      <c r="E58" s="41" t="s">
        <v>664</v>
      </c>
      <c r="F58" s="98" t="s">
        <v>615</v>
      </c>
    </row>
    <row r="59" spans="1:6" x14ac:dyDescent="0.25">
      <c r="A59" s="67" t="s">
        <v>665</v>
      </c>
      <c r="B59" s="99">
        <v>61028</v>
      </c>
      <c r="D59" s="41">
        <v>2330</v>
      </c>
      <c r="E59" s="41" t="s">
        <v>666</v>
      </c>
      <c r="F59" s="98" t="s">
        <v>615</v>
      </c>
    </row>
    <row r="60" spans="1:6" x14ac:dyDescent="0.25">
      <c r="A60" s="67" t="s">
        <v>667</v>
      </c>
      <c r="B60" s="99">
        <v>61029</v>
      </c>
      <c r="D60" s="41">
        <v>2250</v>
      </c>
      <c r="E60" s="41" t="s">
        <v>668</v>
      </c>
      <c r="F60" s="98" t="s">
        <v>615</v>
      </c>
    </row>
    <row r="61" spans="1:6" x14ac:dyDescent="0.25">
      <c r="A61" s="67" t="s">
        <v>669</v>
      </c>
      <c r="B61" s="99">
        <v>61030</v>
      </c>
      <c r="D61" s="41">
        <v>2330</v>
      </c>
      <c r="E61" s="41" t="s">
        <v>670</v>
      </c>
      <c r="F61" s="98" t="s">
        <v>615</v>
      </c>
    </row>
    <row r="62" spans="1:6" x14ac:dyDescent="0.25">
      <c r="A62" s="67" t="s">
        <v>671</v>
      </c>
      <c r="B62" s="99">
        <v>61031</v>
      </c>
      <c r="D62" s="41">
        <v>2324</v>
      </c>
      <c r="E62" s="41" t="s">
        <v>672</v>
      </c>
      <c r="F62" s="98" t="s">
        <v>615</v>
      </c>
    </row>
    <row r="63" spans="1:6" x14ac:dyDescent="0.25">
      <c r="A63" s="67" t="s">
        <v>673</v>
      </c>
      <c r="B63" s="99">
        <v>61032</v>
      </c>
      <c r="D63" s="41">
        <v>2321</v>
      </c>
      <c r="E63" s="41" t="s">
        <v>674</v>
      </c>
      <c r="F63" s="98" t="s">
        <v>615</v>
      </c>
    </row>
    <row r="64" spans="1:6" x14ac:dyDescent="0.25">
      <c r="A64" s="67" t="s">
        <v>675</v>
      </c>
      <c r="B64" s="99">
        <v>61034</v>
      </c>
      <c r="D64" s="41">
        <v>2323</v>
      </c>
      <c r="E64" s="41" t="s">
        <v>676</v>
      </c>
      <c r="F64" s="98" t="s">
        <v>615</v>
      </c>
    </row>
    <row r="65" spans="1:6" x14ac:dyDescent="0.25">
      <c r="A65" s="67" t="s">
        <v>677</v>
      </c>
      <c r="B65" s="99">
        <v>61035</v>
      </c>
      <c r="D65" s="41">
        <v>2320</v>
      </c>
      <c r="E65" s="41" t="s">
        <v>678</v>
      </c>
      <c r="F65" s="98" t="s">
        <v>615</v>
      </c>
    </row>
    <row r="66" spans="1:6" x14ac:dyDescent="0.25">
      <c r="A66" s="67" t="s">
        <v>679</v>
      </c>
      <c r="B66" s="99">
        <v>61036</v>
      </c>
      <c r="D66" s="41">
        <v>2250</v>
      </c>
      <c r="E66" s="41" t="s">
        <v>680</v>
      </c>
      <c r="F66" s="98" t="s">
        <v>615</v>
      </c>
    </row>
    <row r="67" spans="1:6" x14ac:dyDescent="0.25">
      <c r="A67" s="67" t="s">
        <v>681</v>
      </c>
      <c r="B67" s="99">
        <v>61037</v>
      </c>
      <c r="D67" s="41">
        <v>2333</v>
      </c>
      <c r="E67" s="41" t="s">
        <v>682</v>
      </c>
      <c r="F67" s="98" t="s">
        <v>615</v>
      </c>
    </row>
    <row r="68" spans="1:6" x14ac:dyDescent="0.25">
      <c r="A68" s="67" t="s">
        <v>683</v>
      </c>
      <c r="B68" s="99">
        <v>61039</v>
      </c>
      <c r="D68" s="41">
        <v>2318</v>
      </c>
      <c r="E68" s="41" t="s">
        <v>684</v>
      </c>
      <c r="F68" s="98" t="s">
        <v>615</v>
      </c>
    </row>
    <row r="69" spans="1:6" x14ac:dyDescent="0.25">
      <c r="A69" s="67" t="s">
        <v>685</v>
      </c>
      <c r="B69" s="99">
        <v>61040</v>
      </c>
      <c r="D69" s="41">
        <v>2329</v>
      </c>
      <c r="E69" s="41" t="s">
        <v>627</v>
      </c>
      <c r="F69" s="98" t="s">
        <v>615</v>
      </c>
    </row>
    <row r="70" spans="1:6" x14ac:dyDescent="0.25">
      <c r="A70" s="67" t="s">
        <v>686</v>
      </c>
      <c r="B70" s="99">
        <v>61041</v>
      </c>
      <c r="D70" s="41">
        <v>2264</v>
      </c>
      <c r="E70" s="41" t="s">
        <v>687</v>
      </c>
      <c r="F70" s="98" t="s">
        <v>615</v>
      </c>
    </row>
    <row r="71" spans="1:6" x14ac:dyDescent="0.25">
      <c r="A71" s="67" t="s">
        <v>688</v>
      </c>
      <c r="B71" s="99">
        <v>61042</v>
      </c>
      <c r="D71" s="41">
        <v>2330</v>
      </c>
      <c r="E71" s="41" t="s">
        <v>670</v>
      </c>
      <c r="F71" s="98" t="s">
        <v>615</v>
      </c>
    </row>
    <row r="72" spans="1:6" x14ac:dyDescent="0.25">
      <c r="A72" s="67" t="s">
        <v>689</v>
      </c>
      <c r="B72" s="99">
        <v>61043</v>
      </c>
      <c r="D72" s="41">
        <v>2324</v>
      </c>
      <c r="E72" s="41" t="s">
        <v>690</v>
      </c>
      <c r="F72" s="98" t="s">
        <v>615</v>
      </c>
    </row>
    <row r="73" spans="1:6" x14ac:dyDescent="0.25">
      <c r="A73" s="67" t="s">
        <v>691</v>
      </c>
      <c r="B73" s="99">
        <v>61044</v>
      </c>
      <c r="D73" s="41">
        <v>2330</v>
      </c>
      <c r="E73" s="41" t="s">
        <v>692</v>
      </c>
      <c r="F73" s="98" t="s">
        <v>615</v>
      </c>
    </row>
    <row r="74" spans="1:6" x14ac:dyDescent="0.25">
      <c r="A74" s="67" t="s">
        <v>693</v>
      </c>
      <c r="B74" s="99">
        <v>61046</v>
      </c>
      <c r="D74" s="41">
        <v>2321</v>
      </c>
      <c r="E74" s="41" t="s">
        <v>694</v>
      </c>
      <c r="F74" s="98" t="s">
        <v>615</v>
      </c>
    </row>
    <row r="75" spans="1:6" x14ac:dyDescent="0.25">
      <c r="A75" s="67" t="s">
        <v>695</v>
      </c>
      <c r="B75" s="99">
        <v>61047</v>
      </c>
      <c r="D75" s="41">
        <v>2330</v>
      </c>
      <c r="E75" s="41" t="s">
        <v>696</v>
      </c>
      <c r="F75" s="98" t="s">
        <v>615</v>
      </c>
    </row>
    <row r="76" spans="1:6" x14ac:dyDescent="0.25">
      <c r="A76" s="67" t="s">
        <v>697</v>
      </c>
      <c r="B76" s="99">
        <v>61048</v>
      </c>
      <c r="D76" s="41">
        <v>2323</v>
      </c>
      <c r="E76" s="41" t="s">
        <v>698</v>
      </c>
      <c r="F76" s="98" t="s">
        <v>615</v>
      </c>
    </row>
    <row r="77" spans="1:6" x14ac:dyDescent="0.25">
      <c r="A77" s="67" t="s">
        <v>699</v>
      </c>
      <c r="B77" s="99">
        <v>61049</v>
      </c>
      <c r="D77" s="41">
        <v>2325</v>
      </c>
      <c r="E77" s="41" t="s">
        <v>700</v>
      </c>
      <c r="F77" s="98" t="s">
        <v>615</v>
      </c>
    </row>
    <row r="78" spans="1:6" x14ac:dyDescent="0.25">
      <c r="A78" s="67" t="s">
        <v>701</v>
      </c>
      <c r="B78" s="99">
        <v>61050</v>
      </c>
      <c r="D78" s="41">
        <v>2330</v>
      </c>
      <c r="E78" s="41" t="s">
        <v>702</v>
      </c>
      <c r="F78" s="98" t="s">
        <v>615</v>
      </c>
    </row>
    <row r="79" spans="1:6" x14ac:dyDescent="0.25">
      <c r="A79" s="67" t="s">
        <v>703</v>
      </c>
      <c r="B79" s="99">
        <v>61052</v>
      </c>
      <c r="D79" s="41">
        <v>2330</v>
      </c>
      <c r="E79" s="41" t="s">
        <v>704</v>
      </c>
      <c r="F79" s="98" t="s">
        <v>615</v>
      </c>
    </row>
    <row r="80" spans="1:6" x14ac:dyDescent="0.25">
      <c r="A80" s="67" t="s">
        <v>705</v>
      </c>
      <c r="B80" s="99">
        <v>61053</v>
      </c>
      <c r="D80" s="41">
        <v>2333</v>
      </c>
      <c r="E80" s="41" t="s">
        <v>631</v>
      </c>
      <c r="F80" s="98" t="s">
        <v>615</v>
      </c>
    </row>
    <row r="81" spans="1:6" x14ac:dyDescent="0.25">
      <c r="A81" s="67" t="s">
        <v>706</v>
      </c>
      <c r="B81" s="99">
        <v>61054</v>
      </c>
      <c r="D81" s="41">
        <v>2315</v>
      </c>
      <c r="E81" s="41" t="s">
        <v>707</v>
      </c>
      <c r="F81" s="98" t="s">
        <v>615</v>
      </c>
    </row>
    <row r="82" spans="1:6" x14ac:dyDescent="0.25">
      <c r="A82" s="67" t="s">
        <v>708</v>
      </c>
      <c r="B82" s="99">
        <v>61055</v>
      </c>
      <c r="D82" s="41">
        <v>2300</v>
      </c>
      <c r="E82" s="41" t="s">
        <v>709</v>
      </c>
      <c r="F82" s="98" t="s">
        <v>710</v>
      </c>
    </row>
    <row r="83" spans="1:6" x14ac:dyDescent="0.25">
      <c r="A83" s="67" t="s">
        <v>711</v>
      </c>
      <c r="B83" s="99">
        <v>61056</v>
      </c>
      <c r="D83" s="41">
        <v>2320</v>
      </c>
      <c r="E83" s="41" t="s">
        <v>712</v>
      </c>
      <c r="F83" s="98" t="s">
        <v>615</v>
      </c>
    </row>
    <row r="84" spans="1:6" x14ac:dyDescent="0.25">
      <c r="A84" s="67" t="s">
        <v>713</v>
      </c>
      <c r="B84" s="99">
        <v>61057</v>
      </c>
      <c r="D84" s="41">
        <v>2259</v>
      </c>
      <c r="E84" s="41" t="s">
        <v>714</v>
      </c>
      <c r="F84" s="98" t="s">
        <v>615</v>
      </c>
    </row>
    <row r="85" spans="1:6" x14ac:dyDescent="0.25">
      <c r="A85" s="67" t="s">
        <v>715</v>
      </c>
      <c r="B85" s="99">
        <v>61058</v>
      </c>
      <c r="D85" s="41">
        <v>2337</v>
      </c>
      <c r="E85" s="41" t="s">
        <v>716</v>
      </c>
      <c r="F85" s="98" t="s">
        <v>615</v>
      </c>
    </row>
    <row r="86" spans="1:6" x14ac:dyDescent="0.25">
      <c r="A86" s="67" t="s">
        <v>717</v>
      </c>
      <c r="B86" s="99">
        <v>61060</v>
      </c>
      <c r="D86" s="41">
        <v>2330</v>
      </c>
      <c r="E86" s="41" t="s">
        <v>653</v>
      </c>
      <c r="F86" s="98" t="s">
        <v>615</v>
      </c>
    </row>
    <row r="87" spans="1:6" x14ac:dyDescent="0.25">
      <c r="A87" s="67" t="s">
        <v>718</v>
      </c>
      <c r="B87" s="99">
        <v>61062</v>
      </c>
      <c r="D87" s="41">
        <v>2320</v>
      </c>
      <c r="E87" s="41" t="s">
        <v>712</v>
      </c>
      <c r="F87" s="98" t="s">
        <v>615</v>
      </c>
    </row>
    <row r="88" spans="1:6" x14ac:dyDescent="0.25">
      <c r="A88" s="67" t="s">
        <v>719</v>
      </c>
      <c r="B88" s="99">
        <v>61063</v>
      </c>
      <c r="D88" s="41">
        <v>2304</v>
      </c>
      <c r="E88" s="41" t="s">
        <v>720</v>
      </c>
      <c r="F88" s="98" t="s">
        <v>615</v>
      </c>
    </row>
    <row r="89" spans="1:6" x14ac:dyDescent="0.25">
      <c r="A89" s="67" t="s">
        <v>721</v>
      </c>
      <c r="B89" s="99">
        <v>61064</v>
      </c>
      <c r="D89" s="41">
        <v>2324</v>
      </c>
      <c r="E89" s="41" t="s">
        <v>672</v>
      </c>
      <c r="F89" s="98" t="s">
        <v>615</v>
      </c>
    </row>
    <row r="90" spans="1:6" x14ac:dyDescent="0.25">
      <c r="A90" s="67" t="s">
        <v>722</v>
      </c>
      <c r="B90" s="99">
        <v>61065</v>
      </c>
      <c r="D90" s="41">
        <v>2336</v>
      </c>
      <c r="E90" s="41" t="s">
        <v>723</v>
      </c>
      <c r="F90" s="98" t="s">
        <v>615</v>
      </c>
    </row>
    <row r="91" spans="1:6" x14ac:dyDescent="0.25">
      <c r="A91" s="67" t="s">
        <v>724</v>
      </c>
      <c r="B91" s="99">
        <v>61066</v>
      </c>
      <c r="D91" s="41">
        <v>2336</v>
      </c>
      <c r="E91" s="41" t="s">
        <v>725</v>
      </c>
      <c r="F91" s="98" t="s">
        <v>615</v>
      </c>
    </row>
    <row r="92" spans="1:6" x14ac:dyDescent="0.25">
      <c r="A92" s="67" t="s">
        <v>726</v>
      </c>
      <c r="B92" s="99">
        <v>61067</v>
      </c>
      <c r="D92" s="41">
        <v>2336</v>
      </c>
      <c r="E92" s="41" t="s">
        <v>727</v>
      </c>
      <c r="F92" s="98" t="s">
        <v>615</v>
      </c>
    </row>
    <row r="93" spans="1:6" x14ac:dyDescent="0.25">
      <c r="A93" s="67" t="s">
        <v>728</v>
      </c>
      <c r="B93" s="99">
        <v>61069</v>
      </c>
      <c r="D93" s="41">
        <v>2337</v>
      </c>
      <c r="E93" s="41" t="s">
        <v>729</v>
      </c>
      <c r="F93" s="98" t="s">
        <v>615</v>
      </c>
    </row>
    <row r="94" spans="1:6" x14ac:dyDescent="0.25">
      <c r="A94" s="67" t="s">
        <v>730</v>
      </c>
      <c r="B94" s="99">
        <v>61070</v>
      </c>
      <c r="D94" s="41">
        <v>2330</v>
      </c>
      <c r="E94" s="41" t="s">
        <v>731</v>
      </c>
      <c r="F94" s="98" t="s">
        <v>615</v>
      </c>
    </row>
    <row r="95" spans="1:6" x14ac:dyDescent="0.25">
      <c r="A95" s="67" t="s">
        <v>732</v>
      </c>
      <c r="B95" s="99">
        <v>61073</v>
      </c>
      <c r="D95" s="41">
        <v>2329</v>
      </c>
      <c r="E95" s="41" t="s">
        <v>627</v>
      </c>
      <c r="F95" s="98" t="s">
        <v>615</v>
      </c>
    </row>
    <row r="96" spans="1:6" x14ac:dyDescent="0.25">
      <c r="A96" s="67" t="s">
        <v>733</v>
      </c>
      <c r="B96" s="99">
        <v>61074</v>
      </c>
      <c r="D96" s="41">
        <v>2261</v>
      </c>
      <c r="E96" s="41" t="s">
        <v>734</v>
      </c>
      <c r="F96" s="98" t="s">
        <v>615</v>
      </c>
    </row>
    <row r="97" spans="1:6" x14ac:dyDescent="0.25">
      <c r="A97" s="67" t="s">
        <v>735</v>
      </c>
      <c r="B97" s="99">
        <v>61075</v>
      </c>
      <c r="D97" s="41">
        <v>2329</v>
      </c>
      <c r="E97" s="41" t="s">
        <v>627</v>
      </c>
      <c r="F97" s="98" t="s">
        <v>615</v>
      </c>
    </row>
    <row r="98" spans="1:6" x14ac:dyDescent="0.25">
      <c r="A98" s="67" t="s">
        <v>736</v>
      </c>
      <c r="B98" s="99">
        <v>61076</v>
      </c>
      <c r="D98" s="41">
        <v>2324</v>
      </c>
      <c r="E98" s="41" t="s">
        <v>737</v>
      </c>
      <c r="F98" s="98" t="s">
        <v>615</v>
      </c>
    </row>
    <row r="99" spans="1:6" x14ac:dyDescent="0.25">
      <c r="A99" s="67" t="s">
        <v>738</v>
      </c>
      <c r="B99" s="99">
        <v>61077</v>
      </c>
      <c r="D99" s="41">
        <v>2326</v>
      </c>
      <c r="E99" s="41" t="s">
        <v>739</v>
      </c>
      <c r="F99" s="98" t="s">
        <v>615</v>
      </c>
    </row>
    <row r="100" spans="1:6" x14ac:dyDescent="0.25">
      <c r="A100" s="67" t="s">
        <v>740</v>
      </c>
      <c r="B100" s="99">
        <v>61078</v>
      </c>
      <c r="D100" s="41">
        <v>2318</v>
      </c>
      <c r="E100" s="41" t="s">
        <v>741</v>
      </c>
      <c r="F100" s="98" t="s">
        <v>710</v>
      </c>
    </row>
    <row r="101" spans="1:6" x14ac:dyDescent="0.25">
      <c r="A101" s="67" t="s">
        <v>742</v>
      </c>
      <c r="B101" s="99">
        <v>61079</v>
      </c>
      <c r="D101" s="41">
        <v>2337</v>
      </c>
      <c r="E101" s="41" t="s">
        <v>743</v>
      </c>
      <c r="F101" s="98" t="s">
        <v>615</v>
      </c>
    </row>
    <row r="102" spans="1:6" x14ac:dyDescent="0.25">
      <c r="A102" s="67" t="s">
        <v>744</v>
      </c>
      <c r="B102" s="99">
        <v>61080</v>
      </c>
      <c r="D102" s="41">
        <v>2337</v>
      </c>
      <c r="E102" s="41" t="s">
        <v>745</v>
      </c>
      <c r="F102" s="98" t="s">
        <v>615</v>
      </c>
    </row>
    <row r="103" spans="1:6" x14ac:dyDescent="0.25">
      <c r="A103" s="67" t="s">
        <v>746</v>
      </c>
      <c r="B103" s="99">
        <v>61081</v>
      </c>
      <c r="D103" s="41">
        <v>2323</v>
      </c>
      <c r="E103" s="41" t="s">
        <v>747</v>
      </c>
      <c r="F103" s="98" t="s">
        <v>615</v>
      </c>
    </row>
    <row r="104" spans="1:6" x14ac:dyDescent="0.25">
      <c r="A104" s="67" t="s">
        <v>748</v>
      </c>
      <c r="B104" s="99">
        <v>61082</v>
      </c>
      <c r="D104" s="41">
        <v>2259</v>
      </c>
      <c r="E104" s="41" t="s">
        <v>749</v>
      </c>
      <c r="F104" s="98" t="s">
        <v>615</v>
      </c>
    </row>
    <row r="105" spans="1:6" x14ac:dyDescent="0.25">
      <c r="A105" s="67" t="s">
        <v>750</v>
      </c>
      <c r="B105" s="99">
        <v>61083</v>
      </c>
      <c r="D105" s="41">
        <v>2259</v>
      </c>
      <c r="E105" s="41" t="s">
        <v>751</v>
      </c>
      <c r="F105" s="98" t="s">
        <v>615</v>
      </c>
    </row>
    <row r="106" spans="1:6" x14ac:dyDescent="0.25">
      <c r="A106" s="67" t="s">
        <v>752</v>
      </c>
      <c r="B106" s="99">
        <v>61084</v>
      </c>
      <c r="D106" s="41">
        <v>2329</v>
      </c>
      <c r="E106" s="41" t="s">
        <v>627</v>
      </c>
      <c r="F106" s="98" t="s">
        <v>615</v>
      </c>
    </row>
    <row r="107" spans="1:6" x14ac:dyDescent="0.25">
      <c r="A107" s="67" t="s">
        <v>753</v>
      </c>
      <c r="B107" s="99">
        <v>61085</v>
      </c>
      <c r="D107" s="41">
        <v>2325</v>
      </c>
      <c r="E107" s="41" t="s">
        <v>754</v>
      </c>
      <c r="F107" s="98" t="s">
        <v>615</v>
      </c>
    </row>
    <row r="108" spans="1:6" x14ac:dyDescent="0.25">
      <c r="A108" s="67" t="s">
        <v>755</v>
      </c>
      <c r="B108" s="99">
        <v>61086</v>
      </c>
      <c r="D108" s="41">
        <v>2330</v>
      </c>
      <c r="E108" s="41" t="s">
        <v>653</v>
      </c>
      <c r="F108" s="98" t="s">
        <v>615</v>
      </c>
    </row>
    <row r="109" spans="1:6" x14ac:dyDescent="0.25">
      <c r="A109" s="67" t="s">
        <v>756</v>
      </c>
      <c r="B109" s="99">
        <v>61087</v>
      </c>
      <c r="D109" s="41">
        <v>2250</v>
      </c>
      <c r="E109" s="41" t="s">
        <v>757</v>
      </c>
      <c r="F109" s="98" t="s">
        <v>710</v>
      </c>
    </row>
    <row r="110" spans="1:6" x14ac:dyDescent="0.25">
      <c r="A110" s="67" t="s">
        <v>758</v>
      </c>
      <c r="B110" s="99">
        <v>61089</v>
      </c>
      <c r="D110" s="41">
        <v>2337</v>
      </c>
      <c r="E110" s="41" t="s">
        <v>759</v>
      </c>
      <c r="F110" s="98" t="s">
        <v>615</v>
      </c>
    </row>
    <row r="111" spans="1:6" x14ac:dyDescent="0.25">
      <c r="A111" s="67" t="s">
        <v>760</v>
      </c>
      <c r="B111" s="99">
        <v>61090</v>
      </c>
      <c r="D111" s="41">
        <v>2325</v>
      </c>
      <c r="E111" s="41" t="s">
        <v>700</v>
      </c>
      <c r="F111" s="98" t="s">
        <v>615</v>
      </c>
    </row>
    <row r="112" spans="1:6" x14ac:dyDescent="0.25">
      <c r="A112" s="67" t="s">
        <v>761</v>
      </c>
      <c r="B112" s="99">
        <v>61091</v>
      </c>
      <c r="D112" s="41">
        <v>2325</v>
      </c>
      <c r="E112" s="41" t="s">
        <v>754</v>
      </c>
      <c r="F112" s="98" t="s">
        <v>615</v>
      </c>
    </row>
    <row r="113" spans="1:6" x14ac:dyDescent="0.25">
      <c r="A113" s="67" t="s">
        <v>762</v>
      </c>
      <c r="B113" s="99">
        <v>61092</v>
      </c>
      <c r="D113" s="41">
        <v>2335</v>
      </c>
      <c r="E113" s="41" t="s">
        <v>763</v>
      </c>
      <c r="F113" s="98" t="s">
        <v>615</v>
      </c>
    </row>
    <row r="114" spans="1:6" x14ac:dyDescent="0.25">
      <c r="A114" s="67" t="s">
        <v>764</v>
      </c>
      <c r="B114" s="99">
        <v>61093</v>
      </c>
      <c r="D114" s="41">
        <v>2258</v>
      </c>
      <c r="E114" s="41" t="s">
        <v>765</v>
      </c>
      <c r="F114" s="98" t="s">
        <v>615</v>
      </c>
    </row>
    <row r="115" spans="1:6" x14ac:dyDescent="0.25">
      <c r="A115" s="67" t="s">
        <v>766</v>
      </c>
      <c r="B115" s="99">
        <v>61094</v>
      </c>
      <c r="D115" s="41">
        <v>2337</v>
      </c>
      <c r="E115" s="41" t="s">
        <v>767</v>
      </c>
      <c r="F115" s="98" t="s">
        <v>615</v>
      </c>
    </row>
    <row r="116" spans="1:6" x14ac:dyDescent="0.25">
      <c r="A116" s="67" t="s">
        <v>768</v>
      </c>
      <c r="B116" s="99">
        <v>61095</v>
      </c>
      <c r="D116" s="41">
        <v>2336</v>
      </c>
      <c r="E116" s="41" t="s">
        <v>725</v>
      </c>
      <c r="F116" s="98" t="s">
        <v>615</v>
      </c>
    </row>
    <row r="117" spans="1:6" x14ac:dyDescent="0.25">
      <c r="A117" s="67" t="s">
        <v>769</v>
      </c>
      <c r="B117" s="99">
        <v>61097</v>
      </c>
      <c r="D117" s="41">
        <v>2337</v>
      </c>
      <c r="E117" s="41" t="s">
        <v>770</v>
      </c>
      <c r="F117" s="98" t="s">
        <v>615</v>
      </c>
    </row>
    <row r="118" spans="1:6" x14ac:dyDescent="0.25">
      <c r="A118" s="67" t="s">
        <v>771</v>
      </c>
      <c r="B118" s="99">
        <v>61098</v>
      </c>
      <c r="D118" s="41">
        <v>2337</v>
      </c>
      <c r="E118" s="41" t="s">
        <v>745</v>
      </c>
      <c r="F118" s="98" t="s">
        <v>615</v>
      </c>
    </row>
    <row r="119" spans="1:6" x14ac:dyDescent="0.25">
      <c r="A119" s="67" t="s">
        <v>772</v>
      </c>
      <c r="B119" s="99">
        <v>61099</v>
      </c>
      <c r="D119" s="41">
        <v>2333</v>
      </c>
      <c r="E119" s="41" t="s">
        <v>773</v>
      </c>
      <c r="F119" s="98" t="s">
        <v>615</v>
      </c>
    </row>
    <row r="120" spans="1:6" x14ac:dyDescent="0.25">
      <c r="A120" s="67" t="s">
        <v>774</v>
      </c>
      <c r="B120" s="99">
        <v>61100</v>
      </c>
      <c r="D120" s="41">
        <v>2330</v>
      </c>
      <c r="E120" s="41" t="s">
        <v>775</v>
      </c>
      <c r="F120" s="98" t="s">
        <v>615</v>
      </c>
    </row>
    <row r="121" spans="1:6" x14ac:dyDescent="0.25">
      <c r="A121" s="67" t="s">
        <v>776</v>
      </c>
      <c r="B121" s="99">
        <v>61101</v>
      </c>
      <c r="D121" s="41">
        <v>2321</v>
      </c>
      <c r="E121" s="41" t="s">
        <v>777</v>
      </c>
      <c r="F121" s="98" t="s">
        <v>615</v>
      </c>
    </row>
    <row r="122" spans="1:6" x14ac:dyDescent="0.25">
      <c r="A122" s="67" t="s">
        <v>778</v>
      </c>
      <c r="B122" s="99">
        <v>61102</v>
      </c>
      <c r="D122" s="41">
        <v>2337</v>
      </c>
      <c r="E122" s="41" t="s">
        <v>729</v>
      </c>
      <c r="F122" s="98" t="s">
        <v>615</v>
      </c>
    </row>
    <row r="123" spans="1:6" x14ac:dyDescent="0.25">
      <c r="A123" s="67" t="s">
        <v>779</v>
      </c>
      <c r="B123" s="99">
        <v>61103</v>
      </c>
      <c r="D123" s="41">
        <v>2325</v>
      </c>
      <c r="E123" s="41" t="s">
        <v>780</v>
      </c>
      <c r="F123" s="98" t="s">
        <v>615</v>
      </c>
    </row>
    <row r="124" spans="1:6" x14ac:dyDescent="0.25">
      <c r="A124" s="67" t="s">
        <v>781</v>
      </c>
      <c r="B124" s="99">
        <v>61104</v>
      </c>
      <c r="D124" s="41">
        <v>2337</v>
      </c>
      <c r="E124" s="41" t="s">
        <v>782</v>
      </c>
      <c r="F124" s="98" t="s">
        <v>615</v>
      </c>
    </row>
    <row r="125" spans="1:6" x14ac:dyDescent="0.25">
      <c r="A125" s="67" t="s">
        <v>783</v>
      </c>
      <c r="B125" s="99">
        <v>61105</v>
      </c>
      <c r="D125" s="41">
        <v>2333</v>
      </c>
      <c r="E125" s="41" t="s">
        <v>682</v>
      </c>
      <c r="F125" s="98" t="s">
        <v>615</v>
      </c>
    </row>
    <row r="126" spans="1:6" x14ac:dyDescent="0.25">
      <c r="A126" s="67" t="s">
        <v>784</v>
      </c>
      <c r="B126" s="99">
        <v>61107</v>
      </c>
      <c r="D126" s="41">
        <v>2336</v>
      </c>
      <c r="E126" s="41" t="s">
        <v>727</v>
      </c>
      <c r="F126" s="98" t="s">
        <v>615</v>
      </c>
    </row>
    <row r="127" spans="1:6" x14ac:dyDescent="0.25">
      <c r="A127" s="67" t="s">
        <v>785</v>
      </c>
      <c r="B127" s="99">
        <v>61108</v>
      </c>
      <c r="D127" s="41">
        <v>2250</v>
      </c>
      <c r="E127" s="41" t="s">
        <v>786</v>
      </c>
      <c r="F127" s="98" t="s">
        <v>615</v>
      </c>
    </row>
    <row r="128" spans="1:6" x14ac:dyDescent="0.25">
      <c r="A128" s="67" t="s">
        <v>787</v>
      </c>
      <c r="B128" s="99">
        <v>61109</v>
      </c>
      <c r="D128" s="41">
        <v>2336</v>
      </c>
      <c r="E128" s="41" t="s">
        <v>727</v>
      </c>
      <c r="F128" s="98" t="s">
        <v>615</v>
      </c>
    </row>
    <row r="129" spans="1:6" x14ac:dyDescent="0.25">
      <c r="A129" s="67" t="s">
        <v>788</v>
      </c>
      <c r="B129" s="99">
        <v>61110</v>
      </c>
      <c r="D129" s="41">
        <v>2330</v>
      </c>
      <c r="E129" s="41" t="s">
        <v>670</v>
      </c>
      <c r="F129" s="98" t="s">
        <v>615</v>
      </c>
    </row>
    <row r="130" spans="1:6" x14ac:dyDescent="0.25">
      <c r="A130" s="67" t="s">
        <v>789</v>
      </c>
      <c r="B130" s="99">
        <v>61111</v>
      </c>
      <c r="D130" s="41">
        <v>2328</v>
      </c>
      <c r="E130" s="41" t="s">
        <v>790</v>
      </c>
      <c r="F130" s="98" t="s">
        <v>615</v>
      </c>
    </row>
    <row r="131" spans="1:6" x14ac:dyDescent="0.25">
      <c r="A131" s="67" t="s">
        <v>791</v>
      </c>
      <c r="B131" s="99">
        <v>61112</v>
      </c>
      <c r="D131" s="41">
        <v>2328</v>
      </c>
      <c r="E131" s="41" t="s">
        <v>792</v>
      </c>
      <c r="F131" s="98" t="s">
        <v>615</v>
      </c>
    </row>
    <row r="132" spans="1:6" x14ac:dyDescent="0.25">
      <c r="A132" s="67" t="s">
        <v>793</v>
      </c>
      <c r="B132" s="99">
        <v>61113</v>
      </c>
      <c r="D132" s="41">
        <v>2329</v>
      </c>
      <c r="E132" s="41" t="s">
        <v>627</v>
      </c>
      <c r="F132" s="98" t="s">
        <v>615</v>
      </c>
    </row>
    <row r="133" spans="1:6" x14ac:dyDescent="0.25">
      <c r="A133" s="67" t="s">
        <v>794</v>
      </c>
      <c r="B133" s="99">
        <v>61114</v>
      </c>
      <c r="D133" s="41">
        <v>2329</v>
      </c>
      <c r="E133" s="41" t="s">
        <v>627</v>
      </c>
      <c r="F133" s="98" t="s">
        <v>615</v>
      </c>
    </row>
    <row r="134" spans="1:6" x14ac:dyDescent="0.25">
      <c r="A134" s="67" t="s">
        <v>795</v>
      </c>
      <c r="B134" s="99">
        <v>61115</v>
      </c>
      <c r="D134" s="41">
        <v>2330</v>
      </c>
      <c r="E134" s="41" t="s">
        <v>796</v>
      </c>
      <c r="F134" s="98" t="s">
        <v>615</v>
      </c>
    </row>
    <row r="135" spans="1:6" x14ac:dyDescent="0.25">
      <c r="A135" s="67" t="s">
        <v>797</v>
      </c>
      <c r="B135" s="99">
        <v>61116</v>
      </c>
      <c r="D135" s="41">
        <v>2322</v>
      </c>
      <c r="E135" s="41" t="s">
        <v>798</v>
      </c>
      <c r="F135" s="98" t="s">
        <v>615</v>
      </c>
    </row>
    <row r="136" spans="1:6" x14ac:dyDescent="0.25">
      <c r="A136" s="67" t="s">
        <v>799</v>
      </c>
      <c r="B136" s="99">
        <v>61118</v>
      </c>
      <c r="D136" s="41">
        <v>2333</v>
      </c>
      <c r="E136" s="41" t="s">
        <v>800</v>
      </c>
      <c r="F136" s="98" t="s">
        <v>615</v>
      </c>
    </row>
    <row r="137" spans="1:6" x14ac:dyDescent="0.25">
      <c r="A137" s="67" t="s">
        <v>801</v>
      </c>
      <c r="B137" s="99">
        <v>61120</v>
      </c>
      <c r="D137" s="41">
        <v>2329</v>
      </c>
      <c r="E137" s="41" t="s">
        <v>802</v>
      </c>
      <c r="F137" s="98" t="s">
        <v>615</v>
      </c>
    </row>
    <row r="138" spans="1:6" x14ac:dyDescent="0.25">
      <c r="A138" s="67" t="s">
        <v>803</v>
      </c>
      <c r="B138" s="99">
        <v>61123</v>
      </c>
      <c r="D138" s="41">
        <v>2336</v>
      </c>
      <c r="E138" s="41" t="s">
        <v>623</v>
      </c>
      <c r="F138" s="98" t="s">
        <v>615</v>
      </c>
    </row>
    <row r="139" spans="1:6" x14ac:dyDescent="0.25">
      <c r="A139" s="67" t="s">
        <v>804</v>
      </c>
      <c r="B139" s="99">
        <v>61124</v>
      </c>
      <c r="D139" s="41">
        <v>2333</v>
      </c>
      <c r="E139" s="41" t="s">
        <v>631</v>
      </c>
      <c r="F139" s="98" t="s">
        <v>615</v>
      </c>
    </row>
    <row r="140" spans="1:6" x14ac:dyDescent="0.25">
      <c r="A140" s="67" t="s">
        <v>805</v>
      </c>
      <c r="B140" s="99">
        <v>61125</v>
      </c>
      <c r="D140" s="41">
        <v>2320</v>
      </c>
      <c r="E140" s="41" t="s">
        <v>806</v>
      </c>
      <c r="F140" s="98" t="s">
        <v>615</v>
      </c>
    </row>
    <row r="141" spans="1:6" x14ac:dyDescent="0.25">
      <c r="A141" s="67" t="s">
        <v>807</v>
      </c>
      <c r="B141" s="99">
        <v>61126</v>
      </c>
      <c r="D141" s="41">
        <v>2336</v>
      </c>
      <c r="E141" s="41" t="s">
        <v>623</v>
      </c>
      <c r="F141" s="98" t="s">
        <v>615</v>
      </c>
    </row>
    <row r="142" spans="1:6" x14ac:dyDescent="0.25">
      <c r="A142" s="67" t="s">
        <v>808</v>
      </c>
      <c r="B142" s="99">
        <v>61127</v>
      </c>
      <c r="D142" s="41">
        <v>2325</v>
      </c>
      <c r="E142" s="41" t="s">
        <v>700</v>
      </c>
      <c r="F142" s="98" t="s">
        <v>615</v>
      </c>
    </row>
    <row r="143" spans="1:6" x14ac:dyDescent="0.25">
      <c r="A143" s="67" t="s">
        <v>809</v>
      </c>
      <c r="B143" s="99">
        <v>61128</v>
      </c>
      <c r="D143" s="41">
        <v>2329</v>
      </c>
      <c r="E143" s="41" t="s">
        <v>627</v>
      </c>
      <c r="F143" s="98" t="s">
        <v>615</v>
      </c>
    </row>
    <row r="144" spans="1:6" x14ac:dyDescent="0.25">
      <c r="A144" s="67" t="s">
        <v>810</v>
      </c>
      <c r="B144" s="99">
        <v>61130</v>
      </c>
      <c r="D144" s="41">
        <v>2330</v>
      </c>
      <c r="E144" s="41" t="s">
        <v>811</v>
      </c>
      <c r="F144" s="98" t="s">
        <v>615</v>
      </c>
    </row>
    <row r="145" spans="1:6" x14ac:dyDescent="0.25">
      <c r="A145" s="67" t="s">
        <v>812</v>
      </c>
      <c r="B145" s="99">
        <v>61132</v>
      </c>
      <c r="D145" s="41">
        <v>2325</v>
      </c>
      <c r="E145" s="41" t="s">
        <v>754</v>
      </c>
      <c r="F145" s="98" t="s">
        <v>615</v>
      </c>
    </row>
    <row r="146" spans="1:6" x14ac:dyDescent="0.25">
      <c r="A146" s="67" t="s">
        <v>813</v>
      </c>
      <c r="B146" s="99">
        <v>61133</v>
      </c>
      <c r="D146" s="41">
        <v>2283</v>
      </c>
      <c r="E146" s="41" t="s">
        <v>814</v>
      </c>
      <c r="F146" s="98" t="s">
        <v>615</v>
      </c>
    </row>
    <row r="147" spans="1:6" x14ac:dyDescent="0.25">
      <c r="A147" s="67" t="s">
        <v>815</v>
      </c>
      <c r="B147" s="99">
        <v>61134</v>
      </c>
      <c r="D147" s="41">
        <v>2328</v>
      </c>
      <c r="E147" s="41" t="s">
        <v>816</v>
      </c>
      <c r="F147" s="98" t="s">
        <v>615</v>
      </c>
    </row>
    <row r="148" spans="1:6" x14ac:dyDescent="0.25">
      <c r="A148" s="67" t="s">
        <v>817</v>
      </c>
      <c r="B148" s="99">
        <v>61135</v>
      </c>
      <c r="D148" s="41">
        <v>2336</v>
      </c>
      <c r="E148" s="41" t="s">
        <v>727</v>
      </c>
      <c r="F148" s="98" t="s">
        <v>615</v>
      </c>
    </row>
    <row r="149" spans="1:6" x14ac:dyDescent="0.25">
      <c r="A149" s="67" t="s">
        <v>818</v>
      </c>
      <c r="B149" s="99">
        <v>61137</v>
      </c>
      <c r="D149" s="41">
        <v>2259</v>
      </c>
      <c r="E149" s="41" t="s">
        <v>819</v>
      </c>
      <c r="F149" s="98" t="s">
        <v>615</v>
      </c>
    </row>
    <row r="150" spans="1:6" x14ac:dyDescent="0.25">
      <c r="A150" s="67" t="s">
        <v>820</v>
      </c>
      <c r="B150" s="99">
        <v>61138</v>
      </c>
      <c r="D150" s="41">
        <v>2333</v>
      </c>
      <c r="E150" s="41" t="s">
        <v>682</v>
      </c>
      <c r="F150" s="98" t="s">
        <v>615</v>
      </c>
    </row>
    <row r="151" spans="1:6" x14ac:dyDescent="0.25">
      <c r="A151" s="67" t="s">
        <v>821</v>
      </c>
      <c r="B151" s="99">
        <v>61139</v>
      </c>
      <c r="D151" s="41">
        <v>2325</v>
      </c>
      <c r="E151" s="41" t="s">
        <v>754</v>
      </c>
      <c r="F151" s="98" t="s">
        <v>615</v>
      </c>
    </row>
    <row r="152" spans="1:6" x14ac:dyDescent="0.25">
      <c r="A152" s="67" t="s">
        <v>822</v>
      </c>
      <c r="B152" s="99">
        <v>61140</v>
      </c>
      <c r="D152" s="41">
        <v>2325</v>
      </c>
      <c r="E152" s="41" t="s">
        <v>823</v>
      </c>
      <c r="F152" s="98" t="s">
        <v>615</v>
      </c>
    </row>
    <row r="153" spans="1:6" x14ac:dyDescent="0.25">
      <c r="A153" s="67" t="s">
        <v>824</v>
      </c>
      <c r="B153" s="99">
        <v>61141</v>
      </c>
      <c r="D153" s="41">
        <v>2325</v>
      </c>
      <c r="E153" s="41" t="s">
        <v>825</v>
      </c>
      <c r="F153" s="98" t="s">
        <v>615</v>
      </c>
    </row>
    <row r="154" spans="1:6" x14ac:dyDescent="0.25">
      <c r="A154" s="67" t="s">
        <v>826</v>
      </c>
      <c r="B154" s="99">
        <v>61142</v>
      </c>
      <c r="D154" s="41">
        <v>2250</v>
      </c>
      <c r="E154" s="41" t="s">
        <v>668</v>
      </c>
      <c r="F154" s="98" t="s">
        <v>615</v>
      </c>
    </row>
    <row r="155" spans="1:6" x14ac:dyDescent="0.25">
      <c r="A155" s="67" t="s">
        <v>827</v>
      </c>
      <c r="B155" s="99">
        <v>61143</v>
      </c>
      <c r="D155" s="41">
        <v>2330</v>
      </c>
      <c r="E155" s="41" t="s">
        <v>828</v>
      </c>
      <c r="F155" s="98" t="s">
        <v>615</v>
      </c>
    </row>
    <row r="156" spans="1:6" x14ac:dyDescent="0.25">
      <c r="A156" s="67" t="s">
        <v>829</v>
      </c>
      <c r="B156" s="99">
        <v>61144</v>
      </c>
      <c r="D156" s="41">
        <v>2337</v>
      </c>
      <c r="E156" s="41" t="s">
        <v>830</v>
      </c>
      <c r="F156" s="98" t="s">
        <v>615</v>
      </c>
    </row>
    <row r="157" spans="1:6" x14ac:dyDescent="0.25">
      <c r="A157" s="67" t="s">
        <v>831</v>
      </c>
      <c r="B157" s="99">
        <v>61146</v>
      </c>
      <c r="D157" s="41">
        <v>2330</v>
      </c>
      <c r="E157" s="41" t="s">
        <v>796</v>
      </c>
      <c r="F157" s="98" t="s">
        <v>615</v>
      </c>
    </row>
    <row r="158" spans="1:6" x14ac:dyDescent="0.25">
      <c r="A158" s="67" t="s">
        <v>832</v>
      </c>
      <c r="B158" s="99">
        <v>61147</v>
      </c>
      <c r="D158" s="41">
        <v>2320</v>
      </c>
      <c r="E158" s="41" t="s">
        <v>712</v>
      </c>
      <c r="F158" s="98" t="s">
        <v>615</v>
      </c>
    </row>
    <row r="159" spans="1:6" x14ac:dyDescent="0.25">
      <c r="A159" s="67" t="s">
        <v>833</v>
      </c>
      <c r="B159" s="99">
        <v>61148</v>
      </c>
      <c r="D159" s="41">
        <v>2337</v>
      </c>
      <c r="E159" s="41" t="s">
        <v>834</v>
      </c>
      <c r="F159" s="98" t="s">
        <v>615</v>
      </c>
    </row>
    <row r="160" spans="1:6" x14ac:dyDescent="0.25">
      <c r="A160" s="67" t="s">
        <v>835</v>
      </c>
      <c r="B160" s="99">
        <v>61150</v>
      </c>
      <c r="D160" s="41">
        <v>2330</v>
      </c>
      <c r="E160" s="41" t="s">
        <v>828</v>
      </c>
      <c r="F160" s="98" t="s">
        <v>615</v>
      </c>
    </row>
    <row r="161" spans="1:6" x14ac:dyDescent="0.25">
      <c r="A161" s="67" t="s">
        <v>836</v>
      </c>
      <c r="B161" s="99">
        <v>61152</v>
      </c>
      <c r="D161" s="41">
        <v>2325</v>
      </c>
      <c r="E161" s="41" t="s">
        <v>837</v>
      </c>
      <c r="F161" s="98" t="s">
        <v>615</v>
      </c>
    </row>
    <row r="162" spans="1:6" x14ac:dyDescent="0.25">
      <c r="A162" s="67" t="s">
        <v>838</v>
      </c>
      <c r="B162" s="99">
        <v>61154</v>
      </c>
      <c r="D162" s="41">
        <v>2325</v>
      </c>
      <c r="E162" s="41" t="s">
        <v>837</v>
      </c>
      <c r="F162" s="98" t="s">
        <v>615</v>
      </c>
    </row>
    <row r="163" spans="1:6" x14ac:dyDescent="0.25">
      <c r="A163" s="67" t="s">
        <v>839</v>
      </c>
      <c r="B163" s="99">
        <v>61155</v>
      </c>
      <c r="D163" s="41">
        <v>2337</v>
      </c>
      <c r="E163" s="41" t="s">
        <v>782</v>
      </c>
      <c r="F163" s="98" t="s">
        <v>615</v>
      </c>
    </row>
    <row r="164" spans="1:6" x14ac:dyDescent="0.25">
      <c r="A164" s="67" t="s">
        <v>840</v>
      </c>
      <c r="B164" s="99">
        <v>61156</v>
      </c>
      <c r="D164" s="41">
        <v>2330</v>
      </c>
      <c r="E164" s="41" t="s">
        <v>841</v>
      </c>
      <c r="F164" s="98" t="s">
        <v>615</v>
      </c>
    </row>
    <row r="165" spans="1:6" x14ac:dyDescent="0.25">
      <c r="A165" s="67" t="s">
        <v>842</v>
      </c>
      <c r="B165" s="99">
        <v>61157</v>
      </c>
      <c r="D165" s="41">
        <v>2337</v>
      </c>
      <c r="E165" s="41" t="s">
        <v>843</v>
      </c>
      <c r="F165" s="98" t="s">
        <v>615</v>
      </c>
    </row>
    <row r="166" spans="1:6" x14ac:dyDescent="0.25">
      <c r="A166" s="67" t="s">
        <v>844</v>
      </c>
      <c r="B166" s="99">
        <v>61158</v>
      </c>
      <c r="D166" s="41">
        <v>2330</v>
      </c>
      <c r="E166" s="41" t="s">
        <v>845</v>
      </c>
      <c r="F166" s="98" t="s">
        <v>615</v>
      </c>
    </row>
    <row r="167" spans="1:6" x14ac:dyDescent="0.25">
      <c r="A167" s="67" t="s">
        <v>846</v>
      </c>
      <c r="B167" s="99">
        <v>61159</v>
      </c>
      <c r="D167" s="41">
        <v>2325</v>
      </c>
      <c r="E167" s="41" t="s">
        <v>700</v>
      </c>
      <c r="F167" s="98" t="s">
        <v>615</v>
      </c>
    </row>
    <row r="168" spans="1:6" x14ac:dyDescent="0.25">
      <c r="A168" s="67" t="s">
        <v>847</v>
      </c>
      <c r="B168" s="99">
        <v>61161</v>
      </c>
      <c r="D168" s="41">
        <v>2328</v>
      </c>
      <c r="E168" s="41" t="s">
        <v>848</v>
      </c>
      <c r="F168" s="98" t="s">
        <v>615</v>
      </c>
    </row>
    <row r="169" spans="1:6" x14ac:dyDescent="0.25">
      <c r="A169" s="67" t="s">
        <v>849</v>
      </c>
      <c r="B169" s="99">
        <v>61162</v>
      </c>
      <c r="D169" s="41">
        <v>2330</v>
      </c>
      <c r="E169" s="41" t="s">
        <v>670</v>
      </c>
      <c r="F169" s="98" t="s">
        <v>615</v>
      </c>
    </row>
    <row r="170" spans="1:6" x14ac:dyDescent="0.25">
      <c r="A170" s="67" t="s">
        <v>850</v>
      </c>
      <c r="B170" s="99">
        <v>61163</v>
      </c>
      <c r="D170" s="41">
        <v>2337</v>
      </c>
      <c r="E170" s="41" t="s">
        <v>616</v>
      </c>
      <c r="F170" s="98" t="s">
        <v>615</v>
      </c>
    </row>
    <row r="171" spans="1:6" x14ac:dyDescent="0.25">
      <c r="A171" s="67" t="s">
        <v>851</v>
      </c>
      <c r="B171" s="99">
        <v>61164</v>
      </c>
      <c r="D171" s="41">
        <v>2325</v>
      </c>
      <c r="E171" s="41" t="s">
        <v>754</v>
      </c>
      <c r="F171" s="98" t="s">
        <v>615</v>
      </c>
    </row>
    <row r="172" spans="1:6" x14ac:dyDescent="0.25">
      <c r="A172" s="67" t="s">
        <v>852</v>
      </c>
      <c r="B172" s="99">
        <v>61165</v>
      </c>
      <c r="D172" s="41">
        <v>2250</v>
      </c>
      <c r="E172" s="41" t="s">
        <v>668</v>
      </c>
      <c r="F172" s="98" t="s">
        <v>615</v>
      </c>
    </row>
    <row r="173" spans="1:6" x14ac:dyDescent="0.25">
      <c r="A173" s="67" t="s">
        <v>853</v>
      </c>
      <c r="B173" s="99">
        <v>61167</v>
      </c>
      <c r="D173" s="41">
        <v>2335</v>
      </c>
      <c r="E173" s="41" t="s">
        <v>854</v>
      </c>
      <c r="F173" s="98" t="s">
        <v>615</v>
      </c>
    </row>
    <row r="174" spans="1:6" x14ac:dyDescent="0.25">
      <c r="A174" s="67" t="s">
        <v>855</v>
      </c>
      <c r="B174" s="99">
        <v>61168</v>
      </c>
      <c r="D174" s="41">
        <v>2328</v>
      </c>
      <c r="E174" s="41" t="s">
        <v>856</v>
      </c>
      <c r="F174" s="98" t="s">
        <v>615</v>
      </c>
    </row>
    <row r="175" spans="1:6" x14ac:dyDescent="0.25">
      <c r="A175" s="67" t="s">
        <v>857</v>
      </c>
      <c r="B175" s="99">
        <v>61171</v>
      </c>
      <c r="D175" s="41">
        <v>2330</v>
      </c>
      <c r="E175" s="41" t="s">
        <v>858</v>
      </c>
      <c r="F175" s="98" t="s">
        <v>615</v>
      </c>
    </row>
    <row r="176" spans="1:6" x14ac:dyDescent="0.25">
      <c r="A176" s="67" t="s">
        <v>859</v>
      </c>
      <c r="B176" s="99">
        <v>61172</v>
      </c>
      <c r="D176" s="41">
        <v>2330</v>
      </c>
      <c r="E176" s="41" t="s">
        <v>828</v>
      </c>
      <c r="F176" s="98" t="s">
        <v>615</v>
      </c>
    </row>
    <row r="177" spans="1:6" x14ac:dyDescent="0.25">
      <c r="A177" s="67" t="s">
        <v>860</v>
      </c>
      <c r="B177" s="99">
        <v>61173</v>
      </c>
      <c r="D177" s="41">
        <v>2330</v>
      </c>
      <c r="E177" s="41" t="s">
        <v>861</v>
      </c>
      <c r="F177" s="98" t="s">
        <v>615</v>
      </c>
    </row>
    <row r="178" spans="1:6" x14ac:dyDescent="0.25">
      <c r="A178" s="67" t="s">
        <v>862</v>
      </c>
      <c r="B178" s="99">
        <v>61174</v>
      </c>
      <c r="D178" s="41">
        <v>2325</v>
      </c>
      <c r="E178" s="41" t="s">
        <v>863</v>
      </c>
      <c r="F178" s="98" t="s">
        <v>615</v>
      </c>
    </row>
    <row r="179" spans="1:6" x14ac:dyDescent="0.25">
      <c r="A179" s="67" t="s">
        <v>864</v>
      </c>
      <c r="B179" s="99">
        <v>61175</v>
      </c>
      <c r="D179" s="41">
        <v>2330</v>
      </c>
      <c r="E179" s="41" t="s">
        <v>861</v>
      </c>
      <c r="F179" s="98" t="s">
        <v>615</v>
      </c>
    </row>
    <row r="180" spans="1:6" x14ac:dyDescent="0.25">
      <c r="A180" s="67" t="s">
        <v>865</v>
      </c>
      <c r="B180" s="99">
        <v>61176</v>
      </c>
      <c r="D180" s="41">
        <v>2330</v>
      </c>
      <c r="E180" s="41" t="s">
        <v>696</v>
      </c>
      <c r="F180" s="98" t="s">
        <v>615</v>
      </c>
    </row>
    <row r="181" spans="1:6" x14ac:dyDescent="0.25">
      <c r="A181" s="67" t="s">
        <v>866</v>
      </c>
      <c r="B181" s="99">
        <v>61177</v>
      </c>
      <c r="D181" s="41">
        <v>2325</v>
      </c>
      <c r="E181" s="41" t="s">
        <v>867</v>
      </c>
      <c r="F181" s="98" t="s">
        <v>615</v>
      </c>
    </row>
    <row r="182" spans="1:6" x14ac:dyDescent="0.25">
      <c r="A182" s="67" t="s">
        <v>868</v>
      </c>
      <c r="B182" s="99">
        <v>61178</v>
      </c>
      <c r="D182" s="41">
        <v>2330</v>
      </c>
      <c r="E182" s="41" t="s">
        <v>670</v>
      </c>
      <c r="F182" s="98" t="s">
        <v>615</v>
      </c>
    </row>
    <row r="183" spans="1:6" x14ac:dyDescent="0.25">
      <c r="A183" s="67" t="s">
        <v>869</v>
      </c>
      <c r="B183" s="99">
        <v>61179</v>
      </c>
      <c r="D183" s="41">
        <v>2336</v>
      </c>
      <c r="E183" s="41" t="s">
        <v>870</v>
      </c>
      <c r="F183" s="98" t="s">
        <v>615</v>
      </c>
    </row>
    <row r="184" spans="1:6" x14ac:dyDescent="0.25">
      <c r="A184" s="67" t="s">
        <v>871</v>
      </c>
      <c r="B184" s="99">
        <v>61180</v>
      </c>
      <c r="D184" s="41">
        <v>2331</v>
      </c>
      <c r="E184" s="41" t="s">
        <v>872</v>
      </c>
      <c r="F184" s="98" t="s">
        <v>615</v>
      </c>
    </row>
    <row r="185" spans="1:6" x14ac:dyDescent="0.25">
      <c r="A185" s="67" t="s">
        <v>873</v>
      </c>
      <c r="B185" s="99">
        <v>61181</v>
      </c>
      <c r="D185" s="41">
        <v>2331</v>
      </c>
      <c r="E185" s="41" t="s">
        <v>872</v>
      </c>
      <c r="F185" s="98" t="s">
        <v>615</v>
      </c>
    </row>
    <row r="186" spans="1:6" x14ac:dyDescent="0.25">
      <c r="A186" s="67" t="s">
        <v>874</v>
      </c>
      <c r="B186" s="99">
        <v>61182</v>
      </c>
      <c r="D186" s="41">
        <v>2330</v>
      </c>
      <c r="E186" s="41" t="s">
        <v>861</v>
      </c>
      <c r="F186" s="98" t="s">
        <v>615</v>
      </c>
    </row>
    <row r="187" spans="1:6" x14ac:dyDescent="0.25">
      <c r="A187" s="67" t="s">
        <v>875</v>
      </c>
      <c r="B187" s="99">
        <v>61183</v>
      </c>
      <c r="D187" s="41">
        <v>2325</v>
      </c>
      <c r="E187" s="41" t="s">
        <v>867</v>
      </c>
      <c r="F187" s="98" t="s">
        <v>615</v>
      </c>
    </row>
    <row r="188" spans="1:6" x14ac:dyDescent="0.25">
      <c r="A188" s="67" t="s">
        <v>876</v>
      </c>
      <c r="B188" s="99">
        <v>61185</v>
      </c>
      <c r="D188" s="41">
        <v>2337</v>
      </c>
      <c r="E188" s="41" t="s">
        <v>767</v>
      </c>
      <c r="F188" s="98" t="s">
        <v>615</v>
      </c>
    </row>
    <row r="189" spans="1:6" x14ac:dyDescent="0.25">
      <c r="A189" s="67" t="s">
        <v>877</v>
      </c>
      <c r="B189" s="99">
        <v>61186</v>
      </c>
      <c r="D189" s="41">
        <v>2329</v>
      </c>
      <c r="E189" s="41" t="s">
        <v>627</v>
      </c>
      <c r="F189" s="98" t="s">
        <v>615</v>
      </c>
    </row>
    <row r="190" spans="1:6" x14ac:dyDescent="0.25">
      <c r="A190" s="67" t="s">
        <v>878</v>
      </c>
      <c r="B190" s="99">
        <v>61187</v>
      </c>
      <c r="D190" s="41">
        <v>2336</v>
      </c>
      <c r="E190" s="41" t="s">
        <v>727</v>
      </c>
      <c r="F190" s="98" t="s">
        <v>615</v>
      </c>
    </row>
    <row r="191" spans="1:6" x14ac:dyDescent="0.25">
      <c r="A191" s="67" t="s">
        <v>879</v>
      </c>
      <c r="B191" s="99">
        <v>61188</v>
      </c>
      <c r="D191" s="41">
        <v>2330</v>
      </c>
      <c r="E191" s="41" t="s">
        <v>880</v>
      </c>
      <c r="F191" s="98" t="s">
        <v>615</v>
      </c>
    </row>
    <row r="192" spans="1:6" x14ac:dyDescent="0.25">
      <c r="A192" s="67" t="s">
        <v>881</v>
      </c>
      <c r="B192" s="99">
        <v>61190</v>
      </c>
      <c r="D192" s="41">
        <v>2330</v>
      </c>
      <c r="E192" s="41" t="s">
        <v>882</v>
      </c>
      <c r="F192" s="98" t="s">
        <v>615</v>
      </c>
    </row>
    <row r="193" spans="1:6" x14ac:dyDescent="0.25">
      <c r="A193" s="67" t="s">
        <v>883</v>
      </c>
      <c r="B193" s="99">
        <v>61191</v>
      </c>
      <c r="D193" s="41">
        <v>2330</v>
      </c>
      <c r="E193" s="41" t="s">
        <v>828</v>
      </c>
      <c r="F193" s="98" t="s">
        <v>615</v>
      </c>
    </row>
    <row r="194" spans="1:6" x14ac:dyDescent="0.25">
      <c r="A194" s="67" t="s">
        <v>884</v>
      </c>
      <c r="B194" s="99">
        <v>61192</v>
      </c>
      <c r="D194" s="41">
        <v>2333</v>
      </c>
      <c r="E194" s="41" t="s">
        <v>885</v>
      </c>
      <c r="F194" s="98" t="s">
        <v>615</v>
      </c>
    </row>
    <row r="195" spans="1:6" x14ac:dyDescent="0.25">
      <c r="A195" s="67" t="s">
        <v>886</v>
      </c>
      <c r="B195" s="99">
        <v>61193</v>
      </c>
      <c r="D195" s="41">
        <v>2325</v>
      </c>
      <c r="E195" s="41" t="s">
        <v>823</v>
      </c>
      <c r="F195" s="98" t="s">
        <v>615</v>
      </c>
    </row>
    <row r="196" spans="1:6" x14ac:dyDescent="0.25">
      <c r="A196" s="67" t="s">
        <v>887</v>
      </c>
      <c r="B196" s="99">
        <v>61194</v>
      </c>
      <c r="D196" s="41">
        <v>2328</v>
      </c>
      <c r="E196" s="41" t="s">
        <v>790</v>
      </c>
      <c r="F196" s="98" t="s">
        <v>615</v>
      </c>
    </row>
    <row r="197" spans="1:6" x14ac:dyDescent="0.25">
      <c r="A197" s="67" t="s">
        <v>888</v>
      </c>
      <c r="B197" s="99">
        <v>61196</v>
      </c>
      <c r="D197" s="41">
        <v>2337</v>
      </c>
      <c r="E197" s="41" t="s">
        <v>834</v>
      </c>
      <c r="F197" s="98" t="s">
        <v>615</v>
      </c>
    </row>
    <row r="198" spans="1:6" x14ac:dyDescent="0.25">
      <c r="A198" s="67" t="s">
        <v>889</v>
      </c>
      <c r="B198" s="99">
        <v>61197</v>
      </c>
      <c r="D198" s="41">
        <v>2330</v>
      </c>
      <c r="E198" s="41" t="s">
        <v>890</v>
      </c>
      <c r="F198" s="98" t="s">
        <v>615</v>
      </c>
    </row>
    <row r="199" spans="1:6" x14ac:dyDescent="0.25">
      <c r="A199" s="67" t="s">
        <v>891</v>
      </c>
      <c r="B199" s="99">
        <v>61198</v>
      </c>
      <c r="D199" s="41">
        <v>2325</v>
      </c>
      <c r="E199" s="41" t="s">
        <v>754</v>
      </c>
      <c r="F199" s="98" t="s">
        <v>615</v>
      </c>
    </row>
    <row r="200" spans="1:6" x14ac:dyDescent="0.25">
      <c r="A200" s="67" t="s">
        <v>892</v>
      </c>
      <c r="B200" s="99">
        <v>61199</v>
      </c>
      <c r="D200" s="41">
        <v>2330</v>
      </c>
      <c r="E200" s="41" t="s">
        <v>670</v>
      </c>
      <c r="F200" s="98" t="s">
        <v>615</v>
      </c>
    </row>
    <row r="201" spans="1:6" x14ac:dyDescent="0.25">
      <c r="A201" s="67" t="s">
        <v>893</v>
      </c>
      <c r="B201" s="99">
        <v>61200</v>
      </c>
      <c r="D201" s="41">
        <v>2330</v>
      </c>
      <c r="E201" s="41" t="s">
        <v>858</v>
      </c>
      <c r="F201" s="98" t="s">
        <v>615</v>
      </c>
    </row>
    <row r="202" spans="1:6" x14ac:dyDescent="0.25">
      <c r="A202" s="67" t="s">
        <v>894</v>
      </c>
      <c r="B202" s="99">
        <v>61201</v>
      </c>
      <c r="D202" s="41">
        <v>2325</v>
      </c>
      <c r="E202" s="41" t="s">
        <v>754</v>
      </c>
      <c r="F202" s="98" t="s">
        <v>615</v>
      </c>
    </row>
    <row r="203" spans="1:6" x14ac:dyDescent="0.25">
      <c r="A203" s="67" t="s">
        <v>895</v>
      </c>
      <c r="B203" s="99">
        <v>61203</v>
      </c>
      <c r="D203" s="41">
        <v>2328</v>
      </c>
      <c r="E203" s="41" t="s">
        <v>848</v>
      </c>
      <c r="F203" s="98" t="s">
        <v>615</v>
      </c>
    </row>
    <row r="204" spans="1:6" x14ac:dyDescent="0.25">
      <c r="A204" s="67" t="s">
        <v>896</v>
      </c>
      <c r="B204" s="99">
        <v>61204</v>
      </c>
      <c r="D204" s="41">
        <v>2333</v>
      </c>
      <c r="E204" s="41" t="s">
        <v>897</v>
      </c>
      <c r="F204" s="98" t="s">
        <v>615</v>
      </c>
    </row>
    <row r="205" spans="1:6" x14ac:dyDescent="0.25">
      <c r="A205" s="67" t="s">
        <v>898</v>
      </c>
      <c r="B205" s="99">
        <v>61205</v>
      </c>
      <c r="D205" s="41">
        <v>2325</v>
      </c>
      <c r="E205" s="41" t="s">
        <v>754</v>
      </c>
      <c r="F205" s="98" t="s">
        <v>615</v>
      </c>
    </row>
    <row r="206" spans="1:6" x14ac:dyDescent="0.25">
      <c r="A206" s="67" t="s">
        <v>899</v>
      </c>
      <c r="B206" s="99">
        <v>61206</v>
      </c>
      <c r="D206" s="41">
        <v>2325</v>
      </c>
      <c r="E206" s="41" t="s">
        <v>754</v>
      </c>
      <c r="F206" s="98" t="s">
        <v>615</v>
      </c>
    </row>
    <row r="207" spans="1:6" x14ac:dyDescent="0.25">
      <c r="A207" s="67" t="s">
        <v>900</v>
      </c>
      <c r="B207" s="99">
        <v>61207</v>
      </c>
      <c r="D207" s="41">
        <v>2320</v>
      </c>
      <c r="E207" s="41" t="s">
        <v>806</v>
      </c>
      <c r="F207" s="98" t="s">
        <v>615</v>
      </c>
    </row>
    <row r="208" spans="1:6" x14ac:dyDescent="0.25">
      <c r="A208" s="67" t="s">
        <v>901</v>
      </c>
      <c r="B208" s="99">
        <v>61208</v>
      </c>
      <c r="D208" s="41">
        <v>2330</v>
      </c>
      <c r="E208" s="41" t="s">
        <v>666</v>
      </c>
      <c r="F208" s="98" t="s">
        <v>615</v>
      </c>
    </row>
    <row r="209" spans="1:6" x14ac:dyDescent="0.25">
      <c r="A209" s="67" t="s">
        <v>902</v>
      </c>
      <c r="B209" s="99">
        <v>61209</v>
      </c>
      <c r="D209" s="41">
        <v>2330</v>
      </c>
      <c r="E209" s="41" t="s">
        <v>903</v>
      </c>
      <c r="F209" s="98" t="s">
        <v>615</v>
      </c>
    </row>
    <row r="210" spans="1:6" x14ac:dyDescent="0.25">
      <c r="A210" s="67" t="s">
        <v>904</v>
      </c>
      <c r="B210" s="99">
        <v>61212</v>
      </c>
      <c r="D210" s="41">
        <v>2333</v>
      </c>
      <c r="E210" s="41" t="s">
        <v>631</v>
      </c>
      <c r="F210" s="98" t="s">
        <v>615</v>
      </c>
    </row>
    <row r="211" spans="1:6" x14ac:dyDescent="0.25">
      <c r="A211" s="67" t="s">
        <v>905</v>
      </c>
      <c r="B211" s="99">
        <v>61216</v>
      </c>
      <c r="D211" s="41">
        <v>2250</v>
      </c>
      <c r="E211" s="41" t="s">
        <v>906</v>
      </c>
      <c r="F211" s="98" t="s">
        <v>615</v>
      </c>
    </row>
    <row r="212" spans="1:6" x14ac:dyDescent="0.25">
      <c r="A212" s="67" t="s">
        <v>907</v>
      </c>
      <c r="B212" s="99">
        <v>61218</v>
      </c>
      <c r="D212" s="41">
        <v>2250</v>
      </c>
      <c r="E212" s="41" t="s">
        <v>786</v>
      </c>
      <c r="F212" s="98" t="s">
        <v>615</v>
      </c>
    </row>
    <row r="213" spans="1:6" x14ac:dyDescent="0.25">
      <c r="A213" s="67" t="s">
        <v>908</v>
      </c>
      <c r="B213" s="99">
        <v>61219</v>
      </c>
      <c r="D213" s="41">
        <v>2259</v>
      </c>
      <c r="E213" s="41" t="s">
        <v>909</v>
      </c>
      <c r="F213" s="98" t="s">
        <v>615</v>
      </c>
    </row>
    <row r="214" spans="1:6" x14ac:dyDescent="0.25">
      <c r="A214" s="67" t="s">
        <v>910</v>
      </c>
      <c r="B214" s="99">
        <v>61220</v>
      </c>
      <c r="D214" s="41">
        <v>2259</v>
      </c>
      <c r="E214" s="41" t="s">
        <v>911</v>
      </c>
      <c r="F214" s="98" t="s">
        <v>615</v>
      </c>
    </row>
    <row r="215" spans="1:6" x14ac:dyDescent="0.25">
      <c r="A215" s="67" t="s">
        <v>912</v>
      </c>
      <c r="B215" s="99">
        <v>61221</v>
      </c>
      <c r="D215" s="41">
        <v>2250</v>
      </c>
      <c r="E215" s="41" t="s">
        <v>913</v>
      </c>
      <c r="F215" s="98" t="s">
        <v>615</v>
      </c>
    </row>
    <row r="216" spans="1:6" x14ac:dyDescent="0.25">
      <c r="A216" s="67" t="s">
        <v>914</v>
      </c>
      <c r="B216" s="99">
        <v>61223</v>
      </c>
      <c r="D216" s="41">
        <v>2293</v>
      </c>
      <c r="E216" s="41" t="s">
        <v>915</v>
      </c>
      <c r="F216" s="98" t="s">
        <v>615</v>
      </c>
    </row>
    <row r="217" spans="1:6" x14ac:dyDescent="0.25">
      <c r="A217" s="67" t="s">
        <v>916</v>
      </c>
      <c r="B217" s="99">
        <v>61224</v>
      </c>
      <c r="D217" s="41">
        <v>2325</v>
      </c>
      <c r="E217" s="41" t="s">
        <v>917</v>
      </c>
      <c r="F217" s="98" t="s">
        <v>615</v>
      </c>
    </row>
    <row r="218" spans="1:6" x14ac:dyDescent="0.25">
      <c r="A218" s="67" t="s">
        <v>918</v>
      </c>
      <c r="B218" s="99">
        <v>61225</v>
      </c>
      <c r="D218" s="41">
        <v>2329</v>
      </c>
      <c r="E218" s="41" t="s">
        <v>627</v>
      </c>
      <c r="F218" s="98" t="s">
        <v>615</v>
      </c>
    </row>
    <row r="219" spans="1:6" x14ac:dyDescent="0.25">
      <c r="A219" s="67" t="s">
        <v>919</v>
      </c>
      <c r="B219" s="99">
        <v>61226</v>
      </c>
      <c r="D219" s="41">
        <v>2325</v>
      </c>
      <c r="E219" s="41" t="s">
        <v>700</v>
      </c>
      <c r="F219" s="98" t="s">
        <v>615</v>
      </c>
    </row>
    <row r="220" spans="1:6" x14ac:dyDescent="0.25">
      <c r="A220" s="67" t="s">
        <v>920</v>
      </c>
      <c r="B220" s="99">
        <v>61228</v>
      </c>
      <c r="D220" s="41">
        <v>2335</v>
      </c>
      <c r="E220" s="41" t="s">
        <v>633</v>
      </c>
      <c r="F220" s="98" t="s">
        <v>615</v>
      </c>
    </row>
    <row r="221" spans="1:6" x14ac:dyDescent="0.25">
      <c r="A221" s="67" t="s">
        <v>921</v>
      </c>
      <c r="B221" s="99">
        <v>61229</v>
      </c>
      <c r="D221" s="41">
        <v>2330</v>
      </c>
      <c r="E221" s="41" t="s">
        <v>653</v>
      </c>
      <c r="F221" s="98" t="s">
        <v>615</v>
      </c>
    </row>
    <row r="222" spans="1:6" x14ac:dyDescent="0.25">
      <c r="A222" s="67" t="s">
        <v>922</v>
      </c>
      <c r="B222" s="99">
        <v>61230</v>
      </c>
      <c r="D222" s="41">
        <v>2335</v>
      </c>
      <c r="E222" s="41" t="s">
        <v>763</v>
      </c>
      <c r="F222" s="98" t="s">
        <v>615</v>
      </c>
    </row>
    <row r="223" spans="1:6" x14ac:dyDescent="0.25">
      <c r="A223" s="67" t="s">
        <v>923</v>
      </c>
      <c r="B223" s="99">
        <v>61232</v>
      </c>
      <c r="D223" s="41">
        <v>2330</v>
      </c>
      <c r="E223" s="41" t="s">
        <v>731</v>
      </c>
      <c r="F223" s="98" t="s">
        <v>615</v>
      </c>
    </row>
    <row r="224" spans="1:6" x14ac:dyDescent="0.25">
      <c r="A224" s="67" t="s">
        <v>924</v>
      </c>
      <c r="B224" s="99">
        <v>61233</v>
      </c>
      <c r="D224" s="41">
        <v>2330</v>
      </c>
      <c r="E224" s="41" t="s">
        <v>811</v>
      </c>
      <c r="F224" s="98" t="s">
        <v>615</v>
      </c>
    </row>
    <row r="225" spans="1:6" x14ac:dyDescent="0.25">
      <c r="A225" s="67" t="s">
        <v>925</v>
      </c>
      <c r="B225" s="99">
        <v>61234</v>
      </c>
      <c r="D225" s="41">
        <v>2330</v>
      </c>
      <c r="E225" s="41" t="s">
        <v>702</v>
      </c>
      <c r="F225" s="98" t="s">
        <v>615</v>
      </c>
    </row>
    <row r="226" spans="1:6" x14ac:dyDescent="0.25">
      <c r="A226" s="67" t="s">
        <v>926</v>
      </c>
      <c r="B226" s="99">
        <v>61235</v>
      </c>
      <c r="D226" s="41">
        <v>2333</v>
      </c>
      <c r="E226" s="41" t="s">
        <v>927</v>
      </c>
      <c r="F226" s="98" t="s">
        <v>615</v>
      </c>
    </row>
    <row r="227" spans="1:6" x14ac:dyDescent="0.25">
      <c r="A227" s="67" t="s">
        <v>928</v>
      </c>
      <c r="B227" s="99">
        <v>61236</v>
      </c>
      <c r="D227" s="41">
        <v>2261</v>
      </c>
      <c r="E227" s="41" t="s">
        <v>929</v>
      </c>
      <c r="F227" s="98" t="s">
        <v>615</v>
      </c>
    </row>
    <row r="228" spans="1:6" x14ac:dyDescent="0.25">
      <c r="A228" s="67" t="s">
        <v>930</v>
      </c>
      <c r="B228" s="99">
        <v>61237</v>
      </c>
      <c r="D228" s="41">
        <v>2320</v>
      </c>
      <c r="E228" s="41" t="s">
        <v>712</v>
      </c>
      <c r="F228" s="98" t="s">
        <v>615</v>
      </c>
    </row>
    <row r="229" spans="1:6" x14ac:dyDescent="0.25">
      <c r="A229" s="67" t="s">
        <v>931</v>
      </c>
      <c r="B229" s="99">
        <v>61238</v>
      </c>
      <c r="D229" s="41">
        <v>2320</v>
      </c>
      <c r="E229" s="41" t="s">
        <v>712</v>
      </c>
      <c r="F229" s="98" t="s">
        <v>615</v>
      </c>
    </row>
    <row r="230" spans="1:6" x14ac:dyDescent="0.25">
      <c r="A230" s="67" t="s">
        <v>932</v>
      </c>
      <c r="B230" s="99">
        <v>61239</v>
      </c>
      <c r="D230" s="41">
        <v>2320</v>
      </c>
      <c r="E230" s="41" t="s">
        <v>712</v>
      </c>
      <c r="F230" s="98" t="s">
        <v>615</v>
      </c>
    </row>
    <row r="231" spans="1:6" x14ac:dyDescent="0.25">
      <c r="A231" s="67" t="s">
        <v>933</v>
      </c>
      <c r="B231" s="99">
        <v>61240</v>
      </c>
      <c r="D231" s="41">
        <v>2325</v>
      </c>
      <c r="E231" s="41" t="s">
        <v>700</v>
      </c>
      <c r="F231" s="98" t="s">
        <v>615</v>
      </c>
    </row>
    <row r="232" spans="1:6" x14ac:dyDescent="0.25">
      <c r="A232" s="67" t="s">
        <v>934</v>
      </c>
      <c r="B232" s="99">
        <v>61242</v>
      </c>
      <c r="D232" s="41">
        <v>2325</v>
      </c>
      <c r="E232" s="41" t="s">
        <v>935</v>
      </c>
      <c r="F232" s="98" t="s">
        <v>615</v>
      </c>
    </row>
    <row r="233" spans="1:6" x14ac:dyDescent="0.25">
      <c r="A233" s="67" t="s">
        <v>936</v>
      </c>
      <c r="B233" s="99">
        <v>61243</v>
      </c>
      <c r="D233" s="41">
        <v>2333</v>
      </c>
      <c r="E233" s="41" t="s">
        <v>937</v>
      </c>
      <c r="F233" s="98" t="s">
        <v>615</v>
      </c>
    </row>
    <row r="234" spans="1:6" x14ac:dyDescent="0.25">
      <c r="A234" s="67" t="s">
        <v>938</v>
      </c>
      <c r="B234" s="99">
        <v>61244</v>
      </c>
      <c r="D234" s="41">
        <v>2337</v>
      </c>
      <c r="E234" s="41" t="s">
        <v>939</v>
      </c>
      <c r="F234" s="98" t="s">
        <v>615</v>
      </c>
    </row>
    <row r="235" spans="1:6" x14ac:dyDescent="0.25">
      <c r="A235" s="67" t="s">
        <v>940</v>
      </c>
      <c r="B235" s="99">
        <v>61245</v>
      </c>
      <c r="D235" s="41">
        <v>2330</v>
      </c>
      <c r="E235" s="41" t="s">
        <v>861</v>
      </c>
      <c r="F235" s="98" t="s">
        <v>615</v>
      </c>
    </row>
    <row r="236" spans="1:6" x14ac:dyDescent="0.25">
      <c r="A236" s="67" t="s">
        <v>941</v>
      </c>
      <c r="B236" s="99">
        <v>61246</v>
      </c>
      <c r="D236" s="41">
        <v>2337</v>
      </c>
      <c r="E236" s="41" t="s">
        <v>782</v>
      </c>
      <c r="F236" s="98" t="s">
        <v>615</v>
      </c>
    </row>
    <row r="237" spans="1:6" x14ac:dyDescent="0.25">
      <c r="A237" s="67" t="s">
        <v>942</v>
      </c>
      <c r="B237" s="99">
        <v>61248</v>
      </c>
      <c r="D237" s="41">
        <v>2251</v>
      </c>
      <c r="E237" s="41" t="s">
        <v>943</v>
      </c>
      <c r="F237" s="98" t="s">
        <v>615</v>
      </c>
    </row>
    <row r="238" spans="1:6" x14ac:dyDescent="0.25">
      <c r="A238" s="67" t="s">
        <v>944</v>
      </c>
      <c r="B238" s="99">
        <v>61250</v>
      </c>
      <c r="D238" s="41">
        <v>2421</v>
      </c>
      <c r="E238" s="41" t="s">
        <v>945</v>
      </c>
      <c r="F238" s="98" t="s">
        <v>710</v>
      </c>
    </row>
    <row r="239" spans="1:6" x14ac:dyDescent="0.25">
      <c r="A239" s="67" t="s">
        <v>946</v>
      </c>
      <c r="B239" s="99">
        <v>61251</v>
      </c>
      <c r="D239" s="41">
        <v>2330</v>
      </c>
      <c r="E239" s="41" t="s">
        <v>947</v>
      </c>
      <c r="F239" s="98" t="s">
        <v>615</v>
      </c>
    </row>
    <row r="240" spans="1:6" x14ac:dyDescent="0.25">
      <c r="A240" s="67" t="s">
        <v>948</v>
      </c>
      <c r="B240" s="99">
        <v>61252</v>
      </c>
      <c r="D240" s="41">
        <v>2330</v>
      </c>
      <c r="E240" s="41" t="s">
        <v>828</v>
      </c>
      <c r="F240" s="98" t="s">
        <v>615</v>
      </c>
    </row>
    <row r="241" spans="1:6" x14ac:dyDescent="0.25">
      <c r="A241" s="67" t="s">
        <v>949</v>
      </c>
      <c r="B241" s="99">
        <v>61253</v>
      </c>
      <c r="D241" s="41">
        <v>2250</v>
      </c>
      <c r="E241" s="41" t="s">
        <v>950</v>
      </c>
      <c r="F241" s="98" t="s">
        <v>615</v>
      </c>
    </row>
    <row r="242" spans="1:6" x14ac:dyDescent="0.25">
      <c r="A242" s="67" t="s">
        <v>951</v>
      </c>
      <c r="B242" s="99">
        <v>61254</v>
      </c>
      <c r="D242" s="41">
        <v>2290</v>
      </c>
      <c r="E242" s="41" t="s">
        <v>952</v>
      </c>
      <c r="F242" s="98" t="s">
        <v>615</v>
      </c>
    </row>
    <row r="243" spans="1:6" x14ac:dyDescent="0.25">
      <c r="A243" s="67" t="s">
        <v>953</v>
      </c>
      <c r="B243" s="99">
        <v>61255</v>
      </c>
      <c r="D243" s="41">
        <v>2260</v>
      </c>
      <c r="E243" s="41" t="s">
        <v>954</v>
      </c>
      <c r="F243" s="98" t="s">
        <v>615</v>
      </c>
    </row>
    <row r="244" spans="1:6" x14ac:dyDescent="0.25">
      <c r="A244" s="67" t="s">
        <v>955</v>
      </c>
      <c r="B244" s="99">
        <v>61256</v>
      </c>
      <c r="D244" s="41">
        <v>2304</v>
      </c>
      <c r="E244" s="41" t="s">
        <v>720</v>
      </c>
      <c r="F244" s="98" t="s">
        <v>615</v>
      </c>
    </row>
    <row r="245" spans="1:6" x14ac:dyDescent="0.25">
      <c r="A245" s="67" t="s">
        <v>956</v>
      </c>
      <c r="B245" s="99">
        <v>61257</v>
      </c>
      <c r="D245" s="41">
        <v>2330</v>
      </c>
      <c r="E245" s="41" t="s">
        <v>947</v>
      </c>
      <c r="F245" s="98" t="s">
        <v>615</v>
      </c>
    </row>
    <row r="246" spans="1:6" x14ac:dyDescent="0.25">
      <c r="A246" s="67" t="s">
        <v>957</v>
      </c>
      <c r="B246" s="99">
        <v>61259</v>
      </c>
      <c r="D246" s="41">
        <v>2321</v>
      </c>
      <c r="E246" s="41" t="s">
        <v>674</v>
      </c>
      <c r="F246" s="98" t="s">
        <v>615</v>
      </c>
    </row>
    <row r="247" spans="1:6" x14ac:dyDescent="0.25">
      <c r="A247" s="67" t="s">
        <v>958</v>
      </c>
      <c r="B247" s="99">
        <v>61260</v>
      </c>
      <c r="D247" s="41">
        <v>2320</v>
      </c>
      <c r="E247" s="41" t="s">
        <v>712</v>
      </c>
      <c r="F247" s="98" t="s">
        <v>710</v>
      </c>
    </row>
    <row r="248" spans="1:6" x14ac:dyDescent="0.25">
      <c r="A248" s="67" t="s">
        <v>959</v>
      </c>
      <c r="B248" s="99">
        <v>61261</v>
      </c>
      <c r="D248" s="41">
        <v>2329</v>
      </c>
      <c r="E248" s="41" t="s">
        <v>627</v>
      </c>
      <c r="F248" s="98" t="s">
        <v>615</v>
      </c>
    </row>
    <row r="249" spans="1:6" x14ac:dyDescent="0.25">
      <c r="A249" s="67" t="s">
        <v>960</v>
      </c>
      <c r="B249" s="99">
        <v>61262</v>
      </c>
      <c r="D249" s="41">
        <v>2262</v>
      </c>
      <c r="E249" s="41" t="s">
        <v>961</v>
      </c>
      <c r="F249" s="98" t="s">
        <v>615</v>
      </c>
    </row>
    <row r="250" spans="1:6" x14ac:dyDescent="0.25">
      <c r="A250" s="67" t="s">
        <v>962</v>
      </c>
      <c r="B250" s="99">
        <v>61263</v>
      </c>
      <c r="D250" s="41">
        <v>2329</v>
      </c>
      <c r="E250" s="41" t="s">
        <v>627</v>
      </c>
      <c r="F250" s="98" t="s">
        <v>615</v>
      </c>
    </row>
    <row r="251" spans="1:6" x14ac:dyDescent="0.25">
      <c r="A251" s="67" t="s">
        <v>963</v>
      </c>
      <c r="B251" s="99">
        <v>61264</v>
      </c>
      <c r="D251" s="41">
        <v>2333</v>
      </c>
      <c r="E251" s="41" t="s">
        <v>964</v>
      </c>
      <c r="F251" s="98" t="s">
        <v>615</v>
      </c>
    </row>
    <row r="252" spans="1:6" x14ac:dyDescent="0.25">
      <c r="A252" s="67" t="s">
        <v>965</v>
      </c>
      <c r="B252" s="99">
        <v>61265</v>
      </c>
      <c r="D252" s="41">
        <v>2327</v>
      </c>
      <c r="E252" s="41" t="s">
        <v>966</v>
      </c>
      <c r="F252" s="98" t="s">
        <v>615</v>
      </c>
    </row>
    <row r="253" spans="1:6" x14ac:dyDescent="0.25">
      <c r="A253" s="67" t="s">
        <v>967</v>
      </c>
      <c r="B253" s="99">
        <v>61266</v>
      </c>
      <c r="D253" s="41">
        <v>2328</v>
      </c>
      <c r="E253" s="41" t="s">
        <v>790</v>
      </c>
      <c r="F253" s="98" t="s">
        <v>615</v>
      </c>
    </row>
    <row r="254" spans="1:6" x14ac:dyDescent="0.25">
      <c r="A254" s="67" t="s">
        <v>968</v>
      </c>
      <c r="B254" s="99">
        <v>61268</v>
      </c>
      <c r="D254" s="41">
        <v>2320</v>
      </c>
      <c r="E254" s="41" t="s">
        <v>969</v>
      </c>
      <c r="F254" s="98" t="s">
        <v>615</v>
      </c>
    </row>
    <row r="255" spans="1:6" x14ac:dyDescent="0.25">
      <c r="A255" s="67" t="s">
        <v>970</v>
      </c>
      <c r="B255" s="99">
        <v>61269</v>
      </c>
      <c r="D255" s="41">
        <v>2330</v>
      </c>
      <c r="E255" s="41" t="s">
        <v>811</v>
      </c>
      <c r="F255" s="98" t="s">
        <v>615</v>
      </c>
    </row>
    <row r="256" spans="1:6" x14ac:dyDescent="0.25">
      <c r="A256" s="67" t="s">
        <v>971</v>
      </c>
      <c r="B256" s="99">
        <v>61270</v>
      </c>
      <c r="D256" s="41">
        <v>2330</v>
      </c>
      <c r="E256" s="41" t="s">
        <v>704</v>
      </c>
      <c r="F256" s="98" t="s">
        <v>615</v>
      </c>
    </row>
    <row r="257" spans="1:6" x14ac:dyDescent="0.25">
      <c r="A257" s="67" t="s">
        <v>972</v>
      </c>
      <c r="B257" s="99">
        <v>61271</v>
      </c>
      <c r="D257" s="41">
        <v>2335</v>
      </c>
      <c r="E257" s="41" t="s">
        <v>633</v>
      </c>
      <c r="F257" s="98" t="s">
        <v>615</v>
      </c>
    </row>
    <row r="258" spans="1:6" x14ac:dyDescent="0.25">
      <c r="A258" s="67" t="s">
        <v>973</v>
      </c>
      <c r="B258" s="99">
        <v>61272</v>
      </c>
      <c r="D258" s="41">
        <v>2330</v>
      </c>
      <c r="E258" s="41" t="s">
        <v>974</v>
      </c>
      <c r="F258" s="98" t="s">
        <v>615</v>
      </c>
    </row>
    <row r="259" spans="1:6" x14ac:dyDescent="0.25">
      <c r="A259" s="67" t="s">
        <v>975</v>
      </c>
      <c r="B259" s="99">
        <v>61273</v>
      </c>
      <c r="D259" s="41">
        <v>2263</v>
      </c>
      <c r="E259" s="41" t="s">
        <v>976</v>
      </c>
      <c r="F259" s="98" t="s">
        <v>615</v>
      </c>
    </row>
    <row r="260" spans="1:6" x14ac:dyDescent="0.25">
      <c r="A260" s="67" t="s">
        <v>977</v>
      </c>
      <c r="B260" s="99">
        <v>61274</v>
      </c>
      <c r="D260" s="41">
        <v>2320</v>
      </c>
      <c r="E260" s="41" t="s">
        <v>806</v>
      </c>
      <c r="F260" s="98" t="s">
        <v>615</v>
      </c>
    </row>
    <row r="261" spans="1:6" x14ac:dyDescent="0.25">
      <c r="A261" s="67" t="s">
        <v>978</v>
      </c>
      <c r="B261" s="99">
        <v>61275</v>
      </c>
      <c r="D261" s="41">
        <v>2331</v>
      </c>
      <c r="E261" s="41" t="s">
        <v>872</v>
      </c>
      <c r="F261" s="98" t="s">
        <v>615</v>
      </c>
    </row>
    <row r="262" spans="1:6" x14ac:dyDescent="0.25">
      <c r="A262" s="67" t="s">
        <v>979</v>
      </c>
      <c r="B262" s="99">
        <v>61276</v>
      </c>
      <c r="D262" s="41">
        <v>2264</v>
      </c>
      <c r="E262" s="41" t="s">
        <v>980</v>
      </c>
      <c r="F262" s="98" t="s">
        <v>615</v>
      </c>
    </row>
    <row r="263" spans="1:6" x14ac:dyDescent="0.25">
      <c r="A263" s="67" t="s">
        <v>981</v>
      </c>
      <c r="B263" s="99">
        <v>61277</v>
      </c>
      <c r="D263" s="41">
        <v>2337</v>
      </c>
      <c r="E263" s="41" t="s">
        <v>782</v>
      </c>
      <c r="F263" s="98" t="s">
        <v>615</v>
      </c>
    </row>
    <row r="264" spans="1:6" x14ac:dyDescent="0.25">
      <c r="A264" s="67" t="s">
        <v>982</v>
      </c>
      <c r="B264" s="99">
        <v>61278</v>
      </c>
      <c r="D264" s="41">
        <v>2337</v>
      </c>
      <c r="E264" s="41" t="s">
        <v>616</v>
      </c>
      <c r="F264" s="98" t="s">
        <v>615</v>
      </c>
    </row>
    <row r="265" spans="1:6" x14ac:dyDescent="0.25">
      <c r="A265" s="67" t="s">
        <v>983</v>
      </c>
      <c r="B265" s="99">
        <v>61279</v>
      </c>
      <c r="D265" s="41">
        <v>2157</v>
      </c>
      <c r="E265" s="41" t="s">
        <v>984</v>
      </c>
      <c r="F265" s="98" t="s">
        <v>615</v>
      </c>
    </row>
    <row r="266" spans="1:6" x14ac:dyDescent="0.25">
      <c r="A266" s="67" t="s">
        <v>985</v>
      </c>
      <c r="B266" s="99">
        <v>61280</v>
      </c>
      <c r="D266" s="41">
        <v>2336</v>
      </c>
      <c r="E266" s="41" t="s">
        <v>986</v>
      </c>
      <c r="F266" s="98" t="s">
        <v>615</v>
      </c>
    </row>
    <row r="267" spans="1:6" x14ac:dyDescent="0.25">
      <c r="A267" s="67" t="s">
        <v>987</v>
      </c>
      <c r="B267" s="99">
        <v>61281</v>
      </c>
      <c r="D267" s="41">
        <v>2319</v>
      </c>
      <c r="E267" s="41" t="s">
        <v>988</v>
      </c>
      <c r="F267" s="98" t="s">
        <v>615</v>
      </c>
    </row>
    <row r="268" spans="1:6" x14ac:dyDescent="0.25">
      <c r="A268" s="67" t="s">
        <v>989</v>
      </c>
      <c r="B268" s="99">
        <v>61282</v>
      </c>
      <c r="D268" s="41">
        <v>2264</v>
      </c>
      <c r="E268" s="41" t="s">
        <v>990</v>
      </c>
      <c r="F268" s="98" t="s">
        <v>615</v>
      </c>
    </row>
    <row r="269" spans="1:6" x14ac:dyDescent="0.25">
      <c r="A269" s="67" t="s">
        <v>991</v>
      </c>
      <c r="B269" s="99">
        <v>61283</v>
      </c>
      <c r="D269" s="41">
        <v>2324</v>
      </c>
      <c r="E269" s="41" t="s">
        <v>992</v>
      </c>
      <c r="F269" s="98" t="s">
        <v>615</v>
      </c>
    </row>
    <row r="270" spans="1:6" x14ac:dyDescent="0.25">
      <c r="A270" s="67" t="s">
        <v>993</v>
      </c>
      <c r="B270" s="99">
        <v>61284</v>
      </c>
      <c r="D270" s="41">
        <v>2330</v>
      </c>
      <c r="E270" s="41" t="s">
        <v>994</v>
      </c>
      <c r="F270" s="98" t="s">
        <v>615</v>
      </c>
    </row>
    <row r="271" spans="1:6" x14ac:dyDescent="0.25">
      <c r="A271" s="67" t="s">
        <v>995</v>
      </c>
      <c r="B271" s="99">
        <v>61285</v>
      </c>
      <c r="D271" s="41">
        <v>2336</v>
      </c>
      <c r="E271" s="41" t="s">
        <v>623</v>
      </c>
      <c r="F271" s="98" t="s">
        <v>615</v>
      </c>
    </row>
    <row r="272" spans="1:6" x14ac:dyDescent="0.25">
      <c r="A272" s="67" t="s">
        <v>996</v>
      </c>
      <c r="B272" s="99">
        <v>61286</v>
      </c>
      <c r="D272" s="41">
        <v>2337</v>
      </c>
      <c r="E272" s="41" t="s">
        <v>997</v>
      </c>
      <c r="F272" s="98" t="s">
        <v>615</v>
      </c>
    </row>
    <row r="273" spans="1:6" x14ac:dyDescent="0.25">
      <c r="A273" s="67" t="s">
        <v>998</v>
      </c>
      <c r="B273" s="99">
        <v>61287</v>
      </c>
      <c r="D273" s="41">
        <v>2329</v>
      </c>
      <c r="E273" s="41" t="s">
        <v>627</v>
      </c>
      <c r="F273" s="98" t="s">
        <v>710</v>
      </c>
    </row>
    <row r="274" spans="1:6" x14ac:dyDescent="0.25">
      <c r="A274" s="67" t="s">
        <v>999</v>
      </c>
      <c r="B274" s="99">
        <v>61289</v>
      </c>
      <c r="D274" s="41">
        <v>2325</v>
      </c>
      <c r="E274" s="41" t="s">
        <v>825</v>
      </c>
      <c r="F274" s="98" t="s">
        <v>615</v>
      </c>
    </row>
    <row r="275" spans="1:6" x14ac:dyDescent="0.25">
      <c r="A275" s="67" t="s">
        <v>1000</v>
      </c>
      <c r="B275" s="99">
        <v>61291</v>
      </c>
      <c r="D275" s="41">
        <v>2329</v>
      </c>
      <c r="E275" s="41" t="s">
        <v>627</v>
      </c>
      <c r="F275" s="98" t="s">
        <v>615</v>
      </c>
    </row>
    <row r="276" spans="1:6" x14ac:dyDescent="0.25">
      <c r="A276" s="67" t="s">
        <v>1001</v>
      </c>
      <c r="B276" s="99">
        <v>61293</v>
      </c>
      <c r="D276" s="41">
        <v>2330</v>
      </c>
      <c r="E276" s="41" t="s">
        <v>828</v>
      </c>
      <c r="F276" s="98" t="s">
        <v>615</v>
      </c>
    </row>
    <row r="277" spans="1:6" x14ac:dyDescent="0.25">
      <c r="A277" s="67" t="s">
        <v>1002</v>
      </c>
      <c r="B277" s="99">
        <v>61294</v>
      </c>
      <c r="D277" s="41">
        <v>2251</v>
      </c>
      <c r="E277" s="41" t="s">
        <v>943</v>
      </c>
      <c r="F277" s="98" t="s">
        <v>615</v>
      </c>
    </row>
    <row r="278" spans="1:6" x14ac:dyDescent="0.25">
      <c r="A278" s="67" t="s">
        <v>1003</v>
      </c>
      <c r="B278" s="99">
        <v>61295</v>
      </c>
      <c r="D278" s="41">
        <v>2325</v>
      </c>
      <c r="E278" s="41" t="s">
        <v>935</v>
      </c>
      <c r="F278" s="98" t="s">
        <v>615</v>
      </c>
    </row>
    <row r="279" spans="1:6" x14ac:dyDescent="0.25">
      <c r="A279" s="67" t="s">
        <v>1004</v>
      </c>
      <c r="B279" s="99">
        <v>61296</v>
      </c>
      <c r="D279" s="41">
        <v>2330</v>
      </c>
      <c r="E279" s="41" t="s">
        <v>994</v>
      </c>
      <c r="F279" s="98" t="s">
        <v>615</v>
      </c>
    </row>
    <row r="280" spans="1:6" x14ac:dyDescent="0.25">
      <c r="A280" s="67" t="s">
        <v>1005</v>
      </c>
      <c r="B280" s="99">
        <v>61298</v>
      </c>
      <c r="D280" s="41">
        <v>2320</v>
      </c>
      <c r="E280" s="41" t="s">
        <v>712</v>
      </c>
      <c r="F280" s="98" t="s">
        <v>615</v>
      </c>
    </row>
    <row r="281" spans="1:6" x14ac:dyDescent="0.25">
      <c r="A281" s="67" t="s">
        <v>1006</v>
      </c>
      <c r="B281" s="99">
        <v>61299</v>
      </c>
      <c r="D281" s="41">
        <v>2280</v>
      </c>
      <c r="E281" s="41" t="s">
        <v>1007</v>
      </c>
      <c r="F281" s="98" t="s">
        <v>615</v>
      </c>
    </row>
    <row r="282" spans="1:6" x14ac:dyDescent="0.25">
      <c r="A282" s="67" t="s">
        <v>1008</v>
      </c>
      <c r="B282" s="99">
        <v>61300</v>
      </c>
      <c r="D282" s="41">
        <v>2337</v>
      </c>
      <c r="E282" s="41" t="s">
        <v>1009</v>
      </c>
      <c r="F282" s="98" t="s">
        <v>615</v>
      </c>
    </row>
    <row r="283" spans="1:6" x14ac:dyDescent="0.25">
      <c r="A283" s="67" t="s">
        <v>1010</v>
      </c>
      <c r="B283" s="99">
        <v>61303</v>
      </c>
      <c r="D283" s="41">
        <v>2317</v>
      </c>
      <c r="E283" s="41" t="s">
        <v>1011</v>
      </c>
      <c r="F283" s="98" t="s">
        <v>615</v>
      </c>
    </row>
    <row r="284" spans="1:6" x14ac:dyDescent="0.25">
      <c r="A284" s="67" t="s">
        <v>1012</v>
      </c>
      <c r="B284" s="99">
        <v>61304</v>
      </c>
      <c r="D284" s="41">
        <v>2330</v>
      </c>
      <c r="E284" s="41" t="s">
        <v>670</v>
      </c>
      <c r="F284" s="98" t="s">
        <v>615</v>
      </c>
    </row>
    <row r="285" spans="1:6" x14ac:dyDescent="0.25">
      <c r="A285" s="67" t="s">
        <v>1013</v>
      </c>
      <c r="B285" s="99">
        <v>61305</v>
      </c>
      <c r="D285" s="41">
        <v>2333</v>
      </c>
      <c r="E285" s="41" t="s">
        <v>885</v>
      </c>
      <c r="F285" s="98" t="s">
        <v>615</v>
      </c>
    </row>
    <row r="286" spans="1:6" x14ac:dyDescent="0.25">
      <c r="A286" s="67" t="s">
        <v>1014</v>
      </c>
      <c r="B286" s="99">
        <v>61306</v>
      </c>
      <c r="D286" s="41">
        <v>2336</v>
      </c>
      <c r="E286" s="41" t="s">
        <v>986</v>
      </c>
      <c r="F286" s="98" t="s">
        <v>615</v>
      </c>
    </row>
    <row r="287" spans="1:6" x14ac:dyDescent="0.25">
      <c r="A287" s="67" t="s">
        <v>1015</v>
      </c>
      <c r="B287" s="99">
        <v>61307</v>
      </c>
      <c r="D287" s="41">
        <v>2320</v>
      </c>
      <c r="E287" s="41" t="s">
        <v>1016</v>
      </c>
      <c r="F287" s="98" t="s">
        <v>615</v>
      </c>
    </row>
    <row r="288" spans="1:6" x14ac:dyDescent="0.25">
      <c r="A288" s="67" t="s">
        <v>1017</v>
      </c>
      <c r="B288" s="99">
        <v>61308</v>
      </c>
      <c r="D288" s="41">
        <v>2320</v>
      </c>
      <c r="E288" s="41" t="s">
        <v>712</v>
      </c>
      <c r="F288" s="98" t="s">
        <v>615</v>
      </c>
    </row>
    <row r="289" spans="1:6" x14ac:dyDescent="0.25">
      <c r="A289" s="67" t="s">
        <v>1018</v>
      </c>
      <c r="B289" s="99">
        <v>61309</v>
      </c>
      <c r="D289" s="41">
        <v>2330</v>
      </c>
      <c r="E289" s="41" t="s">
        <v>861</v>
      </c>
      <c r="F289" s="98" t="s">
        <v>615</v>
      </c>
    </row>
    <row r="290" spans="1:6" x14ac:dyDescent="0.25">
      <c r="A290" s="67" t="s">
        <v>1019</v>
      </c>
      <c r="B290" s="99">
        <v>61310</v>
      </c>
      <c r="D290" s="41">
        <v>2256</v>
      </c>
      <c r="E290" s="41" t="s">
        <v>1020</v>
      </c>
      <c r="F290" s="98" t="s">
        <v>615</v>
      </c>
    </row>
    <row r="291" spans="1:6" x14ac:dyDescent="0.25">
      <c r="A291" s="67" t="s">
        <v>1021</v>
      </c>
      <c r="B291" s="99">
        <v>61311</v>
      </c>
      <c r="D291" s="41">
        <v>2318</v>
      </c>
      <c r="E291" s="41" t="s">
        <v>1022</v>
      </c>
      <c r="F291" s="98" t="s">
        <v>615</v>
      </c>
    </row>
    <row r="292" spans="1:6" x14ac:dyDescent="0.25">
      <c r="A292" s="67" t="s">
        <v>1023</v>
      </c>
      <c r="B292" s="99">
        <v>61312</v>
      </c>
      <c r="D292" s="41">
        <v>2337</v>
      </c>
      <c r="E292" s="41" t="s">
        <v>834</v>
      </c>
      <c r="F292" s="98" t="s">
        <v>615</v>
      </c>
    </row>
    <row r="293" spans="1:6" x14ac:dyDescent="0.25">
      <c r="A293" s="67" t="s">
        <v>1024</v>
      </c>
      <c r="B293" s="99">
        <v>61313</v>
      </c>
      <c r="D293" s="41">
        <v>2325</v>
      </c>
      <c r="E293" s="41" t="s">
        <v>1025</v>
      </c>
      <c r="F293" s="98" t="s">
        <v>615</v>
      </c>
    </row>
    <row r="294" spans="1:6" x14ac:dyDescent="0.25">
      <c r="A294" s="67" t="s">
        <v>1026</v>
      </c>
      <c r="B294" s="99">
        <v>61314</v>
      </c>
      <c r="D294" s="41">
        <v>2325</v>
      </c>
      <c r="E294" s="41" t="s">
        <v>867</v>
      </c>
      <c r="F294" s="98" t="s">
        <v>615</v>
      </c>
    </row>
    <row r="295" spans="1:6" x14ac:dyDescent="0.25">
      <c r="A295" s="67" t="s">
        <v>1027</v>
      </c>
      <c r="B295" s="99">
        <v>61315</v>
      </c>
      <c r="D295" s="41">
        <v>2336</v>
      </c>
      <c r="E295" s="41" t="s">
        <v>870</v>
      </c>
      <c r="F295" s="98" t="s">
        <v>615</v>
      </c>
    </row>
    <row r="296" spans="1:6" x14ac:dyDescent="0.25">
      <c r="A296" s="67" t="s">
        <v>1028</v>
      </c>
      <c r="B296" s="99">
        <v>61316</v>
      </c>
      <c r="D296" s="41">
        <v>2329</v>
      </c>
      <c r="E296" s="41" t="s">
        <v>627</v>
      </c>
      <c r="F296" s="98" t="s">
        <v>615</v>
      </c>
    </row>
    <row r="297" spans="1:6" x14ac:dyDescent="0.25">
      <c r="A297" s="67" t="s">
        <v>1029</v>
      </c>
      <c r="B297" s="99">
        <v>61317</v>
      </c>
      <c r="D297" s="41">
        <v>2333</v>
      </c>
      <c r="E297" s="41" t="s">
        <v>927</v>
      </c>
      <c r="F297" s="98" t="s">
        <v>615</v>
      </c>
    </row>
    <row r="298" spans="1:6" x14ac:dyDescent="0.25">
      <c r="A298" s="67" t="s">
        <v>1030</v>
      </c>
      <c r="B298" s="99">
        <v>61318</v>
      </c>
      <c r="D298" s="41">
        <v>2256</v>
      </c>
      <c r="E298" s="41" t="s">
        <v>1031</v>
      </c>
      <c r="F298" s="98" t="s">
        <v>615</v>
      </c>
    </row>
    <row r="299" spans="1:6" x14ac:dyDescent="0.25">
      <c r="A299" s="67" t="s">
        <v>1032</v>
      </c>
      <c r="B299" s="99">
        <v>61319</v>
      </c>
      <c r="D299" s="41">
        <v>2250</v>
      </c>
      <c r="E299" s="41" t="s">
        <v>1033</v>
      </c>
      <c r="F299" s="98" t="s">
        <v>615</v>
      </c>
    </row>
    <row r="300" spans="1:6" x14ac:dyDescent="0.25">
      <c r="A300" s="67" t="s">
        <v>1034</v>
      </c>
      <c r="B300" s="99">
        <v>61320</v>
      </c>
      <c r="D300" s="41">
        <v>2337</v>
      </c>
      <c r="E300" s="41" t="s">
        <v>616</v>
      </c>
      <c r="F300" s="98" t="s">
        <v>615</v>
      </c>
    </row>
    <row r="301" spans="1:6" x14ac:dyDescent="0.25">
      <c r="A301" s="67" t="s">
        <v>1035</v>
      </c>
      <c r="B301" s="99">
        <v>61321</v>
      </c>
      <c r="D301" s="41">
        <v>2333</v>
      </c>
      <c r="E301" s="41" t="s">
        <v>1036</v>
      </c>
      <c r="F301" s="98" t="s">
        <v>615</v>
      </c>
    </row>
    <row r="302" spans="1:6" x14ac:dyDescent="0.25">
      <c r="A302" s="67" t="s">
        <v>1037</v>
      </c>
      <c r="B302" s="99">
        <v>61322</v>
      </c>
      <c r="D302" s="41">
        <v>2283</v>
      </c>
      <c r="E302" s="41" t="s">
        <v>1038</v>
      </c>
      <c r="F302" s="98" t="s">
        <v>615</v>
      </c>
    </row>
    <row r="303" spans="1:6" x14ac:dyDescent="0.25">
      <c r="A303" s="67" t="s">
        <v>1039</v>
      </c>
      <c r="B303" s="99">
        <v>61323</v>
      </c>
      <c r="D303" s="41">
        <v>2264</v>
      </c>
      <c r="E303" s="41" t="s">
        <v>990</v>
      </c>
      <c r="F303" s="98" t="s">
        <v>615</v>
      </c>
    </row>
    <row r="304" spans="1:6" x14ac:dyDescent="0.25">
      <c r="A304" s="67" t="s">
        <v>1040</v>
      </c>
      <c r="B304" s="99">
        <v>61324</v>
      </c>
      <c r="D304" s="41">
        <v>2328</v>
      </c>
      <c r="E304" s="41" t="s">
        <v>816</v>
      </c>
      <c r="F304" s="98" t="s">
        <v>615</v>
      </c>
    </row>
    <row r="305" spans="1:6" x14ac:dyDescent="0.25">
      <c r="A305" s="67" t="s">
        <v>1041</v>
      </c>
      <c r="B305" s="99">
        <v>61326</v>
      </c>
      <c r="D305" s="41">
        <v>2320</v>
      </c>
      <c r="E305" s="41" t="s">
        <v>712</v>
      </c>
      <c r="F305" s="98" t="s">
        <v>615</v>
      </c>
    </row>
    <row r="306" spans="1:6" x14ac:dyDescent="0.25">
      <c r="A306" s="67" t="s">
        <v>1042</v>
      </c>
      <c r="B306" s="99">
        <v>61327</v>
      </c>
      <c r="D306" s="41">
        <v>2320</v>
      </c>
      <c r="E306" s="41" t="s">
        <v>712</v>
      </c>
      <c r="F306" s="98" t="s">
        <v>615</v>
      </c>
    </row>
    <row r="307" spans="1:6" x14ac:dyDescent="0.25">
      <c r="A307" s="67" t="s">
        <v>1043</v>
      </c>
      <c r="B307" s="99">
        <v>61329</v>
      </c>
      <c r="D307" s="41">
        <v>2325</v>
      </c>
      <c r="E307" s="41" t="s">
        <v>867</v>
      </c>
      <c r="F307" s="98" t="s">
        <v>615</v>
      </c>
    </row>
    <row r="308" spans="1:6" x14ac:dyDescent="0.25">
      <c r="A308" s="67" t="s">
        <v>1044</v>
      </c>
      <c r="B308" s="99">
        <v>61330</v>
      </c>
      <c r="D308" s="41">
        <v>2337</v>
      </c>
      <c r="E308" s="41" t="s">
        <v>834</v>
      </c>
      <c r="F308" s="98" t="s">
        <v>615</v>
      </c>
    </row>
    <row r="309" spans="1:6" x14ac:dyDescent="0.25">
      <c r="A309" s="67" t="s">
        <v>1045</v>
      </c>
      <c r="B309" s="99">
        <v>61333</v>
      </c>
      <c r="D309" s="41">
        <v>2304</v>
      </c>
      <c r="E309" s="41" t="s">
        <v>720</v>
      </c>
      <c r="F309" s="98" t="s">
        <v>615</v>
      </c>
    </row>
    <row r="310" spans="1:6" x14ac:dyDescent="0.25">
      <c r="A310" s="67" t="s">
        <v>1046</v>
      </c>
      <c r="B310" s="99">
        <v>61335</v>
      </c>
      <c r="D310" s="41">
        <v>2337</v>
      </c>
      <c r="E310" s="41" t="s">
        <v>1047</v>
      </c>
      <c r="F310" s="98" t="s">
        <v>615</v>
      </c>
    </row>
    <row r="311" spans="1:6" x14ac:dyDescent="0.25">
      <c r="A311" s="67" t="s">
        <v>1048</v>
      </c>
      <c r="B311" s="99">
        <v>61337</v>
      </c>
      <c r="D311" s="41">
        <v>2337</v>
      </c>
      <c r="E311" s="41" t="s">
        <v>616</v>
      </c>
      <c r="F311" s="98" t="s">
        <v>615</v>
      </c>
    </row>
    <row r="312" spans="1:6" x14ac:dyDescent="0.25">
      <c r="A312" s="67" t="s">
        <v>1049</v>
      </c>
      <c r="B312" s="99">
        <v>61338</v>
      </c>
      <c r="D312" s="41">
        <v>2330</v>
      </c>
      <c r="E312" s="41" t="s">
        <v>1050</v>
      </c>
      <c r="F312" s="98" t="s">
        <v>615</v>
      </c>
    </row>
    <row r="313" spans="1:6" x14ac:dyDescent="0.25">
      <c r="A313" s="67" t="s">
        <v>1051</v>
      </c>
      <c r="B313" s="99">
        <v>61341</v>
      </c>
      <c r="D313" s="41">
        <v>2256</v>
      </c>
      <c r="E313" s="41" t="s">
        <v>1031</v>
      </c>
      <c r="F313" s="98" t="s">
        <v>615</v>
      </c>
    </row>
    <row r="314" spans="1:6" x14ac:dyDescent="0.25">
      <c r="A314" s="67" t="s">
        <v>1052</v>
      </c>
      <c r="B314" s="99">
        <v>61342</v>
      </c>
      <c r="D314" s="41">
        <v>2337</v>
      </c>
      <c r="E314" s="41" t="s">
        <v>716</v>
      </c>
      <c r="F314" s="98" t="s">
        <v>615</v>
      </c>
    </row>
    <row r="315" spans="1:6" x14ac:dyDescent="0.25">
      <c r="A315" s="67" t="s">
        <v>1053</v>
      </c>
      <c r="B315" s="99">
        <v>61343</v>
      </c>
      <c r="D315" s="41">
        <v>2337</v>
      </c>
      <c r="E315" s="41" t="s">
        <v>759</v>
      </c>
      <c r="F315" s="98" t="s">
        <v>615</v>
      </c>
    </row>
    <row r="316" spans="1:6" x14ac:dyDescent="0.25">
      <c r="A316" s="67" t="s">
        <v>1054</v>
      </c>
      <c r="B316" s="99">
        <v>61344</v>
      </c>
      <c r="D316" s="41">
        <v>2305</v>
      </c>
      <c r="E316" s="41" t="s">
        <v>1055</v>
      </c>
      <c r="F316" s="98" t="s">
        <v>615</v>
      </c>
    </row>
    <row r="317" spans="1:6" x14ac:dyDescent="0.25">
      <c r="A317" s="67" t="s">
        <v>1056</v>
      </c>
      <c r="B317" s="99">
        <v>61345</v>
      </c>
      <c r="D317" s="41">
        <v>2323</v>
      </c>
      <c r="E317" s="41" t="s">
        <v>1057</v>
      </c>
      <c r="F317" s="98" t="s">
        <v>615</v>
      </c>
    </row>
    <row r="318" spans="1:6" x14ac:dyDescent="0.25">
      <c r="A318" s="67" t="s">
        <v>1058</v>
      </c>
      <c r="B318" s="99">
        <v>61346</v>
      </c>
      <c r="D318" s="41">
        <v>2337</v>
      </c>
      <c r="E318" s="41" t="s">
        <v>616</v>
      </c>
      <c r="F318" s="98" t="s">
        <v>615</v>
      </c>
    </row>
    <row r="319" spans="1:6" x14ac:dyDescent="0.25">
      <c r="A319" s="67" t="s">
        <v>1059</v>
      </c>
      <c r="B319" s="99">
        <v>61347</v>
      </c>
      <c r="D319" s="41">
        <v>2330</v>
      </c>
      <c r="E319" s="41" t="s">
        <v>828</v>
      </c>
      <c r="F319" s="98" t="s">
        <v>615</v>
      </c>
    </row>
    <row r="320" spans="1:6" x14ac:dyDescent="0.25">
      <c r="A320" s="67" t="s">
        <v>1060</v>
      </c>
      <c r="B320" s="99">
        <v>61348</v>
      </c>
      <c r="D320" s="41">
        <v>2337</v>
      </c>
      <c r="E320" s="41" t="s">
        <v>664</v>
      </c>
      <c r="F320" s="98" t="s">
        <v>615</v>
      </c>
    </row>
    <row r="321" spans="1:6" x14ac:dyDescent="0.25">
      <c r="A321" s="67" t="s">
        <v>1061</v>
      </c>
      <c r="B321" s="99">
        <v>61351</v>
      </c>
      <c r="D321" s="41">
        <v>2250</v>
      </c>
      <c r="E321" s="41" t="s">
        <v>1062</v>
      </c>
      <c r="F321" s="98" t="s">
        <v>615</v>
      </c>
    </row>
    <row r="322" spans="1:6" x14ac:dyDescent="0.25">
      <c r="A322" s="67" t="s">
        <v>1063</v>
      </c>
      <c r="B322" s="99">
        <v>61352</v>
      </c>
      <c r="D322" s="41">
        <v>2330</v>
      </c>
      <c r="E322" s="41" t="s">
        <v>903</v>
      </c>
      <c r="F322" s="98" t="s">
        <v>615</v>
      </c>
    </row>
    <row r="323" spans="1:6" x14ac:dyDescent="0.25">
      <c r="A323" s="67" t="s">
        <v>1064</v>
      </c>
      <c r="B323" s="99">
        <v>61354</v>
      </c>
      <c r="D323" s="41">
        <v>2775</v>
      </c>
      <c r="E323" s="41" t="s">
        <v>1065</v>
      </c>
      <c r="F323" s="98" t="s">
        <v>615</v>
      </c>
    </row>
    <row r="324" spans="1:6" x14ac:dyDescent="0.25">
      <c r="A324" s="67" t="s">
        <v>1066</v>
      </c>
      <c r="B324" s="99">
        <v>61355</v>
      </c>
      <c r="D324" s="41">
        <v>2250</v>
      </c>
      <c r="E324" s="41" t="s">
        <v>1067</v>
      </c>
      <c r="F324" s="98" t="s">
        <v>615</v>
      </c>
    </row>
    <row r="325" spans="1:6" x14ac:dyDescent="0.25">
      <c r="A325" s="67" t="s">
        <v>1068</v>
      </c>
      <c r="B325" s="99">
        <v>61356</v>
      </c>
      <c r="D325" s="41">
        <v>2337</v>
      </c>
      <c r="E325" s="41" t="s">
        <v>782</v>
      </c>
      <c r="F325" s="98" t="s">
        <v>615</v>
      </c>
    </row>
    <row r="326" spans="1:6" x14ac:dyDescent="0.25">
      <c r="A326" s="67" t="s">
        <v>1069</v>
      </c>
      <c r="B326" s="99">
        <v>61357</v>
      </c>
      <c r="D326" s="41">
        <v>2264</v>
      </c>
      <c r="E326" s="41" t="s">
        <v>1070</v>
      </c>
      <c r="F326" s="98" t="s">
        <v>615</v>
      </c>
    </row>
    <row r="327" spans="1:6" x14ac:dyDescent="0.25">
      <c r="A327" s="67" t="s">
        <v>1071</v>
      </c>
      <c r="B327" s="99">
        <v>61358</v>
      </c>
      <c r="D327" s="41">
        <v>2330</v>
      </c>
      <c r="E327" s="41" t="s">
        <v>670</v>
      </c>
      <c r="F327" s="98" t="s">
        <v>615</v>
      </c>
    </row>
    <row r="328" spans="1:6" x14ac:dyDescent="0.25">
      <c r="A328" s="67" t="s">
        <v>1072</v>
      </c>
      <c r="B328" s="99">
        <v>61359</v>
      </c>
      <c r="D328" s="41">
        <v>2290</v>
      </c>
      <c r="E328" s="41" t="s">
        <v>1073</v>
      </c>
      <c r="F328" s="98" t="s">
        <v>615</v>
      </c>
    </row>
    <row r="329" spans="1:6" x14ac:dyDescent="0.25">
      <c r="A329" s="67" t="s">
        <v>1074</v>
      </c>
      <c r="B329" s="99">
        <v>61360</v>
      </c>
      <c r="D329" s="41">
        <v>2337</v>
      </c>
      <c r="E329" s="41" t="s">
        <v>729</v>
      </c>
      <c r="F329" s="98" t="s">
        <v>615</v>
      </c>
    </row>
    <row r="330" spans="1:6" x14ac:dyDescent="0.25">
      <c r="A330" s="67" t="s">
        <v>1075</v>
      </c>
      <c r="B330" s="99">
        <v>61362</v>
      </c>
      <c r="D330" s="41">
        <v>2259</v>
      </c>
      <c r="E330" s="41" t="s">
        <v>1076</v>
      </c>
      <c r="F330" s="98" t="s">
        <v>615</v>
      </c>
    </row>
    <row r="331" spans="1:6" x14ac:dyDescent="0.25">
      <c r="A331" s="67" t="s">
        <v>1077</v>
      </c>
      <c r="B331" s="99">
        <v>61363</v>
      </c>
      <c r="D331" s="41">
        <v>2337</v>
      </c>
      <c r="E331" s="41" t="s">
        <v>729</v>
      </c>
      <c r="F331" s="98" t="s">
        <v>710</v>
      </c>
    </row>
    <row r="332" spans="1:6" x14ac:dyDescent="0.25">
      <c r="A332" s="67" t="s">
        <v>1078</v>
      </c>
      <c r="B332" s="99">
        <v>61365</v>
      </c>
      <c r="D332" s="41">
        <v>2337</v>
      </c>
      <c r="E332" s="41" t="s">
        <v>729</v>
      </c>
      <c r="F332" s="98" t="s">
        <v>615</v>
      </c>
    </row>
    <row r="333" spans="1:6" x14ac:dyDescent="0.25">
      <c r="A333" s="67" t="s">
        <v>1079</v>
      </c>
      <c r="B333" s="99">
        <v>61366</v>
      </c>
      <c r="D333" s="41">
        <v>2263</v>
      </c>
      <c r="E333" s="41" t="s">
        <v>976</v>
      </c>
      <c r="F333" s="98" t="s">
        <v>710</v>
      </c>
    </row>
    <row r="334" spans="1:6" x14ac:dyDescent="0.25">
      <c r="A334" s="67" t="s">
        <v>1080</v>
      </c>
      <c r="B334" s="99">
        <v>61367</v>
      </c>
      <c r="D334" s="41">
        <v>2280</v>
      </c>
      <c r="E334" s="41" t="s">
        <v>1081</v>
      </c>
      <c r="F334" s="98" t="s">
        <v>615</v>
      </c>
    </row>
    <row r="335" spans="1:6" x14ac:dyDescent="0.25">
      <c r="A335" s="67" t="s">
        <v>1082</v>
      </c>
      <c r="B335" s="99">
        <v>61368</v>
      </c>
      <c r="D335" s="41">
        <v>2333</v>
      </c>
      <c r="E335" s="41" t="s">
        <v>897</v>
      </c>
      <c r="F335" s="98" t="s">
        <v>615</v>
      </c>
    </row>
    <row r="336" spans="1:6" x14ac:dyDescent="0.25">
      <c r="A336" s="67" t="s">
        <v>1083</v>
      </c>
      <c r="B336" s="99">
        <v>61369</v>
      </c>
      <c r="D336" s="41">
        <v>2260</v>
      </c>
      <c r="E336" s="41" t="s">
        <v>954</v>
      </c>
      <c r="F336" s="98" t="s">
        <v>615</v>
      </c>
    </row>
    <row r="337" spans="1:6" x14ac:dyDescent="0.25">
      <c r="A337" s="67" t="s">
        <v>1084</v>
      </c>
      <c r="B337" s="99">
        <v>61370</v>
      </c>
      <c r="D337" s="41">
        <v>2278</v>
      </c>
      <c r="E337" s="41" t="s">
        <v>1085</v>
      </c>
      <c r="F337" s="98" t="s">
        <v>615</v>
      </c>
    </row>
    <row r="338" spans="1:6" x14ac:dyDescent="0.25">
      <c r="A338" s="67" t="s">
        <v>1086</v>
      </c>
      <c r="B338" s="99">
        <v>61371</v>
      </c>
      <c r="D338" s="41">
        <v>2330</v>
      </c>
      <c r="E338" s="41" t="s">
        <v>1087</v>
      </c>
      <c r="F338" s="98" t="s">
        <v>615</v>
      </c>
    </row>
    <row r="339" spans="1:6" x14ac:dyDescent="0.25">
      <c r="A339" s="67" t="s">
        <v>1088</v>
      </c>
      <c r="B339" s="99">
        <v>61373</v>
      </c>
      <c r="D339" s="41">
        <v>2337</v>
      </c>
      <c r="E339" s="41" t="s">
        <v>1089</v>
      </c>
      <c r="F339" s="98" t="s">
        <v>615</v>
      </c>
    </row>
    <row r="340" spans="1:6" x14ac:dyDescent="0.25">
      <c r="A340" s="67" t="s">
        <v>1090</v>
      </c>
      <c r="B340" s="99">
        <v>61374</v>
      </c>
      <c r="D340" s="41">
        <v>2333</v>
      </c>
      <c r="E340" s="41" t="s">
        <v>631</v>
      </c>
      <c r="F340" s="98" t="s">
        <v>615</v>
      </c>
    </row>
    <row r="341" spans="1:6" x14ac:dyDescent="0.25">
      <c r="A341" s="67" t="s">
        <v>1091</v>
      </c>
      <c r="B341" s="99">
        <v>61375</v>
      </c>
      <c r="D341" s="41">
        <v>2250</v>
      </c>
      <c r="E341" s="41" t="s">
        <v>680</v>
      </c>
      <c r="F341" s="98" t="s">
        <v>710</v>
      </c>
    </row>
    <row r="342" spans="1:6" x14ac:dyDescent="0.25">
      <c r="A342" s="67" t="s">
        <v>1092</v>
      </c>
      <c r="B342" s="99">
        <v>61376</v>
      </c>
      <c r="D342" s="41">
        <v>2264</v>
      </c>
      <c r="E342" s="41" t="s">
        <v>1093</v>
      </c>
      <c r="F342" s="98" t="s">
        <v>615</v>
      </c>
    </row>
    <row r="343" spans="1:6" x14ac:dyDescent="0.25">
      <c r="A343" s="67" t="s">
        <v>1094</v>
      </c>
      <c r="B343" s="99">
        <v>61377</v>
      </c>
      <c r="D343" s="41">
        <v>2281</v>
      </c>
      <c r="E343" s="41" t="s">
        <v>1095</v>
      </c>
      <c r="F343" s="98" t="s">
        <v>615</v>
      </c>
    </row>
    <row r="344" spans="1:6" x14ac:dyDescent="0.25">
      <c r="A344" s="67" t="s">
        <v>1096</v>
      </c>
      <c r="B344" s="99">
        <v>61378</v>
      </c>
      <c r="D344" s="41">
        <v>2261</v>
      </c>
      <c r="E344" s="41" t="s">
        <v>1097</v>
      </c>
      <c r="F344" s="98" t="s">
        <v>615</v>
      </c>
    </row>
    <row r="345" spans="1:6" x14ac:dyDescent="0.25">
      <c r="A345" s="67" t="s">
        <v>1098</v>
      </c>
      <c r="B345" s="99">
        <v>61379</v>
      </c>
      <c r="D345" s="41">
        <v>2318</v>
      </c>
      <c r="E345" s="41" t="s">
        <v>741</v>
      </c>
      <c r="F345" s="98" t="s">
        <v>615</v>
      </c>
    </row>
    <row r="346" spans="1:6" x14ac:dyDescent="0.25">
      <c r="A346" s="67" t="s">
        <v>1099</v>
      </c>
      <c r="B346" s="99">
        <v>61380</v>
      </c>
      <c r="D346" s="41">
        <v>2259</v>
      </c>
      <c r="E346" s="41" t="s">
        <v>1100</v>
      </c>
      <c r="F346" s="98" t="s">
        <v>615</v>
      </c>
    </row>
    <row r="347" spans="1:6" x14ac:dyDescent="0.25">
      <c r="A347" s="67" t="s">
        <v>1101</v>
      </c>
      <c r="B347" s="99">
        <v>61381</v>
      </c>
      <c r="D347" s="41">
        <v>2250</v>
      </c>
      <c r="E347" s="41" t="s">
        <v>1102</v>
      </c>
      <c r="F347" s="98" t="s">
        <v>615</v>
      </c>
    </row>
    <row r="348" spans="1:6" x14ac:dyDescent="0.25">
      <c r="A348" s="67" t="s">
        <v>1103</v>
      </c>
      <c r="B348" s="99">
        <v>61382</v>
      </c>
      <c r="D348" s="41">
        <v>2250</v>
      </c>
      <c r="E348" s="41" t="s">
        <v>668</v>
      </c>
      <c r="F348" s="98" t="s">
        <v>615</v>
      </c>
    </row>
    <row r="349" spans="1:6" x14ac:dyDescent="0.25">
      <c r="A349" s="67" t="s">
        <v>1104</v>
      </c>
      <c r="B349" s="99">
        <v>61383</v>
      </c>
      <c r="D349" s="41">
        <v>2259</v>
      </c>
      <c r="E349" s="41" t="s">
        <v>911</v>
      </c>
      <c r="F349" s="98" t="s">
        <v>615</v>
      </c>
    </row>
    <row r="350" spans="1:6" x14ac:dyDescent="0.25">
      <c r="A350" s="67" t="s">
        <v>1105</v>
      </c>
      <c r="B350" s="99">
        <v>61384</v>
      </c>
      <c r="D350" s="41">
        <v>2258</v>
      </c>
      <c r="E350" s="41" t="s">
        <v>765</v>
      </c>
      <c r="F350" s="98" t="s">
        <v>615</v>
      </c>
    </row>
    <row r="351" spans="1:6" x14ac:dyDescent="0.25">
      <c r="A351" s="67" t="s">
        <v>1106</v>
      </c>
      <c r="B351" s="99">
        <v>61385</v>
      </c>
      <c r="D351" s="41">
        <v>2259</v>
      </c>
      <c r="E351" s="41" t="s">
        <v>714</v>
      </c>
      <c r="F351" s="98" t="s">
        <v>615</v>
      </c>
    </row>
    <row r="352" spans="1:6" x14ac:dyDescent="0.25">
      <c r="A352" s="67" t="s">
        <v>1107</v>
      </c>
      <c r="B352" s="99">
        <v>61386</v>
      </c>
      <c r="D352" s="41">
        <v>2259</v>
      </c>
      <c r="E352" s="41" t="s">
        <v>751</v>
      </c>
      <c r="F352" s="98" t="s">
        <v>615</v>
      </c>
    </row>
    <row r="353" spans="1:6" x14ac:dyDescent="0.25">
      <c r="A353" s="67" t="s">
        <v>1108</v>
      </c>
      <c r="B353" s="99">
        <v>61387</v>
      </c>
      <c r="D353" s="41">
        <v>2263</v>
      </c>
      <c r="E353" s="41" t="s">
        <v>1109</v>
      </c>
      <c r="F353" s="98" t="s">
        <v>615</v>
      </c>
    </row>
    <row r="354" spans="1:6" x14ac:dyDescent="0.25">
      <c r="A354" s="67" t="s">
        <v>1110</v>
      </c>
      <c r="B354" s="99">
        <v>61388</v>
      </c>
      <c r="D354" s="41">
        <v>2320</v>
      </c>
      <c r="E354" s="41" t="s">
        <v>1111</v>
      </c>
      <c r="F354" s="98" t="s">
        <v>615</v>
      </c>
    </row>
    <row r="355" spans="1:6" x14ac:dyDescent="0.25">
      <c r="A355" s="67" t="s">
        <v>1112</v>
      </c>
      <c r="B355" s="99">
        <v>61389</v>
      </c>
      <c r="D355" s="41">
        <v>2259</v>
      </c>
      <c r="E355" s="41" t="s">
        <v>749</v>
      </c>
      <c r="F355" s="98" t="s">
        <v>615</v>
      </c>
    </row>
    <row r="356" spans="1:6" x14ac:dyDescent="0.25">
      <c r="A356" s="67" t="s">
        <v>1113</v>
      </c>
      <c r="B356" s="99">
        <v>61390</v>
      </c>
      <c r="D356" s="41">
        <v>2308</v>
      </c>
      <c r="E356" s="41" t="s">
        <v>1114</v>
      </c>
      <c r="F356" s="98" t="s">
        <v>615</v>
      </c>
    </row>
    <row r="357" spans="1:6" x14ac:dyDescent="0.25">
      <c r="A357" s="67" t="s">
        <v>1115</v>
      </c>
      <c r="B357" s="99">
        <v>61391</v>
      </c>
      <c r="D357" s="41">
        <v>2291</v>
      </c>
      <c r="E357" s="41" t="s">
        <v>1116</v>
      </c>
      <c r="F357" s="98" t="s">
        <v>615</v>
      </c>
    </row>
    <row r="358" spans="1:6" x14ac:dyDescent="0.25">
      <c r="A358" s="67" t="s">
        <v>1117</v>
      </c>
      <c r="B358" s="99">
        <v>61393</v>
      </c>
      <c r="D358" s="41">
        <v>2285</v>
      </c>
      <c r="E358" s="41" t="s">
        <v>1118</v>
      </c>
      <c r="F358" s="98" t="s">
        <v>615</v>
      </c>
    </row>
    <row r="359" spans="1:6" x14ac:dyDescent="0.25">
      <c r="A359" s="67" t="s">
        <v>1119</v>
      </c>
      <c r="B359" s="99">
        <v>61394</v>
      </c>
      <c r="D359" s="41">
        <v>2250</v>
      </c>
      <c r="E359" s="41" t="s">
        <v>668</v>
      </c>
      <c r="F359" s="98" t="s">
        <v>615</v>
      </c>
    </row>
    <row r="360" spans="1:6" x14ac:dyDescent="0.25">
      <c r="A360" s="67" t="s">
        <v>1120</v>
      </c>
      <c r="B360" s="99">
        <v>61395</v>
      </c>
      <c r="D360" s="41">
        <v>2319</v>
      </c>
      <c r="E360" s="41" t="s">
        <v>1121</v>
      </c>
      <c r="F360" s="98" t="s">
        <v>615</v>
      </c>
    </row>
    <row r="361" spans="1:6" x14ac:dyDescent="0.25">
      <c r="A361" s="67" t="s">
        <v>1122</v>
      </c>
      <c r="B361" s="99">
        <v>61397</v>
      </c>
      <c r="D361" s="41">
        <v>2330</v>
      </c>
      <c r="E361" s="41" t="s">
        <v>1087</v>
      </c>
      <c r="F361" s="98" t="s">
        <v>615</v>
      </c>
    </row>
    <row r="362" spans="1:6" x14ac:dyDescent="0.25">
      <c r="A362" s="67" t="s">
        <v>1123</v>
      </c>
      <c r="B362" s="99">
        <v>61399</v>
      </c>
      <c r="D362" s="41">
        <v>2337</v>
      </c>
      <c r="E362" s="41" t="s">
        <v>1124</v>
      </c>
      <c r="F362" s="98" t="s">
        <v>615</v>
      </c>
    </row>
    <row r="363" spans="1:6" x14ac:dyDescent="0.25">
      <c r="A363" s="67" t="s">
        <v>1125</v>
      </c>
      <c r="B363" s="99">
        <v>61400</v>
      </c>
      <c r="D363" s="41">
        <v>2329</v>
      </c>
      <c r="E363" s="41" t="s">
        <v>627</v>
      </c>
      <c r="F363" s="98" t="s">
        <v>615</v>
      </c>
    </row>
    <row r="364" spans="1:6" x14ac:dyDescent="0.25">
      <c r="A364" s="67" t="s">
        <v>1126</v>
      </c>
      <c r="B364" s="99">
        <v>61401</v>
      </c>
      <c r="D364" s="41">
        <v>2337</v>
      </c>
      <c r="E364" s="41" t="s">
        <v>729</v>
      </c>
      <c r="F364" s="98" t="s">
        <v>615</v>
      </c>
    </row>
    <row r="365" spans="1:6" x14ac:dyDescent="0.25">
      <c r="A365" s="67" t="s">
        <v>1127</v>
      </c>
      <c r="B365" s="99">
        <v>61405</v>
      </c>
      <c r="D365" s="41">
        <v>2321</v>
      </c>
      <c r="E365" s="41" t="s">
        <v>1128</v>
      </c>
      <c r="F365" s="98" t="s">
        <v>615</v>
      </c>
    </row>
    <row r="366" spans="1:6" x14ac:dyDescent="0.25">
      <c r="A366" s="67" t="s">
        <v>1129</v>
      </c>
      <c r="B366" s="99">
        <v>61406</v>
      </c>
      <c r="D366" s="41">
        <v>2281</v>
      </c>
      <c r="E366" s="41" t="s">
        <v>1130</v>
      </c>
      <c r="F366" s="98" t="s">
        <v>615</v>
      </c>
    </row>
    <row r="367" spans="1:6" x14ac:dyDescent="0.25">
      <c r="A367" s="67" t="s">
        <v>1131</v>
      </c>
      <c r="B367" s="99">
        <v>61407</v>
      </c>
      <c r="D367" s="41">
        <v>2318</v>
      </c>
      <c r="E367" s="41" t="s">
        <v>741</v>
      </c>
      <c r="F367" s="98" t="s">
        <v>615</v>
      </c>
    </row>
    <row r="368" spans="1:6" x14ac:dyDescent="0.25">
      <c r="A368" s="67" t="s">
        <v>1132</v>
      </c>
      <c r="B368" s="99">
        <v>61408</v>
      </c>
      <c r="D368" s="41">
        <v>2328</v>
      </c>
      <c r="E368" s="41" t="s">
        <v>816</v>
      </c>
      <c r="F368" s="98" t="s">
        <v>615</v>
      </c>
    </row>
    <row r="369" spans="1:6" x14ac:dyDescent="0.25">
      <c r="A369" s="67" t="s">
        <v>1133</v>
      </c>
      <c r="B369" s="99">
        <v>61409</v>
      </c>
      <c r="D369" s="41">
        <v>2259</v>
      </c>
      <c r="E369" s="41" t="s">
        <v>1134</v>
      </c>
      <c r="F369" s="98" t="s">
        <v>615</v>
      </c>
    </row>
    <row r="370" spans="1:6" x14ac:dyDescent="0.25">
      <c r="A370" s="67" t="s">
        <v>1135</v>
      </c>
      <c r="B370" s="99">
        <v>61410</v>
      </c>
      <c r="D370" s="41">
        <v>2337</v>
      </c>
      <c r="E370" s="41" t="s">
        <v>729</v>
      </c>
      <c r="F370" s="98" t="s">
        <v>615</v>
      </c>
    </row>
    <row r="371" spans="1:6" x14ac:dyDescent="0.25">
      <c r="A371" s="67" t="s">
        <v>1136</v>
      </c>
      <c r="B371" s="99">
        <v>61411</v>
      </c>
      <c r="D371" s="41">
        <v>2315</v>
      </c>
      <c r="E371" s="41" t="s">
        <v>1137</v>
      </c>
      <c r="F371" s="98" t="s">
        <v>615</v>
      </c>
    </row>
    <row r="372" spans="1:6" x14ac:dyDescent="0.25">
      <c r="A372" s="67" t="s">
        <v>1138</v>
      </c>
      <c r="B372" s="99">
        <v>61412</v>
      </c>
      <c r="D372" s="41">
        <v>2265</v>
      </c>
      <c r="E372" s="41" t="s">
        <v>644</v>
      </c>
      <c r="F372" s="98" t="s">
        <v>710</v>
      </c>
    </row>
    <row r="373" spans="1:6" x14ac:dyDescent="0.25">
      <c r="A373" s="67" t="s">
        <v>1139</v>
      </c>
      <c r="B373" s="99">
        <v>61414</v>
      </c>
      <c r="D373" s="41">
        <v>2321</v>
      </c>
      <c r="E373" s="41" t="s">
        <v>777</v>
      </c>
      <c r="F373" s="98" t="s">
        <v>615</v>
      </c>
    </row>
    <row r="374" spans="1:6" x14ac:dyDescent="0.25">
      <c r="A374" s="67" t="s">
        <v>1140</v>
      </c>
      <c r="B374" s="99">
        <v>61420</v>
      </c>
      <c r="D374" s="41">
        <v>2330</v>
      </c>
      <c r="E374" s="41" t="s">
        <v>947</v>
      </c>
      <c r="F374" s="98" t="s">
        <v>615</v>
      </c>
    </row>
    <row r="375" spans="1:6" x14ac:dyDescent="0.25">
      <c r="A375" s="67" t="s">
        <v>1141</v>
      </c>
      <c r="B375" s="99">
        <v>61421</v>
      </c>
      <c r="D375" s="41">
        <v>2330</v>
      </c>
      <c r="E375" s="41" t="s">
        <v>845</v>
      </c>
      <c r="F375" s="98" t="s">
        <v>615</v>
      </c>
    </row>
    <row r="376" spans="1:6" x14ac:dyDescent="0.25">
      <c r="A376" s="67" t="s">
        <v>1142</v>
      </c>
      <c r="B376" s="99">
        <v>61422</v>
      </c>
      <c r="D376" s="41">
        <v>2330</v>
      </c>
      <c r="E376" s="41" t="s">
        <v>861</v>
      </c>
      <c r="F376" s="98" t="s">
        <v>615</v>
      </c>
    </row>
    <row r="377" spans="1:6" x14ac:dyDescent="0.25">
      <c r="A377" s="67" t="s">
        <v>1143</v>
      </c>
      <c r="B377" s="99">
        <v>61423</v>
      </c>
      <c r="D377" s="41">
        <v>2333</v>
      </c>
      <c r="E377" s="41" t="s">
        <v>964</v>
      </c>
      <c r="F377" s="98" t="s">
        <v>615</v>
      </c>
    </row>
    <row r="378" spans="1:6" x14ac:dyDescent="0.25">
      <c r="A378" s="67" t="s">
        <v>1144</v>
      </c>
      <c r="B378" s="99">
        <v>61424</v>
      </c>
      <c r="D378" s="41">
        <v>2323</v>
      </c>
      <c r="E378" s="41" t="s">
        <v>1145</v>
      </c>
      <c r="F378" s="98" t="s">
        <v>615</v>
      </c>
    </row>
    <row r="379" spans="1:6" x14ac:dyDescent="0.25">
      <c r="A379" s="67" t="s">
        <v>1146</v>
      </c>
      <c r="B379" s="99">
        <v>61425</v>
      </c>
      <c r="D379" s="41">
        <v>2250</v>
      </c>
      <c r="E379" s="41" t="s">
        <v>1147</v>
      </c>
      <c r="F379" s="98" t="s">
        <v>710</v>
      </c>
    </row>
    <row r="380" spans="1:6" x14ac:dyDescent="0.25">
      <c r="A380" s="67" t="s">
        <v>1148</v>
      </c>
      <c r="B380" s="99">
        <v>61427</v>
      </c>
      <c r="D380" s="41">
        <v>2265</v>
      </c>
      <c r="E380" s="41" t="s">
        <v>644</v>
      </c>
      <c r="F380" s="98" t="s">
        <v>615</v>
      </c>
    </row>
    <row r="381" spans="1:6" x14ac:dyDescent="0.25">
      <c r="A381" s="67" t="s">
        <v>1149</v>
      </c>
      <c r="B381" s="99">
        <v>62005</v>
      </c>
      <c r="D381" s="41">
        <v>2329</v>
      </c>
      <c r="E381" s="41" t="s">
        <v>802</v>
      </c>
      <c r="F381" s="98" t="s">
        <v>615</v>
      </c>
    </row>
    <row r="382" spans="1:6" x14ac:dyDescent="0.25">
      <c r="A382" s="67" t="s">
        <v>1150</v>
      </c>
      <c r="B382" s="99">
        <v>62009</v>
      </c>
      <c r="D382" s="41">
        <v>2329</v>
      </c>
      <c r="E382" s="41" t="s">
        <v>802</v>
      </c>
      <c r="F382" s="98" t="s">
        <v>615</v>
      </c>
    </row>
    <row r="383" spans="1:6" x14ac:dyDescent="0.25">
      <c r="A383" s="67" t="s">
        <v>1151</v>
      </c>
      <c r="B383" s="99">
        <v>62015</v>
      </c>
      <c r="D383" s="41">
        <v>2329</v>
      </c>
      <c r="E383" s="41" t="s">
        <v>627</v>
      </c>
      <c r="F383" s="98" t="s">
        <v>615</v>
      </c>
    </row>
    <row r="384" spans="1:6" x14ac:dyDescent="0.25">
      <c r="A384" s="67" t="s">
        <v>1152</v>
      </c>
      <c r="B384" s="99">
        <v>62025</v>
      </c>
      <c r="D384" s="41">
        <v>2329</v>
      </c>
      <c r="E384" s="41" t="s">
        <v>802</v>
      </c>
      <c r="F384" s="98" t="s">
        <v>615</v>
      </c>
    </row>
    <row r="385" spans="1:6" x14ac:dyDescent="0.25">
      <c r="A385" s="67" t="s">
        <v>1153</v>
      </c>
      <c r="B385" s="99">
        <v>62038</v>
      </c>
      <c r="D385" s="41">
        <v>2333</v>
      </c>
      <c r="E385" s="41" t="s">
        <v>897</v>
      </c>
      <c r="F385" s="98" t="s">
        <v>615</v>
      </c>
    </row>
    <row r="386" spans="1:6" x14ac:dyDescent="0.25">
      <c r="A386" s="67" t="s">
        <v>1154</v>
      </c>
      <c r="B386" s="99">
        <v>62039</v>
      </c>
      <c r="D386" s="41">
        <v>2329</v>
      </c>
      <c r="E386" s="41" t="s">
        <v>802</v>
      </c>
      <c r="F386" s="98" t="s">
        <v>615</v>
      </c>
    </row>
    <row r="387" spans="1:6" x14ac:dyDescent="0.25">
      <c r="A387" s="67" t="s">
        <v>1155</v>
      </c>
      <c r="B387" s="99">
        <v>62044</v>
      </c>
      <c r="D387" s="41">
        <v>2329</v>
      </c>
      <c r="E387" s="41" t="s">
        <v>802</v>
      </c>
      <c r="F387" s="98" t="s">
        <v>615</v>
      </c>
    </row>
    <row r="388" spans="1:6" x14ac:dyDescent="0.25">
      <c r="A388" s="67" t="s">
        <v>1156</v>
      </c>
      <c r="B388" s="99">
        <v>62046</v>
      </c>
      <c r="D388" s="41">
        <v>2849</v>
      </c>
      <c r="E388" s="41" t="s">
        <v>1157</v>
      </c>
      <c r="F388" s="98" t="s">
        <v>615</v>
      </c>
    </row>
    <row r="389" spans="1:6" x14ac:dyDescent="0.25">
      <c r="A389" s="67" t="s">
        <v>1158</v>
      </c>
      <c r="B389" s="99">
        <v>62048</v>
      </c>
      <c r="D389" s="41">
        <v>2329</v>
      </c>
      <c r="E389" s="41" t="s">
        <v>627</v>
      </c>
      <c r="F389" s="98" t="s">
        <v>615</v>
      </c>
    </row>
    <row r="390" spans="1:6" x14ac:dyDescent="0.25">
      <c r="A390" s="67" t="s">
        <v>1159</v>
      </c>
      <c r="B390" s="99">
        <v>62049</v>
      </c>
      <c r="D390" s="41">
        <v>2325</v>
      </c>
      <c r="E390" s="41" t="s">
        <v>825</v>
      </c>
      <c r="F390" s="98" t="s">
        <v>615</v>
      </c>
    </row>
    <row r="391" spans="1:6" x14ac:dyDescent="0.25">
      <c r="A391" s="67" t="s">
        <v>1160</v>
      </c>
      <c r="B391" s="99">
        <v>62050</v>
      </c>
      <c r="D391" s="41">
        <v>2850</v>
      </c>
      <c r="E391" s="41" t="s">
        <v>1161</v>
      </c>
      <c r="F391" s="98" t="s">
        <v>615</v>
      </c>
    </row>
    <row r="392" spans="1:6" x14ac:dyDescent="0.25">
      <c r="A392" s="67" t="s">
        <v>1162</v>
      </c>
      <c r="B392" s="99">
        <v>62051</v>
      </c>
      <c r="D392" s="41">
        <v>2329</v>
      </c>
      <c r="E392" s="41" t="s">
        <v>802</v>
      </c>
      <c r="F392" s="98" t="s">
        <v>615</v>
      </c>
    </row>
    <row r="393" spans="1:6" x14ac:dyDescent="0.25">
      <c r="A393" s="67" t="s">
        <v>1163</v>
      </c>
      <c r="B393" s="99">
        <v>62069</v>
      </c>
      <c r="D393" s="41">
        <v>2329</v>
      </c>
      <c r="E393" s="41" t="s">
        <v>802</v>
      </c>
      <c r="F393" s="98" t="s">
        <v>615</v>
      </c>
    </row>
    <row r="394" spans="1:6" x14ac:dyDescent="0.25">
      <c r="A394" s="67" t="s">
        <v>1164</v>
      </c>
      <c r="B394" s="99">
        <v>62081</v>
      </c>
      <c r="D394" s="41">
        <v>2328</v>
      </c>
      <c r="E394" s="41" t="s">
        <v>1165</v>
      </c>
      <c r="F394" s="98" t="s">
        <v>615</v>
      </c>
    </row>
    <row r="395" spans="1:6" x14ac:dyDescent="0.25">
      <c r="A395" s="67" t="s">
        <v>1166</v>
      </c>
      <c r="B395" s="99">
        <v>62082</v>
      </c>
      <c r="D395" s="41">
        <v>2329</v>
      </c>
      <c r="E395" s="41" t="s">
        <v>802</v>
      </c>
      <c r="F395" s="98" t="s">
        <v>615</v>
      </c>
    </row>
    <row r="396" spans="1:6" x14ac:dyDescent="0.25">
      <c r="A396" s="67" t="s">
        <v>1167</v>
      </c>
      <c r="B396" s="99">
        <v>62094</v>
      </c>
      <c r="D396" s="41">
        <v>2328</v>
      </c>
      <c r="E396" s="41" t="s">
        <v>1165</v>
      </c>
      <c r="F396" s="98" t="s">
        <v>615</v>
      </c>
    </row>
    <row r="397" spans="1:6" x14ac:dyDescent="0.25">
      <c r="A397" s="67" t="s">
        <v>1168</v>
      </c>
      <c r="B397" s="99">
        <v>62108</v>
      </c>
      <c r="D397" s="41">
        <v>2329</v>
      </c>
      <c r="E397" s="41" t="s">
        <v>802</v>
      </c>
      <c r="F397" s="98" t="s">
        <v>615</v>
      </c>
    </row>
    <row r="398" spans="1:6" x14ac:dyDescent="0.25">
      <c r="A398" s="67" t="s">
        <v>1169</v>
      </c>
      <c r="B398" s="99">
        <v>66000</v>
      </c>
      <c r="D398" s="41">
        <v>2131</v>
      </c>
      <c r="E398" s="41" t="s">
        <v>1170</v>
      </c>
      <c r="F398" s="98" t="s">
        <v>615</v>
      </c>
    </row>
    <row r="399" spans="1:6" x14ac:dyDescent="0.25">
      <c r="A399" s="67" t="s">
        <v>1171</v>
      </c>
      <c r="B399" s="99">
        <v>66001</v>
      </c>
      <c r="D399" s="41">
        <v>2232</v>
      </c>
      <c r="E399" s="41" t="s">
        <v>1172</v>
      </c>
      <c r="F399" s="98" t="s">
        <v>615</v>
      </c>
    </row>
    <row r="400" spans="1:6" x14ac:dyDescent="0.25">
      <c r="A400" s="67" t="s">
        <v>1173</v>
      </c>
      <c r="B400" s="99">
        <v>66002</v>
      </c>
      <c r="D400" s="41">
        <v>2093</v>
      </c>
      <c r="E400" s="41" t="s">
        <v>1174</v>
      </c>
      <c r="F400" s="98" t="s">
        <v>615</v>
      </c>
    </row>
    <row r="401" spans="1:6" x14ac:dyDescent="0.25">
      <c r="A401" s="67" t="s">
        <v>1175</v>
      </c>
      <c r="B401" s="99">
        <v>66003</v>
      </c>
      <c r="D401" s="41">
        <v>2200</v>
      </c>
      <c r="E401" s="41" t="s">
        <v>1176</v>
      </c>
      <c r="F401" s="98" t="s">
        <v>615</v>
      </c>
    </row>
    <row r="402" spans="1:6" x14ac:dyDescent="0.25">
      <c r="A402" s="67" t="s">
        <v>1177</v>
      </c>
      <c r="B402" s="99">
        <v>66004</v>
      </c>
      <c r="D402" s="41">
        <v>2207</v>
      </c>
      <c r="E402" s="41" t="s">
        <v>1178</v>
      </c>
      <c r="F402" s="98" t="s">
        <v>615</v>
      </c>
    </row>
    <row r="403" spans="1:6" x14ac:dyDescent="0.25">
      <c r="A403" s="67" t="s">
        <v>1179</v>
      </c>
      <c r="B403" s="99">
        <v>66005</v>
      </c>
      <c r="D403" s="41">
        <v>2029</v>
      </c>
      <c r="E403" s="41" t="s">
        <v>1180</v>
      </c>
      <c r="F403" s="98" t="s">
        <v>615</v>
      </c>
    </row>
    <row r="404" spans="1:6" x14ac:dyDescent="0.25">
      <c r="A404" s="67" t="s">
        <v>1181</v>
      </c>
      <c r="B404" s="99">
        <v>66006</v>
      </c>
      <c r="D404" s="41">
        <v>2000</v>
      </c>
      <c r="E404" s="41" t="s">
        <v>1182</v>
      </c>
      <c r="F404" s="98" t="s">
        <v>615</v>
      </c>
    </row>
    <row r="405" spans="1:6" x14ac:dyDescent="0.25">
      <c r="A405" s="67" t="s">
        <v>1183</v>
      </c>
      <c r="B405" s="99">
        <v>66007</v>
      </c>
      <c r="D405" s="41">
        <v>2018</v>
      </c>
      <c r="E405" s="41" t="s">
        <v>1184</v>
      </c>
      <c r="F405" s="98" t="s">
        <v>615</v>
      </c>
    </row>
    <row r="406" spans="1:6" x14ac:dyDescent="0.25">
      <c r="A406" s="67" t="s">
        <v>1185</v>
      </c>
      <c r="B406" s="99">
        <v>66008</v>
      </c>
      <c r="D406" s="41">
        <v>2083</v>
      </c>
      <c r="E406" s="41" t="s">
        <v>1186</v>
      </c>
      <c r="F406" s="98" t="s">
        <v>615</v>
      </c>
    </row>
    <row r="407" spans="1:6" x14ac:dyDescent="0.25">
      <c r="A407" s="67" t="s">
        <v>1187</v>
      </c>
      <c r="B407" s="99">
        <v>66009</v>
      </c>
      <c r="D407" s="41">
        <v>2021</v>
      </c>
      <c r="E407" s="41" t="s">
        <v>1188</v>
      </c>
      <c r="F407" s="98" t="s">
        <v>615</v>
      </c>
    </row>
    <row r="408" spans="1:6" x14ac:dyDescent="0.25">
      <c r="A408" s="67" t="s">
        <v>1189</v>
      </c>
      <c r="B408" s="99">
        <v>66010</v>
      </c>
      <c r="D408" s="41">
        <v>2067</v>
      </c>
      <c r="E408" s="41" t="s">
        <v>1190</v>
      </c>
      <c r="F408" s="98" t="s">
        <v>615</v>
      </c>
    </row>
    <row r="409" spans="1:6" x14ac:dyDescent="0.25">
      <c r="A409" s="67" t="s">
        <v>1191</v>
      </c>
      <c r="B409" s="99">
        <v>66011</v>
      </c>
      <c r="D409" s="41">
        <v>2067</v>
      </c>
      <c r="E409" s="41" t="s">
        <v>1190</v>
      </c>
      <c r="F409" s="98" t="s">
        <v>615</v>
      </c>
    </row>
    <row r="410" spans="1:6" x14ac:dyDescent="0.25">
      <c r="A410" s="67" t="s">
        <v>1192</v>
      </c>
      <c r="B410" s="99">
        <v>66012</v>
      </c>
      <c r="D410" s="41">
        <v>2068</v>
      </c>
      <c r="E410" s="41" t="s">
        <v>1193</v>
      </c>
      <c r="F410" s="98" t="s">
        <v>615</v>
      </c>
    </row>
    <row r="411" spans="1:6" x14ac:dyDescent="0.25">
      <c r="A411" s="67" t="s">
        <v>1194</v>
      </c>
      <c r="B411" s="99">
        <v>66013</v>
      </c>
      <c r="D411" s="41">
        <v>2137</v>
      </c>
      <c r="E411" s="41" t="s">
        <v>1195</v>
      </c>
      <c r="F411" s="98" t="s">
        <v>615</v>
      </c>
    </row>
    <row r="412" spans="1:6" x14ac:dyDescent="0.25">
      <c r="A412" s="67" t="s">
        <v>1196</v>
      </c>
      <c r="B412" s="99">
        <v>66014</v>
      </c>
      <c r="D412" s="41">
        <v>2230</v>
      </c>
      <c r="E412" s="41" t="s">
        <v>1197</v>
      </c>
      <c r="F412" s="98" t="s">
        <v>615</v>
      </c>
    </row>
    <row r="413" spans="1:6" x14ac:dyDescent="0.25">
      <c r="A413" s="67" t="s">
        <v>1198</v>
      </c>
      <c r="B413" s="99">
        <v>66015</v>
      </c>
      <c r="D413" s="41">
        <v>2007</v>
      </c>
      <c r="E413" s="41" t="s">
        <v>1199</v>
      </c>
      <c r="F413" s="98" t="s">
        <v>615</v>
      </c>
    </row>
    <row r="414" spans="1:6" x14ac:dyDescent="0.25">
      <c r="A414" s="67" t="s">
        <v>1200</v>
      </c>
      <c r="B414" s="99">
        <v>66016</v>
      </c>
      <c r="D414" s="41">
        <v>2231</v>
      </c>
      <c r="E414" s="41" t="s">
        <v>1201</v>
      </c>
      <c r="F414" s="98" t="s">
        <v>615</v>
      </c>
    </row>
    <row r="415" spans="1:6" x14ac:dyDescent="0.25">
      <c r="A415" s="67" t="s">
        <v>1202</v>
      </c>
      <c r="B415" s="99">
        <v>66017</v>
      </c>
      <c r="D415" s="41">
        <v>2046</v>
      </c>
      <c r="E415" s="41" t="s">
        <v>1203</v>
      </c>
      <c r="F415" s="98" t="s">
        <v>615</v>
      </c>
    </row>
    <row r="416" spans="1:6" x14ac:dyDescent="0.25">
      <c r="A416" s="67" t="s">
        <v>1204</v>
      </c>
      <c r="B416" s="99">
        <v>66018</v>
      </c>
      <c r="D416" s="41">
        <v>2206</v>
      </c>
      <c r="E416" s="41" t="s">
        <v>1205</v>
      </c>
      <c r="F416" s="98" t="s">
        <v>615</v>
      </c>
    </row>
    <row r="417" spans="1:6" x14ac:dyDescent="0.25">
      <c r="A417" s="67" t="s">
        <v>1206</v>
      </c>
      <c r="B417" s="99">
        <v>66020</v>
      </c>
      <c r="D417" s="41">
        <v>2121</v>
      </c>
      <c r="E417" s="41" t="s">
        <v>1207</v>
      </c>
      <c r="F417" s="98" t="s">
        <v>615</v>
      </c>
    </row>
    <row r="418" spans="1:6" x14ac:dyDescent="0.25">
      <c r="A418" s="67" t="s">
        <v>1208</v>
      </c>
      <c r="B418" s="99">
        <v>66021</v>
      </c>
      <c r="D418" s="41">
        <v>2015</v>
      </c>
      <c r="E418" s="41" t="s">
        <v>1209</v>
      </c>
      <c r="F418" s="98" t="s">
        <v>615</v>
      </c>
    </row>
    <row r="419" spans="1:6" x14ac:dyDescent="0.25">
      <c r="A419" s="67" t="s">
        <v>1210</v>
      </c>
      <c r="B419" s="99">
        <v>66022</v>
      </c>
      <c r="D419" s="41" t="s">
        <v>1211</v>
      </c>
      <c r="E419" s="41" t="s">
        <v>1212</v>
      </c>
      <c r="F419" s="98" t="s">
        <v>615</v>
      </c>
    </row>
    <row r="420" spans="1:6" x14ac:dyDescent="0.25">
      <c r="A420" s="67" t="s">
        <v>1213</v>
      </c>
      <c r="B420" s="99">
        <v>66023</v>
      </c>
      <c r="D420" s="41">
        <v>2234</v>
      </c>
      <c r="E420" s="41" t="s">
        <v>1214</v>
      </c>
      <c r="F420" s="98" t="s">
        <v>615</v>
      </c>
    </row>
    <row r="421" spans="1:6" x14ac:dyDescent="0.25">
      <c r="A421" s="67" t="s">
        <v>1215</v>
      </c>
      <c r="B421" s="99">
        <v>66024</v>
      </c>
      <c r="D421" s="41">
        <v>2020</v>
      </c>
      <c r="E421" s="41" t="s">
        <v>1216</v>
      </c>
      <c r="F421" s="98" t="s">
        <v>615</v>
      </c>
    </row>
    <row r="422" spans="1:6" x14ac:dyDescent="0.25">
      <c r="A422" s="67" t="s">
        <v>1217</v>
      </c>
      <c r="B422" s="99">
        <v>66026</v>
      </c>
      <c r="D422" s="41">
        <v>2133</v>
      </c>
      <c r="E422" s="41" t="s">
        <v>1218</v>
      </c>
      <c r="F422" s="98" t="s">
        <v>615</v>
      </c>
    </row>
    <row r="423" spans="1:6" x14ac:dyDescent="0.25">
      <c r="A423" s="67" t="s">
        <v>1219</v>
      </c>
      <c r="B423" s="99">
        <v>66027</v>
      </c>
      <c r="D423" s="41">
        <v>2077</v>
      </c>
      <c r="E423" s="41" t="s">
        <v>1220</v>
      </c>
      <c r="F423" s="98" t="s">
        <v>615</v>
      </c>
    </row>
    <row r="424" spans="1:6" x14ac:dyDescent="0.25">
      <c r="A424" s="67" t="s">
        <v>1221</v>
      </c>
      <c r="B424" s="99">
        <v>66028</v>
      </c>
      <c r="D424" s="41">
        <v>2077</v>
      </c>
      <c r="E424" s="41" t="s">
        <v>1220</v>
      </c>
      <c r="F424" s="98" t="s">
        <v>615</v>
      </c>
    </row>
    <row r="425" spans="1:6" x14ac:dyDescent="0.25">
      <c r="A425" s="67" t="s">
        <v>1222</v>
      </c>
      <c r="B425" s="99">
        <v>66029</v>
      </c>
      <c r="D425" s="41">
        <v>2220</v>
      </c>
      <c r="E425" s="41" t="s">
        <v>1223</v>
      </c>
      <c r="F425" s="98" t="s">
        <v>615</v>
      </c>
    </row>
    <row r="426" spans="1:6" x14ac:dyDescent="0.25">
      <c r="A426" s="67" t="s">
        <v>1224</v>
      </c>
      <c r="B426" s="99">
        <v>66031</v>
      </c>
      <c r="D426" s="41">
        <v>2071</v>
      </c>
      <c r="E426" s="41" t="s">
        <v>1225</v>
      </c>
      <c r="F426" s="98" t="s">
        <v>615</v>
      </c>
    </row>
    <row r="427" spans="1:6" x14ac:dyDescent="0.25">
      <c r="A427" s="67" t="s">
        <v>1226</v>
      </c>
      <c r="B427" s="99">
        <v>66032</v>
      </c>
      <c r="D427" s="41">
        <v>2070</v>
      </c>
      <c r="E427" s="41" t="s">
        <v>1227</v>
      </c>
      <c r="F427" s="98" t="s">
        <v>615</v>
      </c>
    </row>
    <row r="428" spans="1:6" x14ac:dyDescent="0.25">
      <c r="A428" s="67" t="s">
        <v>1228</v>
      </c>
      <c r="B428" s="99">
        <v>66033</v>
      </c>
      <c r="D428" s="41">
        <v>2015</v>
      </c>
      <c r="E428" s="41" t="s">
        <v>1209</v>
      </c>
      <c r="F428" s="98" t="s">
        <v>615</v>
      </c>
    </row>
    <row r="429" spans="1:6" x14ac:dyDescent="0.25">
      <c r="A429" s="67" t="s">
        <v>1229</v>
      </c>
      <c r="B429" s="99">
        <v>66034</v>
      </c>
      <c r="D429" s="41">
        <v>2046</v>
      </c>
      <c r="E429" s="41" t="s">
        <v>1230</v>
      </c>
      <c r="F429" s="98" t="s">
        <v>615</v>
      </c>
    </row>
    <row r="430" spans="1:6" x14ac:dyDescent="0.25">
      <c r="A430" s="67" t="s">
        <v>1231</v>
      </c>
      <c r="B430" s="99">
        <v>66036</v>
      </c>
      <c r="D430" s="41">
        <v>2204</v>
      </c>
      <c r="E430" s="41" t="s">
        <v>1232</v>
      </c>
      <c r="F430" s="98" t="s">
        <v>615</v>
      </c>
    </row>
    <row r="431" spans="1:6" x14ac:dyDescent="0.25">
      <c r="A431" s="67" t="s">
        <v>1233</v>
      </c>
      <c r="B431" s="99">
        <v>66037</v>
      </c>
      <c r="D431" s="41">
        <v>2020</v>
      </c>
      <c r="E431" s="41" t="s">
        <v>1216</v>
      </c>
      <c r="F431" s="98" t="s">
        <v>710</v>
      </c>
    </row>
    <row r="432" spans="1:6" x14ac:dyDescent="0.25">
      <c r="A432" s="67" t="s">
        <v>1234</v>
      </c>
      <c r="B432" s="99">
        <v>66039</v>
      </c>
      <c r="D432" s="41">
        <v>2068</v>
      </c>
      <c r="E432" s="41" t="s">
        <v>1193</v>
      </c>
      <c r="F432" s="98" t="s">
        <v>615</v>
      </c>
    </row>
    <row r="433" spans="1:6" x14ac:dyDescent="0.25">
      <c r="A433" s="67" t="s">
        <v>1235</v>
      </c>
      <c r="B433" s="99">
        <v>66040</v>
      </c>
      <c r="D433" s="41">
        <v>2228</v>
      </c>
      <c r="E433" s="41" t="s">
        <v>1236</v>
      </c>
      <c r="F433" s="98" t="s">
        <v>615</v>
      </c>
    </row>
    <row r="434" spans="1:6" x14ac:dyDescent="0.25">
      <c r="A434" s="67" t="s">
        <v>1237</v>
      </c>
      <c r="B434" s="99">
        <v>66041</v>
      </c>
      <c r="D434" s="41">
        <v>2088</v>
      </c>
      <c r="E434" s="41" t="s">
        <v>1238</v>
      </c>
      <c r="F434" s="98" t="s">
        <v>615</v>
      </c>
    </row>
    <row r="435" spans="1:6" x14ac:dyDescent="0.25">
      <c r="A435" s="67" t="s">
        <v>1239</v>
      </c>
      <c r="B435" s="99">
        <v>66042</v>
      </c>
      <c r="D435" s="41">
        <v>2088</v>
      </c>
      <c r="E435" s="41" t="s">
        <v>1238</v>
      </c>
      <c r="F435" s="98" t="s">
        <v>615</v>
      </c>
    </row>
    <row r="436" spans="1:6" x14ac:dyDescent="0.25">
      <c r="A436" s="67" t="s">
        <v>1240</v>
      </c>
      <c r="B436" s="99">
        <v>66043</v>
      </c>
      <c r="D436" s="41">
        <v>2231</v>
      </c>
      <c r="E436" s="41" t="s">
        <v>1201</v>
      </c>
      <c r="F436" s="98" t="s">
        <v>615</v>
      </c>
    </row>
    <row r="437" spans="1:6" x14ac:dyDescent="0.25">
      <c r="A437" s="67" t="s">
        <v>1241</v>
      </c>
      <c r="B437" s="99">
        <v>66044</v>
      </c>
      <c r="D437" s="41">
        <v>2099</v>
      </c>
      <c r="E437" s="41" t="s">
        <v>1242</v>
      </c>
      <c r="F437" s="98" t="s">
        <v>615</v>
      </c>
    </row>
    <row r="438" spans="1:6" x14ac:dyDescent="0.25">
      <c r="A438" s="67" t="s">
        <v>1243</v>
      </c>
      <c r="B438" s="99">
        <v>66045</v>
      </c>
      <c r="D438" s="41">
        <v>2106</v>
      </c>
      <c r="E438" s="41" t="s">
        <v>1244</v>
      </c>
      <c r="F438" s="98" t="s">
        <v>615</v>
      </c>
    </row>
    <row r="439" spans="1:6" x14ac:dyDescent="0.25">
      <c r="A439" s="67" t="s">
        <v>1245</v>
      </c>
      <c r="B439" s="99">
        <v>66047</v>
      </c>
      <c r="D439" s="41">
        <v>2120</v>
      </c>
      <c r="E439" s="41" t="s">
        <v>1246</v>
      </c>
      <c r="F439" s="98" t="s">
        <v>615</v>
      </c>
    </row>
    <row r="440" spans="1:6" x14ac:dyDescent="0.25">
      <c r="A440" s="67" t="s">
        <v>1247</v>
      </c>
      <c r="B440" s="99">
        <v>66048</v>
      </c>
      <c r="D440" s="41">
        <v>2137</v>
      </c>
      <c r="E440" s="41" t="s">
        <v>1195</v>
      </c>
      <c r="F440" s="98" t="s">
        <v>615</v>
      </c>
    </row>
    <row r="441" spans="1:6" x14ac:dyDescent="0.25">
      <c r="A441" s="67" t="s">
        <v>1248</v>
      </c>
      <c r="B441" s="99">
        <v>66049</v>
      </c>
      <c r="D441" s="41">
        <v>2222</v>
      </c>
      <c r="E441" s="41" t="s">
        <v>1249</v>
      </c>
      <c r="F441" s="98" t="s">
        <v>615</v>
      </c>
    </row>
    <row r="442" spans="1:6" x14ac:dyDescent="0.25">
      <c r="A442" s="67" t="s">
        <v>1250</v>
      </c>
      <c r="B442" s="99">
        <v>66050</v>
      </c>
      <c r="D442" s="41">
        <v>2143</v>
      </c>
      <c r="E442" s="41" t="s">
        <v>1251</v>
      </c>
      <c r="F442" s="98" t="s">
        <v>615</v>
      </c>
    </row>
    <row r="443" spans="1:6" x14ac:dyDescent="0.25">
      <c r="A443" s="67" t="s">
        <v>1252</v>
      </c>
      <c r="B443" s="99">
        <v>66051</v>
      </c>
      <c r="D443" s="41">
        <v>2036</v>
      </c>
      <c r="E443" s="41" t="s">
        <v>1253</v>
      </c>
      <c r="F443" s="98" t="s">
        <v>615</v>
      </c>
    </row>
    <row r="444" spans="1:6" x14ac:dyDescent="0.25">
      <c r="A444" s="67" t="s">
        <v>1254</v>
      </c>
      <c r="B444" s="99">
        <v>66052</v>
      </c>
      <c r="D444" s="41">
        <v>2031</v>
      </c>
      <c r="E444" s="41" t="s">
        <v>1255</v>
      </c>
      <c r="F444" s="98" t="s">
        <v>615</v>
      </c>
    </row>
    <row r="445" spans="1:6" x14ac:dyDescent="0.25">
      <c r="A445" s="67" t="s">
        <v>1256</v>
      </c>
      <c r="B445" s="99">
        <v>66053</v>
      </c>
      <c r="D445" s="41">
        <v>2107</v>
      </c>
      <c r="E445" s="41" t="s">
        <v>1257</v>
      </c>
      <c r="F445" s="98" t="s">
        <v>615</v>
      </c>
    </row>
    <row r="446" spans="1:6" x14ac:dyDescent="0.25">
      <c r="A446" s="67" t="s">
        <v>1258</v>
      </c>
      <c r="B446" s="99">
        <v>66054</v>
      </c>
      <c r="D446" s="41">
        <v>2212</v>
      </c>
      <c r="E446" s="41" t="s">
        <v>1259</v>
      </c>
      <c r="F446" s="98" t="s">
        <v>615</v>
      </c>
    </row>
    <row r="447" spans="1:6" x14ac:dyDescent="0.25">
      <c r="A447" s="67" t="s">
        <v>1260</v>
      </c>
      <c r="B447" s="99">
        <v>66055</v>
      </c>
      <c r="D447" s="41">
        <v>2141</v>
      </c>
      <c r="E447" s="41" t="s">
        <v>1261</v>
      </c>
      <c r="F447" s="98" t="s">
        <v>615</v>
      </c>
    </row>
    <row r="448" spans="1:6" x14ac:dyDescent="0.25">
      <c r="A448" s="67" t="s">
        <v>1262</v>
      </c>
      <c r="B448" s="99">
        <v>66056</v>
      </c>
      <c r="D448" s="41">
        <v>2069</v>
      </c>
      <c r="E448" s="41" t="s">
        <v>1263</v>
      </c>
      <c r="F448" s="98" t="s">
        <v>615</v>
      </c>
    </row>
    <row r="449" spans="1:6" x14ac:dyDescent="0.25">
      <c r="A449" s="67" t="s">
        <v>1264</v>
      </c>
      <c r="B449" s="99">
        <v>66057</v>
      </c>
      <c r="D449" s="41">
        <v>2112</v>
      </c>
      <c r="E449" s="41" t="s">
        <v>1265</v>
      </c>
      <c r="F449" s="98" t="s">
        <v>615</v>
      </c>
    </row>
    <row r="450" spans="1:6" x14ac:dyDescent="0.25">
      <c r="A450" s="67" t="s">
        <v>1266</v>
      </c>
      <c r="B450" s="99">
        <v>66058</v>
      </c>
      <c r="D450" s="41">
        <v>2219</v>
      </c>
      <c r="E450" s="41" t="s">
        <v>1267</v>
      </c>
      <c r="F450" s="98" t="s">
        <v>615</v>
      </c>
    </row>
    <row r="451" spans="1:6" x14ac:dyDescent="0.25">
      <c r="A451" s="67" t="s">
        <v>1268</v>
      </c>
      <c r="B451" s="99">
        <v>66059</v>
      </c>
      <c r="D451" s="41">
        <v>2084</v>
      </c>
      <c r="E451" s="41" t="s">
        <v>1269</v>
      </c>
      <c r="F451" s="98" t="s">
        <v>710</v>
      </c>
    </row>
    <row r="452" spans="1:6" x14ac:dyDescent="0.25">
      <c r="A452" s="67" t="s">
        <v>1270</v>
      </c>
      <c r="B452" s="99">
        <v>66060</v>
      </c>
      <c r="D452" s="41">
        <v>2232</v>
      </c>
      <c r="E452" s="41" t="s">
        <v>1271</v>
      </c>
      <c r="F452" s="98" t="s">
        <v>615</v>
      </c>
    </row>
    <row r="453" spans="1:6" x14ac:dyDescent="0.25">
      <c r="A453" s="67" t="s">
        <v>1272</v>
      </c>
      <c r="B453" s="99">
        <v>66061</v>
      </c>
      <c r="D453" s="41">
        <v>2065</v>
      </c>
      <c r="E453" s="41" t="s">
        <v>1273</v>
      </c>
      <c r="F453" s="98" t="s">
        <v>615</v>
      </c>
    </row>
    <row r="454" spans="1:6" x14ac:dyDescent="0.25">
      <c r="A454" s="67" t="s">
        <v>1274</v>
      </c>
      <c r="B454" s="99">
        <v>66062</v>
      </c>
      <c r="D454" s="41">
        <v>2000</v>
      </c>
      <c r="E454" s="41" t="s">
        <v>1275</v>
      </c>
      <c r="F454" s="98" t="s">
        <v>710</v>
      </c>
    </row>
    <row r="455" spans="1:6" x14ac:dyDescent="0.25">
      <c r="A455" s="67" t="s">
        <v>1276</v>
      </c>
      <c r="B455" s="99">
        <v>66063</v>
      </c>
      <c r="D455" s="41">
        <v>2076</v>
      </c>
      <c r="E455" s="41" t="s">
        <v>1277</v>
      </c>
      <c r="F455" s="98" t="s">
        <v>615</v>
      </c>
    </row>
    <row r="456" spans="1:6" x14ac:dyDescent="0.25">
      <c r="A456" s="67" t="s">
        <v>1278</v>
      </c>
      <c r="B456" s="99">
        <v>66064</v>
      </c>
      <c r="D456" s="41">
        <v>2111</v>
      </c>
      <c r="E456" s="41" t="s">
        <v>1279</v>
      </c>
      <c r="F456" s="98" t="s">
        <v>615</v>
      </c>
    </row>
    <row r="457" spans="1:6" x14ac:dyDescent="0.25">
      <c r="A457" s="67" t="s">
        <v>1280</v>
      </c>
      <c r="B457" s="99">
        <v>66066</v>
      </c>
      <c r="D457" s="41">
        <v>2022</v>
      </c>
      <c r="E457" s="41" t="s">
        <v>1281</v>
      </c>
      <c r="F457" s="98" t="s">
        <v>615</v>
      </c>
    </row>
    <row r="458" spans="1:6" x14ac:dyDescent="0.25">
      <c r="A458" s="67" t="s">
        <v>1282</v>
      </c>
      <c r="B458" s="99">
        <v>66067</v>
      </c>
      <c r="D458" s="41">
        <v>2065</v>
      </c>
      <c r="E458" s="41" t="s">
        <v>1273</v>
      </c>
      <c r="F458" s="98" t="s">
        <v>615</v>
      </c>
    </row>
    <row r="459" spans="1:6" x14ac:dyDescent="0.25">
      <c r="A459" s="67" t="s">
        <v>1283</v>
      </c>
      <c r="B459" s="99">
        <v>66068</v>
      </c>
      <c r="D459" s="41">
        <v>2030</v>
      </c>
      <c r="E459" s="41" t="s">
        <v>1284</v>
      </c>
      <c r="F459" s="98" t="s">
        <v>615</v>
      </c>
    </row>
    <row r="460" spans="1:6" x14ac:dyDescent="0.25">
      <c r="A460" s="67" t="s">
        <v>1285</v>
      </c>
      <c r="B460" s="99">
        <v>66069</v>
      </c>
      <c r="D460" s="41">
        <v>2221</v>
      </c>
      <c r="E460" s="41" t="s">
        <v>1286</v>
      </c>
      <c r="F460" s="98" t="s">
        <v>615</v>
      </c>
    </row>
    <row r="461" spans="1:6" x14ac:dyDescent="0.25">
      <c r="A461" s="67" t="s">
        <v>1287</v>
      </c>
      <c r="B461" s="99">
        <v>66070</v>
      </c>
      <c r="D461" s="41">
        <v>2135</v>
      </c>
      <c r="E461" s="41" t="s">
        <v>1288</v>
      </c>
      <c r="F461" s="98" t="s">
        <v>615</v>
      </c>
    </row>
    <row r="462" spans="1:6" x14ac:dyDescent="0.25">
      <c r="A462" s="67" t="s">
        <v>1289</v>
      </c>
      <c r="B462" s="99">
        <v>66071</v>
      </c>
      <c r="D462" s="41">
        <v>2111</v>
      </c>
      <c r="E462" s="41" t="s">
        <v>1290</v>
      </c>
      <c r="F462" s="98" t="s">
        <v>615</v>
      </c>
    </row>
    <row r="463" spans="1:6" x14ac:dyDescent="0.25">
      <c r="A463" s="67" t="s">
        <v>1291</v>
      </c>
      <c r="B463" s="99">
        <v>66072</v>
      </c>
      <c r="D463" s="41">
        <v>2231</v>
      </c>
      <c r="E463" s="41" t="s">
        <v>1201</v>
      </c>
      <c r="F463" s="98" t="s">
        <v>615</v>
      </c>
    </row>
    <row r="464" spans="1:6" x14ac:dyDescent="0.25">
      <c r="A464" s="67" t="s">
        <v>1292</v>
      </c>
      <c r="B464" s="99">
        <v>66074</v>
      </c>
      <c r="D464" s="41">
        <v>2216</v>
      </c>
      <c r="E464" s="41" t="s">
        <v>1293</v>
      </c>
      <c r="F464" s="98" t="s">
        <v>615</v>
      </c>
    </row>
    <row r="465" spans="1:6" x14ac:dyDescent="0.25">
      <c r="A465" s="67" t="s">
        <v>1294</v>
      </c>
      <c r="B465" s="99">
        <v>66075</v>
      </c>
      <c r="D465" s="41">
        <v>2060</v>
      </c>
      <c r="E465" s="41" t="s">
        <v>1295</v>
      </c>
      <c r="F465" s="98" t="s">
        <v>615</v>
      </c>
    </row>
    <row r="466" spans="1:6" x14ac:dyDescent="0.25">
      <c r="A466" s="67" t="s">
        <v>1296</v>
      </c>
      <c r="B466" s="99">
        <v>66076</v>
      </c>
      <c r="D466" s="41">
        <v>2196</v>
      </c>
      <c r="E466" s="41" t="s">
        <v>1297</v>
      </c>
      <c r="F466" s="98" t="s">
        <v>615</v>
      </c>
    </row>
    <row r="467" spans="1:6" x14ac:dyDescent="0.25">
      <c r="A467" s="67" t="s">
        <v>1298</v>
      </c>
      <c r="B467" s="99">
        <v>66077</v>
      </c>
      <c r="D467" s="41">
        <v>2084</v>
      </c>
      <c r="E467" s="41" t="s">
        <v>1269</v>
      </c>
      <c r="F467" s="98" t="s">
        <v>615</v>
      </c>
    </row>
    <row r="468" spans="1:6" x14ac:dyDescent="0.25">
      <c r="A468" s="67" t="s">
        <v>1299</v>
      </c>
      <c r="B468" s="99">
        <v>66078</v>
      </c>
      <c r="D468" s="41">
        <v>2234</v>
      </c>
      <c r="E468" s="41" t="s">
        <v>1214</v>
      </c>
      <c r="F468" s="98" t="s">
        <v>615</v>
      </c>
    </row>
    <row r="469" spans="1:6" x14ac:dyDescent="0.25">
      <c r="A469" s="67" t="s">
        <v>1300</v>
      </c>
      <c r="B469" s="99">
        <v>66079</v>
      </c>
      <c r="D469" s="41">
        <v>2107</v>
      </c>
      <c r="E469" s="41" t="s">
        <v>1257</v>
      </c>
      <c r="F469" s="98" t="s">
        <v>615</v>
      </c>
    </row>
    <row r="470" spans="1:6" x14ac:dyDescent="0.25">
      <c r="A470" s="67" t="s">
        <v>1301</v>
      </c>
      <c r="B470" s="99">
        <v>66080</v>
      </c>
      <c r="D470" s="41">
        <v>2069</v>
      </c>
      <c r="E470" s="41" t="s">
        <v>1302</v>
      </c>
      <c r="F470" s="98" t="s">
        <v>615</v>
      </c>
    </row>
    <row r="471" spans="1:6" x14ac:dyDescent="0.25">
      <c r="A471" s="67" t="s">
        <v>1303</v>
      </c>
      <c r="B471" s="99">
        <v>66081</v>
      </c>
      <c r="D471" s="41">
        <v>2113</v>
      </c>
      <c r="E471" s="41" t="s">
        <v>1304</v>
      </c>
      <c r="F471" s="98" t="s">
        <v>615</v>
      </c>
    </row>
    <row r="472" spans="1:6" x14ac:dyDescent="0.25">
      <c r="A472" s="67" t="s">
        <v>1305</v>
      </c>
      <c r="B472" s="99">
        <v>66082</v>
      </c>
      <c r="D472" s="41">
        <v>2138</v>
      </c>
      <c r="E472" s="41" t="s">
        <v>1306</v>
      </c>
      <c r="F472" s="98" t="s">
        <v>615</v>
      </c>
    </row>
    <row r="473" spans="1:6" x14ac:dyDescent="0.25">
      <c r="A473" s="67" t="s">
        <v>1307</v>
      </c>
      <c r="B473" s="99">
        <v>66083</v>
      </c>
      <c r="D473" s="41">
        <v>0</v>
      </c>
      <c r="E473" s="41" t="s">
        <v>1308</v>
      </c>
      <c r="F473" s="98" t="s">
        <v>615</v>
      </c>
    </row>
    <row r="474" spans="1:6" x14ac:dyDescent="0.25">
      <c r="A474" s="67" t="s">
        <v>1309</v>
      </c>
      <c r="B474" s="99">
        <v>66084</v>
      </c>
      <c r="D474" s="41">
        <v>2119</v>
      </c>
      <c r="E474" s="41" t="s">
        <v>1310</v>
      </c>
      <c r="F474" s="98" t="s">
        <v>615</v>
      </c>
    </row>
    <row r="475" spans="1:6" x14ac:dyDescent="0.25">
      <c r="A475" s="67" t="s">
        <v>1311</v>
      </c>
      <c r="B475" s="99">
        <v>66086</v>
      </c>
      <c r="D475" s="41">
        <v>2231</v>
      </c>
      <c r="E475" s="41" t="s">
        <v>1201</v>
      </c>
      <c r="F475" s="98" t="s">
        <v>615</v>
      </c>
    </row>
    <row r="476" spans="1:6" x14ac:dyDescent="0.25">
      <c r="A476" s="67" t="s">
        <v>1312</v>
      </c>
      <c r="B476" s="99">
        <v>66087</v>
      </c>
      <c r="D476" s="41">
        <v>2122</v>
      </c>
      <c r="E476" s="41" t="s">
        <v>1313</v>
      </c>
      <c r="F476" s="98" t="s">
        <v>615</v>
      </c>
    </row>
    <row r="477" spans="1:6" x14ac:dyDescent="0.25">
      <c r="A477" s="67" t="s">
        <v>1314</v>
      </c>
      <c r="B477" s="99">
        <v>66088</v>
      </c>
      <c r="D477" s="41">
        <v>2096</v>
      </c>
      <c r="E477" s="41" t="s">
        <v>1315</v>
      </c>
      <c r="F477" s="98" t="s">
        <v>615</v>
      </c>
    </row>
    <row r="478" spans="1:6" x14ac:dyDescent="0.25">
      <c r="A478" s="67" t="s">
        <v>1316</v>
      </c>
      <c r="B478" s="99">
        <v>66089</v>
      </c>
      <c r="D478" s="41">
        <v>2093</v>
      </c>
      <c r="E478" s="41" t="s">
        <v>1317</v>
      </c>
      <c r="F478" s="98" t="s">
        <v>615</v>
      </c>
    </row>
    <row r="479" spans="1:6" x14ac:dyDescent="0.25">
      <c r="A479" s="67" t="s">
        <v>1318</v>
      </c>
      <c r="B479" s="99">
        <v>66090</v>
      </c>
      <c r="D479" s="41">
        <v>2233</v>
      </c>
      <c r="E479" s="41" t="s">
        <v>1319</v>
      </c>
      <c r="F479" s="98" t="s">
        <v>615</v>
      </c>
    </row>
    <row r="480" spans="1:6" x14ac:dyDescent="0.25">
      <c r="A480" s="67" t="s">
        <v>1320</v>
      </c>
      <c r="B480" s="99">
        <v>66091</v>
      </c>
      <c r="D480" s="41">
        <v>2137</v>
      </c>
      <c r="E480" s="41" t="s">
        <v>1195</v>
      </c>
      <c r="F480" s="98" t="s">
        <v>615</v>
      </c>
    </row>
    <row r="481" spans="1:6" x14ac:dyDescent="0.25">
      <c r="A481" s="67" t="s">
        <v>1321</v>
      </c>
      <c r="B481" s="99">
        <v>66092</v>
      </c>
      <c r="D481" s="41">
        <v>2330</v>
      </c>
      <c r="E481" s="41" t="s">
        <v>882</v>
      </c>
      <c r="F481" s="98" t="s">
        <v>615</v>
      </c>
    </row>
    <row r="482" spans="1:6" x14ac:dyDescent="0.25">
      <c r="A482" s="67" t="s">
        <v>1322</v>
      </c>
      <c r="B482" s="99">
        <v>66094</v>
      </c>
      <c r="D482" s="41">
        <v>2068</v>
      </c>
      <c r="E482" s="41" t="s">
        <v>1193</v>
      </c>
      <c r="F482" s="98" t="s">
        <v>615</v>
      </c>
    </row>
    <row r="483" spans="1:6" x14ac:dyDescent="0.25">
      <c r="A483" s="67" t="s">
        <v>1323</v>
      </c>
      <c r="B483" s="99">
        <v>66096</v>
      </c>
      <c r="D483" s="41">
        <v>2075</v>
      </c>
      <c r="E483" s="41" t="s">
        <v>1324</v>
      </c>
      <c r="F483" s="98" t="s">
        <v>615</v>
      </c>
    </row>
    <row r="484" spans="1:6" x14ac:dyDescent="0.25">
      <c r="A484" s="67" t="s">
        <v>1325</v>
      </c>
      <c r="B484" s="99">
        <v>66097</v>
      </c>
      <c r="D484" s="41">
        <v>2015</v>
      </c>
      <c r="E484" s="41" t="s">
        <v>1209</v>
      </c>
      <c r="F484" s="98" t="s">
        <v>615</v>
      </c>
    </row>
    <row r="485" spans="1:6" x14ac:dyDescent="0.25">
      <c r="A485" s="67" t="s">
        <v>1326</v>
      </c>
      <c r="B485" s="99">
        <v>66098</v>
      </c>
      <c r="D485" s="41">
        <v>2029</v>
      </c>
      <c r="E485" s="41" t="s">
        <v>1180</v>
      </c>
      <c r="F485" s="98" t="s">
        <v>615</v>
      </c>
    </row>
    <row r="486" spans="1:6" x14ac:dyDescent="0.25">
      <c r="A486" s="67" t="s">
        <v>1327</v>
      </c>
      <c r="B486" s="99">
        <v>66099</v>
      </c>
      <c r="D486" s="41">
        <v>2093</v>
      </c>
      <c r="E486" s="41" t="s">
        <v>1317</v>
      </c>
      <c r="F486" s="98" t="s">
        <v>615</v>
      </c>
    </row>
    <row r="487" spans="1:6" x14ac:dyDescent="0.25">
      <c r="A487" s="67" t="s">
        <v>1328</v>
      </c>
      <c r="B487" s="99">
        <v>66100</v>
      </c>
      <c r="D487" s="41">
        <v>2036</v>
      </c>
      <c r="E487" s="41" t="s">
        <v>1329</v>
      </c>
      <c r="F487" s="98" t="s">
        <v>615</v>
      </c>
    </row>
    <row r="488" spans="1:6" x14ac:dyDescent="0.25">
      <c r="A488" s="67" t="s">
        <v>1330</v>
      </c>
      <c r="B488" s="99">
        <v>66101</v>
      </c>
      <c r="D488" s="41">
        <v>2044</v>
      </c>
      <c r="E488" s="41" t="s">
        <v>1331</v>
      </c>
      <c r="F488" s="98" t="s">
        <v>615</v>
      </c>
    </row>
    <row r="489" spans="1:6" x14ac:dyDescent="0.25">
      <c r="A489" s="67" t="s">
        <v>1332</v>
      </c>
      <c r="B489" s="99">
        <v>66102</v>
      </c>
      <c r="D489" s="41">
        <v>2112</v>
      </c>
      <c r="E489" s="41" t="s">
        <v>1265</v>
      </c>
      <c r="F489" s="98" t="s">
        <v>615</v>
      </c>
    </row>
    <row r="490" spans="1:6" x14ac:dyDescent="0.25">
      <c r="A490" s="67" t="s">
        <v>1333</v>
      </c>
      <c r="B490" s="99">
        <v>66103</v>
      </c>
      <c r="D490" s="41">
        <v>2210</v>
      </c>
      <c r="E490" s="41" t="s">
        <v>1334</v>
      </c>
      <c r="F490" s="98" t="s">
        <v>615</v>
      </c>
    </row>
    <row r="491" spans="1:6" x14ac:dyDescent="0.25">
      <c r="A491" s="67" t="s">
        <v>1335</v>
      </c>
      <c r="B491" s="99">
        <v>66104</v>
      </c>
      <c r="D491" s="41">
        <v>2230</v>
      </c>
      <c r="E491" s="41" t="s">
        <v>1197</v>
      </c>
      <c r="F491" s="98" t="s">
        <v>615</v>
      </c>
    </row>
    <row r="492" spans="1:6" x14ac:dyDescent="0.25">
      <c r="A492" s="67" t="s">
        <v>1336</v>
      </c>
      <c r="B492" s="99">
        <v>66105</v>
      </c>
      <c r="D492" s="41">
        <v>2071</v>
      </c>
      <c r="E492" s="41" t="s">
        <v>1225</v>
      </c>
      <c r="F492" s="98" t="s">
        <v>615</v>
      </c>
    </row>
    <row r="493" spans="1:6" x14ac:dyDescent="0.25">
      <c r="A493" s="67" t="s">
        <v>1337</v>
      </c>
      <c r="B493" s="99">
        <v>66106</v>
      </c>
      <c r="D493" s="41">
        <v>2077</v>
      </c>
      <c r="E493" s="41" t="s">
        <v>1220</v>
      </c>
      <c r="F493" s="98" t="s">
        <v>615</v>
      </c>
    </row>
    <row r="494" spans="1:6" x14ac:dyDescent="0.25">
      <c r="A494" s="67" t="s">
        <v>1338</v>
      </c>
      <c r="B494" s="99">
        <v>66107</v>
      </c>
      <c r="D494" s="41">
        <v>2112</v>
      </c>
      <c r="E494" s="41" t="s">
        <v>1339</v>
      </c>
      <c r="F494" s="98" t="s">
        <v>615</v>
      </c>
    </row>
    <row r="495" spans="1:6" x14ac:dyDescent="0.25">
      <c r="A495" s="67" t="s">
        <v>1340</v>
      </c>
      <c r="B495" s="99">
        <v>66108</v>
      </c>
      <c r="D495" s="41">
        <v>2111</v>
      </c>
      <c r="E495" s="41" t="s">
        <v>1290</v>
      </c>
      <c r="F495" s="98" t="s">
        <v>615</v>
      </c>
    </row>
    <row r="496" spans="1:6" x14ac:dyDescent="0.25">
      <c r="A496" s="67" t="s">
        <v>1341</v>
      </c>
      <c r="B496" s="99">
        <v>66109</v>
      </c>
      <c r="D496" s="41">
        <v>2112</v>
      </c>
      <c r="E496" s="41" t="s">
        <v>1339</v>
      </c>
      <c r="F496" s="98" t="s">
        <v>615</v>
      </c>
    </row>
    <row r="497" spans="1:6" x14ac:dyDescent="0.25">
      <c r="A497" s="67" t="s">
        <v>1342</v>
      </c>
      <c r="B497" s="99">
        <v>66110</v>
      </c>
      <c r="D497" s="41">
        <v>2173</v>
      </c>
      <c r="E497" s="41" t="s">
        <v>1343</v>
      </c>
      <c r="F497" s="98" t="s">
        <v>615</v>
      </c>
    </row>
    <row r="498" spans="1:6" x14ac:dyDescent="0.25">
      <c r="A498" s="67" t="s">
        <v>1344</v>
      </c>
      <c r="B498" s="99">
        <v>66111</v>
      </c>
      <c r="D498" s="41" t="s">
        <v>1211</v>
      </c>
      <c r="E498" s="41" t="s">
        <v>1212</v>
      </c>
      <c r="F498" s="98" t="s">
        <v>615</v>
      </c>
    </row>
    <row r="499" spans="1:6" x14ac:dyDescent="0.25">
      <c r="A499" s="67" t="s">
        <v>1345</v>
      </c>
      <c r="B499" s="99">
        <v>66112</v>
      </c>
      <c r="D499" s="41">
        <v>2026</v>
      </c>
      <c r="E499" s="41" t="s">
        <v>1346</v>
      </c>
      <c r="F499" s="98" t="s">
        <v>615</v>
      </c>
    </row>
    <row r="500" spans="1:6" x14ac:dyDescent="0.25">
      <c r="A500" s="67" t="s">
        <v>1347</v>
      </c>
      <c r="B500" s="99">
        <v>66113</v>
      </c>
      <c r="D500" s="41">
        <v>2133</v>
      </c>
      <c r="E500" s="41" t="s">
        <v>1218</v>
      </c>
      <c r="F500" s="98" t="s">
        <v>615</v>
      </c>
    </row>
    <row r="501" spans="1:6" x14ac:dyDescent="0.25">
      <c r="A501" s="67" t="s">
        <v>1348</v>
      </c>
      <c r="B501" s="99">
        <v>66114</v>
      </c>
      <c r="D501" s="41">
        <v>2074</v>
      </c>
      <c r="E501" s="41" t="s">
        <v>1349</v>
      </c>
      <c r="F501" s="98" t="s">
        <v>615</v>
      </c>
    </row>
    <row r="502" spans="1:6" x14ac:dyDescent="0.25">
      <c r="A502" s="67" t="s">
        <v>1350</v>
      </c>
      <c r="B502" s="99">
        <v>66115</v>
      </c>
      <c r="D502" s="41">
        <v>2113</v>
      </c>
      <c r="E502" s="41" t="s">
        <v>1351</v>
      </c>
      <c r="F502" s="98" t="s">
        <v>615</v>
      </c>
    </row>
    <row r="503" spans="1:6" x14ac:dyDescent="0.25">
      <c r="A503" s="67" t="s">
        <v>1352</v>
      </c>
      <c r="B503" s="99">
        <v>66116</v>
      </c>
      <c r="D503" s="41">
        <v>2230</v>
      </c>
      <c r="E503" s="41" t="s">
        <v>1353</v>
      </c>
      <c r="F503" s="98" t="s">
        <v>615</v>
      </c>
    </row>
    <row r="504" spans="1:6" x14ac:dyDescent="0.25">
      <c r="A504" s="67" t="s">
        <v>1354</v>
      </c>
      <c r="B504" s="99">
        <v>66117</v>
      </c>
      <c r="D504" s="41">
        <v>2075</v>
      </c>
      <c r="E504" s="41" t="s">
        <v>1324</v>
      </c>
      <c r="F504" s="98" t="s">
        <v>615</v>
      </c>
    </row>
    <row r="505" spans="1:6" x14ac:dyDescent="0.25">
      <c r="A505" s="67" t="s">
        <v>1355</v>
      </c>
      <c r="B505" s="99">
        <v>66118</v>
      </c>
      <c r="D505" s="41">
        <v>2086</v>
      </c>
      <c r="E505" s="41" t="s">
        <v>1356</v>
      </c>
      <c r="F505" s="98" t="s">
        <v>615</v>
      </c>
    </row>
    <row r="506" spans="1:6" x14ac:dyDescent="0.25">
      <c r="A506" s="67" t="s">
        <v>1357</v>
      </c>
      <c r="B506" s="99">
        <v>66119</v>
      </c>
      <c r="D506" s="41">
        <v>2080</v>
      </c>
      <c r="E506" s="41" t="s">
        <v>1358</v>
      </c>
      <c r="F506" s="98" t="s">
        <v>615</v>
      </c>
    </row>
    <row r="507" spans="1:6" x14ac:dyDescent="0.25">
      <c r="A507" s="67" t="s">
        <v>1359</v>
      </c>
      <c r="B507" s="99">
        <v>66120</v>
      </c>
      <c r="D507" s="41">
        <v>2072</v>
      </c>
      <c r="E507" s="41" t="s">
        <v>1360</v>
      </c>
      <c r="F507" s="98" t="s">
        <v>615</v>
      </c>
    </row>
    <row r="508" spans="1:6" x14ac:dyDescent="0.25">
      <c r="A508" s="67" t="s">
        <v>1361</v>
      </c>
      <c r="B508" s="99">
        <v>66121</v>
      </c>
      <c r="D508" s="41">
        <v>2162</v>
      </c>
      <c r="E508" s="41" t="s">
        <v>1362</v>
      </c>
      <c r="F508" s="98" t="s">
        <v>615</v>
      </c>
    </row>
    <row r="509" spans="1:6" x14ac:dyDescent="0.25">
      <c r="A509" s="67" t="s">
        <v>1363</v>
      </c>
      <c r="B509" s="99">
        <v>66122</v>
      </c>
      <c r="D509" s="41">
        <v>2035</v>
      </c>
      <c r="E509" s="41" t="s">
        <v>1364</v>
      </c>
      <c r="F509" s="98" t="s">
        <v>615</v>
      </c>
    </row>
    <row r="510" spans="1:6" x14ac:dyDescent="0.25">
      <c r="A510" s="67" t="s">
        <v>1365</v>
      </c>
      <c r="B510" s="99">
        <v>66123</v>
      </c>
      <c r="D510" s="41">
        <v>2101</v>
      </c>
      <c r="E510" s="41" t="s">
        <v>1366</v>
      </c>
      <c r="F510" s="98" t="s">
        <v>615</v>
      </c>
    </row>
    <row r="511" spans="1:6" x14ac:dyDescent="0.25">
      <c r="A511" s="67" t="s">
        <v>1367</v>
      </c>
      <c r="B511" s="99">
        <v>66125</v>
      </c>
      <c r="D511" s="41">
        <v>2233</v>
      </c>
      <c r="E511" s="41" t="s">
        <v>1368</v>
      </c>
      <c r="F511" s="98" t="s">
        <v>615</v>
      </c>
    </row>
    <row r="512" spans="1:6" x14ac:dyDescent="0.25">
      <c r="A512" s="67" t="s">
        <v>1369</v>
      </c>
      <c r="B512" s="99">
        <v>66126</v>
      </c>
      <c r="D512" s="41">
        <v>2097</v>
      </c>
      <c r="E512" s="41" t="s">
        <v>1370</v>
      </c>
      <c r="F512" s="98" t="s">
        <v>615</v>
      </c>
    </row>
    <row r="513" spans="1:6" x14ac:dyDescent="0.25">
      <c r="A513" s="67" t="s">
        <v>1371</v>
      </c>
      <c r="B513" s="99">
        <v>66127</v>
      </c>
      <c r="D513" s="41">
        <v>2100</v>
      </c>
      <c r="E513" s="41" t="s">
        <v>1372</v>
      </c>
      <c r="F513" s="98" t="s">
        <v>615</v>
      </c>
    </row>
    <row r="514" spans="1:6" x14ac:dyDescent="0.25">
      <c r="A514" s="67" t="s">
        <v>1373</v>
      </c>
      <c r="B514" s="99">
        <v>66128</v>
      </c>
      <c r="D514" s="41">
        <v>2108</v>
      </c>
      <c r="E514" s="41" t="s">
        <v>1374</v>
      </c>
      <c r="F514" s="98" t="s">
        <v>615</v>
      </c>
    </row>
    <row r="515" spans="1:6" x14ac:dyDescent="0.25">
      <c r="A515" s="67" t="s">
        <v>1375</v>
      </c>
      <c r="B515" s="99">
        <v>66129</v>
      </c>
      <c r="D515" s="41">
        <v>2119</v>
      </c>
      <c r="E515" s="41" t="s">
        <v>1310</v>
      </c>
      <c r="F515" s="98" t="s">
        <v>615</v>
      </c>
    </row>
    <row r="516" spans="1:6" x14ac:dyDescent="0.25">
      <c r="A516" s="67" t="s">
        <v>1376</v>
      </c>
      <c r="B516" s="99">
        <v>66130</v>
      </c>
      <c r="D516" s="41">
        <v>2063</v>
      </c>
      <c r="E516" s="41" t="s">
        <v>1377</v>
      </c>
      <c r="F516" s="98" t="s">
        <v>615</v>
      </c>
    </row>
    <row r="517" spans="1:6" x14ac:dyDescent="0.25">
      <c r="A517" s="67" t="s">
        <v>1378</v>
      </c>
      <c r="B517" s="99">
        <v>66131</v>
      </c>
      <c r="D517" s="41">
        <v>2066</v>
      </c>
      <c r="E517" s="41" t="s">
        <v>1379</v>
      </c>
      <c r="F517" s="98" t="s">
        <v>615</v>
      </c>
    </row>
    <row r="518" spans="1:6" x14ac:dyDescent="0.25">
      <c r="A518" s="67" t="s">
        <v>1380</v>
      </c>
      <c r="B518" s="99">
        <v>66132</v>
      </c>
      <c r="D518" s="41">
        <v>2217</v>
      </c>
      <c r="E518" s="41" t="s">
        <v>1381</v>
      </c>
      <c r="F518" s="98" t="s">
        <v>615</v>
      </c>
    </row>
    <row r="519" spans="1:6" x14ac:dyDescent="0.25">
      <c r="A519" s="67" t="s">
        <v>1382</v>
      </c>
      <c r="B519" s="99">
        <v>66133</v>
      </c>
      <c r="D519" s="41">
        <v>2232</v>
      </c>
      <c r="E519" s="41" t="s">
        <v>1172</v>
      </c>
      <c r="F519" s="98" t="s">
        <v>615</v>
      </c>
    </row>
    <row r="520" spans="1:6" x14ac:dyDescent="0.25">
      <c r="A520" s="67" t="s">
        <v>1383</v>
      </c>
      <c r="B520" s="99">
        <v>66135</v>
      </c>
      <c r="D520" s="41">
        <v>2127</v>
      </c>
      <c r="E520" s="41" t="s">
        <v>1384</v>
      </c>
      <c r="F520" s="98" t="s">
        <v>615</v>
      </c>
    </row>
    <row r="521" spans="1:6" x14ac:dyDescent="0.25">
      <c r="A521" s="67" t="s">
        <v>1385</v>
      </c>
      <c r="B521" s="99">
        <v>66136</v>
      </c>
      <c r="D521" s="41">
        <v>2229</v>
      </c>
      <c r="E521" s="41" t="s">
        <v>1386</v>
      </c>
      <c r="F521" s="98" t="s">
        <v>615</v>
      </c>
    </row>
    <row r="522" spans="1:6" x14ac:dyDescent="0.25">
      <c r="A522" s="67" t="s">
        <v>1387</v>
      </c>
      <c r="B522" s="99">
        <v>66137</v>
      </c>
      <c r="D522" s="41">
        <v>2200</v>
      </c>
      <c r="E522" s="41" t="s">
        <v>1388</v>
      </c>
      <c r="F522" s="98" t="s">
        <v>710</v>
      </c>
    </row>
    <row r="523" spans="1:6" x14ac:dyDescent="0.25">
      <c r="A523" s="67" t="s">
        <v>1389</v>
      </c>
      <c r="B523" s="99">
        <v>66138</v>
      </c>
      <c r="D523" s="41">
        <v>2095</v>
      </c>
      <c r="E523" s="41" t="s">
        <v>1390</v>
      </c>
      <c r="F523" s="98" t="s">
        <v>615</v>
      </c>
    </row>
    <row r="524" spans="1:6" x14ac:dyDescent="0.25">
      <c r="A524" s="67" t="s">
        <v>1391</v>
      </c>
      <c r="B524" s="99">
        <v>66139</v>
      </c>
      <c r="D524" s="41">
        <v>2010</v>
      </c>
      <c r="E524" s="41" t="s">
        <v>1392</v>
      </c>
      <c r="F524" s="98" t="s">
        <v>615</v>
      </c>
    </row>
    <row r="525" spans="1:6" x14ac:dyDescent="0.25">
      <c r="A525" s="67" t="s">
        <v>1393</v>
      </c>
      <c r="B525" s="99">
        <v>66140</v>
      </c>
      <c r="D525" s="41">
        <v>2083</v>
      </c>
      <c r="E525" s="41" t="s">
        <v>1186</v>
      </c>
      <c r="F525" s="98" t="s">
        <v>615</v>
      </c>
    </row>
    <row r="526" spans="1:6" x14ac:dyDescent="0.25">
      <c r="A526" s="67" t="s">
        <v>1394</v>
      </c>
      <c r="B526" s="99">
        <v>66141</v>
      </c>
      <c r="D526" s="41">
        <v>2103</v>
      </c>
      <c r="E526" s="41" t="s">
        <v>1395</v>
      </c>
      <c r="F526" s="98" t="s">
        <v>615</v>
      </c>
    </row>
    <row r="527" spans="1:6" x14ac:dyDescent="0.25">
      <c r="A527" s="67" t="s">
        <v>1396</v>
      </c>
      <c r="B527" s="99">
        <v>66142</v>
      </c>
      <c r="D527" s="41">
        <v>2084</v>
      </c>
      <c r="E527" s="41" t="s">
        <v>1397</v>
      </c>
      <c r="F527" s="98" t="s">
        <v>615</v>
      </c>
    </row>
    <row r="528" spans="1:6" x14ac:dyDescent="0.25">
      <c r="A528" s="67" t="s">
        <v>1398</v>
      </c>
      <c r="B528" s="99">
        <v>66143</v>
      </c>
      <c r="D528" s="41">
        <v>0</v>
      </c>
      <c r="E528" s="41" t="s">
        <v>1399</v>
      </c>
      <c r="F528" s="98" t="s">
        <v>615</v>
      </c>
    </row>
    <row r="529" spans="1:6" x14ac:dyDescent="0.25">
      <c r="A529" s="67" t="s">
        <v>1400</v>
      </c>
      <c r="B529" s="99">
        <v>66144</v>
      </c>
      <c r="D529" s="41">
        <v>2223</v>
      </c>
      <c r="E529" s="41" t="s">
        <v>1401</v>
      </c>
      <c r="F529" s="98" t="s">
        <v>615</v>
      </c>
    </row>
    <row r="530" spans="1:6" x14ac:dyDescent="0.25">
      <c r="A530" s="67" t="s">
        <v>1402</v>
      </c>
      <c r="B530" s="99">
        <v>66145</v>
      </c>
      <c r="D530" s="41">
        <v>2092</v>
      </c>
      <c r="E530" s="41" t="s">
        <v>1403</v>
      </c>
      <c r="F530" s="98" t="s">
        <v>615</v>
      </c>
    </row>
    <row r="531" spans="1:6" x14ac:dyDescent="0.25">
      <c r="A531" s="67" t="s">
        <v>1404</v>
      </c>
      <c r="B531" s="99">
        <v>66146</v>
      </c>
      <c r="D531" s="41">
        <v>2256</v>
      </c>
      <c r="E531" s="41" t="s">
        <v>1405</v>
      </c>
      <c r="F531" s="98" t="s">
        <v>615</v>
      </c>
    </row>
    <row r="532" spans="1:6" x14ac:dyDescent="0.25">
      <c r="A532" s="67" t="s">
        <v>1406</v>
      </c>
      <c r="B532" s="99">
        <v>66148</v>
      </c>
      <c r="D532" s="41">
        <v>2223</v>
      </c>
      <c r="E532" s="41" t="s">
        <v>1401</v>
      </c>
      <c r="F532" s="98" t="s">
        <v>615</v>
      </c>
    </row>
    <row r="533" spans="1:6" x14ac:dyDescent="0.25">
      <c r="A533" s="67" t="s">
        <v>1407</v>
      </c>
      <c r="B533" s="99">
        <v>66149</v>
      </c>
      <c r="D533" s="41">
        <v>2039</v>
      </c>
      <c r="E533" s="41" t="s">
        <v>1408</v>
      </c>
      <c r="F533" s="98" t="s">
        <v>615</v>
      </c>
    </row>
    <row r="534" spans="1:6" x14ac:dyDescent="0.25">
      <c r="A534" s="67" t="s">
        <v>1409</v>
      </c>
      <c r="B534" s="99">
        <v>66150</v>
      </c>
      <c r="D534" s="41">
        <v>2193</v>
      </c>
      <c r="E534" s="41" t="s">
        <v>1410</v>
      </c>
      <c r="F534" s="98" t="s">
        <v>615</v>
      </c>
    </row>
    <row r="535" spans="1:6" x14ac:dyDescent="0.25">
      <c r="A535" s="67" t="s">
        <v>1411</v>
      </c>
      <c r="B535" s="99">
        <v>66151</v>
      </c>
      <c r="D535" s="41">
        <v>2063</v>
      </c>
      <c r="E535" s="41" t="s">
        <v>1377</v>
      </c>
      <c r="F535" s="98" t="s">
        <v>615</v>
      </c>
    </row>
    <row r="536" spans="1:6" x14ac:dyDescent="0.25">
      <c r="A536" s="67" t="s">
        <v>1412</v>
      </c>
      <c r="B536" s="99">
        <v>66152</v>
      </c>
      <c r="D536" s="41">
        <v>2120</v>
      </c>
      <c r="E536" s="41" t="s">
        <v>1413</v>
      </c>
      <c r="F536" s="98" t="s">
        <v>615</v>
      </c>
    </row>
    <row r="537" spans="1:6" x14ac:dyDescent="0.25">
      <c r="A537" s="67" t="s">
        <v>1414</v>
      </c>
      <c r="B537" s="99">
        <v>66153</v>
      </c>
      <c r="D537" s="41">
        <v>2093</v>
      </c>
      <c r="E537" s="41" t="s">
        <v>1415</v>
      </c>
      <c r="F537" s="98" t="s">
        <v>615</v>
      </c>
    </row>
    <row r="538" spans="1:6" x14ac:dyDescent="0.25">
      <c r="A538" s="67" t="s">
        <v>1416</v>
      </c>
      <c r="B538" s="99">
        <v>66155</v>
      </c>
      <c r="D538" s="41">
        <v>2256</v>
      </c>
      <c r="E538" s="41" t="s">
        <v>1417</v>
      </c>
      <c r="F538" s="98" t="s">
        <v>615</v>
      </c>
    </row>
    <row r="539" spans="1:6" x14ac:dyDescent="0.25">
      <c r="A539" s="67" t="s">
        <v>1418</v>
      </c>
      <c r="B539" s="99">
        <v>66156</v>
      </c>
      <c r="D539" s="41">
        <v>2113</v>
      </c>
      <c r="E539" s="41" t="s">
        <v>1351</v>
      </c>
      <c r="F539" s="98" t="s">
        <v>615</v>
      </c>
    </row>
    <row r="540" spans="1:6" x14ac:dyDescent="0.25">
      <c r="A540" s="67" t="s">
        <v>1419</v>
      </c>
      <c r="B540" s="99">
        <v>66157</v>
      </c>
      <c r="D540" s="41">
        <v>2073</v>
      </c>
      <c r="E540" s="41" t="s">
        <v>1420</v>
      </c>
      <c r="F540" s="98" t="s">
        <v>615</v>
      </c>
    </row>
    <row r="541" spans="1:6" x14ac:dyDescent="0.25">
      <c r="A541" s="67" t="s">
        <v>1421</v>
      </c>
      <c r="B541" s="99">
        <v>66158</v>
      </c>
      <c r="D541" s="41">
        <v>2074</v>
      </c>
      <c r="E541" s="41" t="s">
        <v>1422</v>
      </c>
      <c r="F541" s="98" t="s">
        <v>615</v>
      </c>
    </row>
    <row r="542" spans="1:6" x14ac:dyDescent="0.25">
      <c r="A542" s="67" t="s">
        <v>1423</v>
      </c>
      <c r="B542" s="99">
        <v>66159</v>
      </c>
      <c r="D542" s="41">
        <v>2077</v>
      </c>
      <c r="E542" s="41" t="s">
        <v>1220</v>
      </c>
      <c r="F542" s="98" t="s">
        <v>615</v>
      </c>
    </row>
    <row r="543" spans="1:6" x14ac:dyDescent="0.25">
      <c r="A543" s="67" t="s">
        <v>1424</v>
      </c>
      <c r="B543" s="99">
        <v>66160</v>
      </c>
      <c r="D543" s="41">
        <v>2021</v>
      </c>
      <c r="E543" s="41" t="s">
        <v>1188</v>
      </c>
      <c r="F543" s="98" t="s">
        <v>615</v>
      </c>
    </row>
    <row r="544" spans="1:6" x14ac:dyDescent="0.25">
      <c r="A544" s="67" t="s">
        <v>1425</v>
      </c>
      <c r="B544" s="99">
        <v>66162</v>
      </c>
      <c r="D544" s="41">
        <v>2157</v>
      </c>
      <c r="E544" s="41" t="s">
        <v>984</v>
      </c>
      <c r="F544" s="98" t="s">
        <v>615</v>
      </c>
    </row>
    <row r="545" spans="1:6" x14ac:dyDescent="0.25">
      <c r="A545" s="67" t="s">
        <v>1426</v>
      </c>
      <c r="B545" s="99">
        <v>66163</v>
      </c>
      <c r="D545" s="41">
        <v>2030</v>
      </c>
      <c r="E545" s="41" t="s">
        <v>1427</v>
      </c>
      <c r="F545" s="98" t="s">
        <v>615</v>
      </c>
    </row>
    <row r="546" spans="1:6" x14ac:dyDescent="0.25">
      <c r="A546" s="67" t="s">
        <v>1428</v>
      </c>
      <c r="B546" s="99">
        <v>66164</v>
      </c>
      <c r="D546" s="41">
        <v>2141</v>
      </c>
      <c r="E546" s="41" t="s">
        <v>1429</v>
      </c>
      <c r="F546" s="98" t="s">
        <v>615</v>
      </c>
    </row>
    <row r="547" spans="1:6" x14ac:dyDescent="0.25">
      <c r="A547" s="67" t="s">
        <v>1430</v>
      </c>
      <c r="B547" s="99">
        <v>66165</v>
      </c>
      <c r="D547" s="41">
        <v>2203</v>
      </c>
      <c r="E547" s="41" t="s">
        <v>1431</v>
      </c>
      <c r="F547" s="98" t="s">
        <v>615</v>
      </c>
    </row>
    <row r="548" spans="1:6" x14ac:dyDescent="0.25">
      <c r="A548" s="67" t="s">
        <v>1432</v>
      </c>
      <c r="B548" s="99">
        <v>66166</v>
      </c>
      <c r="D548" s="41">
        <v>2090</v>
      </c>
      <c r="E548" s="41" t="s">
        <v>1433</v>
      </c>
      <c r="F548" s="98" t="s">
        <v>615</v>
      </c>
    </row>
    <row r="549" spans="1:6" x14ac:dyDescent="0.25">
      <c r="A549" s="67" t="s">
        <v>1434</v>
      </c>
      <c r="B549" s="99">
        <v>66167</v>
      </c>
      <c r="D549" s="41">
        <v>2068</v>
      </c>
      <c r="E549" s="41" t="s">
        <v>1435</v>
      </c>
      <c r="F549" s="98" t="s">
        <v>615</v>
      </c>
    </row>
    <row r="550" spans="1:6" x14ac:dyDescent="0.25">
      <c r="A550" s="67" t="s">
        <v>1436</v>
      </c>
      <c r="B550" s="99">
        <v>66168</v>
      </c>
      <c r="D550" s="41">
        <v>2214</v>
      </c>
      <c r="E550" s="41" t="s">
        <v>1437</v>
      </c>
      <c r="F550" s="98" t="s">
        <v>615</v>
      </c>
    </row>
    <row r="551" spans="1:6" x14ac:dyDescent="0.25">
      <c r="A551" s="67" t="s">
        <v>1438</v>
      </c>
      <c r="B551" s="99">
        <v>66172</v>
      </c>
      <c r="D551" s="41">
        <v>2020</v>
      </c>
      <c r="E551" s="41" t="s">
        <v>1216</v>
      </c>
      <c r="F551" s="98" t="s">
        <v>615</v>
      </c>
    </row>
    <row r="552" spans="1:6" x14ac:dyDescent="0.25">
      <c r="A552" s="67" t="s">
        <v>1439</v>
      </c>
      <c r="B552" s="99">
        <v>66175</v>
      </c>
      <c r="D552" s="41" t="s">
        <v>1211</v>
      </c>
      <c r="E552" s="41" t="s">
        <v>1212</v>
      </c>
      <c r="F552" s="98" t="s">
        <v>615</v>
      </c>
    </row>
    <row r="553" spans="1:6" x14ac:dyDescent="0.25">
      <c r="A553" s="67" t="s">
        <v>1440</v>
      </c>
      <c r="B553" s="99">
        <v>66176</v>
      </c>
      <c r="D553" s="41">
        <v>2232</v>
      </c>
      <c r="E553" s="41" t="s">
        <v>1172</v>
      </c>
      <c r="F553" s="98" t="s">
        <v>615</v>
      </c>
    </row>
    <row r="554" spans="1:6" x14ac:dyDescent="0.25">
      <c r="A554" s="67" t="s">
        <v>1441</v>
      </c>
      <c r="B554" s="99">
        <v>66177</v>
      </c>
      <c r="D554" s="41">
        <v>2232</v>
      </c>
      <c r="E554" s="41" t="s">
        <v>1172</v>
      </c>
      <c r="F554" s="98" t="s">
        <v>615</v>
      </c>
    </row>
    <row r="555" spans="1:6" x14ac:dyDescent="0.25">
      <c r="A555" s="67" t="s">
        <v>1442</v>
      </c>
      <c r="B555" s="99">
        <v>66178</v>
      </c>
      <c r="D555" s="41">
        <v>2041</v>
      </c>
      <c r="E555" s="41" t="s">
        <v>1443</v>
      </c>
      <c r="F555" s="98" t="s">
        <v>615</v>
      </c>
    </row>
    <row r="556" spans="1:6" x14ac:dyDescent="0.25">
      <c r="A556" s="67" t="s">
        <v>1444</v>
      </c>
      <c r="B556" s="99">
        <v>66179</v>
      </c>
      <c r="D556" s="41">
        <v>2024</v>
      </c>
      <c r="E556" s="41" t="s">
        <v>1445</v>
      </c>
      <c r="F556" s="98" t="s">
        <v>615</v>
      </c>
    </row>
    <row r="557" spans="1:6" x14ac:dyDescent="0.25">
      <c r="A557" s="67" t="s">
        <v>1446</v>
      </c>
      <c r="B557" s="99">
        <v>66180</v>
      </c>
      <c r="D557" s="41">
        <v>2077</v>
      </c>
      <c r="E557" s="41" t="s">
        <v>1220</v>
      </c>
      <c r="F557" s="98" t="s">
        <v>615</v>
      </c>
    </row>
    <row r="558" spans="1:6" x14ac:dyDescent="0.25">
      <c r="A558" s="67" t="s">
        <v>1447</v>
      </c>
      <c r="B558" s="99">
        <v>66181</v>
      </c>
      <c r="D558" s="41">
        <v>2223</v>
      </c>
      <c r="E558" s="41" t="s">
        <v>1448</v>
      </c>
      <c r="F558" s="98" t="s">
        <v>615</v>
      </c>
    </row>
    <row r="559" spans="1:6" x14ac:dyDescent="0.25">
      <c r="A559" s="67" t="s">
        <v>1449</v>
      </c>
      <c r="B559" s="99">
        <v>66182</v>
      </c>
      <c r="D559" s="41">
        <v>2086</v>
      </c>
      <c r="E559" s="41" t="s">
        <v>1356</v>
      </c>
      <c r="F559" s="98" t="s">
        <v>615</v>
      </c>
    </row>
    <row r="560" spans="1:6" x14ac:dyDescent="0.25">
      <c r="A560" s="67" t="s">
        <v>1450</v>
      </c>
      <c r="B560" s="99">
        <v>66183</v>
      </c>
      <c r="D560" s="41">
        <v>2101</v>
      </c>
      <c r="E560" s="41" t="s">
        <v>1366</v>
      </c>
      <c r="F560" s="98" t="s">
        <v>615</v>
      </c>
    </row>
    <row r="561" spans="1:6" x14ac:dyDescent="0.25">
      <c r="A561" s="67" t="s">
        <v>1451</v>
      </c>
      <c r="B561" s="99">
        <v>66184</v>
      </c>
      <c r="D561" s="41">
        <v>2088</v>
      </c>
      <c r="E561" s="41" t="s">
        <v>1238</v>
      </c>
      <c r="F561" s="98" t="s">
        <v>615</v>
      </c>
    </row>
    <row r="562" spans="1:6" x14ac:dyDescent="0.25">
      <c r="A562" s="67" t="s">
        <v>1452</v>
      </c>
      <c r="B562" s="99">
        <v>66186</v>
      </c>
      <c r="D562" s="41">
        <v>2107</v>
      </c>
      <c r="E562" s="41" t="s">
        <v>1453</v>
      </c>
      <c r="F562" s="98" t="s">
        <v>615</v>
      </c>
    </row>
    <row r="563" spans="1:6" x14ac:dyDescent="0.25">
      <c r="A563" s="67" t="s">
        <v>1454</v>
      </c>
      <c r="B563" s="99">
        <v>66187</v>
      </c>
      <c r="D563" s="41">
        <v>2026</v>
      </c>
      <c r="E563" s="41" t="s">
        <v>1455</v>
      </c>
      <c r="F563" s="98" t="s">
        <v>615</v>
      </c>
    </row>
    <row r="564" spans="1:6" x14ac:dyDescent="0.25">
      <c r="A564" s="67" t="s">
        <v>1456</v>
      </c>
      <c r="B564" s="99">
        <v>66188</v>
      </c>
      <c r="D564" s="41">
        <v>2085</v>
      </c>
      <c r="E564" s="41" t="s">
        <v>1457</v>
      </c>
      <c r="F564" s="98" t="s">
        <v>615</v>
      </c>
    </row>
    <row r="565" spans="1:6" x14ac:dyDescent="0.25">
      <c r="A565" s="67" t="s">
        <v>1458</v>
      </c>
      <c r="B565" s="99">
        <v>66189</v>
      </c>
      <c r="D565" s="41">
        <v>2073</v>
      </c>
      <c r="E565" s="41" t="s">
        <v>1459</v>
      </c>
      <c r="F565" s="98" t="s">
        <v>615</v>
      </c>
    </row>
    <row r="566" spans="1:6" x14ac:dyDescent="0.25">
      <c r="A566" s="67" t="s">
        <v>1460</v>
      </c>
      <c r="B566" s="99">
        <v>66192</v>
      </c>
      <c r="D566" s="41">
        <v>2020</v>
      </c>
      <c r="E566" s="41" t="s">
        <v>1216</v>
      </c>
      <c r="F566" s="98" t="s">
        <v>615</v>
      </c>
    </row>
    <row r="567" spans="1:6" x14ac:dyDescent="0.25">
      <c r="A567" s="67" t="s">
        <v>1461</v>
      </c>
      <c r="B567" s="99">
        <v>66193</v>
      </c>
      <c r="D567" s="41">
        <v>2113</v>
      </c>
      <c r="E567" s="41" t="s">
        <v>1351</v>
      </c>
      <c r="F567" s="98" t="s">
        <v>615</v>
      </c>
    </row>
    <row r="568" spans="1:6" x14ac:dyDescent="0.25">
      <c r="A568" s="67" t="s">
        <v>1462</v>
      </c>
      <c r="B568" s="99">
        <v>66194</v>
      </c>
      <c r="D568" s="41">
        <v>2193</v>
      </c>
      <c r="E568" s="41" t="s">
        <v>1463</v>
      </c>
      <c r="F568" s="98" t="s">
        <v>710</v>
      </c>
    </row>
    <row r="569" spans="1:6" x14ac:dyDescent="0.25">
      <c r="A569" s="67" t="s">
        <v>1464</v>
      </c>
      <c r="B569" s="99">
        <v>66195</v>
      </c>
      <c r="D569" s="41">
        <v>2127</v>
      </c>
      <c r="E569" s="41" t="s">
        <v>1384</v>
      </c>
      <c r="F569" s="98" t="s">
        <v>710</v>
      </c>
    </row>
    <row r="570" spans="1:6" x14ac:dyDescent="0.25">
      <c r="A570" s="67" t="s">
        <v>1465</v>
      </c>
      <c r="B570" s="99">
        <v>66196</v>
      </c>
      <c r="D570" s="41" t="s">
        <v>1211</v>
      </c>
      <c r="E570" s="41" t="s">
        <v>1212</v>
      </c>
      <c r="F570" s="98" t="s">
        <v>710</v>
      </c>
    </row>
    <row r="571" spans="1:6" x14ac:dyDescent="0.25">
      <c r="A571" s="67" t="s">
        <v>1466</v>
      </c>
      <c r="B571" s="99">
        <v>66197</v>
      </c>
      <c r="D571" s="41">
        <v>2095</v>
      </c>
      <c r="E571" s="41" t="s">
        <v>1390</v>
      </c>
      <c r="F571" s="98" t="s">
        <v>615</v>
      </c>
    </row>
    <row r="572" spans="1:6" x14ac:dyDescent="0.25">
      <c r="A572" s="67" t="s">
        <v>1467</v>
      </c>
      <c r="B572" s="99">
        <v>66198</v>
      </c>
      <c r="D572" s="41" t="s">
        <v>1211</v>
      </c>
      <c r="E572" s="41" t="s">
        <v>1212</v>
      </c>
      <c r="F572" s="98" t="s">
        <v>615</v>
      </c>
    </row>
    <row r="573" spans="1:6" x14ac:dyDescent="0.25">
      <c r="A573" s="67" t="s">
        <v>1468</v>
      </c>
      <c r="B573" s="99">
        <v>66199</v>
      </c>
      <c r="D573" s="41">
        <v>2088</v>
      </c>
      <c r="E573" s="41" t="s">
        <v>1238</v>
      </c>
      <c r="F573" s="98" t="s">
        <v>615</v>
      </c>
    </row>
    <row r="574" spans="1:6" x14ac:dyDescent="0.25">
      <c r="A574" s="67" t="s">
        <v>1469</v>
      </c>
      <c r="B574" s="99">
        <v>66200</v>
      </c>
      <c r="D574" s="41" t="s">
        <v>1211</v>
      </c>
      <c r="E574" s="41" t="s">
        <v>1212</v>
      </c>
      <c r="F574" s="98" t="s">
        <v>615</v>
      </c>
    </row>
    <row r="575" spans="1:6" x14ac:dyDescent="0.25">
      <c r="A575" s="67" t="s">
        <v>1470</v>
      </c>
      <c r="B575" s="99">
        <v>66201</v>
      </c>
      <c r="D575" s="41">
        <v>2030</v>
      </c>
      <c r="E575" s="41" t="s">
        <v>1427</v>
      </c>
      <c r="F575" s="98" t="s">
        <v>615</v>
      </c>
    </row>
    <row r="576" spans="1:6" x14ac:dyDescent="0.25">
      <c r="A576" s="67" t="s">
        <v>1471</v>
      </c>
      <c r="B576" s="99">
        <v>66202</v>
      </c>
      <c r="D576" s="41">
        <v>0</v>
      </c>
      <c r="E576" s="41" t="s">
        <v>1472</v>
      </c>
      <c r="F576" s="98" t="s">
        <v>615</v>
      </c>
    </row>
    <row r="577" spans="1:6" x14ac:dyDescent="0.25">
      <c r="A577" s="67" t="s">
        <v>1473</v>
      </c>
      <c r="B577" s="99">
        <v>66203</v>
      </c>
      <c r="D577" s="41">
        <v>0</v>
      </c>
      <c r="E577" s="41" t="s">
        <v>1472</v>
      </c>
      <c r="F577" s="98" t="s">
        <v>615</v>
      </c>
    </row>
    <row r="578" spans="1:6" x14ac:dyDescent="0.25">
      <c r="A578" s="67" t="s">
        <v>1474</v>
      </c>
      <c r="B578" s="99">
        <v>66204</v>
      </c>
      <c r="D578" s="41">
        <v>2225</v>
      </c>
      <c r="E578" s="41" t="s">
        <v>1475</v>
      </c>
      <c r="F578" s="98" t="s">
        <v>615</v>
      </c>
    </row>
    <row r="579" spans="1:6" x14ac:dyDescent="0.25">
      <c r="A579" s="67" t="s">
        <v>1476</v>
      </c>
      <c r="B579" s="99">
        <v>66205</v>
      </c>
      <c r="D579" s="41">
        <v>2076</v>
      </c>
      <c r="E579" s="41" t="s">
        <v>1277</v>
      </c>
      <c r="F579" s="98" t="s">
        <v>615</v>
      </c>
    </row>
    <row r="580" spans="1:6" x14ac:dyDescent="0.25">
      <c r="A580" s="67" t="s">
        <v>1477</v>
      </c>
      <c r="B580" s="99">
        <v>66206</v>
      </c>
      <c r="D580" s="41">
        <v>2075</v>
      </c>
      <c r="E580" s="41" t="s">
        <v>1324</v>
      </c>
      <c r="F580" s="98" t="s">
        <v>615</v>
      </c>
    </row>
    <row r="581" spans="1:6" x14ac:dyDescent="0.25">
      <c r="A581" s="67" t="s">
        <v>1478</v>
      </c>
      <c r="B581" s="99">
        <v>66207</v>
      </c>
      <c r="D581" s="41">
        <v>2200</v>
      </c>
      <c r="E581" s="41" t="s">
        <v>1176</v>
      </c>
      <c r="F581" s="98" t="s">
        <v>615</v>
      </c>
    </row>
    <row r="582" spans="1:6" x14ac:dyDescent="0.25">
      <c r="A582" s="67" t="s">
        <v>1479</v>
      </c>
      <c r="B582" s="99">
        <v>66208</v>
      </c>
      <c r="D582" s="41">
        <v>2232</v>
      </c>
      <c r="E582" s="41" t="s">
        <v>1172</v>
      </c>
      <c r="F582" s="98" t="s">
        <v>615</v>
      </c>
    </row>
    <row r="583" spans="1:6" x14ac:dyDescent="0.25">
      <c r="A583" s="67" t="s">
        <v>1480</v>
      </c>
      <c r="B583" s="99">
        <v>66209</v>
      </c>
      <c r="D583" s="41">
        <v>2030</v>
      </c>
      <c r="E583" s="41" t="s">
        <v>1284</v>
      </c>
      <c r="F583" s="98" t="s">
        <v>615</v>
      </c>
    </row>
    <row r="584" spans="1:6" x14ac:dyDescent="0.25">
      <c r="A584" s="67" t="s">
        <v>1481</v>
      </c>
      <c r="B584" s="99">
        <v>66210</v>
      </c>
      <c r="D584" s="41">
        <v>2084</v>
      </c>
      <c r="E584" s="41" t="s">
        <v>1269</v>
      </c>
      <c r="F584" s="98" t="s">
        <v>615</v>
      </c>
    </row>
    <row r="585" spans="1:6" x14ac:dyDescent="0.25">
      <c r="A585" s="67" t="s">
        <v>1482</v>
      </c>
      <c r="B585" s="99">
        <v>66211</v>
      </c>
      <c r="D585" s="41">
        <v>2076</v>
      </c>
      <c r="E585" s="41" t="s">
        <v>1277</v>
      </c>
      <c r="F585" s="98" t="s">
        <v>615</v>
      </c>
    </row>
    <row r="586" spans="1:6" x14ac:dyDescent="0.25">
      <c r="A586" s="67" t="s">
        <v>1483</v>
      </c>
      <c r="B586" s="99">
        <v>66212</v>
      </c>
      <c r="D586" s="41">
        <v>2127</v>
      </c>
      <c r="E586" s="41" t="s">
        <v>1384</v>
      </c>
      <c r="F586" s="98" t="s">
        <v>710</v>
      </c>
    </row>
    <row r="587" spans="1:6" x14ac:dyDescent="0.25">
      <c r="A587" s="67" t="s">
        <v>1484</v>
      </c>
      <c r="B587" s="99">
        <v>66213</v>
      </c>
      <c r="D587" s="41">
        <v>2113</v>
      </c>
      <c r="E587" s="41" t="s">
        <v>1304</v>
      </c>
      <c r="F587" s="98" t="s">
        <v>615</v>
      </c>
    </row>
    <row r="588" spans="1:6" x14ac:dyDescent="0.25">
      <c r="A588" s="67" t="s">
        <v>1485</v>
      </c>
      <c r="B588" s="99">
        <v>67010</v>
      </c>
      <c r="D588" s="41">
        <v>2157</v>
      </c>
      <c r="E588" s="41" t="s">
        <v>1486</v>
      </c>
      <c r="F588" s="98" t="s">
        <v>615</v>
      </c>
    </row>
    <row r="589" spans="1:6" x14ac:dyDescent="0.25">
      <c r="A589" s="67" t="s">
        <v>1487</v>
      </c>
      <c r="B589" s="99">
        <v>67022</v>
      </c>
      <c r="D589" s="41">
        <v>2159</v>
      </c>
      <c r="E589" s="41" t="s">
        <v>1488</v>
      </c>
      <c r="F589" s="98" t="s">
        <v>615</v>
      </c>
    </row>
    <row r="590" spans="1:6" x14ac:dyDescent="0.25">
      <c r="A590" s="67" t="s">
        <v>1489</v>
      </c>
      <c r="B590" s="99">
        <v>67023</v>
      </c>
      <c r="D590" s="41">
        <v>2157</v>
      </c>
      <c r="E590" s="41" t="s">
        <v>984</v>
      </c>
      <c r="F590" s="98" t="s">
        <v>615</v>
      </c>
    </row>
    <row r="591" spans="1:6" x14ac:dyDescent="0.25">
      <c r="A591" s="67" t="s">
        <v>1490</v>
      </c>
      <c r="B591" s="99">
        <v>67038</v>
      </c>
      <c r="D591" s="41">
        <v>2077</v>
      </c>
      <c r="E591" s="41" t="s">
        <v>1220</v>
      </c>
      <c r="F591" s="98" t="s">
        <v>615</v>
      </c>
    </row>
    <row r="592" spans="1:6" x14ac:dyDescent="0.25">
      <c r="A592" s="67" t="s">
        <v>1491</v>
      </c>
      <c r="B592" s="99">
        <v>67040</v>
      </c>
      <c r="D592" s="41">
        <v>2775</v>
      </c>
      <c r="E592" s="41" t="s">
        <v>1492</v>
      </c>
      <c r="F592" s="98" t="s">
        <v>615</v>
      </c>
    </row>
    <row r="593" spans="1:7" x14ac:dyDescent="0.25">
      <c r="A593" s="67" t="s">
        <v>1493</v>
      </c>
      <c r="B593" s="99">
        <v>67049</v>
      </c>
      <c r="D593" s="41">
        <v>2250</v>
      </c>
      <c r="E593" s="41" t="s">
        <v>1494</v>
      </c>
      <c r="F593" s="98" t="s">
        <v>615</v>
      </c>
    </row>
    <row r="594" spans="1:7" x14ac:dyDescent="0.25">
      <c r="A594" s="67" t="s">
        <v>1495</v>
      </c>
      <c r="B594" s="99">
        <v>67052</v>
      </c>
      <c r="D594" s="41">
        <v>2081</v>
      </c>
      <c r="E594" s="41" t="s">
        <v>1496</v>
      </c>
      <c r="F594" s="98" t="s">
        <v>615</v>
      </c>
    </row>
    <row r="595" spans="1:7" x14ac:dyDescent="0.25">
      <c r="A595" s="67" t="s">
        <v>1497</v>
      </c>
      <c r="B595" s="99">
        <v>67058</v>
      </c>
      <c r="D595" s="41">
        <v>2120</v>
      </c>
      <c r="E595" s="41" t="s">
        <v>1413</v>
      </c>
      <c r="F595" s="98" t="s">
        <v>615</v>
      </c>
    </row>
    <row r="596" spans="1:7" x14ac:dyDescent="0.25">
      <c r="A596" s="67" t="s">
        <v>1498</v>
      </c>
      <c r="B596" s="99">
        <v>67062</v>
      </c>
      <c r="D596" s="41">
        <v>2126</v>
      </c>
      <c r="E596" s="41" t="s">
        <v>1499</v>
      </c>
      <c r="F596" s="98" t="s">
        <v>615</v>
      </c>
    </row>
    <row r="597" spans="1:7" x14ac:dyDescent="0.25">
      <c r="A597" s="67" t="s">
        <v>1500</v>
      </c>
      <c r="B597" s="99">
        <v>67065</v>
      </c>
      <c r="D597" s="41">
        <v>2077</v>
      </c>
      <c r="E597" s="41" t="s">
        <v>1220</v>
      </c>
      <c r="F597" s="98" t="s">
        <v>615</v>
      </c>
    </row>
    <row r="598" spans="1:7" x14ac:dyDescent="0.25">
      <c r="A598" s="67" t="s">
        <v>1501</v>
      </c>
      <c r="B598" s="99">
        <v>67071</v>
      </c>
      <c r="D598" s="41">
        <v>2120</v>
      </c>
      <c r="E598" s="41" t="s">
        <v>1413</v>
      </c>
      <c r="F598" s="98" t="s">
        <v>615</v>
      </c>
    </row>
    <row r="599" spans="1:7" x14ac:dyDescent="0.25">
      <c r="A599" s="67" t="s">
        <v>1502</v>
      </c>
      <c r="B599" s="99">
        <v>67074</v>
      </c>
      <c r="D599" s="41">
        <v>2030</v>
      </c>
      <c r="E599" s="41" t="s">
        <v>1503</v>
      </c>
      <c r="F599" s="98" t="s">
        <v>615</v>
      </c>
    </row>
    <row r="600" spans="1:7" x14ac:dyDescent="0.25">
      <c r="A600" s="67" t="s">
        <v>1504</v>
      </c>
      <c r="B600" s="99">
        <v>67090</v>
      </c>
      <c r="D600" s="41">
        <v>2159</v>
      </c>
      <c r="E600" s="41" t="s">
        <v>1505</v>
      </c>
      <c r="F600" s="98" t="s">
        <v>615</v>
      </c>
    </row>
    <row r="601" spans="1:7" x14ac:dyDescent="0.25">
      <c r="A601" s="67" t="s">
        <v>1506</v>
      </c>
      <c r="B601" s="99">
        <v>68070</v>
      </c>
      <c r="D601" s="41">
        <v>2508</v>
      </c>
      <c r="E601" s="41" t="s">
        <v>1507</v>
      </c>
      <c r="F601" s="98" t="s">
        <v>615</v>
      </c>
    </row>
    <row r="602" spans="1:7" x14ac:dyDescent="0.25">
      <c r="A602" s="67" t="s">
        <v>1508</v>
      </c>
      <c r="B602" s="99">
        <v>68112</v>
      </c>
      <c r="D602" s="41">
        <v>2232</v>
      </c>
      <c r="E602" s="41" t="s">
        <v>1172</v>
      </c>
      <c r="F602" s="98" t="s">
        <v>615</v>
      </c>
    </row>
    <row r="603" spans="1:7" x14ac:dyDescent="0.25">
      <c r="A603" s="67" t="s">
        <v>1509</v>
      </c>
      <c r="B603" s="99">
        <v>67117</v>
      </c>
      <c r="C603" s="18"/>
      <c r="D603" s="41">
        <v>2173</v>
      </c>
      <c r="E603" s="41" t="s">
        <v>1343</v>
      </c>
      <c r="F603" s="98" t="s">
        <v>710</v>
      </c>
      <c r="G603" t="s">
        <v>1510</v>
      </c>
    </row>
    <row r="604" spans="1:7" x14ac:dyDescent="0.25">
      <c r="A604" s="67" t="s">
        <v>1511</v>
      </c>
      <c r="B604" s="99">
        <v>66124</v>
      </c>
      <c r="D604" s="41">
        <v>2151</v>
      </c>
      <c r="E604" s="41" t="s">
        <v>1512</v>
      </c>
      <c r="F604" s="98" t="s">
        <v>710</v>
      </c>
      <c r="G604" t="s">
        <v>1510</v>
      </c>
    </row>
    <row r="605" spans="1:7" x14ac:dyDescent="0.25">
      <c r="B605" s="5"/>
    </row>
    <row r="606" spans="1:7" x14ac:dyDescent="0.25">
      <c r="B606" s="5"/>
    </row>
  </sheetData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Cover</vt:lpstr>
      <vt:lpstr>1. Contents</vt:lpstr>
      <vt:lpstr>2. Revenue</vt:lpstr>
      <vt:lpstr>3. Opex</vt:lpstr>
      <vt:lpstr>4. Assets (RAB)</vt:lpstr>
      <vt:lpstr>5. Operational data</vt:lpstr>
      <vt:lpstr>6. Physical Assets</vt:lpstr>
      <vt:lpstr>7. Quality of services</vt:lpstr>
      <vt:lpstr>8. Operating environment</vt:lpstr>
    </vt:vector>
  </TitlesOfParts>
  <Company>ACCC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kcheu</dc:creator>
  <cp:lastModifiedBy>Cheung, Kevin</cp:lastModifiedBy>
  <cp:lastPrinted>2014-02-27T05:17:18Z</cp:lastPrinted>
  <dcterms:created xsi:type="dcterms:W3CDTF">2013-06-17T05:26:37Z</dcterms:created>
  <dcterms:modified xsi:type="dcterms:W3CDTF">2014-05-09T00:25:20Z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URI">
    <vt:lpwstr>8071040</vt:lpwstr>
  </property>
  <property fmtid="{D5CDD505-2E9C-101B-9397-08002B2CF9AE}" pid="3" name="Status">
    <vt:lpwstr>Ready</vt:lpwstr>
  </property>
  <property fmtid="{D5CDD505-2E9C-101B-9397-08002B2CF9AE}" pid="4" name="DatabaseID">
    <vt:lpwstr>AC</vt:lpwstr>
  </property>
  <property fmtid="{D5CDD505-2E9C-101B-9397-08002B2CF9AE}" pid="5" name="OnClose">
    <vt:lpwstr/>
  </property>
  <property fmtid="{D5CDD505-2E9C-101B-9397-08002B2CF9AE}" pid="6" name="cf">
    <vt:lpwstr>\\SCBRFS001.accc.local\home$\kcheu\audited data\Ausgrid economic benchmarking data templates – Consolidated Information (final).XLSX</vt:lpwstr>
  </property>
  <property fmtid="{D5CDD505-2E9C-101B-9397-08002B2CF9AE}" pid="7" name="currfile">
    <vt:lpwstr>T:\AER\EBTRIN\00AER\02AGD.XLSX</vt:lpwstr>
  </property>
</Properties>
</file>