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AER\STATE OF ENERGY MARKET 2018\2019 DATA UPDATE\Databooks\"/>
    </mc:Choice>
  </mc:AlternateContent>
  <bookViews>
    <workbookView xWindow="0" yWindow="0" windowWidth="28800" windowHeight="12000" tabRatio="907"/>
  </bookViews>
  <sheets>
    <sheet name="Contents" sheetId="2" r:id="rId1"/>
    <sheet name="Table 5.1" sheetId="33" r:id="rId2"/>
    <sheet name="Table 5.2" sheetId="34" r:id="rId3"/>
    <sheet name="Table 5.3" sheetId="37" r:id="rId4"/>
    <sheet name="Figure 5.1" sheetId="31" r:id="rId5"/>
    <sheet name="Figure 5.2" sheetId="36" r:id="rId6"/>
    <sheet name="Figure 5.3" sheetId="38" r:id="rId7"/>
    <sheet name="Figure 5.4" sheetId="39" r:id="rId8"/>
    <sheet name="Figure 5.5" sheetId="40" r:id="rId9"/>
    <sheet name="Figure 5.6" sheetId="41" r:id="rId10"/>
    <sheet name="Figure 5.7" sheetId="42" r:id="rId1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<sst xmlns="http://schemas.openxmlformats.org/spreadsheetml/2006/main" count="260" uniqueCount="134">
  <si>
    <t>NSW</t>
  </si>
  <si>
    <t>Other</t>
  </si>
  <si>
    <t>Evoenergy 
(ACT)</t>
  </si>
  <si>
    <t>Jemena 
(NSW)</t>
  </si>
  <si>
    <t>Figure 5.1 Gas pipeline networks regulated by the AER</t>
  </si>
  <si>
    <t>Table 5.1 Full regulation pipelines</t>
  </si>
  <si>
    <t>Table 5.2 Light regulation pipelines</t>
  </si>
  <si>
    <t>Figure 5.2 AER decision timelines - full regulation gas pipelines</t>
  </si>
  <si>
    <t>Table 5.3 Impact of recent AER decisions on gas pipelines charges</t>
  </si>
  <si>
    <t>Figure 5.3 How gas pipeline revenue and charges are set</t>
  </si>
  <si>
    <t>Figure 5.4 Composition of gas pipeline revenues</t>
  </si>
  <si>
    <t>Figure 5.5 Gas pipeline revenues</t>
  </si>
  <si>
    <t>Figure 5.6 Gas pipeline investment</t>
  </si>
  <si>
    <t>Figure 5.7 Gas pipeline operating costs</t>
  </si>
  <si>
    <t>FULL REGULATION PIPELINE</t>
  </si>
  <si>
    <t>LOCATION</t>
  </si>
  <si>
    <t>CUSTOMER NUMBERS</t>
  </si>
  <si>
    <t>LENGTH (KM)</t>
  </si>
  <si>
    <t>OWNER</t>
  </si>
  <si>
    <t>TRANSMISSION</t>
  </si>
  <si>
    <t xml:space="preserve">APA Victorian Transmission System </t>
  </si>
  <si>
    <t>Vic</t>
  </si>
  <si>
    <t>na</t>
  </si>
  <si>
    <t>1 Jan 2018 – 31 Dec 2022</t>
  </si>
  <si>
    <t>APA Group</t>
  </si>
  <si>
    <t>Roma to Brisbane Pipeline</t>
  </si>
  <si>
    <t>Qld</t>
  </si>
  <si>
    <t>211/125</t>
  </si>
  <si>
    <t>1 July 2017 – 30 June 2022</t>
  </si>
  <si>
    <t>Amandeus Gas Pipeline</t>
  </si>
  <si>
    <t>NT</t>
  </si>
  <si>
    <t>1 July 2016 – 30 June 2021</t>
  </si>
  <si>
    <t>DISTRIBUTION</t>
  </si>
  <si>
    <t>Jemena Gas Networks</t>
  </si>
  <si>
    <t>1 July 2015 – 30 June 2020</t>
  </si>
  <si>
    <t xml:space="preserve">Jemena (State Grid Corporation, Singapore Power) </t>
  </si>
  <si>
    <t>AusNet Services</t>
  </si>
  <si>
    <t>Listed Company (Singapore Power 31%, State Grid Corporation 20%)</t>
  </si>
  <si>
    <t>Multinet</t>
  </si>
  <si>
    <t>Cheung Kong Group</t>
  </si>
  <si>
    <t>Australian Gas Networks</t>
  </si>
  <si>
    <t>SA</t>
  </si>
  <si>
    <t>Evoenergy</t>
  </si>
  <si>
    <t>ACT</t>
  </si>
  <si>
    <t>ACTEW Corporation (ACT Government) 50%, Jemena (State Grid Corporation,  Singapore Power) 50%</t>
  </si>
  <si>
    <t>PIPELINE</t>
  </si>
  <si>
    <t>Carpentaria Pipeline (Ballera to Mt Isa)</t>
  </si>
  <si>
    <t>Central West Pipeline (Marsden to Dubbo)</t>
  </si>
  <si>
    <t>489/120</t>
  </si>
  <si>
    <t>Marubeni 40%, Deutsche AWM 40%, APA Group 20%</t>
  </si>
  <si>
    <r>
      <t>Moomba to Sydney Pipeline</t>
    </r>
    <r>
      <rPr>
        <vertAlign val="superscript"/>
        <sz val="11"/>
        <rFont val="Calibri"/>
        <family val="2"/>
      </rPr>
      <t>1</t>
    </r>
  </si>
  <si>
    <r>
      <t>Allgas Energy</t>
    </r>
    <r>
      <rPr>
        <vertAlign val="superscript"/>
        <sz val="11"/>
        <rFont val="Calibri"/>
        <family val="2"/>
      </rPr>
      <t>3</t>
    </r>
  </si>
  <si>
    <r>
      <t>Australian Gas Networks</t>
    </r>
    <r>
      <rPr>
        <vertAlign val="superscript"/>
        <sz val="11"/>
        <rFont val="Calibri"/>
        <family val="2"/>
      </rPr>
      <t>3</t>
    </r>
  </si>
  <si>
    <t>1.</t>
  </si>
  <si>
    <t>2.</t>
  </si>
  <si>
    <t>3.</t>
  </si>
  <si>
    <t>4.</t>
  </si>
  <si>
    <t>km, kilometres; na, not available; TJ/day, terajoules per day</t>
  </si>
  <si>
    <r>
      <t>CAPACITY (TJ/D)</t>
    </r>
    <r>
      <rPr>
        <vertAlign val="superscript"/>
        <sz val="11"/>
        <color theme="0"/>
        <rFont val="Calibri"/>
        <family val="2"/>
      </rPr>
      <t>2</t>
    </r>
  </si>
  <si>
    <t>km, kilometers; TJ/d, terajoules per day.</t>
  </si>
  <si>
    <t>Part of the Moomba to Sydney Pipeline is subject to light regulation. The pipeline is unregulated from Moomba to the offtake point of the Central West Pipeline at Marsden</t>
  </si>
  <si>
    <t>Gas distribution pipelines in Queensland converted from full to light regulation in 2015</t>
  </si>
  <si>
    <t xml:space="preserve">Where two capacity values appear, the first value represents pipeline capacity for the primary gas flow direction. The second value represents reserse flow capacity for </t>
  </si>
  <si>
    <t>bi-directional pipelines</t>
  </si>
  <si>
    <t>STATE</t>
  </si>
  <si>
    <t>REGULATION CONTROL PERIOD</t>
  </si>
  <si>
    <t>ANNUAL OPEX ($ MILLION)</t>
  </si>
  <si>
    <t>ANNUAL CAPEX ($ MILLION)</t>
  </si>
  <si>
    <t>RATE OF RETURN (%)</t>
  </si>
  <si>
    <t>CHANGE IN NETWORK PRICES IN 2018 (%)</t>
  </si>
  <si>
    <t>EFFECT ON RESIDENTIAL GAS BILL IN 2018 (%)</t>
  </si>
  <si>
    <t>APA Victorian Transmission System</t>
  </si>
  <si>
    <t>1 July 2018 – 31 Dec 2022</t>
  </si>
  <si>
    <t xml:space="preserve">DISTRIBUTION </t>
  </si>
  <si>
    <t>Return on capital</t>
  </si>
  <si>
    <t>Depreciation</t>
  </si>
  <si>
    <t>Operating expenditure</t>
  </si>
  <si>
    <t>Tax</t>
  </si>
  <si>
    <t>APA VTS 
(Vic)</t>
  </si>
  <si>
    <t>Roma to Brisbane 
(Qld)</t>
  </si>
  <si>
    <t>Amadeus 
(NT)</t>
  </si>
  <si>
    <t>AusNet Services 
(Vic)</t>
  </si>
  <si>
    <t>Multinet 
(Vic)</t>
  </si>
  <si>
    <t>AGN 
(Vic and Albury)</t>
  </si>
  <si>
    <t>AGN 
(SA)</t>
  </si>
  <si>
    <t xml:space="preserve">Previous regulatory period </t>
  </si>
  <si>
    <t xml:space="preserve">Current regulatory period </t>
  </si>
  <si>
    <t>Percentage difference</t>
  </si>
  <si>
    <t>Where two capacity values appear, the first value represents pipeline capacity for the primary gas flow direction. The second value represents reserse flow capacity for bi-directional pipelines.</t>
  </si>
  <si>
    <t>ANNUAL REVENUE ($ MILLION)</t>
  </si>
  <si>
    <t>OPEX, operating and maintenance expenditure; CAPEX, capital expenditure.</t>
  </si>
  <si>
    <r>
      <rPr>
        <b/>
        <sz val="9"/>
        <color theme="1"/>
        <rFont val="Calibri"/>
        <family val="2"/>
      </rPr>
      <t>Note:</t>
    </r>
    <r>
      <rPr>
        <sz val="9"/>
        <color theme="1"/>
        <rFont val="Calibri"/>
        <family val="2"/>
      </rPr>
      <t xml:space="preserve"> Excludes gas pipelines in Western Australia, which the ERA regulates. The AER does not conduct access arrangement reviews for light regulation pipelines, so limited data is available. Pipelines unlisted in Tables 5.1 or 5.2 are unregulated, except under the Part 23 information disclosure and arbitration provisions introduced in July 2017. Table 4.2 in chapter 4 lists unregulated transmission pipelines.</t>
    </r>
  </si>
  <si>
    <r>
      <rPr>
        <b/>
        <sz val="9"/>
        <color theme="1"/>
        <rFont val="Calibri"/>
        <family val="2"/>
      </rPr>
      <t>Source:</t>
    </r>
    <r>
      <rPr>
        <sz val="9"/>
        <color theme="1"/>
        <rFont val="Calibri"/>
        <family val="2"/>
      </rPr>
      <t xml:space="preserve"> AER access arrangement decisions; Gas Bulletin Board; AEMO website; ASX releases; company websites; company annual reports.</t>
    </r>
  </si>
  <si>
    <r>
      <rPr>
        <b/>
        <sz val="9"/>
        <color theme="1"/>
        <rFont val="Calibri"/>
        <family val="2"/>
      </rPr>
      <t>Note:</t>
    </r>
    <r>
      <rPr>
        <sz val="9"/>
        <color theme="1"/>
        <rFont val="Calibri"/>
        <family val="2"/>
      </rPr>
      <t xml:space="preserve"> Excludes gas pipelines in Western Australia, which the ERA regulates. Pipelines unlisted in tables 5.1 or 5.2 are unregulated, except under the Part 23 information disclosure and arbitration provisions introduced in July 2017. Table 4.2 in chapter 4 lists unregulated transmission pipelines. Gas distribution networks in Tasmania and Northern Territory are unregulated.</t>
    </r>
  </si>
  <si>
    <r>
      <rPr>
        <b/>
        <sz val="9"/>
        <color theme="1"/>
        <rFont val="Calibri"/>
        <family val="2"/>
      </rPr>
      <t xml:space="preserve">Note: </t>
    </r>
    <r>
      <rPr>
        <sz val="9"/>
        <color theme="1"/>
        <rFont val="Calibri"/>
        <family val="2"/>
      </rPr>
      <t>Per cent changes in forecast revenue, OPEX and CAPEX in current access arrangement period compared with previous period. AER estimates of impact on residential gas bills assuming a standard household consumes 24 gigajoules of gas per year on a single rate tariff. All data is in real 2018 dollars except where otherwise specified.</t>
    </r>
  </si>
  <si>
    <r>
      <rPr>
        <b/>
        <sz val="9"/>
        <color theme="1"/>
        <rFont val="Calibri"/>
        <family val="2"/>
      </rPr>
      <t>Source:</t>
    </r>
    <r>
      <rPr>
        <sz val="9"/>
        <color theme="1"/>
        <rFont val="Calibri"/>
        <family val="2"/>
      </rPr>
      <t xml:space="preserve"> AER final decisions on gas access arrangements.</t>
    </r>
  </si>
  <si>
    <t>AGN, Australian Gas Networks; VTS, Victorian Transmission System.</t>
  </si>
  <si>
    <r>
      <rPr>
        <b/>
        <sz val="9"/>
        <color theme="1"/>
        <rFont val="Calibri"/>
        <family val="2"/>
      </rPr>
      <t xml:space="preserve">Source: </t>
    </r>
    <r>
      <rPr>
        <sz val="9"/>
        <color theme="1"/>
        <rFont val="Calibri"/>
        <family val="2"/>
      </rPr>
      <t>AER.</t>
    </r>
  </si>
  <si>
    <t>Chapter 5 Regulated gas networks</t>
  </si>
  <si>
    <t>Yes</t>
  </si>
  <si>
    <t>No</t>
  </si>
  <si>
    <t>5.</t>
  </si>
  <si>
    <t>The current regulatory period at 30 October 2019.</t>
  </si>
  <si>
    <r>
      <t xml:space="preserve">LENGTH (KM) </t>
    </r>
    <r>
      <rPr>
        <vertAlign val="superscript"/>
        <sz val="11"/>
        <color theme="0"/>
        <rFont val="Calibri"/>
        <family val="2"/>
      </rPr>
      <t>1</t>
    </r>
  </si>
  <si>
    <r>
      <t xml:space="preserve">CUSTOMER NUMBERS </t>
    </r>
    <r>
      <rPr>
        <vertAlign val="superscript"/>
        <sz val="11"/>
        <color theme="0"/>
        <rFont val="Calibri"/>
        <family val="2"/>
      </rPr>
      <t>1</t>
    </r>
  </si>
  <si>
    <r>
      <t>ASSET BASE ($ MILLION)</t>
    </r>
    <r>
      <rPr>
        <vertAlign val="superscript"/>
        <sz val="11"/>
        <color theme="0"/>
        <rFont val="Calibri"/>
        <family val="2"/>
      </rPr>
      <t>3</t>
    </r>
  </si>
  <si>
    <r>
      <t>ANNUAL INVESTMENT ($ MILLION)</t>
    </r>
    <r>
      <rPr>
        <vertAlign val="superscript"/>
        <sz val="11"/>
        <color theme="0"/>
        <rFont val="Calibri"/>
        <family val="2"/>
      </rPr>
      <t>4</t>
    </r>
  </si>
  <si>
    <r>
      <t>ANNUAL REVENUE ($ MILLION)</t>
    </r>
    <r>
      <rPr>
        <vertAlign val="superscript"/>
        <sz val="11"/>
        <color theme="0"/>
        <rFont val="Calibri"/>
        <family val="2"/>
      </rPr>
      <t>4</t>
    </r>
  </si>
  <si>
    <r>
      <t>CURRENT REGULATORY PERIOD</t>
    </r>
    <r>
      <rPr>
        <vertAlign val="superscript"/>
        <sz val="11"/>
        <color theme="0"/>
        <rFont val="Calibri"/>
        <family val="2"/>
      </rPr>
      <t>5</t>
    </r>
  </si>
  <si>
    <r>
      <t>1 July 2016 – 30 June 2021</t>
    </r>
    <r>
      <rPr>
        <vertAlign val="superscript"/>
        <sz val="11"/>
        <color theme="1"/>
        <rFont val="Calibri"/>
        <family val="2"/>
      </rPr>
      <t>6</t>
    </r>
  </si>
  <si>
    <t>6.</t>
  </si>
  <si>
    <t>The asset base is the forecast value of network assets based on the closing regulated asset base (RAB) at 30 June 2019, except for Victorian transmission (31 March 2019) and Victorian distribution (31 December 2019). Data is in June 2019 dollars. The RAB rises each year due to new investment, and is lowered by depreciation, and assets disposals.</t>
  </si>
  <si>
    <t>Customer numbers and line length are most recent data available, retrieved 23 September 2019.</t>
  </si>
  <si>
    <r>
      <t xml:space="preserve">Note: this table has not been updated for 2019. Below is table 5.2 from </t>
    </r>
    <r>
      <rPr>
        <i/>
        <sz val="11"/>
        <color rgb="FFF26722"/>
        <rFont val="Arial"/>
        <family val="2"/>
        <scheme val="minor"/>
      </rPr>
      <t>State of the energy market 2018.</t>
    </r>
  </si>
  <si>
    <r>
      <t xml:space="preserve">Note: this table has not been updated for 2019. Below is table 5.3 from </t>
    </r>
    <r>
      <rPr>
        <i/>
        <sz val="11"/>
        <color rgb="FFF26722"/>
        <rFont val="Arial"/>
        <family val="2"/>
        <scheme val="minor"/>
      </rPr>
      <t>State of the energy market 2018.</t>
    </r>
  </si>
  <si>
    <t>Note: this figure has not been updated for 2019.</t>
  </si>
  <si>
    <t>State of the energy market 2018 (2019 data update)</t>
  </si>
  <si>
    <r>
      <t xml:space="preserve">This document contains the 2019 data update of tables and figures from </t>
    </r>
    <r>
      <rPr>
        <b/>
        <i/>
        <sz val="11"/>
        <color rgb="FF994421"/>
        <rFont val="Calibri"/>
        <family val="2"/>
      </rPr>
      <t>State of the energy market 2018</t>
    </r>
    <r>
      <rPr>
        <b/>
        <sz val="11"/>
        <color rgb="FF994421"/>
        <rFont val="Calibri"/>
        <family val="2"/>
      </rPr>
      <t>, chapter 5.</t>
    </r>
  </si>
  <si>
    <t>Has the figure been updated for 2019?</t>
  </si>
  <si>
    <r>
      <t xml:space="preserve">Note: due to data availability and relevance, some figures have not been updated. These are noted below and their worksheets are labelled with </t>
    </r>
    <r>
      <rPr>
        <b/>
        <sz val="11"/>
        <color theme="0" tint="-0.499984740745262"/>
        <rFont val="Calibri"/>
        <family val="2"/>
      </rPr>
      <t>grey.</t>
    </r>
  </si>
  <si>
    <t>Investment and revenue are a smoothed annual average of the current period using actual figures where available, and forecast figures for the remaining years. This methodology has changed from State of the energy market 2018, where the total for the entire regulatory period was listed.</t>
  </si>
  <si>
    <r>
      <t xml:space="preserve">In State of the energy market 2018, Evoenergy's regulatory period was listed as July 2015-June 2021, and calculations were based on these dates. This has been corrected to July </t>
    </r>
    <r>
      <rPr>
        <b/>
        <sz val="9"/>
        <rFont val="Calibri"/>
        <family val="2"/>
      </rPr>
      <t>2016</t>
    </r>
    <r>
      <rPr>
        <sz val="9"/>
        <rFont val="Calibri"/>
        <family val="2"/>
      </rPr>
      <t>-June 2021.</t>
    </r>
  </si>
  <si>
    <t>A high resolution version of this figure is available on the AER website at:</t>
  </si>
  <si>
    <t xml:space="preserve">https://www.aer.gov.au/publications/state-of-the-energy-market-reports/state-of-the-energy-market-2018-data-maps-and-graphics </t>
  </si>
  <si>
    <r>
      <rPr>
        <b/>
        <sz val="9"/>
        <color theme="1"/>
        <rFont val="Calibri"/>
        <family val="2"/>
      </rPr>
      <t xml:space="preserve">Source: </t>
    </r>
    <r>
      <rPr>
        <sz val="9"/>
        <color theme="1"/>
        <rFont val="Calibri"/>
        <family val="2"/>
      </rPr>
      <t>Post tax revenue models used in AER determination process.</t>
    </r>
  </si>
  <si>
    <r>
      <rPr>
        <b/>
        <sz val="9"/>
        <color theme="1"/>
        <rFont val="Calibri"/>
        <family val="2"/>
      </rPr>
      <t>Note:</t>
    </r>
    <r>
      <rPr>
        <sz val="9"/>
        <color theme="1"/>
        <rFont val="Calibri"/>
        <family val="2"/>
      </rPr>
      <t xml:space="preserve"> Other includes incentive scheme payments. Negative values represent downward adjustments to reflect penalties for underperforming against incentive schemes, and/or reversing an earlier over-recovery of revenue.</t>
    </r>
  </si>
  <si>
    <r>
      <rPr>
        <b/>
        <sz val="9"/>
        <color theme="1"/>
        <rFont val="Calibri"/>
        <family val="2"/>
      </rPr>
      <t xml:space="preserve">Note: </t>
    </r>
    <r>
      <rPr>
        <sz val="9"/>
        <color theme="1"/>
        <rFont val="Calibri"/>
        <family val="2"/>
      </rPr>
      <t>Smoothed annual averages. Actual data used where available; forecast used elsewhere. In State of the energy market 2018, this figure used forecast data only.  Current regulatory period is at 30 October 2019 (tables 5.1 and 5.2). Percentages represent the change between periods. Forecasting updates may result in some outcomes varying from those previously reported.</t>
    </r>
  </si>
  <si>
    <r>
      <rPr>
        <b/>
        <sz val="9"/>
        <color theme="1"/>
        <rFont val="Calibri"/>
        <family val="2"/>
      </rPr>
      <t xml:space="preserve">Note: </t>
    </r>
    <r>
      <rPr>
        <sz val="9"/>
        <color theme="1"/>
        <rFont val="Calibri"/>
        <family val="2"/>
      </rPr>
      <t>Smoothed annual averages.  Actual data used where available; forecast used elsewhere. In State of the energy market 2018, this figure used forecast data only. Current regulatory period is at 30 October 2019 (tables 5.1 and 5.2). Percentages represent the average annual investment (CAPEX) change between the previous and current regulatory period. Forecasting updates may result in some outcomes varying from those previously reported.</t>
    </r>
  </si>
  <si>
    <t>Transmission (per cent)</t>
  </si>
  <si>
    <t>Distribution (per cent)</t>
  </si>
  <si>
    <t>Transmission (2019 $ million)</t>
  </si>
  <si>
    <t>Distribution (2019 $ million)</t>
  </si>
  <si>
    <r>
      <rPr>
        <b/>
        <sz val="9"/>
        <color theme="1"/>
        <rFont val="Calibri"/>
        <family val="2"/>
      </rPr>
      <t xml:space="preserve">Note: </t>
    </r>
    <r>
      <rPr>
        <sz val="9"/>
        <color theme="1"/>
        <rFont val="Calibri"/>
        <family val="2"/>
      </rPr>
      <t>Smoothed annual averages. Actual data used where available; forecast used elsewhere. In State of the energy market 2018, this figure used forecast data only. Current regulatory period is at 30 October 2019 (tables 5.1 and 5.2). Percentages represent the average annual change in operating costs (OPEX) between the previous and current regulatory period. Forecasting updates may result in some outcomes varying from those previously reported.</t>
    </r>
  </si>
  <si>
    <t>2015-16 data for ACT is now included in "previous regulatory period", after being mistakenly included in "current" regulatory period in State of the energy market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</si>
</sst>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quot;$&quot;* #,##0_-;\-&quot;$&quot;* #,##0_-;_-&quot;$&quot;* &quot;-&quot;_-;_-@_-"/>
    <numFmt numFmtId="44" formatCode="_-&quot;$&quot;* #,##0.00_-;\-&quot;$&quot;* #,##0.00_-;_-&quot;$&quot;* &quot;-&quot;??_-;_-@_-"/>
    <numFmt numFmtId="43" formatCode="_-* #,##0.00_-;\-* #,##0.00_-;_-* &quot;-&quot;??_-;_-@_-"/>
    <numFmt numFmtId="164" formatCode="#\ ###\ ###"/>
    <numFmt numFmtId="165" formatCode="#\ ###"/>
    <numFmt numFmtId="166" formatCode="##\ ###"/>
    <numFmt numFmtId="167" formatCode="0.0"/>
    <numFmt numFmtId="168" formatCode="0.0%"/>
  </numFmts>
  <fonts count="51" x14ac:knownFonts="1">
    <font>
      <sz val="11"/>
      <color theme="1"/>
      <name val="Arial"/>
      <family val="2"/>
      <scheme val="minor"/>
    </font>
    <font>
      <b/>
      <sz val="11"/>
      <color theme="0"/>
      <name val="Arial"/>
      <family val="2"/>
      <scheme val="minor"/>
    </font>
    <font>
      <sz val="11"/>
      <color theme="0"/>
      <name val="Arial"/>
      <family val="2"/>
      <scheme val="minor"/>
    </font>
    <font>
      <sz val="11"/>
      <color rgb="FF002060"/>
      <name val="Arial"/>
      <family val="2"/>
      <scheme val="minor"/>
    </font>
    <font>
      <b/>
      <sz val="11"/>
      <color rgb="FF002060"/>
      <name val="Arial"/>
      <family val="2"/>
      <scheme val="minor"/>
    </font>
    <font>
      <b/>
      <sz val="18"/>
      <color theme="0"/>
      <name val="Arial"/>
      <family val="2"/>
      <scheme val="minor"/>
    </font>
    <font>
      <u/>
      <sz val="11"/>
      <color theme="10"/>
      <name val="Arial"/>
      <family val="2"/>
      <scheme val="minor"/>
    </font>
    <font>
      <sz val="11"/>
      <color theme="4" tint="0.59999389629810485"/>
      <name val="Arial"/>
      <family val="2"/>
      <scheme val="minor"/>
    </font>
    <font>
      <sz val="11"/>
      <color theme="8" tint="0.59999389629810485"/>
      <name val="Arial"/>
      <family val="2"/>
      <scheme val="minor"/>
    </font>
    <font>
      <sz val="14"/>
      <color theme="1"/>
      <name val="Arial"/>
      <family val="2"/>
      <scheme val="minor"/>
    </font>
    <font>
      <b/>
      <sz val="18"/>
      <color rgb="FFE47B12"/>
      <name val="Arial"/>
      <family val="2"/>
      <scheme val="minor"/>
    </font>
    <font>
      <b/>
      <sz val="11"/>
      <color rgb="FFE47B12"/>
      <name val="Arial"/>
      <family val="2"/>
      <scheme val="minor"/>
    </font>
    <font>
      <b/>
      <sz val="11"/>
      <color theme="0"/>
      <name val="Calibri"/>
      <family val="2"/>
    </font>
    <font>
      <sz val="11"/>
      <color theme="1"/>
      <name val="Calibri"/>
      <family val="2"/>
    </font>
    <font>
      <sz val="11"/>
      <color theme="1"/>
      <name val="Arial"/>
      <family val="2"/>
      <scheme val="minor"/>
    </font>
    <font>
      <sz val="11"/>
      <color rgb="FF006100"/>
      <name val="Arial"/>
      <family val="2"/>
      <scheme val="minor"/>
    </font>
    <font>
      <sz val="14"/>
      <color theme="1"/>
      <name val="Calibri"/>
      <family val="2"/>
    </font>
    <font>
      <b/>
      <sz val="11"/>
      <color rgb="FFF2F2F2"/>
      <name val="Calibri"/>
      <family val="2"/>
    </font>
    <font>
      <sz val="11"/>
      <color theme="0"/>
      <name val="Calibri"/>
      <family val="2"/>
    </font>
    <font>
      <sz val="11"/>
      <name val="Calibri"/>
      <family val="2"/>
    </font>
    <font>
      <vertAlign val="superscript"/>
      <sz val="11"/>
      <name val="Calibri"/>
      <family val="2"/>
    </font>
    <font>
      <vertAlign val="superscript"/>
      <sz val="11"/>
      <color theme="0"/>
      <name val="Calibri"/>
      <family val="2"/>
    </font>
    <font>
      <sz val="11"/>
      <color rgb="FFFFFFFF"/>
      <name val="Calibri"/>
      <family val="2"/>
    </font>
    <font>
      <sz val="11"/>
      <name val="Arial"/>
      <family val="2"/>
      <scheme val="minor"/>
    </font>
    <font>
      <sz val="9"/>
      <color theme="1"/>
      <name val="Arial"/>
      <family val="2"/>
      <scheme val="minor"/>
    </font>
    <font>
      <sz val="9"/>
      <color theme="1"/>
      <name val="Calibri"/>
      <family val="2"/>
    </font>
    <font>
      <b/>
      <sz val="9"/>
      <color theme="1"/>
      <name val="Calibri"/>
      <family val="2"/>
    </font>
    <font>
      <b/>
      <sz val="11"/>
      <name val="Arial"/>
      <family val="2"/>
      <scheme val="minor"/>
    </font>
    <font>
      <sz val="11"/>
      <color theme="5"/>
      <name val="Arial"/>
      <family val="2"/>
      <scheme val="minor"/>
    </font>
    <font>
      <b/>
      <sz val="14"/>
      <color theme="4" tint="-0.249977111117893"/>
      <name val="Arial"/>
      <family val="2"/>
      <scheme val="minor"/>
    </font>
    <font>
      <sz val="11"/>
      <color theme="4" tint="-0.249977111117893"/>
      <name val="Arial"/>
      <family val="2"/>
      <scheme val="minor"/>
    </font>
    <font>
      <b/>
      <sz val="11"/>
      <color theme="4" tint="-0.249977111117893"/>
      <name val="Arial"/>
      <family val="2"/>
      <scheme val="minor"/>
    </font>
    <font>
      <b/>
      <i/>
      <sz val="11"/>
      <color theme="4" tint="-0.249977111117893"/>
      <name val="Arial"/>
      <family val="2"/>
      <scheme val="minor"/>
    </font>
    <font>
      <i/>
      <sz val="11"/>
      <color theme="0"/>
      <name val="Arial"/>
      <family val="2"/>
      <scheme val="minor"/>
    </font>
    <font>
      <vertAlign val="superscript"/>
      <sz val="11"/>
      <color theme="1"/>
      <name val="Calibri"/>
      <family val="2"/>
    </font>
    <font>
      <sz val="9"/>
      <name val="Calibri"/>
      <family val="2"/>
    </font>
    <font>
      <b/>
      <sz val="9"/>
      <name val="Calibri"/>
      <family val="2"/>
    </font>
    <font>
      <sz val="11"/>
      <color rgb="FF994421"/>
      <name val="Arial"/>
      <family val="2"/>
      <scheme val="minor"/>
    </font>
    <font>
      <sz val="11"/>
      <color rgb="FFF26722"/>
      <name val="Arial"/>
      <family val="2"/>
      <scheme val="minor"/>
    </font>
    <font>
      <i/>
      <sz val="11"/>
      <color rgb="FFF26722"/>
      <name val="Arial"/>
      <family val="2"/>
      <scheme val="minor"/>
    </font>
    <font>
      <b/>
      <sz val="18"/>
      <name val="Calibri"/>
      <family val="2"/>
    </font>
    <font>
      <b/>
      <sz val="11"/>
      <name val="Calibri"/>
      <family val="2"/>
    </font>
    <font>
      <b/>
      <sz val="14"/>
      <color rgb="FF994421"/>
      <name val="Calibri"/>
      <family val="2"/>
    </font>
    <font>
      <sz val="11"/>
      <color rgb="FF994421"/>
      <name val="Calibri"/>
      <family val="2"/>
    </font>
    <font>
      <sz val="11"/>
      <color theme="4" tint="-0.249977111117893"/>
      <name val="Calibri"/>
      <family val="2"/>
    </font>
    <font>
      <b/>
      <sz val="11"/>
      <color rgb="FF994421"/>
      <name val="Calibri"/>
      <family val="2"/>
    </font>
    <font>
      <b/>
      <i/>
      <sz val="11"/>
      <color rgb="FF994421"/>
      <name val="Calibri"/>
      <family val="2"/>
    </font>
    <font>
      <b/>
      <i/>
      <sz val="11"/>
      <color theme="4" tint="-0.249977111117893"/>
      <name val="Calibri"/>
      <family val="2"/>
    </font>
    <font>
      <u/>
      <sz val="11"/>
      <color rgb="FF994421"/>
      <name val="Calibri"/>
      <family val="2"/>
    </font>
    <font>
      <b/>
      <sz val="11"/>
      <color theme="0" tint="-0.499984740745262"/>
      <name val="Calibri"/>
      <family val="2"/>
    </font>
    <font>
      <sz val="11"/>
      <color theme="5"/>
      <name val="Calibri"/>
      <family val="2"/>
    </font>
  </fonts>
  <fills count="11">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FFFF"/>
        <bgColor rgb="FF000000"/>
      </patternFill>
    </fill>
    <fill>
      <patternFill patternType="solid">
        <fgColor theme="2" tint="-0.249977111117893"/>
        <bgColor rgb="FF000000"/>
      </patternFill>
    </fill>
    <fill>
      <patternFill patternType="solid">
        <fgColor rgb="FF994421"/>
        <bgColor rgb="FF000000"/>
      </patternFill>
    </fill>
    <fill>
      <patternFill patternType="solid">
        <fgColor rgb="FF994421"/>
        <bgColor indexed="64"/>
      </patternFill>
    </fill>
    <fill>
      <patternFill patternType="solid">
        <fgColor theme="2" tint="-0.249977111117893"/>
        <bgColor indexed="64"/>
      </patternFill>
    </fill>
    <fill>
      <patternFill patternType="solid">
        <fgColor theme="0"/>
        <bgColor rgb="FF000000"/>
      </patternFill>
    </fill>
    <fill>
      <patternFill patternType="solid">
        <fgColor theme="4" tint="0.59999389629810485"/>
        <bgColor indexed="64"/>
      </patternFill>
    </fill>
  </fills>
  <borders count="6">
    <border>
      <left/>
      <right/>
      <top/>
      <bottom/>
      <diagonal/>
    </border>
    <border>
      <left/>
      <right style="thin">
        <color theme="0"/>
      </right>
      <top/>
      <bottom/>
      <diagonal/>
    </border>
    <border>
      <left/>
      <right/>
      <top style="thin">
        <color rgb="FF994421"/>
      </top>
      <bottom style="thin">
        <color rgb="FF994421"/>
      </bottom>
      <diagonal/>
    </border>
    <border>
      <left/>
      <right/>
      <top style="thin">
        <color rgb="FF994421"/>
      </top>
      <bottom/>
      <diagonal/>
    </border>
    <border>
      <left/>
      <right/>
      <top/>
      <bottom style="thin">
        <color rgb="FF994421"/>
      </bottom>
      <diagonal/>
    </border>
    <border>
      <left style="thin">
        <color rgb="FF996013"/>
      </left>
      <right style="thin">
        <color rgb="FF996013"/>
      </right>
      <top style="thin">
        <color rgb="FF996013"/>
      </top>
      <bottom style="thin">
        <color rgb="FF996013"/>
      </bottom>
      <diagonal/>
    </border>
  </borders>
  <cellStyleXfs count="7">
    <xf numFmtId="0" fontId="0" fillId="0" borderId="0"/>
    <xf numFmtId="0" fontId="6" fillId="0" borderId="0" applyNumberForma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2" fontId="14" fillId="0" borderId="0" applyFont="0" applyFill="0" applyBorder="0" applyAlignment="0" applyProtection="0"/>
    <xf numFmtId="9" fontId="14" fillId="0" borderId="0" applyFont="0" applyFill="0" applyBorder="0" applyAlignment="0" applyProtection="0"/>
    <xf numFmtId="0" fontId="15" fillId="3" borderId="0" applyNumberFormat="0" applyBorder="0" applyAlignment="0" applyProtection="0"/>
  </cellStyleXfs>
  <cellXfs count="167">
    <xf numFmtId="0" fontId="0" fillId="0" borderId="0" xfId="0"/>
    <xf numFmtId="0" fontId="0" fillId="2" borderId="0" xfId="0" applyFill="1"/>
    <xf numFmtId="0" fontId="9" fillId="2" borderId="0" xfId="0" applyFont="1" applyFill="1"/>
    <xf numFmtId="0" fontId="16" fillId="2" borderId="0" xfId="0" applyFont="1" applyFill="1"/>
    <xf numFmtId="0" fontId="13" fillId="4" borderId="0" xfId="0" applyFont="1" applyFill="1" applyBorder="1" applyAlignment="1">
      <alignment horizontal="left" wrapText="1"/>
    </xf>
    <xf numFmtId="0" fontId="17" fillId="6" borderId="0" xfId="0" applyFont="1" applyFill="1" applyBorder="1" applyAlignment="1"/>
    <xf numFmtId="0" fontId="13" fillId="6" borderId="0" xfId="0" applyFont="1" applyFill="1" applyBorder="1" applyAlignment="1"/>
    <xf numFmtId="0" fontId="13" fillId="6" borderId="0" xfId="0" applyFont="1" applyFill="1" applyBorder="1" applyAlignment="1">
      <alignment horizontal="right"/>
    </xf>
    <xf numFmtId="0" fontId="13" fillId="6" borderId="0" xfId="0" applyFont="1" applyFill="1" applyBorder="1"/>
    <xf numFmtId="0" fontId="13" fillId="6" borderId="0" xfId="0" applyFont="1" applyFill="1" applyBorder="1" applyAlignment="1">
      <alignment horizontal="left"/>
    </xf>
    <xf numFmtId="0" fontId="13" fillId="4" borderId="4" xfId="0" applyFont="1" applyFill="1" applyBorder="1" applyAlignment="1"/>
    <xf numFmtId="0" fontId="13" fillId="2" borderId="0" xfId="0" applyFont="1" applyFill="1"/>
    <xf numFmtId="0" fontId="13" fillId="4" borderId="2" xfId="0" applyFont="1" applyFill="1" applyBorder="1" applyAlignment="1"/>
    <xf numFmtId="0" fontId="13" fillId="4" borderId="2" xfId="0" applyFont="1" applyFill="1" applyBorder="1" applyAlignment="1">
      <alignment horizontal="right"/>
    </xf>
    <xf numFmtId="0" fontId="13" fillId="4" borderId="3" xfId="0" applyFont="1" applyFill="1" applyBorder="1" applyAlignment="1"/>
    <xf numFmtId="0" fontId="13" fillId="2" borderId="0" xfId="0" applyFont="1" applyFill="1" applyAlignment="1"/>
    <xf numFmtId="0" fontId="13" fillId="6" borderId="2" xfId="0" applyFont="1" applyFill="1" applyBorder="1" applyAlignment="1">
      <alignment horizontal="left"/>
    </xf>
    <xf numFmtId="0" fontId="19" fillId="4" borderId="2" xfId="0" applyFont="1" applyFill="1" applyBorder="1"/>
    <xf numFmtId="0" fontId="19" fillId="4" borderId="2" xfId="0" applyFont="1" applyFill="1" applyBorder="1" applyAlignment="1">
      <alignment horizontal="left"/>
    </xf>
    <xf numFmtId="0" fontId="19" fillId="4" borderId="2" xfId="0" applyFont="1" applyFill="1" applyBorder="1" applyAlignment="1">
      <alignment horizontal="right"/>
    </xf>
    <xf numFmtId="166" fontId="19" fillId="4" borderId="2" xfId="6" applyNumberFormat="1" applyFont="1" applyFill="1" applyBorder="1" applyAlignment="1">
      <alignment horizontal="right"/>
    </xf>
    <xf numFmtId="0" fontId="19" fillId="4" borderId="2" xfId="6" applyFont="1" applyFill="1" applyBorder="1" applyAlignment="1">
      <alignment horizontal="right"/>
    </xf>
    <xf numFmtId="166" fontId="19" fillId="4" borderId="2" xfId="0" applyNumberFormat="1" applyFont="1" applyFill="1" applyBorder="1" applyAlignment="1">
      <alignment horizontal="right"/>
    </xf>
    <xf numFmtId="0" fontId="17" fillId="6" borderId="2" xfId="0" applyFont="1" applyFill="1" applyBorder="1"/>
    <xf numFmtId="0" fontId="13" fillId="6" borderId="2" xfId="0" applyFont="1" applyFill="1" applyBorder="1"/>
    <xf numFmtId="166" fontId="19" fillId="4" borderId="2" xfId="6" applyNumberFormat="1" applyFont="1" applyFill="1" applyBorder="1"/>
    <xf numFmtId="0" fontId="19" fillId="4" borderId="2" xfId="0" applyFont="1" applyFill="1" applyBorder="1" applyAlignment="1">
      <alignment horizontal="left" wrapText="1"/>
    </xf>
    <xf numFmtId="0" fontId="0" fillId="2" borderId="0" xfId="0" applyFill="1" applyAlignment="1">
      <alignment wrapText="1"/>
    </xf>
    <xf numFmtId="0" fontId="13" fillId="2" borderId="2" xfId="0" applyFont="1" applyFill="1" applyBorder="1"/>
    <xf numFmtId="0" fontId="22" fillId="5" borderId="0" xfId="0" applyFont="1" applyFill="1" applyBorder="1" applyAlignment="1">
      <alignment wrapText="1"/>
    </xf>
    <xf numFmtId="0" fontId="22" fillId="5" borderId="0" xfId="0" applyFont="1" applyFill="1" applyBorder="1" applyAlignment="1">
      <alignment horizontal="right" wrapText="1"/>
    </xf>
    <xf numFmtId="0" fontId="18" fillId="6" borderId="0" xfId="0" applyFont="1" applyFill="1" applyBorder="1"/>
    <xf numFmtId="1" fontId="18" fillId="6" borderId="0" xfId="0" applyNumberFormat="1" applyFont="1" applyFill="1" applyBorder="1"/>
    <xf numFmtId="2" fontId="18" fillId="6" borderId="0" xfId="5" applyNumberFormat="1" applyFont="1" applyFill="1" applyBorder="1"/>
    <xf numFmtId="0" fontId="18" fillId="6" borderId="0" xfId="0" applyFont="1" applyFill="1" applyBorder="1" applyAlignment="1">
      <alignment horizontal="right"/>
    </xf>
    <xf numFmtId="0" fontId="13" fillId="4" borderId="2" xfId="0" applyFont="1" applyFill="1" applyBorder="1"/>
    <xf numFmtId="1" fontId="13" fillId="4" borderId="2" xfId="0" applyNumberFormat="1" applyFont="1" applyFill="1" applyBorder="1"/>
    <xf numFmtId="2" fontId="13" fillId="4" borderId="2" xfId="5" applyNumberFormat="1" applyFont="1" applyFill="1" applyBorder="1"/>
    <xf numFmtId="167" fontId="13" fillId="4" borderId="2" xfId="5" applyNumberFormat="1" applyFont="1" applyFill="1" applyBorder="1"/>
    <xf numFmtId="0" fontId="18" fillId="6" borderId="2" xfId="0" applyFont="1" applyFill="1" applyBorder="1"/>
    <xf numFmtId="167" fontId="18" fillId="6" borderId="2" xfId="0" applyNumberFormat="1" applyFont="1" applyFill="1" applyBorder="1"/>
    <xf numFmtId="165" fontId="13" fillId="4" borderId="2" xfId="0" applyNumberFormat="1" applyFont="1" applyFill="1" applyBorder="1"/>
    <xf numFmtId="1" fontId="13" fillId="4" borderId="2" xfId="0" applyNumberFormat="1" applyFont="1" applyFill="1" applyBorder="1" applyAlignment="1">
      <alignment horizontal="right"/>
    </xf>
    <xf numFmtId="0" fontId="12" fillId="7" borderId="0" xfId="0" applyFont="1" applyFill="1"/>
    <xf numFmtId="1" fontId="13" fillId="2" borderId="2" xfId="0" applyNumberFormat="1" applyFont="1" applyFill="1" applyBorder="1"/>
    <xf numFmtId="0" fontId="13" fillId="2" borderId="4" xfId="0" applyFont="1" applyFill="1" applyBorder="1"/>
    <xf numFmtId="1" fontId="13" fillId="2" borderId="4" xfId="0" applyNumberFormat="1" applyFont="1" applyFill="1" applyBorder="1"/>
    <xf numFmtId="0" fontId="18" fillId="8" borderId="0" xfId="0" applyFont="1" applyFill="1" applyBorder="1"/>
    <xf numFmtId="0" fontId="12" fillId="8" borderId="0" xfId="0" applyFont="1" applyFill="1" applyBorder="1" applyAlignment="1">
      <alignment horizontal="right" wrapText="1"/>
    </xf>
    <xf numFmtId="0" fontId="12" fillId="8" borderId="1" xfId="0" applyFont="1" applyFill="1" applyBorder="1" applyAlignment="1">
      <alignment horizontal="right" wrapText="1"/>
    </xf>
    <xf numFmtId="0" fontId="12" fillId="8" borderId="0" xfId="0" applyFont="1" applyFill="1" applyBorder="1"/>
    <xf numFmtId="0" fontId="23" fillId="2" borderId="0" xfId="0" applyFont="1" applyFill="1"/>
    <xf numFmtId="0" fontId="12" fillId="8" borderId="0" xfId="0" applyFont="1" applyFill="1" applyBorder="1" applyAlignment="1">
      <alignment horizontal="right" vertical="top" wrapText="1"/>
    </xf>
    <xf numFmtId="0" fontId="12" fillId="8" borderId="1" xfId="0" applyFont="1" applyFill="1" applyBorder="1" applyAlignment="1">
      <alignment horizontal="right" vertical="top" wrapText="1"/>
    </xf>
    <xf numFmtId="0" fontId="0" fillId="2" borderId="0" xfId="0" applyFill="1" applyAlignment="1">
      <alignment horizontal="right" vertical="top" wrapText="1"/>
    </xf>
    <xf numFmtId="0" fontId="13" fillId="4" borderId="0" xfId="0" applyFont="1" applyFill="1" applyBorder="1" applyAlignment="1">
      <alignment vertical="center"/>
    </xf>
    <xf numFmtId="164" fontId="13" fillId="4" borderId="0" xfId="0" applyNumberFormat="1" applyFont="1" applyFill="1" applyBorder="1" applyAlignment="1">
      <alignment vertical="center"/>
    </xf>
    <xf numFmtId="164" fontId="13" fillId="4" borderId="0" xfId="2" applyNumberFormat="1" applyFont="1" applyFill="1" applyBorder="1" applyAlignment="1">
      <alignment horizontal="right" vertical="center"/>
    </xf>
    <xf numFmtId="0" fontId="13" fillId="4" borderId="0" xfId="0" applyFont="1" applyFill="1" applyBorder="1" applyAlignment="1">
      <alignment horizontal="right" vertical="center"/>
    </xf>
    <xf numFmtId="165" fontId="13" fillId="4" borderId="0" xfId="4" applyNumberFormat="1" applyFont="1" applyFill="1" applyBorder="1" applyAlignment="1">
      <alignment vertical="center"/>
    </xf>
    <xf numFmtId="165" fontId="13" fillId="4" borderId="0" xfId="3" applyNumberFormat="1" applyFont="1" applyFill="1" applyBorder="1" applyAlignment="1">
      <alignment horizontal="right" vertical="center"/>
    </xf>
    <xf numFmtId="0" fontId="13" fillId="4" borderId="0" xfId="0" applyFont="1" applyFill="1" applyBorder="1" applyAlignment="1">
      <alignment horizontal="left" vertical="center" wrapText="1"/>
    </xf>
    <xf numFmtId="0" fontId="0" fillId="2" borderId="0" xfId="0" applyFill="1" applyBorder="1"/>
    <xf numFmtId="0" fontId="13" fillId="4" borderId="4" xfId="0" applyFont="1" applyFill="1" applyBorder="1" applyAlignment="1">
      <alignment vertical="top"/>
    </xf>
    <xf numFmtId="0" fontId="13" fillId="4" borderId="2" xfId="0" applyFont="1" applyFill="1" applyBorder="1" applyAlignment="1">
      <alignment vertical="top"/>
    </xf>
    <xf numFmtId="0" fontId="13" fillId="4" borderId="3" xfId="0" applyFont="1" applyFill="1" applyBorder="1" applyAlignment="1">
      <alignment vertical="top"/>
    </xf>
    <xf numFmtId="0" fontId="17" fillId="6" borderId="0" xfId="0" applyFont="1" applyFill="1" applyBorder="1" applyAlignment="1">
      <alignment vertical="top"/>
    </xf>
    <xf numFmtId="0" fontId="13" fillId="4" borderId="4" xfId="0" applyFont="1" applyFill="1" applyBorder="1" applyAlignment="1">
      <alignment horizontal="right" vertical="top"/>
    </xf>
    <xf numFmtId="164" fontId="13" fillId="4" borderId="4" xfId="0" applyNumberFormat="1" applyFont="1" applyFill="1" applyBorder="1" applyAlignment="1">
      <alignment horizontal="right" vertical="top"/>
    </xf>
    <xf numFmtId="165" fontId="13" fillId="4" borderId="4" xfId="0" applyNumberFormat="1" applyFont="1" applyFill="1" applyBorder="1" applyAlignment="1">
      <alignment horizontal="right" vertical="top"/>
    </xf>
    <xf numFmtId="165" fontId="13" fillId="4" borderId="4" xfId="3" applyNumberFormat="1" applyFont="1" applyFill="1" applyBorder="1" applyAlignment="1">
      <alignment vertical="top"/>
    </xf>
    <xf numFmtId="0" fontId="13" fillId="4" borderId="4" xfId="0" applyFont="1" applyFill="1" applyBorder="1" applyAlignment="1">
      <alignment horizontal="left" vertical="top" wrapText="1"/>
    </xf>
    <xf numFmtId="0" fontId="13" fillId="4" borderId="4" xfId="0" applyFont="1" applyFill="1" applyBorder="1" applyAlignment="1">
      <alignment horizontal="left" vertical="top"/>
    </xf>
    <xf numFmtId="0" fontId="13" fillId="4" borderId="2" xfId="0" applyFont="1" applyFill="1" applyBorder="1" applyAlignment="1">
      <alignment horizontal="right" vertical="top"/>
    </xf>
    <xf numFmtId="164" fontId="13" fillId="4" borderId="2" xfId="0" applyNumberFormat="1" applyFont="1" applyFill="1" applyBorder="1" applyAlignment="1">
      <alignment horizontal="right" vertical="top"/>
    </xf>
    <xf numFmtId="165" fontId="13" fillId="4" borderId="2" xfId="3" applyNumberFormat="1" applyFont="1" applyFill="1" applyBorder="1" applyAlignment="1">
      <alignment vertical="top"/>
    </xf>
    <xf numFmtId="165" fontId="13" fillId="4" borderId="2" xfId="0" applyNumberFormat="1" applyFont="1" applyFill="1" applyBorder="1" applyAlignment="1">
      <alignment horizontal="right" vertical="top"/>
    </xf>
    <xf numFmtId="0" fontId="13" fillId="4" borderId="2" xfId="0" applyFont="1" applyFill="1" applyBorder="1" applyAlignment="1">
      <alignment horizontal="left" vertical="top" wrapText="1"/>
    </xf>
    <xf numFmtId="0" fontId="13" fillId="4" borderId="2" xfId="0" applyFont="1" applyFill="1" applyBorder="1" applyAlignment="1">
      <alignment horizontal="left" vertical="top"/>
    </xf>
    <xf numFmtId="0" fontId="13" fillId="4" borderId="3" xfId="0" applyFont="1" applyFill="1" applyBorder="1" applyAlignment="1">
      <alignment horizontal="right" vertical="top"/>
    </xf>
    <xf numFmtId="164" fontId="13" fillId="4" borderId="3" xfId="0" applyNumberFormat="1" applyFont="1" applyFill="1" applyBorder="1" applyAlignment="1">
      <alignment horizontal="right" vertical="top"/>
    </xf>
    <xf numFmtId="165" fontId="13" fillId="4" borderId="3" xfId="3" applyNumberFormat="1" applyFont="1" applyFill="1" applyBorder="1" applyAlignment="1">
      <alignment vertical="top"/>
    </xf>
    <xf numFmtId="165" fontId="13" fillId="4" borderId="3" xfId="0" applyNumberFormat="1" applyFont="1" applyFill="1" applyBorder="1" applyAlignment="1">
      <alignment horizontal="right" vertical="top"/>
    </xf>
    <xf numFmtId="0" fontId="13" fillId="4" borderId="3" xfId="0" applyFont="1" applyFill="1" applyBorder="1" applyAlignment="1">
      <alignment horizontal="left" vertical="top" wrapText="1"/>
    </xf>
    <xf numFmtId="0" fontId="13" fillId="4" borderId="3" xfId="0" applyFont="1" applyFill="1" applyBorder="1" applyAlignment="1">
      <alignment horizontal="left" vertical="top"/>
    </xf>
    <xf numFmtId="0" fontId="13" fillId="6" borderId="0" xfId="0" applyFont="1" applyFill="1" applyBorder="1" applyAlignment="1">
      <alignment vertical="top"/>
    </xf>
    <xf numFmtId="165" fontId="13" fillId="6" borderId="0" xfId="0" applyNumberFormat="1" applyFont="1" applyFill="1" applyBorder="1" applyAlignment="1">
      <alignment vertical="top"/>
    </xf>
    <xf numFmtId="0" fontId="13" fillId="6" borderId="0" xfId="0" applyFont="1" applyFill="1" applyBorder="1" applyAlignment="1">
      <alignment horizontal="left" vertical="top"/>
    </xf>
    <xf numFmtId="164" fontId="13" fillId="4" borderId="2" xfId="0" applyNumberFormat="1" applyFont="1" applyFill="1" applyBorder="1" applyAlignment="1">
      <alignment vertical="top"/>
    </xf>
    <xf numFmtId="164" fontId="13" fillId="4" borderId="2" xfId="2" applyNumberFormat="1" applyFont="1" applyFill="1" applyBorder="1" applyAlignment="1">
      <alignment horizontal="right" vertical="top"/>
    </xf>
    <xf numFmtId="165" fontId="13" fillId="4" borderId="2" xfId="4" applyNumberFormat="1" applyFont="1" applyFill="1" applyBorder="1" applyAlignment="1">
      <alignment vertical="top"/>
    </xf>
    <xf numFmtId="165" fontId="13" fillId="4" borderId="2" xfId="3" applyNumberFormat="1" applyFont="1" applyFill="1" applyBorder="1" applyAlignment="1">
      <alignment horizontal="right" vertical="top"/>
    </xf>
    <xf numFmtId="0" fontId="13" fillId="2" borderId="0" xfId="0" applyFont="1" applyFill="1" applyAlignment="1"/>
    <xf numFmtId="0" fontId="25" fillId="2" borderId="0" xfId="0" applyFont="1" applyFill="1"/>
    <xf numFmtId="49" fontId="25" fillId="2" borderId="0" xfId="0" applyNumberFormat="1" applyFont="1" applyFill="1" applyAlignment="1">
      <alignment horizontal="right" vertical="top"/>
    </xf>
    <xf numFmtId="0" fontId="25" fillId="2" borderId="0" xfId="0" applyFont="1" applyFill="1" applyAlignment="1">
      <alignment vertical="top"/>
    </xf>
    <xf numFmtId="0" fontId="25" fillId="2" borderId="0" xfId="0" quotePrefix="1" applyFont="1" applyFill="1" applyAlignment="1">
      <alignment horizontal="right" vertical="top"/>
    </xf>
    <xf numFmtId="0" fontId="0" fillId="2" borderId="0" xfId="0" applyFill="1" applyAlignment="1">
      <alignment vertical="top"/>
    </xf>
    <xf numFmtId="0" fontId="18" fillId="5" borderId="0" xfId="0" applyFont="1" applyFill="1" applyBorder="1" applyAlignment="1">
      <alignment horizontal="left" textRotation="90" wrapText="1"/>
    </xf>
    <xf numFmtId="0" fontId="18" fillId="5" borderId="0" xfId="0" applyFont="1" applyFill="1" applyBorder="1" applyAlignment="1">
      <alignment horizontal="right" textRotation="90" wrapText="1"/>
    </xf>
    <xf numFmtId="0" fontId="18" fillId="5" borderId="0" xfId="0" applyFont="1" applyFill="1" applyBorder="1" applyAlignment="1">
      <alignment horizontal="center" textRotation="90" wrapText="1"/>
    </xf>
    <xf numFmtId="0" fontId="18" fillId="5" borderId="0" xfId="0" applyFont="1" applyFill="1" applyBorder="1" applyAlignment="1">
      <alignment horizontal="left" wrapText="1"/>
    </xf>
    <xf numFmtId="0" fontId="17" fillId="6" borderId="4" xfId="0" applyFont="1" applyFill="1" applyBorder="1" applyAlignment="1">
      <alignment horizontal="left"/>
    </xf>
    <xf numFmtId="0" fontId="13" fillId="6" borderId="4" xfId="0" applyFont="1" applyFill="1" applyBorder="1" applyAlignment="1">
      <alignment horizontal="left"/>
    </xf>
    <xf numFmtId="0" fontId="13" fillId="6" borderId="4" xfId="0" applyFont="1" applyFill="1" applyBorder="1" applyAlignment="1">
      <alignment horizontal="right"/>
    </xf>
    <xf numFmtId="0" fontId="3" fillId="2" borderId="0" xfId="0" applyFont="1" applyFill="1"/>
    <xf numFmtId="0" fontId="4" fillId="2" borderId="0" xfId="0" applyFont="1" applyFill="1"/>
    <xf numFmtId="0" fontId="10" fillId="2" borderId="0" xfId="0" applyFont="1" applyFill="1"/>
    <xf numFmtId="0" fontId="11" fillId="2" borderId="0" xfId="0" applyFont="1" applyFill="1"/>
    <xf numFmtId="0" fontId="5" fillId="2" borderId="0" xfId="0" applyFont="1" applyFill="1"/>
    <xf numFmtId="0" fontId="1" fillId="2" borderId="0" xfId="0" applyFont="1" applyFill="1"/>
    <xf numFmtId="0" fontId="8" fillId="2" borderId="0" xfId="0" applyFont="1" applyFill="1"/>
    <xf numFmtId="0" fontId="27" fillId="2" borderId="0" xfId="0" applyFont="1" applyFill="1"/>
    <xf numFmtId="0" fontId="28" fillId="2" borderId="0" xfId="0" applyFont="1" applyFill="1"/>
    <xf numFmtId="0" fontId="7" fillId="2" borderId="0" xfId="0" applyFont="1" applyFill="1"/>
    <xf numFmtId="0" fontId="2" fillId="2" borderId="0" xfId="0" applyFont="1" applyFill="1"/>
    <xf numFmtId="0" fontId="29" fillId="2" borderId="0" xfId="0" applyFont="1" applyFill="1"/>
    <xf numFmtId="0" fontId="30" fillId="2" borderId="0" xfId="0" applyFont="1" applyFill="1"/>
    <xf numFmtId="0" fontId="31" fillId="2" borderId="0" xfId="0" applyFont="1" applyFill="1"/>
    <xf numFmtId="0" fontId="28" fillId="2" borderId="0" xfId="0" applyFont="1" applyFill="1" applyAlignment="1">
      <alignment wrapText="1"/>
    </xf>
    <xf numFmtId="0" fontId="2" fillId="2" borderId="0" xfId="0" applyFont="1" applyFill="1" applyAlignment="1">
      <alignment wrapText="1"/>
    </xf>
    <xf numFmtId="0" fontId="33" fillId="2" borderId="0" xfId="0" applyFont="1" applyFill="1" applyAlignment="1">
      <alignment wrapText="1"/>
    </xf>
    <xf numFmtId="0" fontId="32" fillId="2" borderId="0" xfId="0" applyFont="1" applyFill="1" applyAlignment="1">
      <alignment horizontal="center" wrapText="1"/>
    </xf>
    <xf numFmtId="49" fontId="35" fillId="2" borderId="0" xfId="0" applyNumberFormat="1" applyFont="1" applyFill="1" applyAlignment="1">
      <alignment horizontal="right" vertical="top"/>
    </xf>
    <xf numFmtId="49" fontId="25" fillId="9" borderId="0" xfId="0" applyNumberFormat="1" applyFont="1" applyFill="1" applyBorder="1" applyAlignment="1">
      <alignment horizontal="right" vertical="top"/>
    </xf>
    <xf numFmtId="0" fontId="32" fillId="2" borderId="0" xfId="0" applyFont="1" applyFill="1" applyBorder="1" applyAlignment="1">
      <alignment horizontal="center" wrapText="1"/>
    </xf>
    <xf numFmtId="0" fontId="30" fillId="2" borderId="0" xfId="0" applyFont="1" applyFill="1" applyBorder="1" applyAlignment="1">
      <alignment wrapText="1"/>
    </xf>
    <xf numFmtId="0" fontId="37" fillId="2" borderId="0" xfId="0" applyFont="1" applyFill="1"/>
    <xf numFmtId="0" fontId="38" fillId="2" borderId="0" xfId="0" applyFont="1" applyFill="1"/>
    <xf numFmtId="0" fontId="37" fillId="2" borderId="0" xfId="0" applyFont="1" applyFill="1" applyAlignment="1">
      <alignment wrapText="1"/>
    </xf>
    <xf numFmtId="0" fontId="40" fillId="2" borderId="0" xfId="0" applyFont="1" applyFill="1"/>
    <xf numFmtId="0" fontId="41" fillId="2" borderId="0" xfId="0" applyFont="1" applyFill="1"/>
    <xf numFmtId="0" fontId="42" fillId="2" borderId="0" xfId="0" applyFont="1" applyFill="1"/>
    <xf numFmtId="0" fontId="43" fillId="2" borderId="0" xfId="0" applyFont="1" applyFill="1"/>
    <xf numFmtId="0" fontId="44" fillId="2" borderId="0" xfId="0" applyFont="1" applyFill="1"/>
    <xf numFmtId="0" fontId="45" fillId="2" borderId="0" xfId="0" applyFont="1" applyFill="1"/>
    <xf numFmtId="0" fontId="46" fillId="2" borderId="0" xfId="0" applyFont="1" applyFill="1" applyAlignment="1">
      <alignment horizontal="center" wrapText="1"/>
    </xf>
    <xf numFmtId="0" fontId="47" fillId="2" borderId="0" xfId="0" applyFont="1" applyFill="1" applyAlignment="1">
      <alignment horizontal="center" wrapText="1"/>
    </xf>
    <xf numFmtId="0" fontId="46" fillId="2" borderId="0" xfId="0" applyFont="1" applyFill="1"/>
    <xf numFmtId="0" fontId="46" fillId="2" borderId="0" xfId="0" applyFont="1" applyFill="1" applyBorder="1" applyAlignment="1">
      <alignment horizontal="center" wrapText="1"/>
    </xf>
    <xf numFmtId="0" fontId="47" fillId="2" borderId="0" xfId="0" applyFont="1" applyFill="1" applyBorder="1" applyAlignment="1">
      <alignment horizontal="center" wrapText="1"/>
    </xf>
    <xf numFmtId="0" fontId="48" fillId="2" borderId="0" xfId="1" applyFont="1" applyFill="1"/>
    <xf numFmtId="0" fontId="43" fillId="2" borderId="5" xfId="0" applyFont="1" applyFill="1" applyBorder="1" applyAlignment="1">
      <alignment wrapText="1"/>
    </xf>
    <xf numFmtId="0" fontId="44" fillId="2" borderId="0" xfId="0" applyFont="1" applyFill="1" applyBorder="1" applyAlignment="1">
      <alignment wrapText="1"/>
    </xf>
    <xf numFmtId="0" fontId="49" fillId="2" borderId="5" xfId="0" applyFont="1" applyFill="1" applyBorder="1" applyAlignment="1">
      <alignment wrapText="1"/>
    </xf>
    <xf numFmtId="14" fontId="44" fillId="2" borderId="0" xfId="0" applyNumberFormat="1" applyFont="1" applyFill="1" applyBorder="1" applyAlignment="1">
      <alignment wrapText="1"/>
    </xf>
    <xf numFmtId="0" fontId="43" fillId="2" borderId="0" xfId="0" applyFont="1" applyFill="1" applyAlignment="1">
      <alignment wrapText="1"/>
    </xf>
    <xf numFmtId="0" fontId="50" fillId="2" borderId="0" xfId="0" applyFont="1" applyFill="1" applyAlignment="1">
      <alignment wrapText="1"/>
    </xf>
    <xf numFmtId="0" fontId="13" fillId="10" borderId="2" xfId="0" applyFont="1" applyFill="1" applyBorder="1"/>
    <xf numFmtId="9" fontId="13" fillId="10" borderId="2" xfId="5" applyFont="1" applyFill="1" applyBorder="1"/>
    <xf numFmtId="168" fontId="13" fillId="10" borderId="2" xfId="5" applyNumberFormat="1" applyFont="1" applyFill="1" applyBorder="1"/>
    <xf numFmtId="0" fontId="25" fillId="2" borderId="0" xfId="0" applyFont="1" applyFill="1" applyAlignment="1">
      <alignment vertical="top" wrapText="1"/>
    </xf>
    <xf numFmtId="0" fontId="24" fillId="0" borderId="0" xfId="0" applyFont="1" applyAlignment="1">
      <alignment vertical="top" wrapText="1"/>
    </xf>
    <xf numFmtId="0" fontId="25" fillId="4" borderId="0" xfId="0" applyFont="1" applyFill="1" applyBorder="1" applyAlignment="1">
      <alignment vertical="top"/>
    </xf>
    <xf numFmtId="0" fontId="24" fillId="0" borderId="0" xfId="0" applyFont="1" applyBorder="1" applyAlignment="1">
      <alignment vertical="top"/>
    </xf>
    <xf numFmtId="0" fontId="18" fillId="5" borderId="0" xfId="0" applyFont="1" applyFill="1" applyBorder="1" applyAlignment="1">
      <alignment horizontal="left" wrapText="1"/>
    </xf>
    <xf numFmtId="0" fontId="25" fillId="2" borderId="0" xfId="0" applyFont="1" applyFill="1" applyAlignment="1">
      <alignment vertical="top"/>
    </xf>
    <xf numFmtId="0" fontId="24" fillId="0" borderId="0" xfId="0" applyFont="1" applyAlignment="1">
      <alignment vertical="top"/>
    </xf>
    <xf numFmtId="0" fontId="25" fillId="2" borderId="0" xfId="0" applyFont="1" applyFill="1" applyAlignment="1">
      <alignment horizontal="left" vertical="top" wrapText="1"/>
    </xf>
    <xf numFmtId="49" fontId="35" fillId="2" borderId="0" xfId="0" applyNumberFormat="1" applyFont="1" applyFill="1" applyAlignment="1">
      <alignment vertical="top"/>
    </xf>
    <xf numFmtId="0" fontId="25" fillId="2" borderId="0" xfId="0" applyFont="1" applyFill="1" applyBorder="1" applyAlignment="1">
      <alignment vertical="top"/>
    </xf>
    <xf numFmtId="0" fontId="0" fillId="0" borderId="0" xfId="0" applyAlignment="1">
      <alignment vertical="top" wrapText="1"/>
    </xf>
    <xf numFmtId="0" fontId="12" fillId="7" borderId="0" xfId="0" applyFont="1" applyFill="1" applyBorder="1" applyAlignment="1">
      <alignment horizontal="center"/>
    </xf>
    <xf numFmtId="0" fontId="12" fillId="7" borderId="1" xfId="0" applyFont="1" applyFill="1" applyBorder="1" applyAlignment="1">
      <alignment horizontal="center"/>
    </xf>
    <xf numFmtId="0" fontId="12" fillId="7" borderId="0" xfId="0" applyFont="1" applyFill="1" applyAlignment="1">
      <alignment horizontal="center"/>
    </xf>
    <xf numFmtId="0" fontId="25" fillId="2" borderId="0" xfId="0" applyFont="1" applyFill="1" applyAlignment="1">
      <alignment wrapText="1"/>
    </xf>
    <xf numFmtId="0" fontId="0" fillId="0" borderId="0" xfId="0" applyAlignment="1">
      <alignment wrapText="1"/>
    </xf>
  </cellXfs>
  <cellStyles count="7">
    <cellStyle name="Comma" xfId="2" builtinId="3"/>
    <cellStyle name="Currency" xfId="3" builtinId="4"/>
    <cellStyle name="Currency [0]" xfId="4" builtinId="7"/>
    <cellStyle name="Good" xfId="6" builtinId="26"/>
    <cellStyle name="Hyperlink" xfId="1" builtinId="8"/>
    <cellStyle name="Normal" xfId="0" builtinId="0"/>
    <cellStyle name="Percent" xfId="5" builtinId="5"/>
  </cellStyles>
  <dxfs count="0"/>
  <tableStyles count="0" defaultTableStyle="TableStyleMedium2" defaultPivotStyle="PivotStyleLight16"/>
  <colors>
    <mruColors>
      <color rgb="FF994421"/>
      <color rgb="FFFF0000"/>
      <color rgb="FFFFCCCC"/>
      <color rgb="FFF26722"/>
      <color rgb="FF996013"/>
      <color rgb="FFCB7E1A"/>
      <color rgb="FF002060"/>
      <color rgb="FF005250"/>
      <color rgb="FF40584F"/>
      <color rgb="FF009D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5.4'!$A$9</c:f>
              <c:strCache>
                <c:ptCount val="1"/>
                <c:pt idx="0">
                  <c:v>Return on capital</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5.4'!$B$7:$J$8</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 (per cent)</c:v>
                  </c:pt>
                  <c:pt idx="3">
                    <c:v>Distribution (per cent)</c:v>
                  </c:pt>
                </c:lvl>
              </c:multiLvlStrCache>
            </c:multiLvlStrRef>
          </c:cat>
          <c:val>
            <c:numRef>
              <c:f>'Figure 5.4'!$B$9:$J$9</c:f>
              <c:numCache>
                <c:formatCode>0</c:formatCode>
                <c:ptCount val="9"/>
                <c:pt idx="0">
                  <c:v>54.878752595271699</c:v>
                </c:pt>
                <c:pt idx="1">
                  <c:v>56.489004973658666</c:v>
                </c:pt>
                <c:pt idx="2">
                  <c:v>33.34484895785387</c:v>
                </c:pt>
                <c:pt idx="3">
                  <c:v>49.239509439086795</c:v>
                </c:pt>
                <c:pt idx="4">
                  <c:v>35.972588234930001</c:v>
                </c:pt>
                <c:pt idx="5">
                  <c:v>41.986011909687953</c:v>
                </c:pt>
                <c:pt idx="6">
                  <c:v>36.413450934109513</c:v>
                </c:pt>
                <c:pt idx="7">
                  <c:v>51.465458267902186</c:v>
                </c:pt>
                <c:pt idx="8">
                  <c:v>40.751281847625606</c:v>
                </c:pt>
              </c:numCache>
            </c:numRef>
          </c:val>
          <c:extLst>
            <c:ext xmlns:c16="http://schemas.microsoft.com/office/drawing/2014/chart" uri="{C3380CC4-5D6E-409C-BE32-E72D297353CC}">
              <c16:uniqueId val="{00000000-5733-4A88-9EEA-2E4D2F1BA900}"/>
            </c:ext>
          </c:extLst>
        </c:ser>
        <c:ser>
          <c:idx val="1"/>
          <c:order val="1"/>
          <c:tx>
            <c:strRef>
              <c:f>'Figure 5.4'!$A$10</c:f>
              <c:strCache>
                <c:ptCount val="1"/>
                <c:pt idx="0">
                  <c:v>Depreciation</c:v>
                </c:pt>
              </c:strCache>
            </c:strRef>
          </c:tx>
          <c:spPr>
            <a:solidFill>
              <a:schemeClr val="accent2"/>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5.4'!$B$7:$J$8</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 (per cent)</c:v>
                  </c:pt>
                  <c:pt idx="3">
                    <c:v>Distribution (per cent)</c:v>
                  </c:pt>
                </c:lvl>
              </c:multiLvlStrCache>
            </c:multiLvlStrRef>
          </c:cat>
          <c:val>
            <c:numRef>
              <c:f>'Figure 5.4'!$B$10:$J$10</c:f>
              <c:numCache>
                <c:formatCode>0</c:formatCode>
                <c:ptCount val="9"/>
                <c:pt idx="0">
                  <c:v>15.119116623390497</c:v>
                </c:pt>
                <c:pt idx="1">
                  <c:v>8.4601563473320596</c:v>
                </c:pt>
                <c:pt idx="2">
                  <c:v>5.0682341088297731</c:v>
                </c:pt>
                <c:pt idx="3">
                  <c:v>18.088109867199186</c:v>
                </c:pt>
                <c:pt idx="4">
                  <c:v>19.37222464178905</c:v>
                </c:pt>
                <c:pt idx="5">
                  <c:v>19.880152273984528</c:v>
                </c:pt>
                <c:pt idx="6">
                  <c:v>10.564331413250908</c:v>
                </c:pt>
                <c:pt idx="7">
                  <c:v>9.9653503554800746</c:v>
                </c:pt>
                <c:pt idx="8">
                  <c:v>18.931190595959862</c:v>
                </c:pt>
              </c:numCache>
            </c:numRef>
          </c:val>
          <c:extLst>
            <c:ext xmlns:c16="http://schemas.microsoft.com/office/drawing/2014/chart" uri="{C3380CC4-5D6E-409C-BE32-E72D297353CC}">
              <c16:uniqueId val="{00000001-5733-4A88-9EEA-2E4D2F1BA900}"/>
            </c:ext>
          </c:extLst>
        </c:ser>
        <c:ser>
          <c:idx val="2"/>
          <c:order val="2"/>
          <c:tx>
            <c:strRef>
              <c:f>'Figure 5.4'!$A$11</c:f>
              <c:strCache>
                <c:ptCount val="1"/>
                <c:pt idx="0">
                  <c:v>Operating expenditure</c:v>
                </c:pt>
              </c:strCache>
            </c:strRef>
          </c:tx>
          <c:spPr>
            <a:solidFill>
              <a:schemeClr val="accent3"/>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5.4'!$B$7:$J$8</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 (per cent)</c:v>
                  </c:pt>
                  <c:pt idx="3">
                    <c:v>Distribution (per cent)</c:v>
                  </c:pt>
                </c:lvl>
              </c:multiLvlStrCache>
            </c:multiLvlStrRef>
          </c:cat>
          <c:val>
            <c:numRef>
              <c:f>'Figure 5.4'!$B$11:$J$11</c:f>
              <c:numCache>
                <c:formatCode>0</c:formatCode>
                <c:ptCount val="9"/>
                <c:pt idx="0">
                  <c:v>25.380003033093416</c:v>
                </c:pt>
                <c:pt idx="1">
                  <c:v>33.028605914895216</c:v>
                </c:pt>
                <c:pt idx="2">
                  <c:v>60.212197989054893</c:v>
                </c:pt>
                <c:pt idx="3">
                  <c:v>27.180525282762275</c:v>
                </c:pt>
                <c:pt idx="4">
                  <c:v>39.269380730292909</c:v>
                </c:pt>
                <c:pt idx="5">
                  <c:v>31.441358431336671</c:v>
                </c:pt>
                <c:pt idx="6">
                  <c:v>52.917292903902421</c:v>
                </c:pt>
                <c:pt idx="7">
                  <c:v>37.716275794845458</c:v>
                </c:pt>
                <c:pt idx="8">
                  <c:v>38.477932805591593</c:v>
                </c:pt>
              </c:numCache>
            </c:numRef>
          </c:val>
          <c:extLst>
            <c:ext xmlns:c16="http://schemas.microsoft.com/office/drawing/2014/chart" uri="{C3380CC4-5D6E-409C-BE32-E72D297353CC}">
              <c16:uniqueId val="{00000002-5733-4A88-9EEA-2E4D2F1BA900}"/>
            </c:ext>
          </c:extLst>
        </c:ser>
        <c:ser>
          <c:idx val="3"/>
          <c:order val="3"/>
          <c:tx>
            <c:strRef>
              <c:f>'Figure 5.4'!$A$12</c:f>
              <c:strCache>
                <c:ptCount val="1"/>
                <c:pt idx="0">
                  <c:v>Tax</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307-4122-A017-7DE570BBE8F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5.4'!$B$7:$J$8</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 (per cent)</c:v>
                  </c:pt>
                  <c:pt idx="3">
                    <c:v>Distribution (per cent)</c:v>
                  </c:pt>
                </c:lvl>
              </c:multiLvlStrCache>
            </c:multiLvlStrRef>
          </c:cat>
          <c:val>
            <c:numRef>
              <c:f>'Figure 5.4'!$B$12:$J$12</c:f>
              <c:numCache>
                <c:formatCode>0</c:formatCode>
                <c:ptCount val="9"/>
                <c:pt idx="0">
                  <c:v>1.4157384054740827</c:v>
                </c:pt>
                <c:pt idx="1">
                  <c:v>1.3017937751627269</c:v>
                </c:pt>
                <c:pt idx="2">
                  <c:v>1.3747189442614609</c:v>
                </c:pt>
                <c:pt idx="3">
                  <c:v>4.6042500559320727</c:v>
                </c:pt>
                <c:pt idx="4">
                  <c:v>5.9368277668587739</c:v>
                </c:pt>
                <c:pt idx="5">
                  <c:v>5.0330630955193678</c:v>
                </c:pt>
                <c:pt idx="6">
                  <c:v>2.5796855425527316</c:v>
                </c:pt>
                <c:pt idx="7">
                  <c:v>0.92556254712431818</c:v>
                </c:pt>
                <c:pt idx="8">
                  <c:v>1.8395947508229415</c:v>
                </c:pt>
              </c:numCache>
            </c:numRef>
          </c:val>
          <c:extLst>
            <c:ext xmlns:c16="http://schemas.microsoft.com/office/drawing/2014/chart" uri="{C3380CC4-5D6E-409C-BE32-E72D297353CC}">
              <c16:uniqueId val="{00000003-5733-4A88-9EEA-2E4D2F1BA900}"/>
            </c:ext>
          </c:extLst>
        </c:ser>
        <c:ser>
          <c:idx val="4"/>
          <c:order val="4"/>
          <c:tx>
            <c:strRef>
              <c:f>'Figure 5.4'!$A$13</c:f>
              <c:strCache>
                <c:ptCount val="1"/>
                <c:pt idx="0">
                  <c:v>Other</c:v>
                </c:pt>
              </c:strCache>
            </c:strRef>
          </c:tx>
          <c:spPr>
            <a:solidFill>
              <a:schemeClr val="accent5"/>
            </a:solidFill>
            <a:ln>
              <a:noFill/>
            </a:ln>
            <a:effectLst/>
          </c:spPr>
          <c:invertIfNegative val="0"/>
          <c:dLbls>
            <c:dLbl>
              <c:idx val="0"/>
              <c:layout>
                <c:manualLayout>
                  <c:x val="-1.350894967916232E-3"/>
                  <c:y val="-3.5859820700896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733-4A88-9EEA-2E4D2F1BA900}"/>
                </c:ext>
              </c:extLst>
            </c:dLbl>
            <c:dLbl>
              <c:idx val="1"/>
              <c:delete val="1"/>
              <c:extLst>
                <c:ext xmlns:c15="http://schemas.microsoft.com/office/drawing/2012/chart" uri="{CE6537A1-D6FC-4f65-9D91-7224C49458BB}"/>
                <c:ext xmlns:c16="http://schemas.microsoft.com/office/drawing/2014/chart" uri="{C3380CC4-5D6E-409C-BE32-E72D297353CC}">
                  <c16:uniqueId val="{0000000D-5733-4A88-9EEA-2E4D2F1BA900}"/>
                </c:ext>
              </c:extLst>
            </c:dLbl>
            <c:dLbl>
              <c:idx val="2"/>
              <c:delete val="1"/>
              <c:extLst>
                <c:ext xmlns:c15="http://schemas.microsoft.com/office/drawing/2012/chart" uri="{CE6537A1-D6FC-4f65-9D91-7224C49458BB}"/>
                <c:ext xmlns:c16="http://schemas.microsoft.com/office/drawing/2014/chart" uri="{C3380CC4-5D6E-409C-BE32-E72D297353CC}">
                  <c16:uniqueId val="{00000006-5733-4A88-9EEA-2E4D2F1BA900}"/>
                </c:ext>
              </c:extLst>
            </c:dLbl>
            <c:dLbl>
              <c:idx val="3"/>
              <c:delete val="1"/>
              <c:extLst>
                <c:ext xmlns:c15="http://schemas.microsoft.com/office/drawing/2012/chart" uri="{CE6537A1-D6FC-4f65-9D91-7224C49458BB}"/>
                <c:ext xmlns:c16="http://schemas.microsoft.com/office/drawing/2014/chart" uri="{C3380CC4-5D6E-409C-BE32-E72D297353CC}">
                  <c16:uniqueId val="{00000007-5733-4A88-9EEA-2E4D2F1BA900}"/>
                </c:ext>
              </c:extLst>
            </c:dLbl>
            <c:dLbl>
              <c:idx val="4"/>
              <c:layout>
                <c:manualLayout>
                  <c:x val="0"/>
                  <c:y val="-3.58598207008964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5733-4A88-9EEA-2E4D2F1BA900}"/>
                </c:ext>
              </c:extLst>
            </c:dLbl>
            <c:dLbl>
              <c:idx val="5"/>
              <c:layout>
                <c:manualLayout>
                  <c:x val="-9.9064486579122132E-17"/>
                  <c:y val="-1.62999185004074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733-4A88-9EEA-2E4D2F1BA900}"/>
                </c:ext>
              </c:extLst>
            </c:dLbl>
            <c:dLbl>
              <c:idx val="6"/>
              <c:layout>
                <c:manualLayout>
                  <c:x val="0"/>
                  <c:y val="-3.91198044009779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5733-4A88-9EEA-2E4D2F1BA900}"/>
                </c:ext>
              </c:extLst>
            </c:dLbl>
            <c:dLbl>
              <c:idx val="7"/>
              <c:delete val="1"/>
              <c:extLst>
                <c:ext xmlns:c15="http://schemas.microsoft.com/office/drawing/2012/chart" uri="{CE6537A1-D6FC-4f65-9D91-7224C49458BB}"/>
                <c:ext xmlns:c16="http://schemas.microsoft.com/office/drawing/2014/chart" uri="{C3380CC4-5D6E-409C-BE32-E72D297353CC}">
                  <c16:uniqueId val="{0000000A-5733-4A88-9EEA-2E4D2F1BA900}"/>
                </c:ext>
              </c:extLst>
            </c:dLbl>
            <c:dLbl>
              <c:idx val="8"/>
              <c:delete val="1"/>
              <c:extLst>
                <c:ext xmlns:c15="http://schemas.microsoft.com/office/drawing/2012/chart" uri="{CE6537A1-D6FC-4f65-9D91-7224C49458BB}"/>
                <c:ext xmlns:c16="http://schemas.microsoft.com/office/drawing/2014/chart" uri="{C3380CC4-5D6E-409C-BE32-E72D297353CC}">
                  <c16:uniqueId val="{00000009-5733-4A88-9EEA-2E4D2F1BA90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5.4'!$B$7:$J$8</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 (per cent)</c:v>
                  </c:pt>
                  <c:pt idx="3">
                    <c:v>Distribution (per cent)</c:v>
                  </c:pt>
                </c:lvl>
              </c:multiLvlStrCache>
            </c:multiLvlStrRef>
          </c:cat>
          <c:val>
            <c:numRef>
              <c:f>'Figure 5.4'!$B$13:$J$13</c:f>
              <c:numCache>
                <c:formatCode>0</c:formatCode>
                <c:ptCount val="9"/>
                <c:pt idx="0">
                  <c:v>3.2063893427702945</c:v>
                </c:pt>
                <c:pt idx="1">
                  <c:v>0.72043898895133318</c:v>
                </c:pt>
                <c:pt idx="2">
                  <c:v>0</c:v>
                </c:pt>
                <c:pt idx="3">
                  <c:v>0.88760535501967142</c:v>
                </c:pt>
                <c:pt idx="4">
                  <c:v>-0.55102137387072592</c:v>
                </c:pt>
                <c:pt idx="5">
                  <c:v>1.6594142894714676</c:v>
                </c:pt>
                <c:pt idx="6">
                  <c:v>-2.4747607938155811</c:v>
                </c:pt>
                <c:pt idx="7">
                  <c:v>-7.2646965352040918E-2</c:v>
                </c:pt>
                <c:pt idx="8">
                  <c:v>0</c:v>
                </c:pt>
              </c:numCache>
            </c:numRef>
          </c:val>
          <c:extLst>
            <c:ext xmlns:c16="http://schemas.microsoft.com/office/drawing/2014/chart" uri="{C3380CC4-5D6E-409C-BE32-E72D297353CC}">
              <c16:uniqueId val="{00000004-5733-4A88-9EEA-2E4D2F1BA900}"/>
            </c:ext>
          </c:extLst>
        </c:ser>
        <c:dLbls>
          <c:showLegendKey val="0"/>
          <c:showVal val="0"/>
          <c:showCatName val="0"/>
          <c:showSerName val="0"/>
          <c:showPercent val="0"/>
          <c:showBubbleSize val="0"/>
        </c:dLbls>
        <c:gapWidth val="150"/>
        <c:overlap val="100"/>
        <c:axId val="919868440"/>
        <c:axId val="919875328"/>
      </c:barChart>
      <c:catAx>
        <c:axId val="919868440"/>
        <c:scaling>
          <c:orientation val="minMax"/>
        </c:scaling>
        <c:delete val="0"/>
        <c:axPos val="b"/>
        <c:numFmt formatCode="General" sourceLinked="1"/>
        <c:majorTickMark val="none"/>
        <c:minorTickMark val="none"/>
        <c:tickLblPos val="low"/>
        <c:spPr>
          <a:noFill/>
          <a:ln w="9525" cap="flat" cmpd="sng" algn="ctr">
            <a:solidFill>
              <a:srgbClr val="99442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9875328"/>
        <c:crosses val="autoZero"/>
        <c:auto val="1"/>
        <c:lblAlgn val="ctr"/>
        <c:lblOffset val="100"/>
        <c:noMultiLvlLbl val="0"/>
      </c:catAx>
      <c:valAx>
        <c:axId val="919875328"/>
        <c:scaling>
          <c:orientation val="minMax"/>
          <c:max val="10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Per cent of revenue</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solidFill>
              <a:srgbClr val="99442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9868440"/>
        <c:crosses val="autoZero"/>
        <c:crossBetween val="between"/>
      </c:valAx>
      <c:spPr>
        <a:solidFill>
          <a:srgbClr val="FFCCCC">
            <a:alpha val="52000"/>
          </a:srgbClr>
        </a:solidFill>
        <a:ln>
          <a:noFill/>
        </a:ln>
        <a:effectLst/>
      </c:spPr>
    </c:plotArea>
    <c:legend>
      <c:legendPos val="b"/>
      <c:layout>
        <c:manualLayout>
          <c:xMode val="edge"/>
          <c:yMode val="edge"/>
          <c:x val="0.51592987046831917"/>
          <c:y val="0.92844489793299068"/>
          <c:w val="0.47067318712820472"/>
          <c:h val="5.19951998665203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solidFill>
        <a:schemeClr val="bg2"/>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5.5'!$A$10</c:f>
              <c:strCache>
                <c:ptCount val="1"/>
                <c:pt idx="0">
                  <c:v>Previous regulatory period </c:v>
                </c:pt>
              </c:strCache>
            </c:strRef>
          </c:tx>
          <c:spPr>
            <a:solidFill>
              <a:schemeClr val="accent1"/>
            </a:solidFill>
            <a:ln>
              <a:noFill/>
            </a:ln>
            <a:effectLst/>
          </c:spPr>
          <c:invertIfNegative val="0"/>
          <c:cat>
            <c:multiLvlStrRef>
              <c:f>'Figure 5.5'!$B$8:$J$9</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 (2019 $ million)</c:v>
                  </c:pt>
                  <c:pt idx="3">
                    <c:v>Distribution (2019 $ million)</c:v>
                  </c:pt>
                </c:lvl>
              </c:multiLvlStrCache>
            </c:multiLvlStrRef>
          </c:cat>
          <c:val>
            <c:numRef>
              <c:f>'Figure 5.5'!$B$10:$J$10</c:f>
              <c:numCache>
                <c:formatCode>0</c:formatCode>
                <c:ptCount val="9"/>
                <c:pt idx="0">
                  <c:v>102.93982798532105</c:v>
                </c:pt>
                <c:pt idx="1">
                  <c:v>55.425589648017571</c:v>
                </c:pt>
                <c:pt idx="2">
                  <c:v>31.441999300780086</c:v>
                </c:pt>
                <c:pt idx="3">
                  <c:v>201.7617303221258</c:v>
                </c:pt>
                <c:pt idx="4">
                  <c:v>194.24563208838003</c:v>
                </c:pt>
                <c:pt idx="5">
                  <c:v>221.70983677555213</c:v>
                </c:pt>
                <c:pt idx="6">
                  <c:v>66.653137361845438</c:v>
                </c:pt>
                <c:pt idx="7">
                  <c:v>235.87573276784974</c:v>
                </c:pt>
                <c:pt idx="8">
                  <c:v>556.89480276252209</c:v>
                </c:pt>
              </c:numCache>
            </c:numRef>
          </c:val>
          <c:extLst>
            <c:ext xmlns:c16="http://schemas.microsoft.com/office/drawing/2014/chart" uri="{C3380CC4-5D6E-409C-BE32-E72D297353CC}">
              <c16:uniqueId val="{0000000E-E77B-41F6-9B02-1B02A4F9B2C2}"/>
            </c:ext>
          </c:extLst>
        </c:ser>
        <c:ser>
          <c:idx val="1"/>
          <c:order val="1"/>
          <c:tx>
            <c:strRef>
              <c:f>'Figure 5.5'!$A$11</c:f>
              <c:strCache>
                <c:ptCount val="1"/>
                <c:pt idx="0">
                  <c:v>Current regulatory period </c:v>
                </c:pt>
              </c:strCache>
            </c:strRef>
          </c:tx>
          <c:spPr>
            <a:solidFill>
              <a:schemeClr val="accent2"/>
            </a:solidFill>
            <a:ln>
              <a:noFill/>
            </a:ln>
            <a:effectLst/>
          </c:spPr>
          <c:invertIfNegative val="0"/>
          <c:cat>
            <c:multiLvlStrRef>
              <c:f>'Figure 5.5'!$B$8:$J$9</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 (2019 $ million)</c:v>
                  </c:pt>
                  <c:pt idx="3">
                    <c:v>Distribution (2019 $ million)</c:v>
                  </c:pt>
                </c:lvl>
              </c:multiLvlStrCache>
            </c:multiLvlStrRef>
          </c:cat>
          <c:val>
            <c:numRef>
              <c:f>'Figure 5.5'!$B$11:$J$11</c:f>
              <c:numCache>
                <c:formatCode>0</c:formatCode>
                <c:ptCount val="9"/>
                <c:pt idx="0">
                  <c:v>107.39901640432716</c:v>
                </c:pt>
                <c:pt idx="1">
                  <c:v>45.201739658460973</c:v>
                </c:pt>
                <c:pt idx="2">
                  <c:v>22.050710139124661</c:v>
                </c:pt>
                <c:pt idx="3">
                  <c:v>193.76703075711936</c:v>
                </c:pt>
                <c:pt idx="4">
                  <c:v>193.71523458760919</c:v>
                </c:pt>
                <c:pt idx="5">
                  <c:v>225.51452711004663</c:v>
                </c:pt>
                <c:pt idx="6">
                  <c:v>62.574891600866387</c:v>
                </c:pt>
                <c:pt idx="7">
                  <c:v>183.84130026938976</c:v>
                </c:pt>
                <c:pt idx="8">
                  <c:v>516.08600886278953</c:v>
                </c:pt>
              </c:numCache>
            </c:numRef>
          </c:val>
          <c:extLst>
            <c:ext xmlns:c16="http://schemas.microsoft.com/office/drawing/2014/chart" uri="{C3380CC4-5D6E-409C-BE32-E72D297353CC}">
              <c16:uniqueId val="{0000000F-E77B-41F6-9B02-1B02A4F9B2C2}"/>
            </c:ext>
          </c:extLst>
        </c:ser>
        <c:dLbls>
          <c:showLegendKey val="0"/>
          <c:showVal val="0"/>
          <c:showCatName val="0"/>
          <c:showSerName val="0"/>
          <c:showPercent val="0"/>
          <c:showBubbleSize val="0"/>
        </c:dLbls>
        <c:gapWidth val="150"/>
        <c:axId val="919868440"/>
        <c:axId val="919875328"/>
      </c:barChart>
      <c:lineChart>
        <c:grouping val="standard"/>
        <c:varyColors val="0"/>
        <c:ser>
          <c:idx val="2"/>
          <c:order val="2"/>
          <c:spPr>
            <a:ln w="28575" cap="rnd">
              <a:noFill/>
              <a:round/>
            </a:ln>
            <a:effectLst/>
          </c:spPr>
          <c:marker>
            <c:symbol val="none"/>
          </c:marker>
          <c:dLbls>
            <c:dLbl>
              <c:idx val="0"/>
              <c:layout>
                <c:manualLayout>
                  <c:x val="-1.6963059258311274E-2"/>
                  <c:y val="0.4792176039119804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E77B-41F6-9B02-1B02A4F9B2C2}"/>
                </c:ext>
              </c:extLst>
            </c:dLbl>
            <c:dLbl>
              <c:idx val="1"/>
              <c:layout>
                <c:manualLayout>
                  <c:x val="-1.8313968239000066E-2"/>
                  <c:y val="0.1727791361043193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E77B-41F6-9B02-1B02A4F9B2C2}"/>
                </c:ext>
              </c:extLst>
            </c:dLbl>
            <c:dLbl>
              <c:idx val="2"/>
              <c:layout>
                <c:manualLayout>
                  <c:x val="-2.2965183244310072E-2"/>
                  <c:y val="6.519967400162998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E77B-41F6-9B02-1B02A4F9B2C2}"/>
                </c:ext>
              </c:extLst>
            </c:dLbl>
            <c:dLbl>
              <c:idx val="3"/>
              <c:layout>
                <c:manualLayout>
                  <c:x val="-1.8192636100128202E-2"/>
                  <c:y val="0.2314588427057864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E77B-41F6-9B02-1B02A4F9B2C2}"/>
                </c:ext>
              </c:extLst>
            </c:dLbl>
            <c:dLbl>
              <c:idx val="4"/>
              <c:layout>
                <c:manualLayout>
                  <c:x val="-1.4908675337738471E-2"/>
                  <c:y val="0.2966585167074163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E77B-41F6-9B02-1B02A4F9B2C2}"/>
                </c:ext>
              </c:extLst>
            </c:dLbl>
            <c:dLbl>
              <c:idx val="5"/>
              <c:layout>
                <c:manualLayout>
                  <c:x val="-1.7890428367112878E-2"/>
                  <c:y val="0.2966585167074164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E77B-41F6-9B02-1B02A4F9B2C2}"/>
                </c:ext>
              </c:extLst>
            </c:dLbl>
            <c:dLbl>
              <c:idx val="6"/>
              <c:layout>
                <c:manualLayout>
                  <c:x val="-1.3959033563918366E-2"/>
                  <c:y val="0.3553382233088833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E77B-41F6-9B02-1B02A4F9B2C2}"/>
                </c:ext>
              </c:extLst>
            </c:dLbl>
            <c:dLbl>
              <c:idx val="7"/>
              <c:layout>
                <c:manualLayout>
                  <c:x val="-1.6332060288871075E-2"/>
                  <c:y val="-0.1140994295028525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E77B-41F6-9B02-1B02A4F9B2C2}"/>
                </c:ext>
              </c:extLst>
            </c:dLbl>
            <c:dLbl>
              <c:idx val="8"/>
              <c:layout>
                <c:manualLayout>
                  <c:x val="-1.3419999146813235E-2"/>
                  <c:y val="-0.2586807333679866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E77B-41F6-9B02-1B02A4F9B2C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5.5'!$B$8:$J$9</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 (2019 $ million)</c:v>
                  </c:pt>
                  <c:pt idx="3">
                    <c:v>Distribution (2019 $ million)</c:v>
                  </c:pt>
                </c:lvl>
              </c:multiLvlStrCache>
            </c:multiLvlStrRef>
          </c:cat>
          <c:val>
            <c:numRef>
              <c:f>'Figure 5.5'!$B$12:$J$12</c:f>
              <c:numCache>
                <c:formatCode>0%</c:formatCode>
                <c:ptCount val="9"/>
                <c:pt idx="0">
                  <c:v>4.3318397808494336E-2</c:v>
                </c:pt>
                <c:pt idx="1">
                  <c:v>-0.18446082494536487</c:v>
                </c:pt>
                <c:pt idx="2">
                  <c:v>-0.2986861322594847</c:v>
                </c:pt>
                <c:pt idx="3">
                  <c:v>-3.9624459763714315E-2</c:v>
                </c:pt>
                <c:pt idx="4" formatCode="0.0%">
                  <c:v>-2.7305504637011868E-3</c:v>
                </c:pt>
                <c:pt idx="5">
                  <c:v>1.7160674464553383E-2</c:v>
                </c:pt>
                <c:pt idx="6">
                  <c:v>-6.1186103496361111E-2</c:v>
                </c:pt>
                <c:pt idx="7">
                  <c:v>-0.22060104228556898</c:v>
                </c:pt>
                <c:pt idx="8">
                  <c:v>-7.3279178935226619E-2</c:v>
                </c:pt>
              </c:numCache>
            </c:numRef>
          </c:val>
          <c:smooth val="0"/>
          <c:extLst>
            <c:ext xmlns:c16="http://schemas.microsoft.com/office/drawing/2014/chart" uri="{C3380CC4-5D6E-409C-BE32-E72D297353CC}">
              <c16:uniqueId val="{00000010-E77B-41F6-9B02-1B02A4F9B2C2}"/>
            </c:ext>
          </c:extLst>
        </c:ser>
        <c:dLbls>
          <c:showLegendKey val="0"/>
          <c:showVal val="0"/>
          <c:showCatName val="0"/>
          <c:showSerName val="0"/>
          <c:showPercent val="0"/>
          <c:showBubbleSize val="0"/>
        </c:dLbls>
        <c:marker val="1"/>
        <c:smooth val="0"/>
        <c:axId val="815250904"/>
        <c:axId val="815252872"/>
      </c:lineChart>
      <c:catAx>
        <c:axId val="919868440"/>
        <c:scaling>
          <c:orientation val="minMax"/>
        </c:scaling>
        <c:delete val="0"/>
        <c:axPos val="b"/>
        <c:numFmt formatCode="General" sourceLinked="1"/>
        <c:majorTickMark val="none"/>
        <c:minorTickMark val="none"/>
        <c:tickLblPos val="low"/>
        <c:spPr>
          <a:noFill/>
          <a:ln w="9525" cap="flat" cmpd="sng" algn="ctr">
            <a:solidFill>
              <a:srgbClr val="99442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9875328"/>
        <c:crosses val="autoZero"/>
        <c:auto val="1"/>
        <c:lblAlgn val="ctr"/>
        <c:lblOffset val="100"/>
        <c:noMultiLvlLbl val="0"/>
      </c:catAx>
      <c:valAx>
        <c:axId val="919875328"/>
        <c:scaling>
          <c:orientation val="minMax"/>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2019 $ million</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solidFill>
              <a:srgbClr val="99442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9868440"/>
        <c:crosses val="autoZero"/>
        <c:crossBetween val="between"/>
        <c:majorUnit val="100"/>
      </c:valAx>
      <c:valAx>
        <c:axId val="8152528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815250904"/>
        <c:crosses val="max"/>
        <c:crossBetween val="between"/>
      </c:valAx>
      <c:catAx>
        <c:axId val="815250904"/>
        <c:scaling>
          <c:orientation val="minMax"/>
        </c:scaling>
        <c:delete val="1"/>
        <c:axPos val="b"/>
        <c:numFmt formatCode="General" sourceLinked="1"/>
        <c:majorTickMark val="out"/>
        <c:minorTickMark val="none"/>
        <c:tickLblPos val="nextTo"/>
        <c:crossAx val="815252872"/>
        <c:crosses val="autoZero"/>
        <c:auto val="1"/>
        <c:lblAlgn val="ctr"/>
        <c:lblOffset val="100"/>
        <c:noMultiLvlLbl val="0"/>
      </c:catAx>
      <c:spPr>
        <a:solidFill>
          <a:srgbClr val="FFCCCC">
            <a:alpha val="52000"/>
          </a:srgbClr>
        </a:solidFill>
        <a:ln>
          <a:noFill/>
        </a:ln>
        <a:effectLst/>
      </c:spPr>
    </c:plotArea>
    <c:legend>
      <c:legendPos val="b"/>
      <c:legendEntry>
        <c:idx val="2"/>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legendEntry>
      <c:layout>
        <c:manualLayout>
          <c:xMode val="edge"/>
          <c:yMode val="edge"/>
          <c:x val="0.7024253912705356"/>
          <c:y val="0.92844489793299068"/>
          <c:w val="0.2808955698719478"/>
          <c:h val="5.19951998665203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solidFill>
        <a:schemeClr val="bg2"/>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5.6'!$A$10</c:f>
              <c:strCache>
                <c:ptCount val="1"/>
                <c:pt idx="0">
                  <c:v>Previous regulatory period </c:v>
                </c:pt>
              </c:strCache>
            </c:strRef>
          </c:tx>
          <c:spPr>
            <a:solidFill>
              <a:schemeClr val="accent1"/>
            </a:solidFill>
            <a:ln>
              <a:noFill/>
            </a:ln>
            <a:effectLst/>
          </c:spPr>
          <c:invertIfNegative val="0"/>
          <c:cat>
            <c:multiLvlStrRef>
              <c:f>'Figure 5.6'!$B$8:$J$9</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 (2019 $ million)</c:v>
                  </c:pt>
                  <c:pt idx="3">
                    <c:v>Distribution (2019 $ million)</c:v>
                  </c:pt>
                </c:lvl>
              </c:multiLvlStrCache>
            </c:multiLvlStrRef>
          </c:cat>
          <c:val>
            <c:numRef>
              <c:f>'Figure 5.6'!$B$10:$J$10</c:f>
              <c:numCache>
                <c:formatCode>0</c:formatCode>
                <c:ptCount val="9"/>
                <c:pt idx="0">
                  <c:v>36.780154484921852</c:v>
                </c:pt>
                <c:pt idx="1">
                  <c:v>14.895232012605494</c:v>
                </c:pt>
                <c:pt idx="2">
                  <c:v>9.1938789815639943</c:v>
                </c:pt>
                <c:pt idx="3">
                  <c:v>94.576226545287568</c:v>
                </c:pt>
                <c:pt idx="4">
                  <c:v>68.124774365645749</c:v>
                </c:pt>
                <c:pt idx="5">
                  <c:v>115.02942502520528</c:v>
                </c:pt>
                <c:pt idx="6">
                  <c:v>22.084429155378356</c:v>
                </c:pt>
                <c:pt idx="7">
                  <c:v>103.77753632067451</c:v>
                </c:pt>
                <c:pt idx="8">
                  <c:v>180.03116738129287</c:v>
                </c:pt>
              </c:numCache>
            </c:numRef>
          </c:val>
          <c:extLst>
            <c:ext xmlns:c16="http://schemas.microsoft.com/office/drawing/2014/chart" uri="{C3380CC4-5D6E-409C-BE32-E72D297353CC}">
              <c16:uniqueId val="{0000000C-3FE8-4BE7-9E91-A62BFE243A4D}"/>
            </c:ext>
          </c:extLst>
        </c:ser>
        <c:ser>
          <c:idx val="1"/>
          <c:order val="1"/>
          <c:tx>
            <c:strRef>
              <c:f>'Figure 5.6'!$A$11</c:f>
              <c:strCache>
                <c:ptCount val="1"/>
                <c:pt idx="0">
                  <c:v>Current regulatory period </c:v>
                </c:pt>
              </c:strCache>
            </c:strRef>
          </c:tx>
          <c:spPr>
            <a:solidFill>
              <a:schemeClr val="accent2"/>
            </a:solidFill>
            <a:ln>
              <a:noFill/>
            </a:ln>
            <a:effectLst/>
          </c:spPr>
          <c:invertIfNegative val="0"/>
          <c:cat>
            <c:multiLvlStrRef>
              <c:f>'Figure 5.6'!$B$8:$J$9</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 (2019 $ million)</c:v>
                  </c:pt>
                  <c:pt idx="3">
                    <c:v>Distribution (2019 $ million)</c:v>
                  </c:pt>
                </c:lvl>
              </c:multiLvlStrCache>
            </c:multiLvlStrRef>
          </c:cat>
          <c:val>
            <c:numRef>
              <c:f>'Figure 5.6'!$B$11:$J$11</c:f>
              <c:numCache>
                <c:formatCode>0</c:formatCode>
                <c:ptCount val="9"/>
                <c:pt idx="0">
                  <c:v>49.184762074129807</c:v>
                </c:pt>
                <c:pt idx="1">
                  <c:v>13.502471494613605</c:v>
                </c:pt>
                <c:pt idx="2">
                  <c:v>3.533345476345024</c:v>
                </c:pt>
                <c:pt idx="3">
                  <c:v>97.361604129264393</c:v>
                </c:pt>
                <c:pt idx="4">
                  <c:v>80.688749166958374</c:v>
                </c:pt>
                <c:pt idx="5">
                  <c:v>112.24491154194746</c:v>
                </c:pt>
                <c:pt idx="6">
                  <c:v>16.869939327313684</c:v>
                </c:pt>
                <c:pt idx="7">
                  <c:v>117.43643192064967</c:v>
                </c:pt>
                <c:pt idx="8">
                  <c:v>190.87844390057651</c:v>
                </c:pt>
              </c:numCache>
            </c:numRef>
          </c:val>
          <c:extLst>
            <c:ext xmlns:c16="http://schemas.microsoft.com/office/drawing/2014/chart" uri="{C3380CC4-5D6E-409C-BE32-E72D297353CC}">
              <c16:uniqueId val="{0000000D-3FE8-4BE7-9E91-A62BFE243A4D}"/>
            </c:ext>
          </c:extLst>
        </c:ser>
        <c:dLbls>
          <c:showLegendKey val="0"/>
          <c:showVal val="0"/>
          <c:showCatName val="0"/>
          <c:showSerName val="0"/>
          <c:showPercent val="0"/>
          <c:showBubbleSize val="0"/>
        </c:dLbls>
        <c:gapWidth val="150"/>
        <c:axId val="919868440"/>
        <c:axId val="919875328"/>
      </c:barChart>
      <c:lineChart>
        <c:grouping val="standard"/>
        <c:varyColors val="0"/>
        <c:ser>
          <c:idx val="2"/>
          <c:order val="2"/>
          <c:tx>
            <c:strRef>
              <c:f>'Figure 5.6'!$A$12</c:f>
              <c:strCache>
                <c:ptCount val="1"/>
                <c:pt idx="0">
                  <c:v>Percentage difference</c:v>
                </c:pt>
              </c:strCache>
            </c:strRef>
          </c:tx>
          <c:spPr>
            <a:ln w="28575" cap="rnd">
              <a:noFill/>
              <a:round/>
            </a:ln>
            <a:effectLst/>
          </c:spPr>
          <c:marker>
            <c:symbol val="none"/>
          </c:marker>
          <c:dLbls>
            <c:dLbl>
              <c:idx val="0"/>
              <c:layout>
                <c:manualLayout>
                  <c:x val="-2.0348058902275791E-2"/>
                  <c:y val="0.5313773431132844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FE8-4BE7-9E91-A62BFE243A4D}"/>
                </c:ext>
              </c:extLst>
            </c:dLbl>
            <c:dLbl>
              <c:idx val="1"/>
              <c:layout>
                <c:manualLayout>
                  <c:x val="-1.8354394282029625E-2"/>
                  <c:y val="0.3585982070089648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3FE8-4BE7-9E91-A62BFE243A4D}"/>
                </c:ext>
              </c:extLst>
            </c:dLbl>
            <c:dLbl>
              <c:idx val="2"/>
              <c:layout>
                <c:manualLayout>
                  <c:x val="-2.2489959839357431E-2"/>
                  <c:y val="4.88997555012224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3FE8-4BE7-9E91-A62BFE243A4D}"/>
                </c:ext>
              </c:extLst>
            </c:dLbl>
            <c:dLbl>
              <c:idx val="3"/>
              <c:layout>
                <c:manualLayout>
                  <c:x val="-1.713523871799762E-2"/>
                  <c:y val="0.189079054604726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3FE8-4BE7-9E91-A62BFE243A4D}"/>
                </c:ext>
              </c:extLst>
            </c:dLbl>
            <c:dLbl>
              <c:idx val="4"/>
              <c:layout>
                <c:manualLayout>
                  <c:x val="-1.669051576165443E-2"/>
                  <c:y val="0.348818255908720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3FE8-4BE7-9E91-A62BFE243A4D}"/>
                </c:ext>
              </c:extLst>
            </c:dLbl>
            <c:dLbl>
              <c:idx val="5"/>
              <c:layout>
                <c:manualLayout>
                  <c:x val="-1.9277108433734941E-2"/>
                  <c:y val="0.1075794621026894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3FE8-4BE7-9E91-A62BFE243A4D}"/>
                </c:ext>
              </c:extLst>
            </c:dLbl>
            <c:dLbl>
              <c:idx val="6"/>
              <c:layout>
                <c:manualLayout>
                  <c:x val="-1.9903404807963154E-2"/>
                  <c:y val="0.2510187449062754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3FE8-4BE7-9E91-A62BFE243A4D}"/>
                </c:ext>
              </c:extLst>
            </c:dLbl>
            <c:dLbl>
              <c:idx val="7"/>
              <c:layout>
                <c:manualLayout>
                  <c:x val="-1.8172828742427958E-2"/>
                  <c:y val="0.1988590057049715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3FE8-4BE7-9E91-A62BFE243A4D}"/>
                </c:ext>
              </c:extLst>
            </c:dLbl>
            <c:dLbl>
              <c:idx val="8"/>
              <c:layout>
                <c:manualLayout>
                  <c:x val="-1.7250106712439491E-2"/>
                  <c:y val="-6.845965770171151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3FE8-4BE7-9E91-A62BFE243A4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5.6'!$B$8:$J$9</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 (2019 $ million)</c:v>
                  </c:pt>
                  <c:pt idx="3">
                    <c:v>Distribution (2019 $ million)</c:v>
                  </c:pt>
                </c:lvl>
              </c:multiLvlStrCache>
            </c:multiLvlStrRef>
          </c:cat>
          <c:val>
            <c:numRef>
              <c:f>'Figure 5.6'!$B$12:$J$12</c:f>
              <c:numCache>
                <c:formatCode>0%</c:formatCode>
                <c:ptCount val="9"/>
                <c:pt idx="0">
                  <c:v>0.33726360758743601</c:v>
                </c:pt>
                <c:pt idx="1">
                  <c:v>-9.3503781398854846E-2</c:v>
                </c:pt>
                <c:pt idx="2">
                  <c:v>-0.6156850135366958</c:v>
                </c:pt>
                <c:pt idx="3">
                  <c:v>2.9451138893166195E-2</c:v>
                </c:pt>
                <c:pt idx="4">
                  <c:v>0.1844259290148702</c:v>
                </c:pt>
                <c:pt idx="5">
                  <c:v>-2.4206966892581505E-2</c:v>
                </c:pt>
                <c:pt idx="6">
                  <c:v>-0.23611612468573839</c:v>
                </c:pt>
                <c:pt idx="7">
                  <c:v>0.13161707325339567</c:v>
                </c:pt>
                <c:pt idx="8">
                  <c:v>6.0252214530775561E-2</c:v>
                </c:pt>
              </c:numCache>
            </c:numRef>
          </c:val>
          <c:smooth val="0"/>
          <c:extLst>
            <c:ext xmlns:c16="http://schemas.microsoft.com/office/drawing/2014/chart" uri="{C3380CC4-5D6E-409C-BE32-E72D297353CC}">
              <c16:uniqueId val="{0000000E-3FE8-4BE7-9E91-A62BFE243A4D}"/>
            </c:ext>
          </c:extLst>
        </c:ser>
        <c:dLbls>
          <c:showLegendKey val="0"/>
          <c:showVal val="0"/>
          <c:showCatName val="0"/>
          <c:showSerName val="0"/>
          <c:showPercent val="0"/>
          <c:showBubbleSize val="0"/>
        </c:dLbls>
        <c:marker val="1"/>
        <c:smooth val="0"/>
        <c:axId val="927381648"/>
        <c:axId val="927378696"/>
      </c:lineChart>
      <c:catAx>
        <c:axId val="919868440"/>
        <c:scaling>
          <c:orientation val="minMax"/>
        </c:scaling>
        <c:delete val="0"/>
        <c:axPos val="b"/>
        <c:numFmt formatCode="General" sourceLinked="1"/>
        <c:majorTickMark val="none"/>
        <c:minorTickMark val="none"/>
        <c:tickLblPos val="low"/>
        <c:spPr>
          <a:noFill/>
          <a:ln w="9525" cap="flat" cmpd="sng" algn="ctr">
            <a:solidFill>
              <a:srgbClr val="99442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9875328"/>
        <c:crosses val="autoZero"/>
        <c:auto val="1"/>
        <c:lblAlgn val="ctr"/>
        <c:lblOffset val="100"/>
        <c:noMultiLvlLbl val="0"/>
      </c:catAx>
      <c:valAx>
        <c:axId val="919875328"/>
        <c:scaling>
          <c:orientation val="minMax"/>
          <c:max val="25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2019 $ million</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solidFill>
              <a:srgbClr val="99442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9868440"/>
        <c:crosses val="autoZero"/>
        <c:crossBetween val="between"/>
        <c:majorUnit val="50"/>
      </c:valAx>
      <c:valAx>
        <c:axId val="927378696"/>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927381648"/>
        <c:crosses val="max"/>
        <c:crossBetween val="between"/>
      </c:valAx>
      <c:catAx>
        <c:axId val="927381648"/>
        <c:scaling>
          <c:orientation val="minMax"/>
        </c:scaling>
        <c:delete val="1"/>
        <c:axPos val="b"/>
        <c:numFmt formatCode="General" sourceLinked="1"/>
        <c:majorTickMark val="out"/>
        <c:minorTickMark val="none"/>
        <c:tickLblPos val="nextTo"/>
        <c:crossAx val="927378696"/>
        <c:crosses val="autoZero"/>
        <c:auto val="1"/>
        <c:lblAlgn val="ctr"/>
        <c:lblOffset val="100"/>
        <c:noMultiLvlLbl val="0"/>
      </c:catAx>
      <c:spPr>
        <a:solidFill>
          <a:srgbClr val="FFCCCC">
            <a:alpha val="52000"/>
          </a:srgbClr>
        </a:solidFill>
        <a:ln>
          <a:noFill/>
        </a:ln>
        <a:effectLst/>
      </c:spPr>
    </c:plotArea>
    <c:legend>
      <c:legendPos val="b"/>
      <c:legendEntry>
        <c:idx val="2"/>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solidFill>
        <a:schemeClr val="bg2"/>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5.7'!$A$10</c:f>
              <c:strCache>
                <c:ptCount val="1"/>
                <c:pt idx="0">
                  <c:v>Previous regulatory period </c:v>
                </c:pt>
              </c:strCache>
            </c:strRef>
          </c:tx>
          <c:spPr>
            <a:solidFill>
              <a:schemeClr val="accent1"/>
            </a:solidFill>
            <a:ln>
              <a:noFill/>
            </a:ln>
            <a:effectLst/>
          </c:spPr>
          <c:invertIfNegative val="0"/>
          <c:cat>
            <c:multiLvlStrRef>
              <c:f>'Figure 5.7'!$B$8:$J$9</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 (2019 $ million)</c:v>
                  </c:pt>
                  <c:pt idx="3">
                    <c:v>Distribution (2019 $ million)</c:v>
                  </c:pt>
                </c:lvl>
              </c:multiLvlStrCache>
            </c:multiLvlStrRef>
          </c:cat>
          <c:val>
            <c:numRef>
              <c:f>'Figure 5.7'!$B$10:$J$10</c:f>
              <c:numCache>
                <c:formatCode>0</c:formatCode>
                <c:ptCount val="9"/>
                <c:pt idx="0">
                  <c:v>29.929712738230609</c:v>
                </c:pt>
                <c:pt idx="1">
                  <c:v>14.634378903625613</c:v>
                </c:pt>
                <c:pt idx="2">
                  <c:v>13.401130024151222</c:v>
                </c:pt>
                <c:pt idx="3">
                  <c:v>52.268307879373708</c:v>
                </c:pt>
                <c:pt idx="4">
                  <c:v>68.41303481668821</c:v>
                </c:pt>
                <c:pt idx="5">
                  <c:v>67.897171888726362</c:v>
                </c:pt>
                <c:pt idx="6">
                  <c:v>27.699324599990572</c:v>
                </c:pt>
                <c:pt idx="7">
                  <c:v>70.540753956068556</c:v>
                </c:pt>
                <c:pt idx="8">
                  <c:v>164.46339998550516</c:v>
                </c:pt>
              </c:numCache>
            </c:numRef>
          </c:val>
          <c:extLst>
            <c:ext xmlns:c16="http://schemas.microsoft.com/office/drawing/2014/chart" uri="{C3380CC4-5D6E-409C-BE32-E72D297353CC}">
              <c16:uniqueId val="{0000000C-5408-47C4-BF58-19EC83D235A3}"/>
            </c:ext>
          </c:extLst>
        </c:ser>
        <c:ser>
          <c:idx val="1"/>
          <c:order val="1"/>
          <c:tx>
            <c:strRef>
              <c:f>'Figure 5.7'!$A$11</c:f>
              <c:strCache>
                <c:ptCount val="1"/>
                <c:pt idx="0">
                  <c:v>Current regulatory period </c:v>
                </c:pt>
              </c:strCache>
            </c:strRef>
          </c:tx>
          <c:spPr>
            <a:solidFill>
              <a:schemeClr val="accent2"/>
            </a:solidFill>
            <a:ln>
              <a:noFill/>
            </a:ln>
            <a:effectLst/>
          </c:spPr>
          <c:invertIfNegative val="0"/>
          <c:cat>
            <c:multiLvlStrRef>
              <c:f>'Figure 5.7'!$B$8:$J$9</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 (2019 $ million)</c:v>
                  </c:pt>
                  <c:pt idx="3">
                    <c:v>Distribution (2019 $ million)</c:v>
                  </c:pt>
                </c:lvl>
              </c:multiLvlStrCache>
            </c:multiLvlStrRef>
          </c:cat>
          <c:val>
            <c:numRef>
              <c:f>'Figure 5.7'!$B$11:$J$11</c:f>
              <c:numCache>
                <c:formatCode>0</c:formatCode>
                <c:ptCount val="9"/>
                <c:pt idx="0">
                  <c:v>27.245525743174575</c:v>
                </c:pt>
                <c:pt idx="1">
                  <c:v>14.899212468315357</c:v>
                </c:pt>
                <c:pt idx="2">
                  <c:v>13.280448898995703</c:v>
                </c:pt>
                <c:pt idx="3">
                  <c:v>55.487091823647127</c:v>
                </c:pt>
                <c:pt idx="4">
                  <c:v>78.469472884141041</c:v>
                </c:pt>
                <c:pt idx="5">
                  <c:v>70.861906933467552</c:v>
                </c:pt>
                <c:pt idx="6">
                  <c:v>33.02169484497373</c:v>
                </c:pt>
                <c:pt idx="7">
                  <c:v>77.372100590143461</c:v>
                </c:pt>
                <c:pt idx="8">
                  <c:v>170.60909621771916</c:v>
                </c:pt>
              </c:numCache>
            </c:numRef>
          </c:val>
          <c:extLst>
            <c:ext xmlns:c16="http://schemas.microsoft.com/office/drawing/2014/chart" uri="{C3380CC4-5D6E-409C-BE32-E72D297353CC}">
              <c16:uniqueId val="{0000000D-5408-47C4-BF58-19EC83D235A3}"/>
            </c:ext>
          </c:extLst>
        </c:ser>
        <c:dLbls>
          <c:showLegendKey val="0"/>
          <c:showVal val="0"/>
          <c:showCatName val="0"/>
          <c:showSerName val="0"/>
          <c:showPercent val="0"/>
          <c:showBubbleSize val="0"/>
        </c:dLbls>
        <c:gapWidth val="150"/>
        <c:axId val="919868440"/>
        <c:axId val="919875328"/>
      </c:barChart>
      <c:lineChart>
        <c:grouping val="standard"/>
        <c:varyColors val="0"/>
        <c:ser>
          <c:idx val="2"/>
          <c:order val="2"/>
          <c:tx>
            <c:strRef>
              <c:f>'Figure 5.7'!$A$12</c:f>
              <c:strCache>
                <c:ptCount val="1"/>
                <c:pt idx="0">
                  <c:v>Percentage difference</c:v>
                </c:pt>
              </c:strCache>
            </c:strRef>
          </c:tx>
          <c:spPr>
            <a:ln w="28575" cap="rnd">
              <a:noFill/>
              <a:round/>
            </a:ln>
            <a:effectLst/>
          </c:spPr>
          <c:marker>
            <c:symbol val="none"/>
          </c:marker>
          <c:dLbls>
            <c:dLbl>
              <c:idx val="0"/>
              <c:layout>
                <c:manualLayout>
                  <c:x val="-1.5119197748112797E-2"/>
                  <c:y val="-5.54197229013854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408-47C4-BF58-19EC83D235A3}"/>
                </c:ext>
              </c:extLst>
            </c:dLbl>
            <c:dLbl>
              <c:idx val="1"/>
              <c:layout>
                <c:manualLayout>
                  <c:x val="-1.6149745284591312E-2"/>
                  <c:y val="0.2249388753056233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5408-47C4-BF58-19EC83D235A3}"/>
                </c:ext>
              </c:extLst>
            </c:dLbl>
            <c:dLbl>
              <c:idx val="2"/>
              <c:layout>
                <c:manualLayout>
                  <c:x val="-1.6064234902451468E-2"/>
                  <c:y val="0.1825590872045639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5408-47C4-BF58-19EC83D235A3}"/>
                </c:ext>
              </c:extLst>
            </c:dLbl>
            <c:dLbl>
              <c:idx val="3"/>
              <c:layout>
                <c:manualLayout>
                  <c:x val="-1.5335223976676617E-2"/>
                  <c:y val="0.1271393643031784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5408-47C4-BF58-19EC83D235A3}"/>
                </c:ext>
              </c:extLst>
            </c:dLbl>
            <c:dLbl>
              <c:idx val="4"/>
              <c:layout>
                <c:manualLayout>
                  <c:x val="-1.944810264722141E-2"/>
                  <c:y val="0.1955990220048899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5408-47C4-BF58-19EC83D235A3}"/>
                </c:ext>
              </c:extLst>
            </c:dLbl>
            <c:dLbl>
              <c:idx val="5"/>
              <c:layout>
                <c:manualLayout>
                  <c:x val="-1.4264326713598644E-2"/>
                  <c:y val="3.585982070089643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5408-47C4-BF58-19EC83D235A3}"/>
                </c:ext>
              </c:extLst>
            </c:dLbl>
            <c:dLbl>
              <c:idx val="6"/>
              <c:layout>
                <c:manualLayout>
                  <c:x val="-2.4204404265773097E-2"/>
                  <c:y val="0.4563977180114099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5408-47C4-BF58-19EC83D235A3}"/>
                </c:ext>
              </c:extLst>
            </c:dLbl>
            <c:dLbl>
              <c:idx val="7"/>
              <c:layout>
                <c:manualLayout>
                  <c:x val="-1.8206184619863675E-2"/>
                  <c:y val="0.1043194784026079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5408-47C4-BF58-19EC83D235A3}"/>
                </c:ext>
              </c:extLst>
            </c:dLbl>
            <c:dLbl>
              <c:idx val="8"/>
              <c:layout>
                <c:manualLayout>
                  <c:x val="-2.5018925573687758E-2"/>
                  <c:y val="-0.3618581907090464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5408-47C4-BF58-19EC83D235A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5.7'!$B$8:$J$9</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 (2019 $ million)</c:v>
                  </c:pt>
                  <c:pt idx="3">
                    <c:v>Distribution (2019 $ million)</c:v>
                  </c:pt>
                </c:lvl>
              </c:multiLvlStrCache>
            </c:multiLvlStrRef>
          </c:cat>
          <c:val>
            <c:numRef>
              <c:f>'Figure 5.7'!$B$12:$J$12</c:f>
              <c:numCache>
                <c:formatCode>0%</c:formatCode>
                <c:ptCount val="9"/>
                <c:pt idx="0">
                  <c:v>-8.9683018962871563E-2</c:v>
                </c:pt>
                <c:pt idx="1">
                  <c:v>1.8096672666042091E-2</c:v>
                </c:pt>
                <c:pt idx="2">
                  <c:v>-9.005294698135935E-3</c:v>
                </c:pt>
                <c:pt idx="3">
                  <c:v>6.1581942765429165E-2</c:v>
                </c:pt>
                <c:pt idx="4">
                  <c:v>0.14699593570726566</c:v>
                </c:pt>
                <c:pt idx="5">
                  <c:v>4.3665074144766391E-2</c:v>
                </c:pt>
                <c:pt idx="6">
                  <c:v>0.19214801522579261</c:v>
                </c:pt>
                <c:pt idx="7">
                  <c:v>9.6842552013681971E-2</c:v>
                </c:pt>
                <c:pt idx="8">
                  <c:v>3.7368169652066241E-2</c:v>
                </c:pt>
              </c:numCache>
            </c:numRef>
          </c:val>
          <c:smooth val="0"/>
          <c:extLst>
            <c:ext xmlns:c16="http://schemas.microsoft.com/office/drawing/2014/chart" uri="{C3380CC4-5D6E-409C-BE32-E72D297353CC}">
              <c16:uniqueId val="{0000000E-5408-47C4-BF58-19EC83D235A3}"/>
            </c:ext>
          </c:extLst>
        </c:ser>
        <c:dLbls>
          <c:showLegendKey val="0"/>
          <c:showVal val="0"/>
          <c:showCatName val="0"/>
          <c:showSerName val="0"/>
          <c:showPercent val="0"/>
          <c:showBubbleSize val="0"/>
        </c:dLbls>
        <c:marker val="1"/>
        <c:smooth val="0"/>
        <c:axId val="752318384"/>
        <c:axId val="752317400"/>
      </c:lineChart>
      <c:catAx>
        <c:axId val="919868440"/>
        <c:scaling>
          <c:orientation val="minMax"/>
        </c:scaling>
        <c:delete val="0"/>
        <c:axPos val="b"/>
        <c:numFmt formatCode="General" sourceLinked="1"/>
        <c:majorTickMark val="none"/>
        <c:minorTickMark val="none"/>
        <c:tickLblPos val="low"/>
        <c:spPr>
          <a:noFill/>
          <a:ln w="9525" cap="flat" cmpd="sng" algn="ctr">
            <a:solidFill>
              <a:srgbClr val="99442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9875328"/>
        <c:crosses val="autoZero"/>
        <c:auto val="1"/>
        <c:lblAlgn val="ctr"/>
        <c:lblOffset val="100"/>
        <c:noMultiLvlLbl val="0"/>
      </c:catAx>
      <c:valAx>
        <c:axId val="919875328"/>
        <c:scaling>
          <c:orientation val="minMax"/>
          <c:max val="18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2019 $ million</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solidFill>
              <a:srgbClr val="99442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9868440"/>
        <c:crosses val="autoZero"/>
        <c:crossBetween val="between"/>
        <c:majorUnit val="30"/>
      </c:valAx>
      <c:valAx>
        <c:axId val="75231740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752318384"/>
        <c:crosses val="max"/>
        <c:crossBetween val="between"/>
      </c:valAx>
      <c:catAx>
        <c:axId val="752318384"/>
        <c:scaling>
          <c:orientation val="minMax"/>
        </c:scaling>
        <c:delete val="1"/>
        <c:axPos val="b"/>
        <c:numFmt formatCode="General" sourceLinked="1"/>
        <c:majorTickMark val="out"/>
        <c:minorTickMark val="none"/>
        <c:tickLblPos val="nextTo"/>
        <c:crossAx val="752317400"/>
        <c:crosses val="autoZero"/>
        <c:auto val="1"/>
        <c:lblAlgn val="ctr"/>
        <c:lblOffset val="100"/>
        <c:noMultiLvlLbl val="0"/>
      </c:catAx>
      <c:spPr>
        <a:solidFill>
          <a:srgbClr val="FFCCCC">
            <a:alpha val="52000"/>
          </a:srgbClr>
        </a:solidFill>
        <a:ln>
          <a:noFill/>
        </a:ln>
        <a:effectLst/>
      </c:spPr>
    </c:plotArea>
    <c:legend>
      <c:legendPos val="b"/>
      <c:legendEntry>
        <c:idx val="2"/>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solidFill>
        <a:schemeClr val="bg2"/>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133350</xdr:rowOff>
    </xdr:from>
    <xdr:to>
      <xdr:col>1</xdr:col>
      <xdr:colOff>989930</xdr:colOff>
      <xdr:row>5</xdr:row>
      <xdr:rowOff>180840</xdr:rowOff>
    </xdr:to>
    <xdr:pic>
      <xdr:nvPicPr>
        <xdr:cNvPr id="2" name="Picture 1"/>
        <xdr:cNvPicPr>
          <a:picLocks noChangeAspect="1"/>
        </xdr:cNvPicPr>
      </xdr:nvPicPr>
      <xdr:blipFill>
        <a:blip xmlns:r="http://schemas.openxmlformats.org/officeDocument/2006/relationships" r:embed="rId1"/>
        <a:stretch>
          <a:fillRect/>
        </a:stretch>
      </xdr:blipFill>
      <xdr:spPr>
        <a:xfrm>
          <a:off x="47625" y="133350"/>
          <a:ext cx="5361905" cy="1180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15</xdr:row>
      <xdr:rowOff>133350</xdr:rowOff>
    </xdr:from>
    <xdr:to>
      <xdr:col>2</xdr:col>
      <xdr:colOff>752475</xdr:colOff>
      <xdr:row>31</xdr:row>
      <xdr:rowOff>104775</xdr:rowOff>
    </xdr:to>
    <xdr:sp macro="" textlink="">
      <xdr:nvSpPr>
        <xdr:cNvPr id="3" name="Rectangle 2"/>
        <xdr:cNvSpPr/>
      </xdr:nvSpPr>
      <xdr:spPr>
        <a:xfrm>
          <a:off x="638175" y="3162300"/>
          <a:ext cx="2876550" cy="2867025"/>
        </a:xfrm>
        <a:prstGeom prst="rect">
          <a:avLst/>
        </a:prstGeom>
        <a:solidFill>
          <a:srgbClr val="FF0000">
            <a:alpha val="2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9524</xdr:colOff>
      <xdr:row>14</xdr:row>
      <xdr:rowOff>180974</xdr:rowOff>
    </xdr:from>
    <xdr:to>
      <xdr:col>7</xdr:col>
      <xdr:colOff>581024</xdr:colOff>
      <xdr:row>36</xdr:row>
      <xdr:rowOff>95249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638174</xdr:colOff>
      <xdr:row>14</xdr:row>
      <xdr:rowOff>152401</xdr:rowOff>
    </xdr:from>
    <xdr:to>
      <xdr:col>2</xdr:col>
      <xdr:colOff>704850</xdr:colOff>
      <xdr:row>30</xdr:row>
      <xdr:rowOff>114301</xdr:rowOff>
    </xdr:to>
    <xdr:sp macro="" textlink="">
      <xdr:nvSpPr>
        <xdr:cNvPr id="3" name="Rectangle 2"/>
        <xdr:cNvSpPr/>
      </xdr:nvSpPr>
      <xdr:spPr>
        <a:xfrm>
          <a:off x="638174" y="2924176"/>
          <a:ext cx="3352801" cy="2857500"/>
        </a:xfrm>
        <a:prstGeom prst="rect">
          <a:avLst/>
        </a:prstGeom>
        <a:solidFill>
          <a:srgbClr val="FF0000">
            <a:alpha val="2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0</xdr:colOff>
      <xdr:row>14</xdr:row>
      <xdr:rowOff>0</xdr:rowOff>
    </xdr:from>
    <xdr:to>
      <xdr:col>10</xdr:col>
      <xdr:colOff>190500</xdr:colOff>
      <xdr:row>35</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628649</xdr:colOff>
      <xdr:row>14</xdr:row>
      <xdr:rowOff>161926</xdr:rowOff>
    </xdr:from>
    <xdr:to>
      <xdr:col>3</xdr:col>
      <xdr:colOff>514349</xdr:colOff>
      <xdr:row>30</xdr:row>
      <xdr:rowOff>123825</xdr:rowOff>
    </xdr:to>
    <xdr:sp macro="" textlink="">
      <xdr:nvSpPr>
        <xdr:cNvPr id="3" name="Rectangle 2"/>
        <xdr:cNvSpPr/>
      </xdr:nvSpPr>
      <xdr:spPr>
        <a:xfrm>
          <a:off x="628649" y="2971801"/>
          <a:ext cx="4257675" cy="2857499"/>
        </a:xfrm>
        <a:prstGeom prst="rect">
          <a:avLst/>
        </a:prstGeom>
        <a:solidFill>
          <a:srgbClr val="FF0000">
            <a:alpha val="2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0</xdr:colOff>
      <xdr:row>14</xdr:row>
      <xdr:rowOff>19050</xdr:rowOff>
    </xdr:from>
    <xdr:to>
      <xdr:col>10</xdr:col>
      <xdr:colOff>523875</xdr:colOff>
      <xdr:row>35</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638175</xdr:colOff>
      <xdr:row>14</xdr:row>
      <xdr:rowOff>133350</xdr:rowOff>
    </xdr:from>
    <xdr:to>
      <xdr:col>3</xdr:col>
      <xdr:colOff>238125</xdr:colOff>
      <xdr:row>30</xdr:row>
      <xdr:rowOff>123825</xdr:rowOff>
    </xdr:to>
    <xdr:sp macro="" textlink="">
      <xdr:nvSpPr>
        <xdr:cNvPr id="3" name="Rectangle 2"/>
        <xdr:cNvSpPr/>
      </xdr:nvSpPr>
      <xdr:spPr>
        <a:xfrm>
          <a:off x="638175" y="2886075"/>
          <a:ext cx="3933825" cy="2886075"/>
        </a:xfrm>
        <a:prstGeom prst="rect">
          <a:avLst/>
        </a:prstGeom>
        <a:solidFill>
          <a:srgbClr val="FFCCCC">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1</xdr:colOff>
      <xdr:row>14</xdr:row>
      <xdr:rowOff>0</xdr:rowOff>
    </xdr:from>
    <xdr:to>
      <xdr:col>10</xdr:col>
      <xdr:colOff>419100</xdr:colOff>
      <xdr:row>35</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ACCC Current">
  <a:themeElements>
    <a:clrScheme name="AER SOEM colour theme">
      <a:dk1>
        <a:sysClr val="windowText" lastClr="000000"/>
      </a:dk1>
      <a:lt1>
        <a:sysClr val="window" lastClr="FFFFFF"/>
      </a:lt1>
      <a:dk2>
        <a:srgbClr val="D5D6D2"/>
      </a:dk2>
      <a:lt2>
        <a:srgbClr val="D5D6D2"/>
      </a:lt2>
      <a:accent1>
        <a:srgbClr val="CB7E1A"/>
      </a:accent1>
      <a:accent2>
        <a:srgbClr val="86705A"/>
      </a:accent2>
      <a:accent3>
        <a:srgbClr val="009DE0"/>
      </a:accent3>
      <a:accent4>
        <a:srgbClr val="EABA47"/>
      </a:accent4>
      <a:accent5>
        <a:srgbClr val="40584F"/>
      </a:accent5>
      <a:accent6>
        <a:srgbClr val="D1CABF"/>
      </a:accent6>
      <a:hlink>
        <a:srgbClr val="000000"/>
      </a:hlink>
      <a:folHlink>
        <a:srgbClr val="000000"/>
      </a:folHlink>
    </a:clrScheme>
    <a:fontScheme name="ACCC">
      <a:majorFont>
        <a:latin typeface="Palatino Linotype"/>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6722"/>
  </sheetPr>
  <dimension ref="A2:R51"/>
  <sheetViews>
    <sheetView tabSelected="1" workbookViewId="0">
      <selection activeCell="C18" sqref="C18"/>
    </sheetView>
  </sheetViews>
  <sheetFormatPr defaultColWidth="9" defaultRowHeight="14.25" x14ac:dyDescent="0.2"/>
  <cols>
    <col min="1" max="1" width="58" style="115" customWidth="1"/>
    <col min="2" max="2" width="18.25" style="115" customWidth="1"/>
    <col min="3" max="3" width="32.375" style="115" customWidth="1"/>
    <col min="4" max="4" width="17.125" style="115" customWidth="1"/>
    <col min="5" max="5" width="52.375" style="115" customWidth="1"/>
    <col min="6" max="6" width="13.25" style="115" customWidth="1"/>
    <col min="7" max="16384" width="9" style="115"/>
  </cols>
  <sheetData>
    <row r="2" spans="1:18" s="105" customFormat="1" x14ac:dyDescent="0.2"/>
    <row r="3" spans="1:18" s="106" customFormat="1" ht="23.25" x14ac:dyDescent="0.35">
      <c r="C3" s="107"/>
      <c r="D3" s="107"/>
      <c r="E3" s="107"/>
      <c r="F3" s="107"/>
      <c r="G3" s="108"/>
      <c r="H3" s="108"/>
    </row>
    <row r="4" spans="1:18" s="106" customFormat="1" ht="23.25" x14ac:dyDescent="0.35">
      <c r="C4" s="109"/>
      <c r="D4" s="109"/>
      <c r="E4" s="109"/>
      <c r="F4" s="109"/>
      <c r="G4" s="110"/>
      <c r="H4" s="110"/>
    </row>
    <row r="5" spans="1:18" s="105" customFormat="1" x14ac:dyDescent="0.2"/>
    <row r="6" spans="1:18" s="105" customFormat="1" x14ac:dyDescent="0.2"/>
    <row r="7" spans="1:18" s="111" customFormat="1" x14ac:dyDescent="0.2"/>
    <row r="8" spans="1:18" s="112" customFormat="1" ht="23.25" x14ac:dyDescent="0.35">
      <c r="A8" s="130" t="s">
        <v>116</v>
      </c>
      <c r="B8" s="131"/>
      <c r="C8" s="131"/>
    </row>
    <row r="9" spans="1:18" s="117" customFormat="1" ht="18.75" x14ac:dyDescent="0.3">
      <c r="A9" s="132" t="s">
        <v>98</v>
      </c>
      <c r="B9" s="133"/>
      <c r="C9" s="134"/>
    </row>
    <row r="10" spans="1:18" s="117" customFormat="1" ht="15" customHeight="1" x14ac:dyDescent="0.25">
      <c r="A10" s="133"/>
      <c r="B10" s="133"/>
      <c r="C10" s="134"/>
    </row>
    <row r="11" spans="1:18" s="116" customFormat="1" ht="15" customHeight="1" x14ac:dyDescent="0.25">
      <c r="A11" s="135" t="s">
        <v>117</v>
      </c>
      <c r="B11" s="136"/>
      <c r="C11" s="137"/>
      <c r="D11" s="122"/>
      <c r="E11" s="122"/>
      <c r="F11" s="118"/>
      <c r="G11" s="118"/>
      <c r="H11" s="118"/>
      <c r="I11" s="118"/>
      <c r="J11" s="118"/>
      <c r="K11" s="118"/>
      <c r="L11" s="118"/>
      <c r="M11" s="118"/>
      <c r="N11" s="118"/>
      <c r="O11" s="118"/>
      <c r="P11" s="118"/>
      <c r="Q11" s="118"/>
      <c r="R11" s="118"/>
    </row>
    <row r="12" spans="1:18" s="116" customFormat="1" ht="15" customHeight="1" x14ac:dyDescent="0.25">
      <c r="A12" s="133" t="s">
        <v>119</v>
      </c>
      <c r="B12" s="136"/>
      <c r="C12" s="137"/>
      <c r="D12" s="122"/>
      <c r="E12" s="122"/>
      <c r="F12" s="118"/>
      <c r="G12" s="118"/>
      <c r="H12" s="118"/>
      <c r="I12" s="118"/>
      <c r="J12" s="118"/>
      <c r="K12" s="118"/>
      <c r="L12" s="118"/>
      <c r="M12" s="118"/>
      <c r="N12" s="118"/>
      <c r="O12" s="118"/>
      <c r="P12" s="118"/>
      <c r="Q12" s="118"/>
      <c r="R12" s="118"/>
    </row>
    <row r="13" spans="1:18" s="116" customFormat="1" ht="15" customHeight="1" x14ac:dyDescent="0.25">
      <c r="A13" s="133"/>
      <c r="B13" s="136"/>
      <c r="C13" s="137"/>
      <c r="D13" s="122"/>
      <c r="E13" s="122"/>
      <c r="F13" s="118"/>
      <c r="G13" s="118"/>
      <c r="H13" s="118"/>
      <c r="I13" s="118"/>
      <c r="J13" s="118"/>
      <c r="K13" s="118"/>
      <c r="L13" s="118"/>
      <c r="M13" s="118"/>
      <c r="N13" s="118"/>
      <c r="O13" s="118"/>
      <c r="P13" s="118"/>
      <c r="Q13" s="118"/>
      <c r="R13" s="118"/>
    </row>
    <row r="14" spans="1:18" s="116" customFormat="1" ht="30" x14ac:dyDescent="0.25">
      <c r="A14" s="138"/>
      <c r="B14" s="139" t="s">
        <v>118</v>
      </c>
      <c r="C14" s="140"/>
      <c r="D14" s="125"/>
      <c r="E14" s="125"/>
      <c r="F14" s="118"/>
      <c r="G14" s="118"/>
      <c r="H14" s="118"/>
      <c r="I14" s="118"/>
      <c r="J14" s="118"/>
      <c r="K14" s="118"/>
      <c r="L14" s="118"/>
      <c r="M14" s="118"/>
      <c r="N14" s="118"/>
      <c r="O14" s="118"/>
      <c r="P14" s="118"/>
      <c r="Q14" s="118"/>
      <c r="R14" s="118"/>
    </row>
    <row r="15" spans="1:18" s="117" customFormat="1" ht="15" x14ac:dyDescent="0.25">
      <c r="A15" s="141" t="s">
        <v>5</v>
      </c>
      <c r="B15" s="142" t="s">
        <v>99</v>
      </c>
      <c r="C15" s="143"/>
      <c r="D15" s="126"/>
      <c r="E15" s="126"/>
    </row>
    <row r="16" spans="1:18" s="117" customFormat="1" ht="15" x14ac:dyDescent="0.25">
      <c r="A16" s="141" t="s">
        <v>6</v>
      </c>
      <c r="B16" s="144" t="s">
        <v>100</v>
      </c>
      <c r="C16" s="143"/>
      <c r="D16" s="126"/>
      <c r="E16" s="126"/>
    </row>
    <row r="17" spans="1:5" s="117" customFormat="1" ht="15" x14ac:dyDescent="0.25">
      <c r="A17" s="141" t="s">
        <v>8</v>
      </c>
      <c r="B17" s="144" t="s">
        <v>100</v>
      </c>
      <c r="C17" s="143"/>
      <c r="D17" s="126"/>
      <c r="E17" s="126"/>
    </row>
    <row r="18" spans="1:5" s="118" customFormat="1" ht="15" x14ac:dyDescent="0.25">
      <c r="A18" s="141" t="s">
        <v>4</v>
      </c>
      <c r="B18" s="144" t="s">
        <v>100</v>
      </c>
      <c r="C18" s="143"/>
      <c r="D18" s="126"/>
      <c r="E18" s="126"/>
    </row>
    <row r="19" spans="1:5" s="117" customFormat="1" ht="15" x14ac:dyDescent="0.25">
      <c r="A19" s="141" t="s">
        <v>7</v>
      </c>
      <c r="B19" s="144" t="s">
        <v>100</v>
      </c>
      <c r="C19" s="143"/>
      <c r="D19" s="126"/>
      <c r="E19" s="126"/>
    </row>
    <row r="20" spans="1:5" s="117" customFormat="1" ht="15" x14ac:dyDescent="0.25">
      <c r="A20" s="141" t="s">
        <v>9</v>
      </c>
      <c r="B20" s="144" t="s">
        <v>100</v>
      </c>
      <c r="C20" s="143"/>
      <c r="D20" s="126"/>
      <c r="E20" s="126"/>
    </row>
    <row r="21" spans="1:5" s="117" customFormat="1" ht="15" x14ac:dyDescent="0.25">
      <c r="A21" s="141" t="s">
        <v>10</v>
      </c>
      <c r="B21" s="142" t="s">
        <v>99</v>
      </c>
      <c r="C21" s="143"/>
      <c r="D21" s="126"/>
      <c r="E21" s="126"/>
    </row>
    <row r="22" spans="1:5" s="117" customFormat="1" ht="15" x14ac:dyDescent="0.25">
      <c r="A22" s="141" t="s">
        <v>11</v>
      </c>
      <c r="B22" s="142" t="s">
        <v>99</v>
      </c>
      <c r="C22" s="145"/>
      <c r="D22" s="126"/>
      <c r="E22" s="126"/>
    </row>
    <row r="23" spans="1:5" s="117" customFormat="1" ht="15" x14ac:dyDescent="0.25">
      <c r="A23" s="141" t="s">
        <v>12</v>
      </c>
      <c r="B23" s="142" t="s">
        <v>99</v>
      </c>
      <c r="C23" s="145"/>
      <c r="D23" s="126"/>
      <c r="E23" s="126"/>
    </row>
    <row r="24" spans="1:5" s="117" customFormat="1" ht="15" x14ac:dyDescent="0.25">
      <c r="A24" s="141" t="s">
        <v>13</v>
      </c>
      <c r="B24" s="142" t="s">
        <v>99</v>
      </c>
      <c r="C24" s="145"/>
      <c r="D24" s="126"/>
      <c r="E24" s="126"/>
    </row>
    <row r="25" spans="1:5" s="113" customFormat="1" ht="15" x14ac:dyDescent="0.25">
      <c r="A25" s="133"/>
      <c r="B25" s="146"/>
      <c r="C25" s="147"/>
      <c r="D25" s="119"/>
      <c r="E25" s="119"/>
    </row>
    <row r="26" spans="1:5" x14ac:dyDescent="0.2">
      <c r="A26" s="127"/>
      <c r="B26" s="129"/>
      <c r="C26" s="120"/>
      <c r="D26" s="120"/>
      <c r="E26" s="120"/>
    </row>
    <row r="27" spans="1:5" x14ac:dyDescent="0.2">
      <c r="B27" s="120"/>
      <c r="C27" s="120"/>
      <c r="D27" s="120"/>
      <c r="E27" s="120"/>
    </row>
    <row r="28" spans="1:5" x14ac:dyDescent="0.2">
      <c r="B28" s="121"/>
      <c r="C28" s="121"/>
      <c r="D28" s="121"/>
      <c r="E28" s="121"/>
    </row>
    <row r="29" spans="1:5" x14ac:dyDescent="0.2">
      <c r="B29" s="121"/>
      <c r="C29" s="121"/>
      <c r="D29" s="121"/>
      <c r="E29" s="121"/>
    </row>
    <row r="30" spans="1:5" x14ac:dyDescent="0.2">
      <c r="B30" s="121"/>
      <c r="C30" s="121"/>
      <c r="D30" s="121"/>
      <c r="E30" s="121"/>
    </row>
    <row r="31" spans="1:5" x14ac:dyDescent="0.2">
      <c r="B31" s="121"/>
      <c r="C31" s="121"/>
      <c r="D31" s="121"/>
      <c r="E31" s="121"/>
    </row>
    <row r="32" spans="1:5" x14ac:dyDescent="0.2">
      <c r="B32" s="121"/>
      <c r="C32" s="121"/>
      <c r="D32" s="121"/>
      <c r="E32" s="121"/>
    </row>
    <row r="33" spans="2:5" x14ac:dyDescent="0.2">
      <c r="B33" s="121"/>
      <c r="C33" s="121"/>
      <c r="D33" s="121"/>
      <c r="E33" s="121"/>
    </row>
    <row r="47" spans="2:5" s="114" customFormat="1" x14ac:dyDescent="0.2"/>
    <row r="48" spans="2:5" s="111" customFormat="1" x14ac:dyDescent="0.2"/>
    <row r="49" s="111" customFormat="1" x14ac:dyDescent="0.2"/>
    <row r="50" s="111" customFormat="1" x14ac:dyDescent="0.2"/>
    <row r="51" s="114" customFormat="1" x14ac:dyDescent="0.2"/>
  </sheetData>
  <hyperlinks>
    <hyperlink ref="A18" location="'Figure 5.1'!A1" display="Figure 5.1 Gas pipeline networks regulated by the AER"/>
    <hyperlink ref="A15" location="'Table 5.1'!A1" display="Table 5.1 Full regulation pipelines"/>
    <hyperlink ref="A16" location="'Table 5.2'!A1" display="Table 5.2 Light regulation pipelines"/>
    <hyperlink ref="A19" location="'Figure 5.2'!A1" display="Figure 5.2 AER decision timelines - full regulation gas pipelines"/>
    <hyperlink ref="A17" location="'Figure 5.3'!A1" display="Table 5.3 Impact of recent AER decisions on gas pipelines charges"/>
    <hyperlink ref="A20" location="'Figure 5.3'!A1" display="Figure 5.3 How gas pipeline revenue and charges are set"/>
    <hyperlink ref="A21" location="'Figure 5.4'!A1" display="Figure 5.4 Composition of gas pipeline revenues"/>
    <hyperlink ref="A22" location="'Figure 5.5'!A1" display="Figure 5.5 Gas pipeline revenues"/>
    <hyperlink ref="A23" location="'Figure 5.6'!A1" display="Figure 5.6 Gas pipeline investment"/>
    <hyperlink ref="A24" location="'Figure 5.7'!A1" display="Figure 5.7 Gas pipeline operating costs"/>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4421"/>
  </sheetPr>
  <dimension ref="A1:J12"/>
  <sheetViews>
    <sheetView workbookViewId="0">
      <selection activeCell="N9" sqref="N9"/>
    </sheetView>
  </sheetViews>
  <sheetFormatPr defaultColWidth="9" defaultRowHeight="14.25" x14ac:dyDescent="0.2"/>
  <cols>
    <col min="1" max="1" width="23.875" style="1" customWidth="1"/>
    <col min="2" max="2" width="13.875" style="1" customWidth="1"/>
    <col min="3" max="3" width="19.625" style="1" customWidth="1"/>
    <col min="4" max="4" width="13.875" style="1" customWidth="1"/>
    <col min="5" max="5" width="21.125" style="1" customWidth="1"/>
    <col min="6" max="6" width="17" style="1" customWidth="1"/>
    <col min="7" max="7" width="22.75" style="1" customWidth="1"/>
    <col min="8" max="10" width="13.875" style="1" customWidth="1"/>
    <col min="11" max="16384" width="9" style="1"/>
  </cols>
  <sheetData>
    <row r="1" spans="1:10" s="3" customFormat="1" ht="18.75" x14ac:dyDescent="0.3">
      <c r="A1" s="3" t="s">
        <v>12</v>
      </c>
    </row>
    <row r="2" spans="1:10" s="3" customFormat="1" ht="18.75" x14ac:dyDescent="0.3"/>
    <row r="3" spans="1:10" ht="24" customHeight="1" x14ac:dyDescent="0.2">
      <c r="A3" s="165" t="s">
        <v>127</v>
      </c>
      <c r="B3" s="166"/>
      <c r="C3" s="166"/>
      <c r="D3" s="166"/>
      <c r="E3" s="166"/>
      <c r="F3" s="166"/>
      <c r="G3" s="166"/>
      <c r="H3" s="166"/>
      <c r="I3" s="166"/>
      <c r="J3" s="166"/>
    </row>
    <row r="4" spans="1:10" x14ac:dyDescent="0.2">
      <c r="A4" s="165" t="s">
        <v>133</v>
      </c>
      <c r="B4" s="165"/>
      <c r="C4" s="165"/>
      <c r="D4" s="165"/>
      <c r="E4" s="165"/>
      <c r="F4" s="165"/>
      <c r="G4" s="165"/>
      <c r="H4" s="165"/>
      <c r="I4" s="165"/>
      <c r="J4" s="165"/>
    </row>
    <row r="5" spans="1:10" x14ac:dyDescent="0.2">
      <c r="A5" s="93" t="s">
        <v>96</v>
      </c>
    </row>
    <row r="6" spans="1:10" x14ac:dyDescent="0.2">
      <c r="A6" s="93" t="s">
        <v>97</v>
      </c>
    </row>
    <row r="7" spans="1:10" x14ac:dyDescent="0.2">
      <c r="A7" s="93"/>
    </row>
    <row r="8" spans="1:10" ht="28.5" customHeight="1" x14ac:dyDescent="0.25">
      <c r="A8" s="43"/>
      <c r="B8" s="162" t="s">
        <v>130</v>
      </c>
      <c r="C8" s="162"/>
      <c r="D8" s="163"/>
      <c r="E8" s="164" t="s">
        <v>131</v>
      </c>
      <c r="F8" s="164"/>
      <c r="G8" s="164"/>
      <c r="H8" s="164"/>
      <c r="I8" s="164"/>
      <c r="J8" s="164"/>
    </row>
    <row r="9" spans="1:10" ht="30" x14ac:dyDescent="0.25">
      <c r="A9" s="50"/>
      <c r="B9" s="48" t="s">
        <v>78</v>
      </c>
      <c r="C9" s="48" t="s">
        <v>79</v>
      </c>
      <c r="D9" s="49" t="s">
        <v>80</v>
      </c>
      <c r="E9" s="48" t="s">
        <v>81</v>
      </c>
      <c r="F9" s="48" t="s">
        <v>82</v>
      </c>
      <c r="G9" s="48" t="s">
        <v>83</v>
      </c>
      <c r="H9" s="48" t="s">
        <v>2</v>
      </c>
      <c r="I9" s="48" t="s">
        <v>84</v>
      </c>
      <c r="J9" s="48" t="s">
        <v>3</v>
      </c>
    </row>
    <row r="10" spans="1:10" ht="15" x14ac:dyDescent="0.25">
      <c r="A10" s="45" t="s">
        <v>85</v>
      </c>
      <c r="B10" s="46">
        <v>36.780154484921852</v>
      </c>
      <c r="C10" s="46">
        <v>14.895232012605494</v>
      </c>
      <c r="D10" s="46">
        <v>9.1938789815639943</v>
      </c>
      <c r="E10" s="46">
        <v>94.576226545287568</v>
      </c>
      <c r="F10" s="46">
        <v>68.124774365645749</v>
      </c>
      <c r="G10" s="46">
        <v>115.02942502520528</v>
      </c>
      <c r="H10" s="46">
        <v>22.084429155378356</v>
      </c>
      <c r="I10" s="46">
        <v>103.77753632067451</v>
      </c>
      <c r="J10" s="46">
        <v>180.03116738129287</v>
      </c>
    </row>
    <row r="11" spans="1:10" ht="15" x14ac:dyDescent="0.25">
      <c r="A11" s="28" t="s">
        <v>86</v>
      </c>
      <c r="B11" s="44">
        <v>49.184762074129807</v>
      </c>
      <c r="C11" s="44">
        <v>13.502471494613605</v>
      </c>
      <c r="D11" s="44">
        <v>3.533345476345024</v>
      </c>
      <c r="E11" s="44">
        <v>97.361604129264393</v>
      </c>
      <c r="F11" s="44">
        <v>80.688749166958374</v>
      </c>
      <c r="G11" s="44">
        <v>112.24491154194746</v>
      </c>
      <c r="H11" s="44">
        <v>16.869939327313684</v>
      </c>
      <c r="I11" s="44">
        <v>117.43643192064967</v>
      </c>
      <c r="J11" s="44">
        <v>190.87844390057651</v>
      </c>
    </row>
    <row r="12" spans="1:10" ht="15" x14ac:dyDescent="0.25">
      <c r="A12" s="148" t="s">
        <v>87</v>
      </c>
      <c r="B12" s="149">
        <v>0.33726360758743601</v>
      </c>
      <c r="C12" s="149">
        <v>-9.3503781398854846E-2</v>
      </c>
      <c r="D12" s="149">
        <v>-0.6156850135366958</v>
      </c>
      <c r="E12" s="149">
        <v>2.9451138893166195E-2</v>
      </c>
      <c r="F12" s="149">
        <v>0.1844259290148702</v>
      </c>
      <c r="G12" s="149">
        <v>-2.4206966892581505E-2</v>
      </c>
      <c r="H12" s="149">
        <v>-0.23611612468573839</v>
      </c>
      <c r="I12" s="149">
        <v>0.13161707325339567</v>
      </c>
      <c r="J12" s="149">
        <v>6.0252214530775561E-2</v>
      </c>
    </row>
  </sheetData>
  <mergeCells count="4">
    <mergeCell ref="B8:D8"/>
    <mergeCell ref="E8:J8"/>
    <mergeCell ref="A3:J3"/>
    <mergeCell ref="A4:J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4421"/>
  </sheetPr>
  <dimension ref="A1:J12"/>
  <sheetViews>
    <sheetView workbookViewId="0">
      <selection activeCell="C5" sqref="C5"/>
    </sheetView>
  </sheetViews>
  <sheetFormatPr defaultColWidth="9" defaultRowHeight="14.25" x14ac:dyDescent="0.2"/>
  <cols>
    <col min="1" max="1" width="23.375" style="1" customWidth="1"/>
    <col min="2" max="2" width="13.375" style="1" customWidth="1"/>
    <col min="3" max="3" width="20.125" style="1" customWidth="1"/>
    <col min="4" max="4" width="13.375" style="1" customWidth="1"/>
    <col min="5" max="5" width="20.125" style="1" customWidth="1"/>
    <col min="6" max="6" width="13.375" style="1" customWidth="1"/>
    <col min="7" max="7" width="19.75" style="1" customWidth="1"/>
    <col min="8" max="10" width="13.375" style="1" customWidth="1"/>
    <col min="11" max="16384" width="9" style="1"/>
  </cols>
  <sheetData>
    <row r="1" spans="1:10" s="3" customFormat="1" ht="18.75" x14ac:dyDescent="0.3">
      <c r="A1" s="3" t="s">
        <v>13</v>
      </c>
    </row>
    <row r="3" spans="1:10" ht="24" customHeight="1" x14ac:dyDescent="0.2">
      <c r="A3" s="165" t="s">
        <v>132</v>
      </c>
      <c r="B3" s="166"/>
      <c r="C3" s="166"/>
      <c r="D3" s="166"/>
      <c r="E3" s="166"/>
      <c r="F3" s="166"/>
      <c r="G3" s="166"/>
      <c r="H3" s="166"/>
      <c r="I3" s="166"/>
      <c r="J3" s="166"/>
    </row>
    <row r="4" spans="1:10" x14ac:dyDescent="0.2">
      <c r="A4" s="165" t="s">
        <v>133</v>
      </c>
      <c r="B4" s="165"/>
      <c r="C4" s="165"/>
      <c r="D4" s="165"/>
      <c r="E4" s="165"/>
      <c r="F4" s="165"/>
      <c r="G4" s="165"/>
      <c r="H4" s="165"/>
      <c r="I4" s="165"/>
      <c r="J4" s="165"/>
    </row>
    <row r="5" spans="1:10" x14ac:dyDescent="0.2">
      <c r="A5" s="93" t="s">
        <v>96</v>
      </c>
    </row>
    <row r="6" spans="1:10" x14ac:dyDescent="0.2">
      <c r="A6" s="93" t="s">
        <v>97</v>
      </c>
    </row>
    <row r="8" spans="1:10" ht="15" x14ac:dyDescent="0.25">
      <c r="A8" s="43"/>
      <c r="B8" s="162" t="s">
        <v>130</v>
      </c>
      <c r="C8" s="162"/>
      <c r="D8" s="163"/>
      <c r="E8" s="164" t="s">
        <v>131</v>
      </c>
      <c r="F8" s="164"/>
      <c r="G8" s="164"/>
      <c r="H8" s="164"/>
      <c r="I8" s="164"/>
      <c r="J8" s="164"/>
    </row>
    <row r="9" spans="1:10" ht="28.5" customHeight="1" x14ac:dyDescent="0.25">
      <c r="A9" s="50"/>
      <c r="B9" s="48" t="s">
        <v>78</v>
      </c>
      <c r="C9" s="48" t="s">
        <v>79</v>
      </c>
      <c r="D9" s="49" t="s">
        <v>80</v>
      </c>
      <c r="E9" s="48" t="s">
        <v>81</v>
      </c>
      <c r="F9" s="48" t="s">
        <v>82</v>
      </c>
      <c r="G9" s="48" t="s">
        <v>83</v>
      </c>
      <c r="H9" s="48" t="s">
        <v>2</v>
      </c>
      <c r="I9" s="48" t="s">
        <v>84</v>
      </c>
      <c r="J9" s="48" t="s">
        <v>3</v>
      </c>
    </row>
    <row r="10" spans="1:10" ht="15" x14ac:dyDescent="0.25">
      <c r="A10" s="45" t="s">
        <v>85</v>
      </c>
      <c r="B10" s="46">
        <v>29.929712738230609</v>
      </c>
      <c r="C10" s="46">
        <v>14.634378903625613</v>
      </c>
      <c r="D10" s="46">
        <v>13.401130024151222</v>
      </c>
      <c r="E10" s="46">
        <v>52.268307879373708</v>
      </c>
      <c r="F10" s="46">
        <v>68.41303481668821</v>
      </c>
      <c r="G10" s="46">
        <v>67.897171888726362</v>
      </c>
      <c r="H10" s="46">
        <v>27.699324599990572</v>
      </c>
      <c r="I10" s="46">
        <v>70.540753956068556</v>
      </c>
      <c r="J10" s="46">
        <v>164.46339998550516</v>
      </c>
    </row>
    <row r="11" spans="1:10" ht="15" x14ac:dyDescent="0.25">
      <c r="A11" s="28" t="s">
        <v>86</v>
      </c>
      <c r="B11" s="44">
        <v>27.245525743174575</v>
      </c>
      <c r="C11" s="44">
        <v>14.899212468315357</v>
      </c>
      <c r="D11" s="44">
        <v>13.280448898995703</v>
      </c>
      <c r="E11" s="44">
        <v>55.487091823647127</v>
      </c>
      <c r="F11" s="44">
        <v>78.469472884141041</v>
      </c>
      <c r="G11" s="44">
        <v>70.861906933467552</v>
      </c>
      <c r="H11" s="44">
        <v>33.02169484497373</v>
      </c>
      <c r="I11" s="44">
        <v>77.372100590143461</v>
      </c>
      <c r="J11" s="44">
        <v>170.60909621771916</v>
      </c>
    </row>
    <row r="12" spans="1:10" ht="15" x14ac:dyDescent="0.25">
      <c r="A12" s="148" t="s">
        <v>87</v>
      </c>
      <c r="B12" s="149">
        <v>-8.9683018962871563E-2</v>
      </c>
      <c r="C12" s="149">
        <v>1.8096672666042091E-2</v>
      </c>
      <c r="D12" s="149">
        <v>-9.005294698135935E-3</v>
      </c>
      <c r="E12" s="149">
        <v>6.1581942765429165E-2</v>
      </c>
      <c r="F12" s="149">
        <v>0.14699593570726566</v>
      </c>
      <c r="G12" s="149">
        <v>4.3665074144766391E-2</v>
      </c>
      <c r="H12" s="149">
        <v>0.19214801522579261</v>
      </c>
      <c r="I12" s="149">
        <v>9.6842552013681971E-2</v>
      </c>
      <c r="J12" s="149">
        <v>3.7368169652066241E-2</v>
      </c>
    </row>
  </sheetData>
  <mergeCells count="4">
    <mergeCell ref="B8:D8"/>
    <mergeCell ref="E8:J8"/>
    <mergeCell ref="A3:J3"/>
    <mergeCell ref="A4:J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4421"/>
  </sheetPr>
  <dimension ref="A1:U28"/>
  <sheetViews>
    <sheetView showWhiteSpace="0" zoomScaleNormal="100" workbookViewId="0">
      <selection activeCell="A25" sqref="A25:R25"/>
    </sheetView>
  </sheetViews>
  <sheetFormatPr defaultColWidth="9" defaultRowHeight="14.25" x14ac:dyDescent="0.2"/>
  <cols>
    <col min="1" max="1" width="3.375" style="1" customWidth="1"/>
    <col min="2" max="9" width="3.625" style="1" customWidth="1"/>
    <col min="10" max="10" width="9.875" style="1" customWidth="1"/>
    <col min="11" max="11" width="10.125" style="1" customWidth="1"/>
    <col min="12" max="12" width="11.125" style="1" customWidth="1"/>
    <col min="13" max="13" width="11.25" style="1" customWidth="1"/>
    <col min="14" max="14" width="11.5" style="1" customWidth="1"/>
    <col min="15" max="15" width="12.375" style="1" customWidth="1"/>
    <col min="16" max="16" width="11.125" style="1" customWidth="1"/>
    <col min="17" max="17" width="23.25" style="1" customWidth="1"/>
    <col min="18" max="18" width="46.875" style="1" customWidth="1"/>
    <col min="19" max="16384" width="9" style="1"/>
  </cols>
  <sheetData>
    <row r="1" spans="1:18" s="2" customFormat="1" ht="18.75" x14ac:dyDescent="0.3">
      <c r="A1" s="3" t="s">
        <v>5</v>
      </c>
      <c r="B1" s="3"/>
      <c r="C1" s="3"/>
      <c r="D1" s="3"/>
      <c r="E1" s="3"/>
      <c r="F1" s="3"/>
      <c r="G1" s="3"/>
      <c r="H1" s="3"/>
      <c r="I1" s="3"/>
    </row>
    <row r="5" spans="1:18" ht="82.5" customHeight="1" x14ac:dyDescent="0.25">
      <c r="A5" s="155" t="s">
        <v>45</v>
      </c>
      <c r="B5" s="155"/>
      <c r="C5" s="155"/>
      <c r="D5" s="155"/>
      <c r="E5" s="155"/>
      <c r="F5" s="155"/>
      <c r="G5" s="155"/>
      <c r="H5" s="155"/>
      <c r="I5" s="155"/>
      <c r="J5" s="98" t="s">
        <v>15</v>
      </c>
      <c r="K5" s="99" t="s">
        <v>104</v>
      </c>
      <c r="L5" s="99" t="s">
        <v>103</v>
      </c>
      <c r="M5" s="99" t="s">
        <v>58</v>
      </c>
      <c r="N5" s="99" t="s">
        <v>105</v>
      </c>
      <c r="O5" s="99" t="s">
        <v>106</v>
      </c>
      <c r="P5" s="99" t="s">
        <v>107</v>
      </c>
      <c r="Q5" s="100" t="s">
        <v>108</v>
      </c>
      <c r="R5" s="101" t="s">
        <v>18</v>
      </c>
    </row>
    <row r="6" spans="1:18" ht="15" x14ac:dyDescent="0.25">
      <c r="A6" s="5" t="s">
        <v>19</v>
      </c>
      <c r="B6" s="5"/>
      <c r="C6" s="5"/>
      <c r="D6" s="5"/>
      <c r="E6" s="5"/>
      <c r="F6" s="5"/>
      <c r="G6" s="5"/>
      <c r="H6" s="5"/>
      <c r="I6" s="5"/>
      <c r="J6" s="6"/>
      <c r="K6" s="7"/>
      <c r="L6" s="7"/>
      <c r="M6" s="7"/>
      <c r="N6" s="7"/>
      <c r="O6" s="7"/>
      <c r="P6" s="8"/>
      <c r="Q6" s="9"/>
      <c r="R6" s="9"/>
    </row>
    <row r="7" spans="1:18" ht="15" x14ac:dyDescent="0.25">
      <c r="A7" s="63" t="s">
        <v>20</v>
      </c>
      <c r="B7" s="10"/>
      <c r="C7" s="10"/>
      <c r="D7" s="10"/>
      <c r="E7" s="10"/>
      <c r="F7" s="10"/>
      <c r="G7" s="10"/>
      <c r="H7" s="10"/>
      <c r="I7" s="10"/>
      <c r="J7" s="63" t="s">
        <v>21</v>
      </c>
      <c r="K7" s="67" t="s">
        <v>22</v>
      </c>
      <c r="L7" s="68">
        <v>1992</v>
      </c>
      <c r="M7" s="69">
        <v>1614</v>
      </c>
      <c r="N7" s="70">
        <v>1064.1836257960026</v>
      </c>
      <c r="O7" s="70">
        <v>49.184762074129807</v>
      </c>
      <c r="P7" s="69">
        <v>107.39901640432716</v>
      </c>
      <c r="Q7" s="71" t="s">
        <v>23</v>
      </c>
      <c r="R7" s="72" t="s">
        <v>24</v>
      </c>
    </row>
    <row r="8" spans="1:18" ht="15" x14ac:dyDescent="0.25">
      <c r="A8" s="64" t="s">
        <v>25</v>
      </c>
      <c r="B8" s="12"/>
      <c r="C8" s="12"/>
      <c r="D8" s="12"/>
      <c r="E8" s="12"/>
      <c r="F8" s="12"/>
      <c r="G8" s="12"/>
      <c r="H8" s="12"/>
      <c r="I8" s="12"/>
      <c r="J8" s="64" t="s">
        <v>26</v>
      </c>
      <c r="K8" s="73" t="s">
        <v>22</v>
      </c>
      <c r="L8" s="74">
        <v>559</v>
      </c>
      <c r="M8" s="73" t="s">
        <v>27</v>
      </c>
      <c r="N8" s="75">
        <v>475.82457336541177</v>
      </c>
      <c r="O8" s="75">
        <v>13.502471494613605</v>
      </c>
      <c r="P8" s="76">
        <v>45.201739658460973</v>
      </c>
      <c r="Q8" s="77" t="s">
        <v>28</v>
      </c>
      <c r="R8" s="78" t="s">
        <v>24</v>
      </c>
    </row>
    <row r="9" spans="1:18" ht="15" x14ac:dyDescent="0.25">
      <c r="A9" s="65" t="s">
        <v>29</v>
      </c>
      <c r="B9" s="14"/>
      <c r="C9" s="14"/>
      <c r="D9" s="14"/>
      <c r="E9" s="14"/>
      <c r="F9" s="14"/>
      <c r="G9" s="14"/>
      <c r="H9" s="14"/>
      <c r="I9" s="14"/>
      <c r="J9" s="65" t="s">
        <v>30</v>
      </c>
      <c r="K9" s="79" t="s">
        <v>22</v>
      </c>
      <c r="L9" s="80">
        <v>1658</v>
      </c>
      <c r="M9" s="79">
        <v>119.7</v>
      </c>
      <c r="N9" s="81">
        <v>123.51267097169912</v>
      </c>
      <c r="O9" s="81">
        <v>3.533345476345024</v>
      </c>
      <c r="P9" s="82">
        <v>22.050710139124661</v>
      </c>
      <c r="Q9" s="83" t="s">
        <v>31</v>
      </c>
      <c r="R9" s="84" t="s">
        <v>24</v>
      </c>
    </row>
    <row r="10" spans="1:18" ht="15" x14ac:dyDescent="0.25">
      <c r="A10" s="66" t="s">
        <v>32</v>
      </c>
      <c r="B10" s="5"/>
      <c r="C10" s="5"/>
      <c r="D10" s="5"/>
      <c r="E10" s="5"/>
      <c r="F10" s="5"/>
      <c r="G10" s="5"/>
      <c r="H10" s="5"/>
      <c r="I10" s="5"/>
      <c r="J10" s="85"/>
      <c r="K10" s="85"/>
      <c r="L10" s="85"/>
      <c r="M10" s="85"/>
      <c r="N10" s="86"/>
      <c r="O10" s="86"/>
      <c r="P10" s="86"/>
      <c r="Q10" s="87"/>
      <c r="R10" s="87"/>
    </row>
    <row r="11" spans="1:18" ht="15" x14ac:dyDescent="0.25">
      <c r="A11" s="64" t="s">
        <v>33</v>
      </c>
      <c r="B11" s="12"/>
      <c r="C11" s="12"/>
      <c r="D11" s="12"/>
      <c r="E11" s="12"/>
      <c r="F11" s="12"/>
      <c r="G11" s="12"/>
      <c r="H11" s="12"/>
      <c r="I11" s="12"/>
      <c r="J11" s="64" t="s">
        <v>0</v>
      </c>
      <c r="K11" s="88">
        <v>1390296.2451612903</v>
      </c>
      <c r="L11" s="89">
        <v>24715.190410820065</v>
      </c>
      <c r="M11" s="73" t="s">
        <v>22</v>
      </c>
      <c r="N11" s="90">
        <v>3294.5688402665023</v>
      </c>
      <c r="O11" s="90">
        <v>190.87844390057651</v>
      </c>
      <c r="P11" s="91">
        <v>516.08600886278953</v>
      </c>
      <c r="Q11" s="77" t="s">
        <v>34</v>
      </c>
      <c r="R11" s="77" t="s">
        <v>35</v>
      </c>
    </row>
    <row r="12" spans="1:18" ht="30" x14ac:dyDescent="0.25">
      <c r="A12" s="64" t="s">
        <v>36</v>
      </c>
      <c r="B12" s="12"/>
      <c r="C12" s="12"/>
      <c r="D12" s="12"/>
      <c r="E12" s="12"/>
      <c r="F12" s="12"/>
      <c r="G12" s="12"/>
      <c r="H12" s="12"/>
      <c r="I12" s="12"/>
      <c r="J12" s="64" t="s">
        <v>21</v>
      </c>
      <c r="K12" s="88">
        <v>710000</v>
      </c>
      <c r="L12" s="89">
        <v>11650</v>
      </c>
      <c r="M12" s="73" t="s">
        <v>22</v>
      </c>
      <c r="N12" s="90">
        <v>1654.9200853824946</v>
      </c>
      <c r="O12" s="90">
        <v>97.361604129264393</v>
      </c>
      <c r="P12" s="91">
        <v>193.76703075711936</v>
      </c>
      <c r="Q12" s="77" t="s">
        <v>23</v>
      </c>
      <c r="R12" s="77" t="s">
        <v>37</v>
      </c>
    </row>
    <row r="13" spans="1:18" ht="15" x14ac:dyDescent="0.25">
      <c r="A13" s="64" t="s">
        <v>38</v>
      </c>
      <c r="B13" s="12"/>
      <c r="C13" s="12"/>
      <c r="D13" s="12"/>
      <c r="E13" s="12"/>
      <c r="F13" s="12"/>
      <c r="G13" s="12"/>
      <c r="H13" s="12"/>
      <c r="I13" s="12"/>
      <c r="J13" s="64" t="s">
        <v>21</v>
      </c>
      <c r="K13" s="88">
        <v>687000</v>
      </c>
      <c r="L13" s="89">
        <v>9866</v>
      </c>
      <c r="M13" s="73" t="s">
        <v>22</v>
      </c>
      <c r="N13" s="90">
        <v>1265.680808966081</v>
      </c>
      <c r="O13" s="90">
        <v>80.688749166958374</v>
      </c>
      <c r="P13" s="91">
        <v>193.71523458760919</v>
      </c>
      <c r="Q13" s="77" t="s">
        <v>23</v>
      </c>
      <c r="R13" s="77" t="s">
        <v>39</v>
      </c>
    </row>
    <row r="14" spans="1:18" ht="15" x14ac:dyDescent="0.25">
      <c r="A14" s="64" t="s">
        <v>40</v>
      </c>
      <c r="B14" s="12"/>
      <c r="C14" s="12"/>
      <c r="D14" s="12"/>
      <c r="E14" s="12"/>
      <c r="F14" s="12"/>
      <c r="G14" s="12"/>
      <c r="H14" s="12"/>
      <c r="I14" s="12"/>
      <c r="J14" s="64" t="s">
        <v>21</v>
      </c>
      <c r="K14" s="88">
        <v>613454</v>
      </c>
      <c r="L14" s="89">
        <v>10447</v>
      </c>
      <c r="M14" s="73" t="s">
        <v>22</v>
      </c>
      <c r="N14" s="90">
        <v>1696.7233510590627</v>
      </c>
      <c r="O14" s="90">
        <v>112.24491154194746</v>
      </c>
      <c r="P14" s="91">
        <v>225.51452711004663</v>
      </c>
      <c r="Q14" s="77" t="s">
        <v>23</v>
      </c>
      <c r="R14" s="77" t="s">
        <v>39</v>
      </c>
    </row>
    <row r="15" spans="1:18" ht="15" x14ac:dyDescent="0.25">
      <c r="A15" s="64" t="s">
        <v>40</v>
      </c>
      <c r="B15" s="12"/>
      <c r="C15" s="12"/>
      <c r="D15" s="12"/>
      <c r="E15" s="12"/>
      <c r="F15" s="12"/>
      <c r="G15" s="12"/>
      <c r="H15" s="12"/>
      <c r="I15" s="12"/>
      <c r="J15" s="64" t="s">
        <v>41</v>
      </c>
      <c r="K15" s="88">
        <v>423462</v>
      </c>
      <c r="L15" s="89">
        <v>7950</v>
      </c>
      <c r="M15" s="73" t="s">
        <v>22</v>
      </c>
      <c r="N15" s="90">
        <v>1666.0970644864913</v>
      </c>
      <c r="O15" s="90">
        <v>117.43643192064967</v>
      </c>
      <c r="P15" s="91">
        <v>183.84130026938976</v>
      </c>
      <c r="Q15" s="77" t="s">
        <v>31</v>
      </c>
      <c r="R15" s="77" t="s">
        <v>39</v>
      </c>
    </row>
    <row r="16" spans="1:18" ht="30" x14ac:dyDescent="0.25">
      <c r="A16" s="64" t="s">
        <v>42</v>
      </c>
      <c r="B16" s="12"/>
      <c r="C16" s="12"/>
      <c r="D16" s="12"/>
      <c r="E16" s="12"/>
      <c r="F16" s="12"/>
      <c r="G16" s="12"/>
      <c r="H16" s="12"/>
      <c r="I16" s="12"/>
      <c r="J16" s="64" t="s">
        <v>43</v>
      </c>
      <c r="K16" s="88">
        <v>146000</v>
      </c>
      <c r="L16" s="89">
        <v>4911</v>
      </c>
      <c r="M16" s="73" t="s">
        <v>22</v>
      </c>
      <c r="N16" s="90">
        <v>395.66798774436603</v>
      </c>
      <c r="O16" s="90">
        <v>16.869939327313684</v>
      </c>
      <c r="P16" s="91">
        <v>62.574891600866387</v>
      </c>
      <c r="Q16" s="77" t="s">
        <v>109</v>
      </c>
      <c r="R16" s="77" t="s">
        <v>44</v>
      </c>
    </row>
    <row r="17" spans="1:21" s="62" customFormat="1" ht="15" x14ac:dyDescent="0.25">
      <c r="A17" s="55"/>
      <c r="B17" s="55"/>
      <c r="C17" s="55"/>
      <c r="D17" s="55"/>
      <c r="E17" s="55"/>
      <c r="F17" s="55"/>
      <c r="G17" s="55"/>
      <c r="H17" s="55"/>
      <c r="I17" s="55"/>
      <c r="J17" s="55"/>
      <c r="K17" s="56"/>
      <c r="L17" s="57"/>
      <c r="M17" s="58"/>
      <c r="N17" s="59"/>
      <c r="O17" s="59"/>
      <c r="P17" s="60"/>
      <c r="Q17" s="61"/>
      <c r="R17" s="4"/>
    </row>
    <row r="18" spans="1:21" x14ac:dyDescent="0.2">
      <c r="A18" s="153" t="s">
        <v>57</v>
      </c>
      <c r="B18" s="154"/>
      <c r="C18" s="154"/>
      <c r="D18" s="154"/>
      <c r="E18" s="154"/>
      <c r="F18" s="154"/>
      <c r="G18" s="154"/>
      <c r="H18" s="154"/>
      <c r="I18" s="154"/>
      <c r="J18" s="154"/>
      <c r="K18" s="154"/>
      <c r="L18" s="154"/>
      <c r="M18" s="154"/>
      <c r="N18" s="154"/>
      <c r="O18" s="154"/>
      <c r="P18" s="154"/>
      <c r="Q18" s="154"/>
      <c r="R18" s="154"/>
    </row>
    <row r="19" spans="1:21" x14ac:dyDescent="0.2">
      <c r="A19" s="124" t="s">
        <v>53</v>
      </c>
      <c r="B19" s="160" t="s">
        <v>112</v>
      </c>
      <c r="C19" s="160"/>
      <c r="D19" s="160"/>
      <c r="E19" s="160"/>
      <c r="F19" s="160"/>
      <c r="G19" s="160"/>
      <c r="H19" s="160"/>
      <c r="I19" s="160"/>
      <c r="J19" s="160"/>
      <c r="K19" s="160"/>
      <c r="L19" s="160"/>
      <c r="M19" s="160"/>
      <c r="N19" s="160"/>
      <c r="O19" s="160"/>
      <c r="P19" s="160"/>
      <c r="Q19" s="160"/>
      <c r="R19" s="160"/>
    </row>
    <row r="20" spans="1:21" s="11" customFormat="1" ht="15" x14ac:dyDescent="0.25">
      <c r="A20" s="94" t="s">
        <v>54</v>
      </c>
      <c r="B20" s="156" t="s">
        <v>88</v>
      </c>
      <c r="C20" s="157"/>
      <c r="D20" s="157"/>
      <c r="E20" s="157"/>
      <c r="F20" s="157"/>
      <c r="G20" s="157"/>
      <c r="H20" s="157"/>
      <c r="I20" s="157"/>
      <c r="J20" s="157"/>
      <c r="K20" s="157"/>
      <c r="L20" s="157"/>
      <c r="M20" s="157"/>
      <c r="N20" s="157"/>
      <c r="O20" s="157"/>
      <c r="P20" s="157"/>
      <c r="Q20" s="157"/>
      <c r="R20" s="157"/>
    </row>
    <row r="21" spans="1:21" ht="24" customHeight="1" x14ac:dyDescent="0.25">
      <c r="A21" s="94" t="s">
        <v>55</v>
      </c>
      <c r="B21" s="151" t="s">
        <v>111</v>
      </c>
      <c r="C21" s="152"/>
      <c r="D21" s="152"/>
      <c r="E21" s="152"/>
      <c r="F21" s="152"/>
      <c r="G21" s="152"/>
      <c r="H21" s="152"/>
      <c r="I21" s="152"/>
      <c r="J21" s="152"/>
      <c r="K21" s="152"/>
      <c r="L21" s="152"/>
      <c r="M21" s="152"/>
      <c r="N21" s="152"/>
      <c r="O21" s="152"/>
      <c r="P21" s="152"/>
      <c r="Q21" s="152"/>
      <c r="R21" s="152"/>
      <c r="S21" s="15"/>
      <c r="T21" s="11"/>
      <c r="U21" s="11"/>
    </row>
    <row r="22" spans="1:21" ht="24.75" customHeight="1" x14ac:dyDescent="0.25">
      <c r="A22" s="94" t="s">
        <v>56</v>
      </c>
      <c r="B22" s="158" t="s">
        <v>120</v>
      </c>
      <c r="C22" s="152"/>
      <c r="D22" s="152"/>
      <c r="E22" s="152"/>
      <c r="F22" s="152"/>
      <c r="G22" s="152"/>
      <c r="H22" s="152"/>
      <c r="I22" s="152"/>
      <c r="J22" s="152"/>
      <c r="K22" s="152"/>
      <c r="L22" s="152"/>
      <c r="M22" s="152"/>
      <c r="N22" s="152"/>
      <c r="O22" s="152"/>
      <c r="P22" s="152"/>
      <c r="Q22" s="152"/>
      <c r="R22" s="152"/>
      <c r="S22" s="11"/>
      <c r="T22" s="11"/>
      <c r="U22" s="11"/>
    </row>
    <row r="23" spans="1:21" ht="15" x14ac:dyDescent="0.25">
      <c r="A23" s="94" t="s">
        <v>101</v>
      </c>
      <c r="B23" s="151" t="s">
        <v>102</v>
      </c>
      <c r="C23" s="152"/>
      <c r="D23" s="152"/>
      <c r="E23" s="152"/>
      <c r="F23" s="152"/>
      <c r="G23" s="152"/>
      <c r="H23" s="152"/>
      <c r="I23" s="152"/>
      <c r="J23" s="152"/>
      <c r="K23" s="152"/>
      <c r="L23" s="152"/>
      <c r="M23" s="152"/>
      <c r="N23" s="152"/>
      <c r="O23" s="152"/>
      <c r="P23" s="152"/>
      <c r="Q23" s="152"/>
      <c r="R23" s="152"/>
      <c r="S23" s="11"/>
      <c r="T23" s="11"/>
      <c r="U23" s="11"/>
    </row>
    <row r="24" spans="1:21" ht="15" x14ac:dyDescent="0.25">
      <c r="A24" s="123" t="s">
        <v>110</v>
      </c>
      <c r="B24" s="159" t="s">
        <v>121</v>
      </c>
      <c r="C24" s="159"/>
      <c r="D24" s="159"/>
      <c r="E24" s="159"/>
      <c r="F24" s="159"/>
      <c r="G24" s="159"/>
      <c r="H24" s="159"/>
      <c r="I24" s="159"/>
      <c r="J24" s="159"/>
      <c r="K24" s="159"/>
      <c r="L24" s="159"/>
      <c r="M24" s="159"/>
      <c r="N24" s="159"/>
      <c r="O24" s="159"/>
      <c r="P24" s="159"/>
      <c r="Q24" s="159"/>
      <c r="R24" s="159"/>
      <c r="S24" s="11"/>
      <c r="T24" s="11"/>
      <c r="U24" s="11"/>
    </row>
    <row r="25" spans="1:21" ht="30" customHeight="1" x14ac:dyDescent="0.25">
      <c r="A25" s="151" t="s">
        <v>93</v>
      </c>
      <c r="B25" s="152"/>
      <c r="C25" s="152"/>
      <c r="D25" s="152"/>
      <c r="E25" s="152"/>
      <c r="F25" s="152"/>
      <c r="G25" s="152"/>
      <c r="H25" s="152"/>
      <c r="I25" s="152"/>
      <c r="J25" s="152"/>
      <c r="K25" s="152"/>
      <c r="L25" s="152"/>
      <c r="M25" s="152"/>
      <c r="N25" s="152"/>
      <c r="O25" s="152"/>
      <c r="P25" s="152"/>
      <c r="Q25" s="152"/>
      <c r="R25" s="152"/>
      <c r="S25" s="11"/>
      <c r="T25" s="11"/>
      <c r="U25" s="11"/>
    </row>
    <row r="26" spans="1:21" ht="15" x14ac:dyDescent="0.25">
      <c r="A26" s="151" t="s">
        <v>92</v>
      </c>
      <c r="B26" s="152"/>
      <c r="C26" s="152"/>
      <c r="D26" s="152"/>
      <c r="E26" s="152"/>
      <c r="F26" s="152"/>
      <c r="G26" s="152"/>
      <c r="H26" s="152"/>
      <c r="I26" s="152"/>
      <c r="J26" s="152"/>
      <c r="K26" s="152"/>
      <c r="L26" s="152"/>
      <c r="M26" s="152"/>
      <c r="N26" s="152"/>
      <c r="O26" s="152"/>
      <c r="P26" s="152"/>
      <c r="Q26" s="152"/>
      <c r="R26" s="152"/>
      <c r="S26" s="11"/>
      <c r="T26" s="11"/>
      <c r="U26" s="11"/>
    </row>
    <row r="27" spans="1:21" ht="15" x14ac:dyDescent="0.25">
      <c r="A27" s="15"/>
      <c r="B27" s="15"/>
      <c r="C27" s="15"/>
      <c r="D27" s="15"/>
      <c r="E27" s="15"/>
      <c r="F27" s="15"/>
      <c r="G27" s="15"/>
      <c r="H27" s="15"/>
      <c r="I27" s="15"/>
      <c r="J27" s="15"/>
      <c r="K27" s="11"/>
      <c r="L27" s="11"/>
      <c r="M27" s="11"/>
      <c r="N27" s="11"/>
      <c r="O27" s="11"/>
      <c r="P27" s="11"/>
      <c r="Q27" s="11"/>
      <c r="R27" s="11"/>
      <c r="S27" s="11"/>
      <c r="T27" s="11"/>
      <c r="U27" s="11"/>
    </row>
    <row r="28" spans="1:21" ht="15" x14ac:dyDescent="0.25">
      <c r="B28" s="11"/>
      <c r="C28" s="11"/>
      <c r="D28" s="11"/>
      <c r="E28" s="11"/>
      <c r="F28" s="11"/>
      <c r="G28" s="11"/>
      <c r="H28" s="11"/>
      <c r="I28" s="11"/>
      <c r="J28" s="11"/>
      <c r="K28" s="11"/>
      <c r="L28" s="11"/>
      <c r="M28" s="11"/>
    </row>
  </sheetData>
  <mergeCells count="10">
    <mergeCell ref="B23:R23"/>
    <mergeCell ref="A18:R18"/>
    <mergeCell ref="A25:R25"/>
    <mergeCell ref="A26:R26"/>
    <mergeCell ref="A5:I5"/>
    <mergeCell ref="B20:R20"/>
    <mergeCell ref="B21:R21"/>
    <mergeCell ref="B22:R22"/>
    <mergeCell ref="B24:R24"/>
    <mergeCell ref="B19:R19"/>
  </mergeCells>
  <pageMargins left="0.7" right="0.7" top="0.75" bottom="0.75" header="0.3" footer="0.3"/>
  <pageSetup paperSize="9" orientation="portrait" r:id="rId1"/>
  <ignoredErrors>
    <ignoredError sqref="A19:A2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23"/>
  <sheetViews>
    <sheetView workbookViewId="0">
      <selection activeCell="A3" sqref="A3"/>
    </sheetView>
  </sheetViews>
  <sheetFormatPr defaultColWidth="9" defaultRowHeight="14.25" x14ac:dyDescent="0.2"/>
  <cols>
    <col min="1" max="1" width="3.375" style="1" customWidth="1"/>
    <col min="2" max="9" width="3.875" style="1" customWidth="1"/>
    <col min="10" max="10" width="3.375" style="1" customWidth="1"/>
    <col min="11" max="11" width="9" style="1"/>
    <col min="12" max="12" width="12.125" style="1" customWidth="1"/>
    <col min="13" max="13" width="12.75" style="1" customWidth="1"/>
    <col min="14" max="14" width="16.125" style="1" customWidth="1"/>
    <col min="15" max="15" width="43.25" style="1" customWidth="1"/>
    <col min="16" max="16384" width="9" style="1"/>
  </cols>
  <sheetData>
    <row r="1" spans="1:15" s="3" customFormat="1" ht="18.75" x14ac:dyDescent="0.3">
      <c r="A1" s="3" t="s">
        <v>6</v>
      </c>
    </row>
    <row r="3" spans="1:15" x14ac:dyDescent="0.2">
      <c r="A3" s="128" t="s">
        <v>113</v>
      </c>
    </row>
    <row r="5" spans="1:15" ht="64.5" customHeight="1" x14ac:dyDescent="0.25">
      <c r="A5" s="155" t="s">
        <v>45</v>
      </c>
      <c r="B5" s="155"/>
      <c r="C5" s="155"/>
      <c r="D5" s="155"/>
      <c r="E5" s="155"/>
      <c r="F5" s="155"/>
      <c r="G5" s="155"/>
      <c r="H5" s="155"/>
      <c r="I5" s="155"/>
      <c r="J5" s="155"/>
      <c r="K5" s="98" t="s">
        <v>15</v>
      </c>
      <c r="L5" s="99" t="s">
        <v>16</v>
      </c>
      <c r="M5" s="99" t="s">
        <v>17</v>
      </c>
      <c r="N5" s="99" t="s">
        <v>58</v>
      </c>
      <c r="O5" s="101" t="s">
        <v>18</v>
      </c>
    </row>
    <row r="6" spans="1:15" ht="15" x14ac:dyDescent="0.25">
      <c r="A6" s="102" t="s">
        <v>19</v>
      </c>
      <c r="B6" s="102"/>
      <c r="C6" s="102"/>
      <c r="D6" s="102"/>
      <c r="E6" s="102"/>
      <c r="F6" s="102"/>
      <c r="G6" s="102"/>
      <c r="H6" s="102"/>
      <c r="I6" s="102"/>
      <c r="J6" s="102"/>
      <c r="K6" s="103"/>
      <c r="L6" s="104"/>
      <c r="M6" s="104"/>
      <c r="N6" s="104"/>
      <c r="O6" s="103"/>
    </row>
    <row r="7" spans="1:15" ht="15" x14ac:dyDescent="0.25">
      <c r="A7" s="17" t="s">
        <v>46</v>
      </c>
      <c r="B7" s="17"/>
      <c r="C7" s="17"/>
      <c r="D7" s="17"/>
      <c r="E7" s="17"/>
      <c r="F7" s="17"/>
      <c r="G7" s="17"/>
      <c r="H7" s="17"/>
      <c r="I7" s="17"/>
      <c r="J7" s="17"/>
      <c r="K7" s="18" t="s">
        <v>26</v>
      </c>
      <c r="L7" s="19" t="s">
        <v>22</v>
      </c>
      <c r="M7" s="20">
        <v>942</v>
      </c>
      <c r="N7" s="21">
        <v>119</v>
      </c>
      <c r="O7" s="18" t="s">
        <v>24</v>
      </c>
    </row>
    <row r="8" spans="1:15" ht="15" x14ac:dyDescent="0.25">
      <c r="A8" s="17" t="s">
        <v>47</v>
      </c>
      <c r="B8" s="17"/>
      <c r="C8" s="17"/>
      <c r="D8" s="17"/>
      <c r="E8" s="17"/>
      <c r="F8" s="17"/>
      <c r="G8" s="17"/>
      <c r="H8" s="17"/>
      <c r="I8" s="17"/>
      <c r="J8" s="17"/>
      <c r="K8" s="18" t="s">
        <v>0</v>
      </c>
      <c r="L8" s="19" t="s">
        <v>22</v>
      </c>
      <c r="M8" s="20">
        <v>255</v>
      </c>
      <c r="N8" s="21">
        <v>3</v>
      </c>
      <c r="O8" s="18" t="s">
        <v>24</v>
      </c>
    </row>
    <row r="9" spans="1:15" ht="17.25" x14ac:dyDescent="0.25">
      <c r="A9" s="17" t="s">
        <v>50</v>
      </c>
      <c r="B9" s="17"/>
      <c r="C9" s="17"/>
      <c r="D9" s="17"/>
      <c r="E9" s="17"/>
      <c r="F9" s="17"/>
      <c r="G9" s="17"/>
      <c r="H9" s="17"/>
      <c r="I9" s="17"/>
      <c r="J9" s="17"/>
      <c r="K9" s="18" t="s">
        <v>0</v>
      </c>
      <c r="L9" s="19" t="s">
        <v>22</v>
      </c>
      <c r="M9" s="22">
        <v>2001</v>
      </c>
      <c r="N9" s="21" t="s">
        <v>48</v>
      </c>
      <c r="O9" s="18" t="s">
        <v>24</v>
      </c>
    </row>
    <row r="10" spans="1:15" ht="15" x14ac:dyDescent="0.25">
      <c r="A10" s="23" t="s">
        <v>32</v>
      </c>
      <c r="B10" s="23"/>
      <c r="C10" s="23"/>
      <c r="D10" s="23"/>
      <c r="E10" s="23"/>
      <c r="F10" s="23"/>
      <c r="G10" s="23"/>
      <c r="H10" s="23"/>
      <c r="I10" s="23"/>
      <c r="J10" s="23"/>
      <c r="K10" s="16"/>
      <c r="L10" s="24"/>
      <c r="M10" s="24"/>
      <c r="N10" s="24"/>
      <c r="O10" s="16"/>
    </row>
    <row r="11" spans="1:15" ht="17.25" x14ac:dyDescent="0.25">
      <c r="A11" s="17" t="s">
        <v>51</v>
      </c>
      <c r="B11" s="17"/>
      <c r="C11" s="17"/>
      <c r="D11" s="17"/>
      <c r="E11" s="17"/>
      <c r="F11" s="17"/>
      <c r="G11" s="17"/>
      <c r="H11" s="17"/>
      <c r="I11" s="17"/>
      <c r="J11" s="17"/>
      <c r="K11" s="18" t="s">
        <v>26</v>
      </c>
      <c r="L11" s="25">
        <v>100000</v>
      </c>
      <c r="M11" s="20">
        <v>3218</v>
      </c>
      <c r="N11" s="19" t="s">
        <v>22</v>
      </c>
      <c r="O11" s="26" t="s">
        <v>49</v>
      </c>
    </row>
    <row r="12" spans="1:15" ht="17.25" x14ac:dyDescent="0.25">
      <c r="A12" s="17" t="s">
        <v>52</v>
      </c>
      <c r="B12" s="17"/>
      <c r="C12" s="17"/>
      <c r="D12" s="17"/>
      <c r="E12" s="17"/>
      <c r="F12" s="17"/>
      <c r="G12" s="17"/>
      <c r="H12" s="17"/>
      <c r="I12" s="17"/>
      <c r="J12" s="17"/>
      <c r="K12" s="18" t="s">
        <v>26</v>
      </c>
      <c r="L12" s="25">
        <v>92852</v>
      </c>
      <c r="M12" s="20">
        <v>2703</v>
      </c>
      <c r="N12" s="19" t="s">
        <v>22</v>
      </c>
      <c r="O12" s="18" t="s">
        <v>39</v>
      </c>
    </row>
    <row r="14" spans="1:15" s="11" customFormat="1" ht="15" x14ac:dyDescent="0.25">
      <c r="A14" s="95" t="s">
        <v>59</v>
      </c>
      <c r="B14" s="95"/>
      <c r="C14" s="95"/>
      <c r="D14" s="95"/>
      <c r="E14" s="95"/>
      <c r="F14" s="95"/>
      <c r="G14" s="95"/>
      <c r="H14" s="95"/>
      <c r="I14" s="95"/>
      <c r="J14" s="95"/>
      <c r="K14" s="95"/>
      <c r="L14" s="95"/>
      <c r="M14" s="95"/>
      <c r="N14" s="95"/>
      <c r="O14" s="95"/>
    </row>
    <row r="15" spans="1:15" s="11" customFormat="1" ht="15" x14ac:dyDescent="0.25">
      <c r="A15" s="96" t="s">
        <v>53</v>
      </c>
      <c r="B15" s="95" t="s">
        <v>60</v>
      </c>
      <c r="C15" s="95"/>
      <c r="D15" s="95"/>
      <c r="E15" s="95"/>
      <c r="F15" s="95"/>
      <c r="G15" s="95"/>
      <c r="H15" s="95"/>
      <c r="I15" s="95"/>
      <c r="J15" s="95"/>
      <c r="K15" s="95"/>
      <c r="L15" s="95"/>
      <c r="M15" s="95"/>
      <c r="N15" s="95"/>
      <c r="O15" s="95"/>
    </row>
    <row r="16" spans="1:15" s="11" customFormat="1" ht="15" x14ac:dyDescent="0.25">
      <c r="A16" s="96" t="s">
        <v>54</v>
      </c>
      <c r="B16" s="95" t="s">
        <v>62</v>
      </c>
      <c r="C16" s="95"/>
      <c r="D16" s="95"/>
      <c r="E16" s="95"/>
      <c r="F16" s="95"/>
      <c r="G16" s="95"/>
      <c r="H16" s="95"/>
      <c r="I16" s="95"/>
      <c r="J16" s="95"/>
      <c r="K16" s="95"/>
      <c r="L16" s="95"/>
      <c r="M16" s="95"/>
      <c r="N16" s="95"/>
      <c r="O16" s="95"/>
    </row>
    <row r="17" spans="1:18" s="11" customFormat="1" ht="15" x14ac:dyDescent="0.25">
      <c r="A17" s="96"/>
      <c r="B17" s="95" t="s">
        <v>63</v>
      </c>
      <c r="C17" s="95"/>
      <c r="D17" s="95"/>
      <c r="E17" s="95"/>
      <c r="F17" s="95"/>
      <c r="G17" s="95"/>
      <c r="H17" s="95"/>
      <c r="I17" s="95"/>
      <c r="J17" s="95"/>
      <c r="K17" s="95"/>
      <c r="L17" s="95"/>
      <c r="M17" s="95"/>
      <c r="N17" s="95"/>
      <c r="O17" s="95"/>
    </row>
    <row r="18" spans="1:18" s="11" customFormat="1" ht="15" x14ac:dyDescent="0.25">
      <c r="A18" s="96" t="s">
        <v>55</v>
      </c>
      <c r="B18" s="95" t="s">
        <v>61</v>
      </c>
      <c r="C18" s="95"/>
      <c r="D18" s="95"/>
      <c r="E18" s="95"/>
      <c r="F18" s="95"/>
      <c r="G18" s="95"/>
      <c r="H18" s="95"/>
      <c r="I18" s="95"/>
      <c r="J18" s="95"/>
      <c r="K18" s="95"/>
      <c r="L18" s="95"/>
      <c r="M18" s="95"/>
      <c r="N18" s="95"/>
      <c r="O18" s="95"/>
    </row>
    <row r="19" spans="1:18" s="11" customFormat="1" ht="36" customHeight="1" x14ac:dyDescent="0.25">
      <c r="A19" s="151" t="s">
        <v>91</v>
      </c>
      <c r="B19" s="152"/>
      <c r="C19" s="152"/>
      <c r="D19" s="152"/>
      <c r="E19" s="152"/>
      <c r="F19" s="152"/>
      <c r="G19" s="152"/>
      <c r="H19" s="152"/>
      <c r="I19" s="152"/>
      <c r="J19" s="152"/>
      <c r="K19" s="152"/>
      <c r="L19" s="152"/>
      <c r="M19" s="152"/>
      <c r="N19" s="152"/>
      <c r="O19" s="152"/>
    </row>
    <row r="20" spans="1:18" s="11" customFormat="1" ht="15" x14ac:dyDescent="0.25">
      <c r="A20" s="151" t="s">
        <v>92</v>
      </c>
      <c r="B20" s="152"/>
      <c r="C20" s="152"/>
      <c r="D20" s="152"/>
      <c r="E20" s="152"/>
      <c r="F20" s="152"/>
      <c r="G20" s="152"/>
      <c r="H20" s="152"/>
      <c r="I20" s="152"/>
      <c r="J20" s="152"/>
      <c r="K20" s="152"/>
      <c r="L20" s="152"/>
      <c r="M20" s="152"/>
      <c r="N20" s="152"/>
      <c r="O20" s="152"/>
      <c r="P20" s="27"/>
      <c r="Q20" s="27"/>
      <c r="R20" s="27"/>
    </row>
    <row r="21" spans="1:18" s="11" customFormat="1" ht="15" x14ac:dyDescent="0.25">
      <c r="A21" s="93"/>
      <c r="B21" s="93"/>
      <c r="C21" s="93"/>
      <c r="D21" s="93"/>
      <c r="E21" s="93"/>
      <c r="F21" s="93"/>
      <c r="G21" s="93"/>
      <c r="H21" s="93"/>
      <c r="I21" s="93"/>
      <c r="J21" s="93"/>
      <c r="K21" s="93"/>
      <c r="L21" s="93"/>
      <c r="M21" s="93"/>
      <c r="N21" s="93"/>
      <c r="O21" s="93"/>
    </row>
    <row r="22" spans="1:18" s="11" customFormat="1" ht="15" x14ac:dyDescent="0.25">
      <c r="A22" s="15"/>
      <c r="B22" s="92"/>
      <c r="C22" s="15"/>
      <c r="D22" s="15"/>
      <c r="E22" s="15"/>
      <c r="F22" s="15"/>
      <c r="G22" s="15"/>
      <c r="H22" s="15"/>
      <c r="I22" s="15"/>
      <c r="J22" s="15"/>
    </row>
    <row r="23" spans="1:18" s="11" customFormat="1" ht="15" x14ac:dyDescent="0.25">
      <c r="A23" s="1"/>
      <c r="N23" s="1"/>
      <c r="O23" s="1"/>
      <c r="P23" s="1"/>
      <c r="Q23" s="1"/>
    </row>
  </sheetData>
  <mergeCells count="3">
    <mergeCell ref="A5:J5"/>
    <mergeCell ref="A19:O19"/>
    <mergeCell ref="A20:O20"/>
  </mergeCells>
  <pageMargins left="0.7" right="0.7" top="0.75" bottom="0.75" header="0.3" footer="0.3"/>
  <pageSetup paperSize="9" orientation="portrait" r:id="rId1"/>
  <ignoredErrors>
    <ignoredError sqref="A15:A1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18"/>
  <sheetViews>
    <sheetView workbookViewId="0">
      <selection activeCell="A3" sqref="A3"/>
    </sheetView>
  </sheetViews>
  <sheetFormatPr defaultColWidth="9" defaultRowHeight="14.25" x14ac:dyDescent="0.2"/>
  <cols>
    <col min="1" max="1" width="31.375" style="1" customWidth="1"/>
    <col min="2" max="2" width="12.625" style="1" customWidth="1"/>
    <col min="3" max="3" width="20.5" style="1" bestFit="1" customWidth="1"/>
    <col min="4" max="4" width="14.75" style="1" customWidth="1"/>
    <col min="5" max="6" width="12.625" style="1" customWidth="1"/>
    <col min="7" max="7" width="16.375" style="1" customWidth="1"/>
    <col min="8" max="8" width="20.125" style="1" customWidth="1"/>
    <col min="9" max="9" width="13.875" style="1" customWidth="1"/>
    <col min="10" max="16384" width="9" style="1"/>
  </cols>
  <sheetData>
    <row r="1" spans="1:9" s="3" customFormat="1" ht="18.75" x14ac:dyDescent="0.3">
      <c r="A1" s="3" t="s">
        <v>8</v>
      </c>
    </row>
    <row r="3" spans="1:9" x14ac:dyDescent="0.2">
      <c r="A3" s="128" t="s">
        <v>114</v>
      </c>
    </row>
    <row r="5" spans="1:9" ht="60" x14ac:dyDescent="0.25">
      <c r="A5" s="29" t="s">
        <v>14</v>
      </c>
      <c r="B5" s="29" t="s">
        <v>64</v>
      </c>
      <c r="C5" s="29" t="s">
        <v>65</v>
      </c>
      <c r="D5" s="30" t="s">
        <v>89</v>
      </c>
      <c r="E5" s="30" t="s">
        <v>66</v>
      </c>
      <c r="F5" s="30" t="s">
        <v>67</v>
      </c>
      <c r="G5" s="30" t="s">
        <v>68</v>
      </c>
      <c r="H5" s="30" t="s">
        <v>69</v>
      </c>
      <c r="I5" s="30" t="s">
        <v>70</v>
      </c>
    </row>
    <row r="6" spans="1:9" ht="15" x14ac:dyDescent="0.25">
      <c r="A6" s="31" t="s">
        <v>19</v>
      </c>
      <c r="B6" s="31"/>
      <c r="C6" s="31"/>
      <c r="D6" s="32"/>
      <c r="E6" s="32"/>
      <c r="F6" s="32"/>
      <c r="G6" s="33"/>
      <c r="H6" s="33"/>
      <c r="I6" s="34"/>
    </row>
    <row r="7" spans="1:9" ht="15" x14ac:dyDescent="0.25">
      <c r="A7" s="35" t="s">
        <v>71</v>
      </c>
      <c r="B7" s="35" t="s">
        <v>21</v>
      </c>
      <c r="C7" s="35" t="s">
        <v>72</v>
      </c>
      <c r="D7" s="36">
        <v>524.8554899365721</v>
      </c>
      <c r="E7" s="36">
        <v>26.613703485033223</v>
      </c>
      <c r="F7" s="36">
        <v>240.2256669033105</v>
      </c>
      <c r="G7" s="37">
        <v>5.75</v>
      </c>
      <c r="H7" s="38">
        <v>4.8</v>
      </c>
      <c r="I7" s="13">
        <v>0</v>
      </c>
    </row>
    <row r="8" spans="1:9" ht="15" x14ac:dyDescent="0.25">
      <c r="A8" s="35" t="s">
        <v>25</v>
      </c>
      <c r="B8" s="35" t="s">
        <v>26</v>
      </c>
      <c r="C8" s="35" t="s">
        <v>28</v>
      </c>
      <c r="D8" s="36">
        <v>223</v>
      </c>
      <c r="E8" s="36">
        <v>14.703342015182436</v>
      </c>
      <c r="F8" s="36">
        <v>67</v>
      </c>
      <c r="G8" s="37">
        <v>5.58</v>
      </c>
      <c r="H8" s="38">
        <v>-0.4</v>
      </c>
      <c r="I8" s="13">
        <v>-0.4</v>
      </c>
    </row>
    <row r="9" spans="1:9" ht="15" x14ac:dyDescent="0.25">
      <c r="A9" s="39" t="s">
        <v>73</v>
      </c>
      <c r="B9" s="39"/>
      <c r="C9" s="39"/>
      <c r="D9" s="39"/>
      <c r="E9" s="39"/>
      <c r="F9" s="39"/>
      <c r="G9" s="39"/>
      <c r="H9" s="40"/>
      <c r="I9" s="39"/>
    </row>
    <row r="10" spans="1:9" ht="15" x14ac:dyDescent="0.25">
      <c r="A10" s="35" t="s">
        <v>40</v>
      </c>
      <c r="B10" s="35" t="s">
        <v>21</v>
      </c>
      <c r="C10" s="35" t="s">
        <v>23</v>
      </c>
      <c r="D10" s="41">
        <v>1112.77199006923</v>
      </c>
      <c r="E10" s="36">
        <v>69.900843101566622</v>
      </c>
      <c r="F10" s="36">
        <v>553.61295583038259</v>
      </c>
      <c r="G10" s="37">
        <v>5.75</v>
      </c>
      <c r="H10" s="38">
        <v>-4.9000000000000004</v>
      </c>
      <c r="I10" s="42">
        <v>0</v>
      </c>
    </row>
    <row r="11" spans="1:9" ht="15" x14ac:dyDescent="0.25">
      <c r="A11" s="35" t="s">
        <v>36</v>
      </c>
      <c r="B11" s="35" t="s">
        <v>21</v>
      </c>
      <c r="C11" s="35" t="s">
        <v>23</v>
      </c>
      <c r="D11" s="36">
        <v>957.56020340013413</v>
      </c>
      <c r="E11" s="36">
        <v>54.734548752245701</v>
      </c>
      <c r="F11" s="36">
        <v>480.20569223083442</v>
      </c>
      <c r="G11" s="37">
        <v>5.67</v>
      </c>
      <c r="H11" s="38">
        <v>-9.4</v>
      </c>
      <c r="I11" s="13">
        <v>-0.2</v>
      </c>
    </row>
    <row r="12" spans="1:9" ht="15" x14ac:dyDescent="0.25">
      <c r="A12" s="35" t="s">
        <v>38</v>
      </c>
      <c r="B12" s="35" t="s">
        <v>21</v>
      </c>
      <c r="C12" s="35" t="s">
        <v>23</v>
      </c>
      <c r="D12" s="36">
        <v>955.62503598275589</v>
      </c>
      <c r="E12" s="36">
        <v>77.405231522867979</v>
      </c>
      <c r="F12" s="36">
        <v>397.9718958392167</v>
      </c>
      <c r="G12" s="37">
        <v>5.94</v>
      </c>
      <c r="H12" s="38">
        <v>-1</v>
      </c>
      <c r="I12" s="13">
        <v>-2.2000000000000002</v>
      </c>
    </row>
    <row r="14" spans="1:9" x14ac:dyDescent="0.2">
      <c r="A14" s="95" t="s">
        <v>90</v>
      </c>
      <c r="B14" s="95"/>
      <c r="C14" s="95"/>
      <c r="D14" s="97"/>
      <c r="E14" s="97"/>
      <c r="F14" s="97"/>
      <c r="G14" s="97"/>
      <c r="H14" s="97"/>
      <c r="I14" s="97"/>
    </row>
    <row r="15" spans="1:9" ht="24" customHeight="1" x14ac:dyDescent="0.2">
      <c r="A15" s="151" t="s">
        <v>94</v>
      </c>
      <c r="B15" s="161"/>
      <c r="C15" s="161"/>
      <c r="D15" s="161"/>
      <c r="E15" s="161"/>
      <c r="F15" s="161"/>
      <c r="G15" s="161"/>
      <c r="H15" s="161"/>
      <c r="I15" s="161"/>
    </row>
    <row r="16" spans="1:9" x14ac:dyDescent="0.2">
      <c r="A16" s="95" t="s">
        <v>95</v>
      </c>
      <c r="B16" s="95"/>
      <c r="C16" s="95"/>
      <c r="D16" s="97"/>
      <c r="E16" s="97"/>
      <c r="F16" s="97"/>
      <c r="G16" s="97"/>
      <c r="H16" s="97"/>
      <c r="I16" s="97"/>
    </row>
    <row r="17" spans="1:3" x14ac:dyDescent="0.2">
      <c r="A17" s="93"/>
      <c r="B17" s="93"/>
      <c r="C17" s="93"/>
    </row>
    <row r="18" spans="1:3" x14ac:dyDescent="0.2">
      <c r="B18" s="93"/>
      <c r="C18" s="93"/>
    </row>
  </sheetData>
  <mergeCells count="1">
    <mergeCell ref="A15:I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6"/>
  <sheetViews>
    <sheetView workbookViewId="0">
      <selection activeCell="D15" sqref="D15"/>
    </sheetView>
  </sheetViews>
  <sheetFormatPr defaultColWidth="9" defaultRowHeight="14.25" x14ac:dyDescent="0.2"/>
  <cols>
    <col min="1" max="16384" width="9" style="1"/>
  </cols>
  <sheetData>
    <row r="1" spans="1:1" s="3" customFormat="1" ht="18.75" x14ac:dyDescent="0.3">
      <c r="A1" s="3" t="s">
        <v>4</v>
      </c>
    </row>
    <row r="3" spans="1:1" x14ac:dyDescent="0.2">
      <c r="A3" s="51" t="s">
        <v>122</v>
      </c>
    </row>
    <row r="4" spans="1:1" x14ac:dyDescent="0.2">
      <c r="A4" s="1" t="s">
        <v>123</v>
      </c>
    </row>
    <row r="6" spans="1:1" x14ac:dyDescent="0.2">
      <c r="A6" s="128" t="s">
        <v>115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S11"/>
  <sheetViews>
    <sheetView workbookViewId="0">
      <selection activeCell="A5" sqref="A5:XFD5"/>
    </sheetView>
  </sheetViews>
  <sheetFormatPr defaultColWidth="9" defaultRowHeight="14.25" x14ac:dyDescent="0.2"/>
  <cols>
    <col min="1" max="1" width="16.125" style="1" customWidth="1"/>
    <col min="2" max="2" width="20.5" style="1" customWidth="1"/>
    <col min="3" max="3" width="18" style="1" customWidth="1"/>
    <col min="4" max="4" width="16.5" style="1" customWidth="1"/>
    <col min="5" max="5" width="16.25" style="1" customWidth="1"/>
    <col min="6" max="6" width="25.5" style="1" customWidth="1"/>
    <col min="7" max="7" width="19.375" style="1" customWidth="1"/>
    <col min="8" max="16384" width="9" style="1"/>
  </cols>
  <sheetData>
    <row r="1" spans="1:19" s="3" customFormat="1" ht="18.75" x14ac:dyDescent="0.3">
      <c r="A1" s="3" t="s">
        <v>7</v>
      </c>
    </row>
    <row r="3" spans="1:19" ht="15" x14ac:dyDescent="0.25">
      <c r="A3" s="51" t="s">
        <v>122</v>
      </c>
      <c r="B3" s="11"/>
      <c r="C3" s="11"/>
      <c r="D3" s="11"/>
      <c r="E3" s="11"/>
      <c r="F3" s="11"/>
      <c r="G3" s="11"/>
      <c r="H3" s="11"/>
      <c r="I3" s="11"/>
      <c r="J3" s="11"/>
      <c r="K3" s="11"/>
      <c r="L3" s="11"/>
      <c r="M3" s="11"/>
      <c r="N3" s="11"/>
      <c r="O3" s="11"/>
      <c r="P3" s="11"/>
      <c r="Q3" s="11"/>
      <c r="R3" s="11"/>
      <c r="S3" s="11"/>
    </row>
    <row r="4" spans="1:19" ht="15" x14ac:dyDescent="0.25">
      <c r="A4" s="1" t="s">
        <v>123</v>
      </c>
      <c r="B4" s="11"/>
      <c r="C4" s="11"/>
      <c r="D4" s="11"/>
      <c r="E4" s="11"/>
      <c r="F4" s="11"/>
      <c r="G4" s="11"/>
      <c r="H4" s="11"/>
      <c r="I4" s="11"/>
      <c r="J4" s="11"/>
      <c r="K4" s="11"/>
      <c r="L4" s="11"/>
      <c r="M4" s="11"/>
      <c r="N4" s="11"/>
      <c r="O4" s="11"/>
      <c r="P4" s="11"/>
      <c r="Q4" s="11"/>
      <c r="R4" s="11"/>
      <c r="S4" s="11"/>
    </row>
    <row r="5" spans="1:19" ht="15" x14ac:dyDescent="0.25">
      <c r="B5" s="11"/>
      <c r="C5" s="11"/>
      <c r="D5" s="11"/>
      <c r="E5" s="11"/>
      <c r="F5" s="11"/>
      <c r="G5" s="11"/>
      <c r="H5" s="11"/>
      <c r="I5" s="11"/>
      <c r="J5" s="11"/>
      <c r="K5" s="11"/>
      <c r="L5" s="11"/>
      <c r="M5" s="11"/>
      <c r="N5" s="11"/>
      <c r="O5" s="11"/>
      <c r="P5" s="11"/>
      <c r="Q5" s="11"/>
      <c r="R5" s="11"/>
      <c r="S5" s="11"/>
    </row>
    <row r="6" spans="1:19" ht="15" x14ac:dyDescent="0.25">
      <c r="A6" s="128" t="s">
        <v>115</v>
      </c>
      <c r="B6" s="11"/>
      <c r="C6" s="11"/>
      <c r="D6" s="11"/>
      <c r="E6" s="11"/>
      <c r="F6" s="11"/>
      <c r="G6" s="11"/>
      <c r="H6" s="11"/>
      <c r="I6" s="11"/>
      <c r="J6" s="11"/>
      <c r="K6" s="11"/>
      <c r="L6" s="11"/>
      <c r="M6" s="11"/>
      <c r="N6" s="11"/>
      <c r="O6" s="11"/>
      <c r="P6" s="11"/>
      <c r="Q6" s="11"/>
      <c r="R6" s="11"/>
      <c r="S6" s="11"/>
    </row>
    <row r="7" spans="1:19" ht="15" x14ac:dyDescent="0.25">
      <c r="A7" s="11"/>
      <c r="B7" s="11"/>
      <c r="C7" s="11"/>
      <c r="D7" s="11"/>
      <c r="E7" s="11"/>
      <c r="F7" s="11"/>
      <c r="G7" s="11"/>
      <c r="H7" s="11"/>
      <c r="I7" s="11"/>
      <c r="J7" s="11"/>
      <c r="K7" s="11"/>
      <c r="L7" s="11"/>
      <c r="M7" s="11"/>
      <c r="N7" s="11"/>
      <c r="O7" s="11"/>
      <c r="P7" s="11"/>
      <c r="Q7" s="11"/>
      <c r="R7" s="11"/>
      <c r="S7" s="11"/>
    </row>
    <row r="8" spans="1:19" ht="15" x14ac:dyDescent="0.25">
      <c r="A8" s="11"/>
      <c r="B8" s="11"/>
      <c r="C8" s="11"/>
      <c r="D8" s="11"/>
      <c r="E8" s="11"/>
      <c r="F8" s="11"/>
      <c r="G8" s="11"/>
      <c r="H8" s="11"/>
      <c r="I8" s="11"/>
      <c r="J8" s="11"/>
      <c r="K8" s="11"/>
      <c r="L8" s="11"/>
      <c r="M8" s="11"/>
      <c r="N8" s="11"/>
      <c r="O8" s="11"/>
      <c r="P8" s="11"/>
      <c r="Q8" s="11"/>
      <c r="R8" s="11"/>
      <c r="S8" s="11"/>
    </row>
    <row r="9" spans="1:19" ht="15" x14ac:dyDescent="0.25">
      <c r="A9" s="11"/>
      <c r="B9" s="11"/>
      <c r="C9" s="11"/>
      <c r="D9" s="11"/>
      <c r="E9" s="11"/>
      <c r="F9" s="11"/>
      <c r="G9" s="11"/>
      <c r="H9" s="11"/>
      <c r="I9" s="11"/>
      <c r="J9" s="11"/>
      <c r="K9" s="11"/>
      <c r="L9" s="11"/>
      <c r="M9" s="11"/>
      <c r="N9" s="11"/>
      <c r="O9" s="11"/>
      <c r="P9" s="11"/>
      <c r="Q9" s="11"/>
      <c r="R9" s="11"/>
      <c r="S9" s="11"/>
    </row>
    <row r="10" spans="1:19" ht="15" x14ac:dyDescent="0.25">
      <c r="A10" s="11"/>
      <c r="B10" s="11"/>
      <c r="C10" s="11"/>
      <c r="D10" s="11"/>
      <c r="E10" s="11"/>
      <c r="F10" s="11"/>
      <c r="G10" s="11"/>
      <c r="H10" s="11"/>
      <c r="I10" s="11"/>
      <c r="J10" s="11"/>
      <c r="K10" s="11"/>
      <c r="L10" s="11"/>
      <c r="M10" s="11"/>
      <c r="N10" s="11"/>
      <c r="O10" s="11"/>
      <c r="P10" s="11"/>
      <c r="Q10" s="11"/>
      <c r="R10" s="11"/>
      <c r="S10" s="11"/>
    </row>
    <row r="11" spans="1:19" ht="15" x14ac:dyDescent="0.25">
      <c r="A11" s="11"/>
      <c r="B11" s="11"/>
      <c r="C11" s="11"/>
      <c r="D11" s="11"/>
      <c r="E11" s="11"/>
      <c r="F11" s="11"/>
      <c r="G11" s="11"/>
      <c r="H11" s="11"/>
      <c r="I11" s="11"/>
      <c r="J11" s="11"/>
      <c r="K11" s="11"/>
      <c r="L11" s="11"/>
      <c r="M11" s="11"/>
      <c r="N11" s="11"/>
      <c r="O11" s="11"/>
      <c r="P11" s="11"/>
      <c r="Q11" s="11"/>
      <c r="R11" s="11"/>
      <c r="S11" s="11"/>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6"/>
  <sheetViews>
    <sheetView workbookViewId="0">
      <selection activeCell="E14" sqref="E14"/>
    </sheetView>
  </sheetViews>
  <sheetFormatPr defaultColWidth="9" defaultRowHeight="14.25" x14ac:dyDescent="0.2"/>
  <cols>
    <col min="1" max="16384" width="9" style="1"/>
  </cols>
  <sheetData>
    <row r="1" spans="1:1" s="3" customFormat="1" ht="18.75" x14ac:dyDescent="0.3">
      <c r="A1" s="3" t="s">
        <v>9</v>
      </c>
    </row>
    <row r="3" spans="1:1" x14ac:dyDescent="0.2">
      <c r="A3" s="51" t="s">
        <v>122</v>
      </c>
    </row>
    <row r="4" spans="1:1" x14ac:dyDescent="0.2">
      <c r="A4" s="1" t="s">
        <v>123</v>
      </c>
    </row>
    <row r="6" spans="1:1" x14ac:dyDescent="0.2">
      <c r="A6" s="128" t="s">
        <v>115</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4421"/>
  </sheetPr>
  <dimension ref="A1:K13"/>
  <sheetViews>
    <sheetView workbookViewId="0">
      <selection activeCell="I16" sqref="I16"/>
    </sheetView>
  </sheetViews>
  <sheetFormatPr defaultColWidth="9" defaultRowHeight="14.25" x14ac:dyDescent="0.2"/>
  <cols>
    <col min="1" max="1" width="22.125" style="1" customWidth="1"/>
    <col min="2" max="2" width="14.125" style="1" customWidth="1"/>
    <col min="3" max="3" width="21.125" style="1" customWidth="1"/>
    <col min="4" max="4" width="11.875" style="1" bestFit="1" customWidth="1"/>
    <col min="5" max="5" width="17.625" style="1" bestFit="1" customWidth="1"/>
    <col min="6" max="6" width="11.625" style="1" bestFit="1" customWidth="1"/>
    <col min="7" max="7" width="17.375" style="1" bestFit="1" customWidth="1"/>
    <col min="8" max="8" width="13.75" style="1" bestFit="1" customWidth="1"/>
    <col min="9" max="9" width="11.125" style="1" bestFit="1" customWidth="1"/>
    <col min="10" max="10" width="12.25" style="1" bestFit="1" customWidth="1"/>
    <col min="11" max="16384" width="9" style="1"/>
  </cols>
  <sheetData>
    <row r="1" spans="1:11" s="3" customFormat="1" ht="18.75" x14ac:dyDescent="0.3">
      <c r="A1" s="3" t="s">
        <v>10</v>
      </c>
    </row>
    <row r="3" spans="1:11" x14ac:dyDescent="0.2">
      <c r="A3" s="93" t="s">
        <v>125</v>
      </c>
      <c r="B3" s="93"/>
      <c r="C3" s="93"/>
    </row>
    <row r="4" spans="1:11" x14ac:dyDescent="0.2">
      <c r="A4" s="93" t="s">
        <v>96</v>
      </c>
      <c r="B4" s="93"/>
      <c r="C4" s="93"/>
    </row>
    <row r="5" spans="1:11" x14ac:dyDescent="0.2">
      <c r="A5" s="93" t="s">
        <v>124</v>
      </c>
      <c r="B5" s="93"/>
      <c r="C5" s="93"/>
    </row>
    <row r="7" spans="1:11" ht="15" x14ac:dyDescent="0.25">
      <c r="A7" s="43"/>
      <c r="B7" s="162" t="s">
        <v>128</v>
      </c>
      <c r="C7" s="162"/>
      <c r="D7" s="163"/>
      <c r="E7" s="164" t="s">
        <v>129</v>
      </c>
      <c r="F7" s="164"/>
      <c r="G7" s="164"/>
      <c r="H7" s="164"/>
      <c r="I7" s="164"/>
      <c r="J7" s="164"/>
      <c r="K7" s="11"/>
    </row>
    <row r="8" spans="1:11" ht="30" x14ac:dyDescent="0.25">
      <c r="A8" s="47"/>
      <c r="B8" s="48" t="s">
        <v>78</v>
      </c>
      <c r="C8" s="48" t="s">
        <v>79</v>
      </c>
      <c r="D8" s="49" t="s">
        <v>80</v>
      </c>
      <c r="E8" s="48" t="s">
        <v>81</v>
      </c>
      <c r="F8" s="48" t="s">
        <v>82</v>
      </c>
      <c r="G8" s="48" t="s">
        <v>83</v>
      </c>
      <c r="H8" s="48" t="s">
        <v>2</v>
      </c>
      <c r="I8" s="48" t="s">
        <v>84</v>
      </c>
      <c r="J8" s="48" t="s">
        <v>3</v>
      </c>
      <c r="K8" s="11"/>
    </row>
    <row r="9" spans="1:11" ht="15" x14ac:dyDescent="0.25">
      <c r="A9" s="45" t="s">
        <v>74</v>
      </c>
      <c r="B9" s="46">
        <v>54.878752595271699</v>
      </c>
      <c r="C9" s="46">
        <v>56.489004973658666</v>
      </c>
      <c r="D9" s="46">
        <v>33.34484895785387</v>
      </c>
      <c r="E9" s="46">
        <v>49.239509439086795</v>
      </c>
      <c r="F9" s="46">
        <v>35.972588234930001</v>
      </c>
      <c r="G9" s="46">
        <v>41.986011909687953</v>
      </c>
      <c r="H9" s="46">
        <v>36.413450934109513</v>
      </c>
      <c r="I9" s="46">
        <v>51.465458267902186</v>
      </c>
      <c r="J9" s="46">
        <v>40.751281847625606</v>
      </c>
      <c r="K9" s="11"/>
    </row>
    <row r="10" spans="1:11" ht="15" x14ac:dyDescent="0.25">
      <c r="A10" s="28" t="s">
        <v>75</v>
      </c>
      <c r="B10" s="44">
        <v>15.119116623390497</v>
      </c>
      <c r="C10" s="44">
        <v>8.4601563473320596</v>
      </c>
      <c r="D10" s="44">
        <v>5.0682341088297731</v>
      </c>
      <c r="E10" s="44">
        <v>18.088109867199186</v>
      </c>
      <c r="F10" s="44">
        <v>19.37222464178905</v>
      </c>
      <c r="G10" s="44">
        <v>19.880152273984528</v>
      </c>
      <c r="H10" s="44">
        <v>10.564331413250908</v>
      </c>
      <c r="I10" s="44">
        <v>9.9653503554800746</v>
      </c>
      <c r="J10" s="44">
        <v>18.931190595959862</v>
      </c>
      <c r="K10" s="11"/>
    </row>
    <row r="11" spans="1:11" ht="15" x14ac:dyDescent="0.25">
      <c r="A11" s="28" t="s">
        <v>76</v>
      </c>
      <c r="B11" s="44">
        <v>25.380003033093416</v>
      </c>
      <c r="C11" s="44">
        <v>33.028605914895216</v>
      </c>
      <c r="D11" s="44">
        <v>60.212197989054893</v>
      </c>
      <c r="E11" s="44">
        <v>27.180525282762275</v>
      </c>
      <c r="F11" s="44">
        <v>39.269380730292909</v>
      </c>
      <c r="G11" s="44">
        <v>31.441358431336671</v>
      </c>
      <c r="H11" s="44">
        <v>52.917292903902421</v>
      </c>
      <c r="I11" s="44">
        <v>37.716275794845458</v>
      </c>
      <c r="J11" s="44">
        <v>38.477932805591593</v>
      </c>
      <c r="K11" s="11"/>
    </row>
    <row r="12" spans="1:11" ht="15" x14ac:dyDescent="0.25">
      <c r="A12" s="28" t="s">
        <v>77</v>
      </c>
      <c r="B12" s="44">
        <v>1.4157384054740827</v>
      </c>
      <c r="C12" s="44">
        <v>1.3017937751627269</v>
      </c>
      <c r="D12" s="44">
        <v>1.3747189442614609</v>
      </c>
      <c r="E12" s="44">
        <v>4.6042500559320727</v>
      </c>
      <c r="F12" s="44">
        <v>5.9368277668587739</v>
      </c>
      <c r="G12" s="44">
        <v>5.0330630955193678</v>
      </c>
      <c r="H12" s="44">
        <v>2.5796855425527316</v>
      </c>
      <c r="I12" s="44">
        <v>0.92556254712431818</v>
      </c>
      <c r="J12" s="44">
        <v>1.8395947508229415</v>
      </c>
      <c r="K12" s="11"/>
    </row>
    <row r="13" spans="1:11" ht="15" x14ac:dyDescent="0.25">
      <c r="A13" s="28" t="s">
        <v>1</v>
      </c>
      <c r="B13" s="44">
        <v>3.2063893427702945</v>
      </c>
      <c r="C13" s="44">
        <v>0.72043898895133318</v>
      </c>
      <c r="D13" s="44">
        <v>0</v>
      </c>
      <c r="E13" s="44">
        <v>0.88760535501967142</v>
      </c>
      <c r="F13" s="44">
        <v>-0.55102137387072592</v>
      </c>
      <c r="G13" s="44">
        <v>1.6594142894714676</v>
      </c>
      <c r="H13" s="44">
        <v>-2.4747607938155811</v>
      </c>
      <c r="I13" s="44">
        <v>-7.2646965352040918E-2</v>
      </c>
      <c r="J13" s="44">
        <v>0</v>
      </c>
      <c r="K13" s="11"/>
    </row>
  </sheetData>
  <mergeCells count="2">
    <mergeCell ref="B7:D7"/>
    <mergeCell ref="E7:J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4421"/>
  </sheetPr>
  <dimension ref="A1:J12"/>
  <sheetViews>
    <sheetView workbookViewId="0">
      <selection activeCell="F6" sqref="F6"/>
    </sheetView>
  </sheetViews>
  <sheetFormatPr defaultColWidth="9" defaultRowHeight="14.25" x14ac:dyDescent="0.2"/>
  <cols>
    <col min="1" max="1" width="32.875" style="1" bestFit="1" customWidth="1"/>
    <col min="2" max="2" width="10.25" style="1" customWidth="1"/>
    <col min="3" max="3" width="18.125" style="1" customWidth="1"/>
    <col min="4" max="4" width="10.625" style="1" customWidth="1"/>
    <col min="5" max="5" width="15.875" style="1" customWidth="1"/>
    <col min="6" max="6" width="10.125" style="1" customWidth="1"/>
    <col min="7" max="7" width="15.75" style="1" customWidth="1"/>
    <col min="8" max="8" width="10.875" style="1" customWidth="1"/>
    <col min="9" max="9" width="7.5" style="1" customWidth="1"/>
    <col min="10" max="10" width="11.625" style="1" customWidth="1"/>
    <col min="11" max="16384" width="9" style="1"/>
  </cols>
  <sheetData>
    <row r="1" spans="1:10" s="3" customFormat="1" ht="18.75" x14ac:dyDescent="0.3">
      <c r="A1" s="3" t="s">
        <v>11</v>
      </c>
    </row>
    <row r="3" spans="1:10" ht="24" customHeight="1" x14ac:dyDescent="0.2">
      <c r="A3" s="165" t="s">
        <v>126</v>
      </c>
      <c r="B3" s="166"/>
      <c r="C3" s="166"/>
      <c r="D3" s="166"/>
      <c r="E3" s="166"/>
      <c r="F3" s="166"/>
      <c r="G3" s="166"/>
      <c r="H3" s="166"/>
      <c r="I3" s="166"/>
      <c r="J3" s="166"/>
    </row>
    <row r="4" spans="1:10" x14ac:dyDescent="0.2">
      <c r="A4" s="165" t="s">
        <v>133</v>
      </c>
      <c r="B4" s="165"/>
      <c r="C4" s="165"/>
      <c r="D4" s="165"/>
      <c r="E4" s="165"/>
      <c r="F4" s="165"/>
      <c r="G4" s="165"/>
      <c r="H4" s="165"/>
      <c r="I4" s="165"/>
      <c r="J4" s="165"/>
    </row>
    <row r="5" spans="1:10" x14ac:dyDescent="0.2">
      <c r="A5" s="93" t="s">
        <v>96</v>
      </c>
    </row>
    <row r="6" spans="1:10" x14ac:dyDescent="0.2">
      <c r="A6" s="93" t="s">
        <v>97</v>
      </c>
    </row>
    <row r="7" spans="1:10" x14ac:dyDescent="0.2">
      <c r="A7" s="93"/>
    </row>
    <row r="8" spans="1:10" ht="15" x14ac:dyDescent="0.25">
      <c r="A8" s="43"/>
      <c r="B8" s="162" t="s">
        <v>130</v>
      </c>
      <c r="C8" s="162"/>
      <c r="D8" s="163"/>
      <c r="E8" s="164" t="s">
        <v>131</v>
      </c>
      <c r="F8" s="164"/>
      <c r="G8" s="164"/>
      <c r="H8" s="164"/>
      <c r="I8" s="164"/>
      <c r="J8" s="164"/>
    </row>
    <row r="9" spans="1:10" s="54" customFormat="1" ht="30" x14ac:dyDescent="0.2">
      <c r="A9" s="52"/>
      <c r="B9" s="52" t="s">
        <v>78</v>
      </c>
      <c r="C9" s="52" t="s">
        <v>79</v>
      </c>
      <c r="D9" s="53" t="s">
        <v>80</v>
      </c>
      <c r="E9" s="52" t="s">
        <v>81</v>
      </c>
      <c r="F9" s="52" t="s">
        <v>82</v>
      </c>
      <c r="G9" s="52" t="s">
        <v>83</v>
      </c>
      <c r="H9" s="52" t="s">
        <v>2</v>
      </c>
      <c r="I9" s="52" t="s">
        <v>84</v>
      </c>
      <c r="J9" s="52" t="s">
        <v>3</v>
      </c>
    </row>
    <row r="10" spans="1:10" ht="15" x14ac:dyDescent="0.25">
      <c r="A10" s="45" t="s">
        <v>85</v>
      </c>
      <c r="B10" s="46">
        <v>102.93982798532105</v>
      </c>
      <c r="C10" s="46">
        <v>55.425589648017571</v>
      </c>
      <c r="D10" s="46">
        <v>31.441999300780086</v>
      </c>
      <c r="E10" s="46">
        <v>201.7617303221258</v>
      </c>
      <c r="F10" s="46">
        <v>194.24563208838003</v>
      </c>
      <c r="G10" s="46">
        <v>221.70983677555213</v>
      </c>
      <c r="H10" s="46">
        <v>66.653137361845438</v>
      </c>
      <c r="I10" s="46">
        <v>235.87573276784974</v>
      </c>
      <c r="J10" s="46">
        <v>556.89480276252209</v>
      </c>
    </row>
    <row r="11" spans="1:10" ht="15" x14ac:dyDescent="0.25">
      <c r="A11" s="28" t="s">
        <v>86</v>
      </c>
      <c r="B11" s="44">
        <v>107.39901640432716</v>
      </c>
      <c r="C11" s="44">
        <v>45.201739658460973</v>
      </c>
      <c r="D11" s="44">
        <v>22.050710139124661</v>
      </c>
      <c r="E11" s="44">
        <v>193.76703075711936</v>
      </c>
      <c r="F11" s="44">
        <v>193.71523458760919</v>
      </c>
      <c r="G11" s="44">
        <v>225.51452711004663</v>
      </c>
      <c r="H11" s="44">
        <v>62.574891600866387</v>
      </c>
      <c r="I11" s="44">
        <v>183.84130026938976</v>
      </c>
      <c r="J11" s="44">
        <v>516.08600886278953</v>
      </c>
    </row>
    <row r="12" spans="1:10" ht="15" x14ac:dyDescent="0.25">
      <c r="A12" s="148" t="s">
        <v>87</v>
      </c>
      <c r="B12" s="149">
        <v>4.3318397808494336E-2</v>
      </c>
      <c r="C12" s="149">
        <v>-0.18446082494536487</v>
      </c>
      <c r="D12" s="149">
        <v>-0.2986861322594847</v>
      </c>
      <c r="E12" s="149">
        <v>-3.9624459763714315E-2</v>
      </c>
      <c r="F12" s="150">
        <v>-2.7305504637011868E-3</v>
      </c>
      <c r="G12" s="149">
        <v>1.7160674464553383E-2</v>
      </c>
      <c r="H12" s="149">
        <v>-6.1186103496361111E-2</v>
      </c>
      <c r="I12" s="149">
        <v>-0.22060104228556898</v>
      </c>
      <c r="J12" s="149">
        <v>-7.3279178935226619E-2</v>
      </c>
    </row>
  </sheetData>
  <mergeCells count="4">
    <mergeCell ref="B8:D8"/>
    <mergeCell ref="E8:J8"/>
    <mergeCell ref="A3:J3"/>
    <mergeCell ref="A4:J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Table 5.1</vt:lpstr>
      <vt:lpstr>Table 5.2</vt:lpstr>
      <vt:lpstr>Table 5.3</vt:lpstr>
      <vt:lpstr>Figure 5.1</vt:lpstr>
      <vt:lpstr>Figure 5.2</vt:lpstr>
      <vt:lpstr>Figure 5.3</vt:lpstr>
      <vt:lpstr>Figure 5.4</vt:lpstr>
      <vt:lpstr>Figure 5.5</vt:lpstr>
      <vt:lpstr>Figure 5.6</vt:lpstr>
      <vt:lpstr>Figure 5.7</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Christy</dc:creator>
  <cp:lastModifiedBy>Mayne, Edward</cp:lastModifiedBy>
  <dcterms:created xsi:type="dcterms:W3CDTF">2019-01-31T05:33:09Z</dcterms:created>
  <dcterms:modified xsi:type="dcterms:W3CDTF">2019-11-26T05:20:32Z</dcterms:modified>
</cp:coreProperties>
</file>